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GitHub\Fifa_WorldCup_predictions\data\"/>
    </mc:Choice>
  </mc:AlternateContent>
  <xr:revisionPtr revIDLastSave="0" documentId="13_ncr:1_{D982AC2F-181D-4C5E-BC64-D3F4A87D0676}" xr6:coauthVersionLast="33" xr6:coauthVersionMax="33" xr10:uidLastSave="{00000000-0000-0000-0000-000000000000}"/>
  <bookViews>
    <workbookView xWindow="0" yWindow="0" windowWidth="21570" windowHeight="7920" tabRatio="665" activeTab="4" xr2:uid="{00000000-000D-0000-FFFF-FFFF00000000}"/>
  </bookViews>
  <sheets>
    <sheet name="Inf. Equipos Eliminatorias" sheetId="1" r:id="rId1"/>
    <sheet name="Matches_Groups" sheetId="9" r:id="rId2"/>
    <sheet name="Matches_oct" sheetId="10" r:id="rId3"/>
    <sheet name="Matches_quarter" sheetId="11" r:id="rId4"/>
    <sheet name="Matches_semis" sheetId="12" r:id="rId5"/>
    <sheet name="Est. Eliminatorias" sheetId="2" r:id="rId6"/>
    <sheet name="Est. Partidos FIFA 2018" sheetId="3" r:id="rId7"/>
    <sheet name="Jugadores" sheetId="4" r:id="rId8"/>
    <sheet name="Detalle Eliminatorias" sheetId="5" r:id="rId9"/>
    <sheet name="Cruces" sheetId="6" r:id="rId10"/>
    <sheet name="Est. Eliminatorias VS" sheetId="7" r:id="rId11"/>
    <sheet name="R" sheetId="8" r:id="rId12"/>
  </sheets>
  <definedNames>
    <definedName name="_xlnm._FilterDatabase" localSheetId="11" hidden="1">'R'!$A$1:$E$769</definedName>
  </definedNames>
  <calcPr calcId="179017"/>
</workbook>
</file>

<file path=xl/calcChain.xml><?xml version="1.0" encoding="utf-8"?>
<calcChain xmlns="http://schemas.openxmlformats.org/spreadsheetml/2006/main">
  <c r="B557" i="2" l="1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<sst xmlns="http://schemas.openxmlformats.org/spreadsheetml/2006/main" count="6878" uniqueCount="1574">
  <si>
    <t>Indice</t>
  </si>
  <si>
    <t>VS</t>
  </si>
  <si>
    <t>Victoria</t>
  </si>
  <si>
    <t>Empate</t>
  </si>
  <si>
    <t>Derrota</t>
  </si>
  <si>
    <t>Goles a Favor</t>
  </si>
  <si>
    <t>Goles en Contra</t>
  </si>
  <si>
    <t>Posesion</t>
  </si>
  <si>
    <t>Remates</t>
  </si>
  <si>
    <t>Tiros a Puerta</t>
  </si>
  <si>
    <t>Tiros no a Puerta</t>
  </si>
  <si>
    <t>Tiros Bloqueados</t>
  </si>
  <si>
    <t>Tiros Libres</t>
  </si>
  <si>
    <t>Tiros de Esquina</t>
  </si>
  <si>
    <t>Fueras de Lugar</t>
  </si>
  <si>
    <t>Saques de Banda</t>
  </si>
  <si>
    <t>Atajadas del Portero</t>
  </si>
  <si>
    <t>Faltas</t>
  </si>
  <si>
    <t>Tarjetas Rojas</t>
  </si>
  <si>
    <t>Tarjetas Amarillas</t>
  </si>
  <si>
    <t>Total Pases</t>
  </si>
  <si>
    <t>Pases Completados</t>
  </si>
  <si>
    <t>Condicion (local=1)</t>
  </si>
  <si>
    <t>Selección</t>
  </si>
  <si>
    <t xml:space="preserve">Grupo </t>
  </si>
  <si>
    <t>Turkey</t>
  </si>
  <si>
    <t>Posición FIFA</t>
  </si>
  <si>
    <t>Puntos FIFA</t>
  </si>
  <si>
    <t>Posicion Eliminatoria</t>
  </si>
  <si>
    <t>Partidos Jugados</t>
  </si>
  <si>
    <t>GF</t>
  </si>
  <si>
    <t>GC</t>
  </si>
  <si>
    <t>Puntos</t>
  </si>
  <si>
    <t># de equipos en el grupo</t>
  </si>
  <si>
    <t>Victorias</t>
  </si>
  <si>
    <t>Empates</t>
  </si>
  <si>
    <t>Derrotas</t>
  </si>
  <si>
    <t>Promedio de Posesiòn</t>
  </si>
  <si>
    <t>Japan</t>
  </si>
  <si>
    <t>Rusia</t>
  </si>
  <si>
    <t>A</t>
  </si>
  <si>
    <t>Arabia Saudí</t>
  </si>
  <si>
    <t>Austria</t>
  </si>
  <si>
    <t>France</t>
  </si>
  <si>
    <t>United Arab Emirates</t>
  </si>
  <si>
    <t xml:space="preserve">Brazil </t>
  </si>
  <si>
    <t>Australia</t>
  </si>
  <si>
    <t>Alemania</t>
  </si>
  <si>
    <t>Iraq</t>
  </si>
  <si>
    <t>Peru</t>
  </si>
  <si>
    <t>Italy</t>
  </si>
  <si>
    <t>Thailand</t>
  </si>
  <si>
    <t>Greece</t>
  </si>
  <si>
    <t>Algeria</t>
  </si>
  <si>
    <t>Belgica</t>
  </si>
  <si>
    <t>Ukraine</t>
  </si>
  <si>
    <t>Egipto</t>
  </si>
  <si>
    <t>Moldova</t>
  </si>
  <si>
    <t>Colombia</t>
  </si>
  <si>
    <t>Kuwait</t>
  </si>
  <si>
    <t>Ghana</t>
  </si>
  <si>
    <t>Uruguay</t>
  </si>
  <si>
    <t>Portugal</t>
  </si>
  <si>
    <t>Congo</t>
  </si>
  <si>
    <t>B</t>
  </si>
  <si>
    <t>Uganda</t>
  </si>
  <si>
    <t>Uzbekistan</t>
  </si>
  <si>
    <t>Spain</t>
  </si>
  <si>
    <t>Wales</t>
  </si>
  <si>
    <t>Marruecos</t>
  </si>
  <si>
    <t>Republica Checa</t>
  </si>
  <si>
    <t>C</t>
  </si>
  <si>
    <t>Bolivia</t>
  </si>
  <si>
    <t>Venezuela</t>
  </si>
  <si>
    <t>Poland</t>
  </si>
  <si>
    <t>Paraguay</t>
  </si>
  <si>
    <t>Tunez</t>
  </si>
  <si>
    <t xml:space="preserve">Argentina </t>
  </si>
  <si>
    <t>Denmark</t>
  </si>
  <si>
    <t>Netherlands</t>
  </si>
  <si>
    <t>Argentina</t>
  </si>
  <si>
    <t>D</t>
  </si>
  <si>
    <t>Chile</t>
  </si>
  <si>
    <t>Iceland</t>
  </si>
  <si>
    <t xml:space="preserve">United States </t>
  </si>
  <si>
    <t>Croatia</t>
  </si>
  <si>
    <t>Ecuador</t>
  </si>
  <si>
    <t>Arabia Saudì</t>
  </si>
  <si>
    <t>Nigeria</t>
  </si>
  <si>
    <t>Switzerland</t>
  </si>
  <si>
    <t>E</t>
  </si>
  <si>
    <t>Costa Rica</t>
  </si>
  <si>
    <t>Serbia</t>
  </si>
  <si>
    <t>Estonia</t>
  </si>
  <si>
    <t>F</t>
  </si>
  <si>
    <t>Slovakia</t>
  </si>
  <si>
    <t>Sweden</t>
  </si>
  <si>
    <t>South Korea</t>
  </si>
  <si>
    <t>G</t>
  </si>
  <si>
    <t>Inglaterra</t>
  </si>
  <si>
    <t>Andorra</t>
  </si>
  <si>
    <t>Libya</t>
  </si>
  <si>
    <t>H</t>
  </si>
  <si>
    <t>Senegal</t>
  </si>
  <si>
    <t>Namibia</t>
  </si>
  <si>
    <t>Hungary</t>
  </si>
  <si>
    <t>Sudan</t>
  </si>
  <si>
    <t>Guinea</t>
  </si>
  <si>
    <t>Mauritania</t>
  </si>
  <si>
    <t>Faroe Islands</t>
  </si>
  <si>
    <t>Latvia</t>
  </si>
  <si>
    <t>Lithuania</t>
  </si>
  <si>
    <t>Israel</t>
  </si>
  <si>
    <t>Sierra Leona</t>
  </si>
  <si>
    <t>Panama</t>
  </si>
  <si>
    <t>Albania</t>
  </si>
  <si>
    <t>Togo</t>
  </si>
  <si>
    <t>Liechtenstein</t>
  </si>
  <si>
    <t>Macedonia</t>
  </si>
  <si>
    <t xml:space="preserve">Ireland </t>
  </si>
  <si>
    <t>Ivory Coast</t>
  </si>
  <si>
    <t>Norway</t>
  </si>
  <si>
    <t xml:space="preserve">Gabon </t>
  </si>
  <si>
    <t>Mali</t>
  </si>
  <si>
    <t>Scotland</t>
  </si>
  <si>
    <t xml:space="preserve">Mali </t>
  </si>
  <si>
    <t xml:space="preserve">Syria </t>
  </si>
  <si>
    <t>Mexico</t>
  </si>
  <si>
    <t>China</t>
  </si>
  <si>
    <t>Jordan</t>
  </si>
  <si>
    <t>Qatar</t>
  </si>
  <si>
    <t>Haiti</t>
  </si>
  <si>
    <t>Belaire</t>
  </si>
  <si>
    <t>Bulgaria</t>
  </si>
  <si>
    <t>Luxemburg</t>
  </si>
  <si>
    <t>Indonesia</t>
  </si>
  <si>
    <t>Nombre Jugador</t>
  </si>
  <si>
    <t>Posición</t>
  </si>
  <si>
    <t xml:space="preserve">Club </t>
  </si>
  <si>
    <t>Titular</t>
  </si>
  <si>
    <t>Brazil</t>
  </si>
  <si>
    <t>Suplente</t>
  </si>
  <si>
    <t>Ingreso</t>
  </si>
  <si>
    <t>Russia</t>
  </si>
  <si>
    <t>Igor Akinfeev</t>
  </si>
  <si>
    <t>Arquero</t>
  </si>
  <si>
    <t>CSKA Moskva</t>
  </si>
  <si>
    <t>Honduras</t>
  </si>
  <si>
    <t>Vladimir Gabulov</t>
  </si>
  <si>
    <t>Club Brugge</t>
  </si>
  <si>
    <t>Andrey Lunev</t>
  </si>
  <si>
    <t>Zenit</t>
  </si>
  <si>
    <t>Fedor Kudryashov</t>
  </si>
  <si>
    <t>Defensa</t>
  </si>
  <si>
    <t>Rubin Kazan</t>
  </si>
  <si>
    <t>Vladimir Granat</t>
  </si>
  <si>
    <t>Ilya Kutepov</t>
  </si>
  <si>
    <t>Spartak Moskva</t>
  </si>
  <si>
    <t>Andrei Semenov</t>
  </si>
  <si>
    <t>Akhmat</t>
  </si>
  <si>
    <t>Sergey Ignashevich</t>
  </si>
  <si>
    <t>CSKA Moscú</t>
  </si>
  <si>
    <t>Alexandr Samedov</t>
  </si>
  <si>
    <t>Igor Smolnikov</t>
  </si>
  <si>
    <t>Angola</t>
  </si>
  <si>
    <t>Mário Fernandes</t>
  </si>
  <si>
    <t>Yuriy Zhirkov</t>
  </si>
  <si>
    <t>Yuriy Gazinskiy</t>
  </si>
  <si>
    <t>Centrocampista</t>
  </si>
  <si>
    <t>Guinea Ecuatorial</t>
  </si>
  <si>
    <t>FC Krasnodar</t>
  </si>
  <si>
    <t>Daler Kuzyaev</t>
  </si>
  <si>
    <t>Alexandr Erokhin</t>
  </si>
  <si>
    <t>Alexandr Golovin</t>
  </si>
  <si>
    <t>Roman Zobnin</t>
  </si>
  <si>
    <t>Alan Dzagoev</t>
  </si>
  <si>
    <t>Alexey Miranchuk</t>
  </si>
  <si>
    <t>Lokomotiv Moskva</t>
  </si>
  <si>
    <t>Rwanda</t>
  </si>
  <si>
    <t>Denis Cheryshev</t>
  </si>
  <si>
    <t>Villarreal CF</t>
  </si>
  <si>
    <t>Anton Mirachuk</t>
  </si>
  <si>
    <t>Fedor Smolov</t>
  </si>
  <si>
    <t>Delantero</t>
  </si>
  <si>
    <t>Artem Dzyuba</t>
  </si>
  <si>
    <t>Arsenal Tula</t>
  </si>
  <si>
    <t>Saudi Arabia</t>
  </si>
  <si>
    <t xml:space="preserve">Mohammed Khalil Al Owais </t>
  </si>
  <si>
    <t>Al-Ahli/Arabia Saudí</t>
  </si>
  <si>
    <t>Yasser Al Mosailem</t>
  </si>
  <si>
    <t>Abdullah Al Mayoof</t>
  </si>
  <si>
    <t>Al-Hilal/Arabia Saudí</t>
  </si>
  <si>
    <t>Mansour Al Harbi</t>
  </si>
  <si>
    <t>Yasser Al Shahrani</t>
  </si>
  <si>
    <t>Mohammed Al Buraik</t>
  </si>
  <si>
    <t>Motaz Hawsawi</t>
  </si>
  <si>
    <t>Osama Hawsawi</t>
  </si>
  <si>
    <t>Omar Hawsawi</t>
  </si>
  <si>
    <t>Al-Nasr/Emiratos Árabes Unidos</t>
  </si>
  <si>
    <t>Ali Al Bulayhi</t>
  </si>
  <si>
    <t>Abdullah Al Khaibari</t>
  </si>
  <si>
    <t>Al-Shabab/Arabia Saudí</t>
  </si>
  <si>
    <t>Abdulmalek Al Khaibari</t>
  </si>
  <si>
    <t>Abdullah Ateef</t>
  </si>
  <si>
    <t>Taiseer Al Jassam</t>
  </si>
  <si>
    <t>Hussain Al Moqahwi</t>
  </si>
  <si>
    <t>Salman Al Faraj</t>
  </si>
  <si>
    <t>Mohamed Kanno</t>
  </si>
  <si>
    <t>Hattan Bahebri</t>
  </si>
  <si>
    <t>Salem Al Dawsari</t>
  </si>
  <si>
    <t>Yahia Sulaiman Al Shehri</t>
  </si>
  <si>
    <t>Leganés</t>
  </si>
  <si>
    <t>Fahad Al Muwallad</t>
  </si>
  <si>
    <t>Levante</t>
  </si>
  <si>
    <t>Mohammed Al Sahlawi</t>
  </si>
  <si>
    <t>Muhannad Asiri</t>
  </si>
  <si>
    <t>Egypt</t>
  </si>
  <si>
    <t>Essam El Hadary</t>
  </si>
  <si>
    <t>Al Taawoun</t>
  </si>
  <si>
    <t>Mohamed El-Shenawy</t>
  </si>
  <si>
    <t>Al Ahly</t>
  </si>
  <si>
    <t>Sherif Ekramy</t>
  </si>
  <si>
    <t>Ahmed Fathi</t>
  </si>
  <si>
    <t>Samir Saad</t>
  </si>
  <si>
    <t>Ayman Ashraf</t>
  </si>
  <si>
    <t>Mahmoud Hamdy</t>
  </si>
  <si>
    <t>Zamalek</t>
  </si>
  <si>
    <t>Mohamed Abdul Shafy</t>
  </si>
  <si>
    <t>Al Fateh</t>
  </si>
  <si>
    <t>Ahmed Hegazi</t>
  </si>
  <si>
    <t>West Bromwich</t>
  </si>
  <si>
    <t>Ali Gabr</t>
  </si>
  <si>
    <t>Ahmed Elmohamady</t>
  </si>
  <si>
    <t>Aston Villa</t>
  </si>
  <si>
    <t>Omar Gaber</t>
  </si>
  <si>
    <t>Los Angeles FC</t>
  </si>
  <si>
    <t>Tarek Hamed</t>
  </si>
  <si>
    <t>Shikabala</t>
  </si>
  <si>
    <t>Al Raed</t>
  </si>
  <si>
    <t>Abdallah El-Said</t>
  </si>
  <si>
    <t>KuPS, Finland</t>
  </si>
  <si>
    <t>Sam Morsy</t>
  </si>
  <si>
    <t>Wigan</t>
  </si>
  <si>
    <t>Mohamed Elneny</t>
  </si>
  <si>
    <t>Arsenal</t>
  </si>
  <si>
    <t>Kahraba</t>
  </si>
  <si>
    <t>Al Ittihad</t>
  </si>
  <si>
    <t>Ireland  del Norte</t>
  </si>
  <si>
    <t>Ramadan Sobhi</t>
  </si>
  <si>
    <t>Stoke City</t>
  </si>
  <si>
    <t>Trezeguet</t>
  </si>
  <si>
    <t>Kasimpasa</t>
  </si>
  <si>
    <t>Amr Warda</t>
  </si>
  <si>
    <t>Atromitos</t>
  </si>
  <si>
    <t>Marwan Mohsen</t>
  </si>
  <si>
    <t>Mohamed Salah</t>
  </si>
  <si>
    <t>Liverpool</t>
  </si>
  <si>
    <t xml:space="preserve">Uruguay </t>
  </si>
  <si>
    <t>Fernando Muslera</t>
  </si>
  <si>
    <t>Galatasaray</t>
  </si>
  <si>
    <t>Martín Silva</t>
  </si>
  <si>
    <t>Vasco da Gama</t>
  </si>
  <si>
    <t>Martín Campaña</t>
  </si>
  <si>
    <t>Independiente</t>
  </si>
  <si>
    <t>Diego Godín</t>
  </si>
  <si>
    <t>Atlético de Madrid</t>
  </si>
  <si>
    <t>Sebastián Coates</t>
  </si>
  <si>
    <t xml:space="preserve">Sporting </t>
  </si>
  <si>
    <t>José María Giménez</t>
  </si>
  <si>
    <t>Guillermo Varela</t>
  </si>
  <si>
    <t>Peñarol</t>
  </si>
  <si>
    <t>Maximiliano Pereira</t>
  </si>
  <si>
    <t>Oporto</t>
  </si>
  <si>
    <t>Gastón Silva</t>
  </si>
  <si>
    <t>Martín Cáceres</t>
  </si>
  <si>
    <t>Lazio</t>
  </si>
  <si>
    <t>Rodrigo Bentancur</t>
  </si>
  <si>
    <t>Juventus</t>
  </si>
  <si>
    <t>Carlos Sánchez</t>
  </si>
  <si>
    <t>Monterrey</t>
  </si>
  <si>
    <t>Giorgian De Arrascaeta</t>
  </si>
  <si>
    <t>Cruzeiro</t>
  </si>
  <si>
    <t>Diego Laxalt</t>
  </si>
  <si>
    <t>Genoa</t>
  </si>
  <si>
    <t>Matias Vecino</t>
  </si>
  <si>
    <t>Inter</t>
  </si>
  <si>
    <t>Naithan Nández</t>
  </si>
  <si>
    <t>Boca Juniors</t>
  </si>
  <si>
    <t>Lucas Torreira</t>
  </si>
  <si>
    <t>Sampdoria</t>
  </si>
  <si>
    <t>Cristian Rodríguez</t>
  </si>
  <si>
    <t>Jonathan Urretaviscaya</t>
  </si>
  <si>
    <t>Cristhian Stuani</t>
  </si>
  <si>
    <t>Girona</t>
  </si>
  <si>
    <t>Edinson Cavani</t>
  </si>
  <si>
    <t>PSG</t>
  </si>
  <si>
    <t>Luis Suárez</t>
  </si>
  <si>
    <t>Barcelona</t>
  </si>
  <si>
    <t>Maximiliano Gómez</t>
  </si>
  <si>
    <t>Celta de Vigo</t>
  </si>
  <si>
    <t>Anthony Lopes</t>
  </si>
  <si>
    <t>Lyon</t>
  </si>
  <si>
    <t>Beto</t>
  </si>
  <si>
    <t>Goztepe</t>
  </si>
  <si>
    <t>Rui Patrício</t>
  </si>
  <si>
    <t>Sporting</t>
  </si>
  <si>
    <t>Bruno Alves</t>
  </si>
  <si>
    <t>Rangers</t>
  </si>
  <si>
    <t>Cédric Soares</t>
  </si>
  <si>
    <t>Southampton</t>
  </si>
  <si>
    <t>José Fonte</t>
  </si>
  <si>
    <t>Dalian Yifang</t>
  </si>
  <si>
    <t>Mário Rui</t>
  </si>
  <si>
    <t>New Zeland</t>
  </si>
  <si>
    <t>Napoli</t>
  </si>
  <si>
    <t>Pepe</t>
  </si>
  <si>
    <t>Besiktas</t>
  </si>
  <si>
    <t>Raphael Guerreiro</t>
  </si>
  <si>
    <t>Dortmund</t>
  </si>
  <si>
    <t>Ricardo Pereira</t>
  </si>
  <si>
    <t>Rúben Dias</t>
  </si>
  <si>
    <t>Benfica</t>
  </si>
  <si>
    <t>Adrien Silva</t>
  </si>
  <si>
    <t>Leicester</t>
  </si>
  <si>
    <t>Bruno Fernandes</t>
  </si>
  <si>
    <t>João Mário</t>
  </si>
  <si>
    <t>West Ham</t>
  </si>
  <si>
    <t>João Moutinho</t>
  </si>
  <si>
    <t>Mónaco</t>
  </si>
  <si>
    <t>Manuel Fernandes</t>
  </si>
  <si>
    <t>Lokomotiv</t>
  </si>
  <si>
    <t>William Carvalho</t>
  </si>
  <si>
    <t>André Silva</t>
  </si>
  <si>
    <t>Milan</t>
  </si>
  <si>
    <t>Bernardo Silva</t>
  </si>
  <si>
    <t>Manchester City</t>
  </si>
  <si>
    <t>Rumania</t>
  </si>
  <si>
    <t>Cristiano Ronaldo</t>
  </si>
  <si>
    <t>Real Madrid</t>
  </si>
  <si>
    <t>Gelson Martins</t>
  </si>
  <si>
    <t>Gonçalo Guedes</t>
  </si>
  <si>
    <t>Valencia</t>
  </si>
  <si>
    <t>Ricardo Quaresma</t>
  </si>
  <si>
    <t>Montenegro</t>
  </si>
  <si>
    <t>David De Gea</t>
  </si>
  <si>
    <t>Manchester United</t>
  </si>
  <si>
    <t>Pepe Reina</t>
  </si>
  <si>
    <t>Kepa Arrizabalaga</t>
  </si>
  <si>
    <t>Athletic Club</t>
  </si>
  <si>
    <t>Armenia</t>
  </si>
  <si>
    <t>Sergio Ramos</t>
  </si>
  <si>
    <t>Gerard Piqué</t>
  </si>
  <si>
    <t>Jordi Alba</t>
  </si>
  <si>
    <t>Dani Carvajal</t>
  </si>
  <si>
    <t>César Azpilicueta</t>
  </si>
  <si>
    <t>Chelsea</t>
  </si>
  <si>
    <t>Álvaro Odriozola</t>
  </si>
  <si>
    <t>Real Sociedad</t>
  </si>
  <si>
    <t>Nacho Fernández</t>
  </si>
  <si>
    <t>Kazajistan</t>
  </si>
  <si>
    <t>Nacho Monreal</t>
  </si>
  <si>
    <t>Andrés Iniesta</t>
  </si>
  <si>
    <t>Sergio Busquets</t>
  </si>
  <si>
    <t>Thiago Alcántara</t>
  </si>
  <si>
    <t>Bayern</t>
  </si>
  <si>
    <t>Koke</t>
  </si>
  <si>
    <t>Isco</t>
  </si>
  <si>
    <t>Saúl Ñíguez</t>
  </si>
  <si>
    <t>David Silva</t>
  </si>
  <si>
    <t>Bosnia</t>
  </si>
  <si>
    <t>Rodrigo Moreno</t>
  </si>
  <si>
    <t>Diego Costa</t>
  </si>
  <si>
    <t>Iago Aspas</t>
  </si>
  <si>
    <t>Lucas Vázquez</t>
  </si>
  <si>
    <t>Marco Asensio</t>
  </si>
  <si>
    <t>Morocco</t>
  </si>
  <si>
    <t>Munir</t>
  </si>
  <si>
    <t>Numancia</t>
  </si>
  <si>
    <t>Yassine Bounou</t>
  </si>
  <si>
    <t>Ahmed Reda Tagnaouti</t>
  </si>
  <si>
    <t>IR Tanger</t>
  </si>
  <si>
    <t>Nabil Dirar</t>
  </si>
  <si>
    <t>Fenerbahçe SK</t>
  </si>
  <si>
    <t>Manuel Da Costa</t>
  </si>
  <si>
    <t>Istanbul Basaksehir</t>
  </si>
  <si>
    <t>Hamza Mendyl</t>
  </si>
  <si>
    <t>Lille</t>
  </si>
  <si>
    <t>Romain Saiss</t>
  </si>
  <si>
    <t>Wolverhampton</t>
  </si>
  <si>
    <t>Sofyan Amrabat</t>
  </si>
  <si>
    <t>Feyenoord</t>
  </si>
  <si>
    <t>Medhi Benatia</t>
  </si>
  <si>
    <t>Achraf Hakimi</t>
  </si>
  <si>
    <t>Karim El Ahmadi</t>
  </si>
  <si>
    <t>Youssef Ait Bennasser</t>
  </si>
  <si>
    <t>Caen</t>
  </si>
  <si>
    <t>M’Bark Boussoufa</t>
  </si>
  <si>
    <t>Al Jazira</t>
  </si>
  <si>
    <t>Younès Belhanda</t>
  </si>
  <si>
    <t>Fayçal Fajr</t>
  </si>
  <si>
    <t>Getafe</t>
  </si>
  <si>
    <t>Amine Harit</t>
  </si>
  <si>
    <t>Schalke</t>
  </si>
  <si>
    <t>Nordin Amrabat</t>
  </si>
  <si>
    <t>Hakim Ziyech</t>
  </si>
  <si>
    <t>Ajax</t>
  </si>
  <si>
    <t xml:space="preserve">Chile </t>
  </si>
  <si>
    <t>Khalid Boutaib</t>
  </si>
  <si>
    <t>Malatyaspor</t>
  </si>
  <si>
    <t>Aziz Bouhaddouz</t>
  </si>
  <si>
    <t>St. Pauli</t>
  </si>
  <si>
    <t>Mehdi Carcela-González</t>
  </si>
  <si>
    <t>Standard Lieja</t>
  </si>
  <si>
    <t>Ayoub El Kaabi</t>
  </si>
  <si>
    <t>RS Berkane</t>
  </si>
  <si>
    <t>Youssef En-Nesyri</t>
  </si>
  <si>
    <t>Málaga</t>
  </si>
  <si>
    <t>Iran</t>
  </si>
  <si>
    <t>Alireza Beiranvand</t>
  </si>
  <si>
    <t>Persepolis</t>
  </si>
  <si>
    <t>Mohammad Mazaheri</t>
  </si>
  <si>
    <t>Zob Ahan</t>
  </si>
  <si>
    <t>Amir Abdezadeh</t>
  </si>
  <si>
    <t>Marítimo</t>
  </si>
  <si>
    <t>Ramin Rezaeian</t>
  </si>
  <si>
    <t>Oostende</t>
  </si>
  <si>
    <t>Mohammad Rez Khanzadeh</t>
  </si>
  <si>
    <t>Paddieh</t>
  </si>
  <si>
    <t>Milad Mohammadi</t>
  </si>
  <si>
    <t>Akhmat Grozny</t>
  </si>
  <si>
    <t>Pejman Montazeri</t>
  </si>
  <si>
    <t>Esteghlal</t>
  </si>
  <si>
    <t>Morteza Pouraliganji</t>
  </si>
  <si>
    <t>Al-Sadd</t>
  </si>
  <si>
    <t>Majid Hosseini</t>
  </si>
  <si>
    <t>Rouzbeh Cheshmi</t>
  </si>
  <si>
    <t>Masoud Shojaei</t>
  </si>
  <si>
    <t>AEK Atenas</t>
  </si>
  <si>
    <t>Saeid Ezatolahi</t>
  </si>
  <si>
    <t>Amkar Perm</t>
  </si>
  <si>
    <t>Saman Ghoddos</t>
  </si>
  <si>
    <t>Östersunds</t>
  </si>
  <si>
    <t>Ashkan Dejagah</t>
  </si>
  <si>
    <t>Nottingham Forest</t>
  </si>
  <si>
    <t>Omid Ebrahimi</t>
  </si>
  <si>
    <t>Mehdi Torabi</t>
  </si>
  <si>
    <t>Saipa</t>
  </si>
  <si>
    <t>Ehsan Hajsafi</t>
  </si>
  <si>
    <t>Olympiacos</t>
  </si>
  <si>
    <t>Ali Gholizadeh</t>
  </si>
  <si>
    <t>Vahid Amiri</t>
  </si>
  <si>
    <t>Sardar Azmoun</t>
  </si>
  <si>
    <t>Reza Ghoochannejhad</t>
  </si>
  <si>
    <t>Heerenveen</t>
  </si>
  <si>
    <t>Alireza Jahanbakhsh</t>
  </si>
  <si>
    <t>AZ Alkmaar</t>
  </si>
  <si>
    <t>Mehdi Taremi</t>
  </si>
  <si>
    <t>Al-Gharafa</t>
  </si>
  <si>
    <t>Hugo Lloris</t>
  </si>
  <si>
    <t>Tottenham</t>
  </si>
  <si>
    <t>Steve Mandanda</t>
  </si>
  <si>
    <t>Jamaica</t>
  </si>
  <si>
    <t>Olympique de Marsella</t>
  </si>
  <si>
    <t>Kosovo</t>
  </si>
  <si>
    <t>Alphonse Areola</t>
  </si>
  <si>
    <t>Djibril Sidibé</t>
  </si>
  <si>
    <t>Benjamin Pavard</t>
  </si>
  <si>
    <t>Stuttgart</t>
  </si>
  <si>
    <t>Samuel Umtiti</t>
  </si>
  <si>
    <t>Raphael Varane</t>
  </si>
  <si>
    <t>Presnel Kimpembe</t>
  </si>
  <si>
    <t xml:space="preserve">Finland </t>
  </si>
  <si>
    <t>Adil Rami</t>
  </si>
  <si>
    <t>Benjamin Mendy</t>
  </si>
  <si>
    <t>Lucas Hernández</t>
  </si>
  <si>
    <t>Paul Pogba</t>
  </si>
  <si>
    <t>Corentin Tolisso</t>
  </si>
  <si>
    <t>Blaise Matuidi</t>
  </si>
  <si>
    <t>Ngolo Kanté</t>
  </si>
  <si>
    <t>Steven N'Zonzi</t>
  </si>
  <si>
    <t>Sevilla</t>
  </si>
  <si>
    <t>Antoine Griezmann</t>
  </si>
  <si>
    <t xml:space="preserve">
Atlético de Madrid</t>
  </si>
  <si>
    <t>Olivier Giroud</t>
  </si>
  <si>
    <t>Kylian Mbappé</t>
  </si>
  <si>
    <t>Ousmane Dembele</t>
  </si>
  <si>
    <t>Florian Thauvin</t>
  </si>
  <si>
    <t>Nabil Fekir</t>
  </si>
  <si>
    <t>Thomas Lemar</t>
  </si>
  <si>
    <t>Mathew Ryan</t>
  </si>
  <si>
    <t>Brighton and Hove Albion</t>
  </si>
  <si>
    <t>Brad Jones</t>
  </si>
  <si>
    <t>Danny Vuković</t>
  </si>
  <si>
    <t>KRC Genk</t>
  </si>
  <si>
    <t>Trent Sainsbury</t>
  </si>
  <si>
    <t>Grasshoppers</t>
  </si>
  <si>
    <t>Trinidad and tobago</t>
  </si>
  <si>
    <t>Miloš Degenek</t>
  </si>
  <si>
    <t>Yokohama F. Marinos</t>
  </si>
  <si>
    <t>Matthew Jurman</t>
  </si>
  <si>
    <t>Suwon Bluewings</t>
  </si>
  <si>
    <t>Josh Risdon</t>
  </si>
  <si>
    <t>Western Sydney Wanderers</t>
  </si>
  <si>
    <t>Aziz Behich</t>
  </si>
  <si>
    <t>Bursaspor</t>
  </si>
  <si>
    <t>James Meredith</t>
  </si>
  <si>
    <t>Millwall</t>
  </si>
  <si>
    <t>Mile Jedinak</t>
  </si>
  <si>
    <t>Mark Milligan</t>
  </si>
  <si>
    <t>Al-Ahli Yeda</t>
  </si>
  <si>
    <t>Massimo Luongo</t>
  </si>
  <si>
    <t>QPR</t>
  </si>
  <si>
    <t>Aaron Mooy</t>
  </si>
  <si>
    <t>Huddersfield Town</t>
  </si>
  <si>
    <t>Tom Rogić</t>
  </si>
  <si>
    <t>Celtic FC</t>
  </si>
  <si>
    <t>Jackson Irvine</t>
  </si>
  <si>
    <t>Hull City</t>
  </si>
  <si>
    <t>Dimitri Petratos</t>
  </si>
  <si>
    <t>Newcastle Jets</t>
  </si>
  <si>
    <t>Daniel Arzani</t>
  </si>
  <si>
    <t>Melbourne Victory</t>
  </si>
  <si>
    <t>Mathew Leckie</t>
  </si>
  <si>
    <t>Hertha BSC</t>
  </si>
  <si>
    <t>Jamie Maclaren</t>
  </si>
  <si>
    <t>Hibernian</t>
  </si>
  <si>
    <t>Granada</t>
  </si>
  <si>
    <t>Robbie Kruse</t>
  </si>
  <si>
    <t>VfL Bochum</t>
  </si>
  <si>
    <t>Andrew Nabbout</t>
  </si>
  <si>
    <t>Urawa Red Diamonds</t>
  </si>
  <si>
    <t>Tim Cahill</t>
  </si>
  <si>
    <t>Tomi Jurić</t>
  </si>
  <si>
    <t>Luzern</t>
  </si>
  <si>
    <t xml:space="preserve">Turkey </t>
  </si>
  <si>
    <t>Pedro Gallese</t>
  </si>
  <si>
    <t>Veracruz</t>
  </si>
  <si>
    <t>Carlos Cáceda</t>
  </si>
  <si>
    <t>José Carvallo</t>
  </si>
  <si>
    <t>Universidad Técnica de Cajamarca</t>
  </si>
  <si>
    <t>Alberto Rodríguez</t>
  </si>
  <si>
    <t>Junior</t>
  </si>
  <si>
    <t>Christian Ramos</t>
  </si>
  <si>
    <t>Miguel Araujo</t>
  </si>
  <si>
    <t>Alianza Lima</t>
  </si>
  <si>
    <t>Anderson Santamaría</t>
  </si>
  <si>
    <t>Puebla</t>
  </si>
  <si>
    <t>Luis Advíncula</t>
  </si>
  <si>
    <t xml:space="preserve">Iceland </t>
  </si>
  <si>
    <t>Lobos BUAP</t>
  </si>
  <si>
    <t>Aldo Corzo</t>
  </si>
  <si>
    <t>Universitario</t>
  </si>
  <si>
    <t>Miguel Trauco</t>
  </si>
  <si>
    <t>Flamengo</t>
  </si>
  <si>
    <t>Nilson Loyola</t>
  </si>
  <si>
    <t>Melgar</t>
  </si>
  <si>
    <t>Pedro Aquino</t>
  </si>
  <si>
    <t>Wilder Cartagena</t>
  </si>
  <si>
    <t>Yoshimar Yotún</t>
  </si>
  <si>
    <t>Orlando City</t>
  </si>
  <si>
    <t>Renato Tapia</t>
  </si>
  <si>
    <t>Christian Cueva</t>
  </si>
  <si>
    <t>São Paulo</t>
  </si>
  <si>
    <t>Paolo Hurtado</t>
  </si>
  <si>
    <t>Vitória de Guimarães</t>
  </si>
  <si>
    <t>Jefferson Farfán</t>
  </si>
  <si>
    <t>André Carrillo</t>
  </si>
  <si>
    <t>Watford</t>
  </si>
  <si>
    <t>Andy Polo</t>
  </si>
  <si>
    <t>Portland Timbers</t>
  </si>
  <si>
    <t>Edison Flores</t>
  </si>
  <si>
    <t>AaB Aalborg</t>
  </si>
  <si>
    <t>Raúl Ruidíaz</t>
  </si>
  <si>
    <t>Morelia</t>
  </si>
  <si>
    <t>Paolo Guerrero</t>
  </si>
  <si>
    <t>Kasper Schmeichel</t>
  </si>
  <si>
    <t>Frederik Ronnow</t>
  </si>
  <si>
    <t>Brondby</t>
  </si>
  <si>
    <t>Jonas Lössl</t>
  </si>
  <si>
    <t>Huddersfield</t>
  </si>
  <si>
    <t>Simon Kjaer</t>
  </si>
  <si>
    <t>Mathias ‘Zanka’ Jorgensen</t>
  </si>
  <si>
    <t>Zambia</t>
  </si>
  <si>
    <t>Andreas Christensen</t>
  </si>
  <si>
    <t>Jens Stryger Larsen</t>
  </si>
  <si>
    <t>Udinese</t>
  </si>
  <si>
    <t>Jannik Vestergaard</t>
  </si>
  <si>
    <t>Mönchengladbach</t>
  </si>
  <si>
    <t>Camerun</t>
  </si>
  <si>
    <t>Henrik Dalsgaard</t>
  </si>
  <si>
    <t>Brentford</t>
  </si>
  <si>
    <t>Jonas Knudsen</t>
  </si>
  <si>
    <t>Ipswich Town</t>
  </si>
  <si>
    <t>Christian Eriksen</t>
  </si>
  <si>
    <t>Thomas Delaney</t>
  </si>
  <si>
    <t>W. Bremen</t>
  </si>
  <si>
    <t>William Kvist</t>
  </si>
  <si>
    <t>Copenhague</t>
  </si>
  <si>
    <t>Lasse Schöne</t>
  </si>
  <si>
    <t>Lukas Lerager</t>
  </si>
  <si>
    <t>Girondins Bordeaux</t>
  </si>
  <si>
    <t>Michael Krohn-Dehli</t>
  </si>
  <si>
    <t>Deportivo La Coruña</t>
  </si>
  <si>
    <t>Nicolai Jorgensen</t>
  </si>
  <si>
    <t>Andreas Cornelius</t>
  </si>
  <si>
    <t>Atalanta</t>
  </si>
  <si>
    <t>Pione Sisto</t>
  </si>
  <si>
    <t>Viktor Fischer</t>
  </si>
  <si>
    <t>Yussuf Yurary Poulsen</t>
  </si>
  <si>
    <t>RB Leipzig</t>
  </si>
  <si>
    <t>Martin Braithwaite</t>
  </si>
  <si>
    <t>Kasper Dolberg</t>
  </si>
  <si>
    <t xml:space="preserve">Nahuel Guzman </t>
  </si>
  <si>
    <t xml:space="preserve">Arquero </t>
  </si>
  <si>
    <t>Tigres UANL</t>
  </si>
  <si>
    <t>Willy Caballero</t>
  </si>
  <si>
    <t>Franco Armani</t>
  </si>
  <si>
    <t>River Plate</t>
  </si>
  <si>
    <t>Gabriel Mercado</t>
  </si>
  <si>
    <t>Javier Mascherano</t>
  </si>
  <si>
    <t>Hebei China Fortune</t>
  </si>
  <si>
    <t>Nicolás Otamendi</t>
  </si>
  <si>
    <t>Federico Fazio</t>
  </si>
  <si>
    <t>Roma</t>
  </si>
  <si>
    <t>Marcos Rojo</t>
  </si>
  <si>
    <t>Nicolás Tagliafico</t>
  </si>
  <si>
    <t>Marcos Acuña</t>
  </si>
  <si>
    <t>Cristian Ansaldi</t>
  </si>
  <si>
    <t>Torino</t>
  </si>
  <si>
    <t>Eduardo Salvio</t>
  </si>
  <si>
    <t>Enzo Perez</t>
  </si>
  <si>
    <t>Maxi Meza</t>
  </si>
  <si>
    <t>Lucas Biglia</t>
  </si>
  <si>
    <t>Éver Banega</t>
  </si>
  <si>
    <t>Gio Lo Celso</t>
  </si>
  <si>
    <t>Cristian Pavón</t>
  </si>
  <si>
    <t>Ángel Di María</t>
  </si>
  <si>
    <t>Paulo Dybala</t>
  </si>
  <si>
    <t>Lionel Messi</t>
  </si>
  <si>
    <t>Sergio Agüero</t>
  </si>
  <si>
    <t>Gonzalo Higuaín</t>
  </si>
  <si>
    <t>Hannes Þór Halldórsson</t>
  </si>
  <si>
    <t>Randers</t>
  </si>
  <si>
    <t>Rúnar Alex Rúnarsson</t>
  </si>
  <si>
    <t>Nordsjelland</t>
  </si>
  <si>
    <t>Frederik Schram</t>
  </si>
  <si>
    <t>Roskilde</t>
  </si>
  <si>
    <t>Ari Freyr Skúlason</t>
  </si>
  <si>
    <t>Lokeren</t>
  </si>
  <si>
    <t>Hördur B. Magnússon</t>
  </si>
  <si>
    <t>Bristol City</t>
  </si>
  <si>
    <t>Ragnar Sigurdsson</t>
  </si>
  <si>
    <t>Rostov</t>
  </si>
  <si>
    <t>Kári Árnason</t>
  </si>
  <si>
    <t>Aberdeen</t>
  </si>
  <si>
    <t>Hólmar Örn Eyjólfsson</t>
  </si>
  <si>
    <t>Levski Sofia</t>
  </si>
  <si>
    <t>Sverrir Ingi Ingason</t>
  </si>
  <si>
    <t>Birkir Már Sævarsson</t>
  </si>
  <si>
    <t>Valur</t>
  </si>
  <si>
    <t>Samúel Kári Fridjónsson</t>
  </si>
  <si>
    <t>Valerenga</t>
  </si>
  <si>
    <t>Gylfi Sigurdsson</t>
  </si>
  <si>
    <t>Everton</t>
  </si>
  <si>
    <t>Aron Einar Gunnarsson</t>
  </si>
  <si>
    <t>Cardiff City</t>
  </si>
  <si>
    <t>Emil Hallfredsson</t>
  </si>
  <si>
    <t>Birkir Bjarnason</t>
  </si>
  <si>
    <t>Jóhann Berg Gudmundsson</t>
  </si>
  <si>
    <t>Burnley</t>
  </si>
  <si>
    <t>Ólafur Ingi Skúlason</t>
  </si>
  <si>
    <t>Karabukspor</t>
  </si>
  <si>
    <t>Arnór Ingvi Traustason</t>
  </si>
  <si>
    <t>Malmö</t>
  </si>
  <si>
    <t>Rúrik Gíslason</t>
  </si>
  <si>
    <t>Sandhausen</t>
  </si>
  <si>
    <t>Alfred Finnbogason</t>
  </si>
  <si>
    <t>Augsburg</t>
  </si>
  <si>
    <t>Björn Bergmann Sigudarson</t>
  </si>
  <si>
    <t>Jón Dadi Bödvarsson</t>
  </si>
  <si>
    <t>Corea del Norte</t>
  </si>
  <si>
    <t>Reading</t>
  </si>
  <si>
    <t>Albert Gudmundsson</t>
  </si>
  <si>
    <t>PSV</t>
  </si>
  <si>
    <t>Danijel Subašić</t>
  </si>
  <si>
    <t>Lovre Kalinić</t>
  </si>
  <si>
    <t>Gent</t>
  </si>
  <si>
    <t>Dominik Livakovic</t>
  </si>
  <si>
    <t>Dinamo Zagreb</t>
  </si>
  <si>
    <t>Vedran Ćorluka</t>
  </si>
  <si>
    <t>Lokomotiv Moscú</t>
  </si>
  <si>
    <t>Domagoj Vida</t>
  </si>
  <si>
    <t>Ivan Strinić</t>
  </si>
  <si>
    <t>Dejan Lovren</t>
  </si>
  <si>
    <t>Šime Vrsaljko</t>
  </si>
  <si>
    <t>Josip Pivaric</t>
  </si>
  <si>
    <t>Dynamo Kiev</t>
  </si>
  <si>
    <t>Tin Jedvaj</t>
  </si>
  <si>
    <t>Bayer Leverkusen</t>
  </si>
  <si>
    <t>Duje Caleta-Car</t>
  </si>
  <si>
    <t>RB Salzburgo</t>
  </si>
  <si>
    <t>Luka Modrić</t>
  </si>
  <si>
    <t>Ivan Rakitić</t>
  </si>
  <si>
    <t>North Ireland</t>
  </si>
  <si>
    <t>Mateo Kovačić</t>
  </si>
  <si>
    <t>Milan Badelj</t>
  </si>
  <si>
    <t>Fiorentina</t>
  </si>
  <si>
    <t>Marcelo Brozović</t>
  </si>
  <si>
    <t>Filip Bradaric</t>
  </si>
  <si>
    <t>Rijeka</t>
  </si>
  <si>
    <t>Mario Mandžukić</t>
  </si>
  <si>
    <t>Ivan Perišić</t>
  </si>
  <si>
    <t>Nikola Kalinić</t>
  </si>
  <si>
    <t>Andrej Kramarić</t>
  </si>
  <si>
    <t>Hoffenheim</t>
  </si>
  <si>
    <t>Marko Pjaca</t>
  </si>
  <si>
    <t>Ante Rebić</t>
  </si>
  <si>
    <t>Eintracht Frankfurt</t>
  </si>
  <si>
    <t>Ikechukwu Ezenwa</t>
  </si>
  <si>
    <t>Enyimba</t>
  </si>
  <si>
    <t>Daniel Akpeyi</t>
  </si>
  <si>
    <t>Chippa United</t>
  </si>
  <si>
    <t>Francis Uzoho</t>
  </si>
  <si>
    <t>William Troost-Ekong</t>
  </si>
  <si>
    <t>Leon Balogun</t>
  </si>
  <si>
    <t>Mainz</t>
  </si>
  <si>
    <t>Kenneth Omeruo</t>
  </si>
  <si>
    <t>Bryan Idowu</t>
  </si>
  <si>
    <t>Chidozie Awaziem</t>
  </si>
  <si>
    <t>Nantes</t>
  </si>
  <si>
    <t xml:space="preserve"> Shehu Abdullahi</t>
  </si>
  <si>
    <t>Elderson Echiejile</t>
  </si>
  <si>
    <t>Círculo Brujas</t>
  </si>
  <si>
    <t>Tyronne Ebuehi</t>
  </si>
  <si>
    <t>ADO La Haya</t>
  </si>
  <si>
    <t>John Obi Mikel</t>
  </si>
  <si>
    <t>Tianjin Teda</t>
  </si>
  <si>
    <t>Ogenyi Onazi</t>
  </si>
  <si>
    <t>Trabzonspor</t>
  </si>
  <si>
    <t>John Ogu</t>
  </si>
  <si>
    <t>Hapoel Beersheva</t>
  </si>
  <si>
    <t>Wilfried Ndidi</t>
  </si>
  <si>
    <t>Peter Etebo</t>
  </si>
  <si>
    <t>Las Palmas</t>
  </si>
  <si>
    <t>Joel Obi</t>
  </si>
  <si>
    <t>Odion Ighalo</t>
  </si>
  <si>
    <t>Changchun Yatai</t>
  </si>
  <si>
    <t>Ahmed Musa</t>
  </si>
  <si>
    <t>Victor Moses</t>
  </si>
  <si>
    <t>Alex Iwobi</t>
  </si>
  <si>
    <t>Kelechi Iheanacho</t>
  </si>
  <si>
    <t>Simeon Nwankwo</t>
  </si>
  <si>
    <t>Crotone</t>
  </si>
  <si>
    <t>Alisson Becker</t>
  </si>
  <si>
    <t>Ederson Moraes</t>
  </si>
  <si>
    <t>Cassio</t>
  </si>
  <si>
    <t>Corinthians</t>
  </si>
  <si>
    <t xml:space="preserve">Panama </t>
  </si>
  <si>
    <t>Thiago Silva</t>
  </si>
  <si>
    <t>Marcelo</t>
  </si>
  <si>
    <t>Joao Miranda</t>
  </si>
  <si>
    <t>Marquinhos</t>
  </si>
  <si>
    <t xml:space="preserve">Mexico </t>
  </si>
  <si>
    <t>Fagner</t>
  </si>
  <si>
    <t>Danilo</t>
  </si>
  <si>
    <t>Geromel</t>
  </si>
  <si>
    <t>Gremio</t>
  </si>
  <si>
    <t>Filipe Luís</t>
  </si>
  <si>
    <t>Paulinho</t>
  </si>
  <si>
    <t>Fernandinho</t>
  </si>
  <si>
    <t>Fred</t>
  </si>
  <si>
    <t>Shakhtar Donetsk</t>
  </si>
  <si>
    <t>Casemiro</t>
  </si>
  <si>
    <t>Renato Augusto</t>
  </si>
  <si>
    <t>Beijing Guoan</t>
  </si>
  <si>
    <t>Philippe Coutinho</t>
  </si>
  <si>
    <t>Willian</t>
  </si>
  <si>
    <t>Neymar</t>
  </si>
  <si>
    <t>Gabriel Jesus</t>
  </si>
  <si>
    <t>Douglas Costa</t>
  </si>
  <si>
    <t>Roberto Firmino</t>
  </si>
  <si>
    <t>Taison</t>
  </si>
  <si>
    <t>Shakhtar</t>
  </si>
  <si>
    <t>Roman Bürki</t>
  </si>
  <si>
    <t>Yvon Mvogo</t>
  </si>
  <si>
    <t>Georgia</t>
  </si>
  <si>
    <t>Yann Sommer</t>
  </si>
  <si>
    <t>Manuel Akanji</t>
  </si>
  <si>
    <t>Johan Djourou</t>
  </si>
  <si>
    <t>Antalyaspor</t>
  </si>
  <si>
    <t>Nico Elvedi</t>
  </si>
  <si>
    <t>Michael Lang</t>
  </si>
  <si>
    <t>Basilea</t>
  </si>
  <si>
    <t>Stephan Lichtsteiner</t>
  </si>
  <si>
    <t>François Moubandje</t>
  </si>
  <si>
    <t>Toulouse</t>
  </si>
  <si>
    <t>Ricardo Rodriguez</t>
  </si>
  <si>
    <t>Fabian Schär</t>
  </si>
  <si>
    <t>Valon Behrami</t>
  </si>
  <si>
    <t>Blerim Džemaili</t>
  </si>
  <si>
    <t>Bolonia</t>
  </si>
  <si>
    <t>Gelson Fernandes</t>
  </si>
  <si>
    <t>E. Frankfurt</t>
  </si>
  <si>
    <t>Remo Freuler</t>
  </si>
  <si>
    <t>Granit Xhaka</t>
  </si>
  <si>
    <t>Denis Zakaria</t>
  </si>
  <si>
    <t>Steven Zuber</t>
  </si>
  <si>
    <t>Josip Drmic</t>
  </si>
  <si>
    <t>Breel Embolo</t>
  </si>
  <si>
    <t>Mario Gavranovic</t>
  </si>
  <si>
    <t>Haris Seferovic</t>
  </si>
  <si>
    <t>Xherdan Shaqiri</t>
  </si>
  <si>
    <t>Keylor Navas</t>
  </si>
  <si>
    <t>Patrick Pemberton</t>
  </si>
  <si>
    <t>Alajuelense</t>
  </si>
  <si>
    <t>Leonel Moreira</t>
  </si>
  <si>
    <t>Herediano</t>
  </si>
  <si>
    <t>Cristian Gamboa</t>
  </si>
  <si>
    <t>Celtic</t>
  </si>
  <si>
    <t>Ian Smith</t>
  </si>
  <si>
    <t>Norrköping</t>
  </si>
  <si>
    <t>Ronald Matarrita</t>
  </si>
  <si>
    <t>New York City</t>
  </si>
  <si>
    <t>Bryan Oviedo</t>
  </si>
  <si>
    <t>Sunderland</t>
  </si>
  <si>
    <t>Óscar Duarte</t>
  </si>
  <si>
    <t>RCD Espanyol</t>
  </si>
  <si>
    <t>Azerbaiyan</t>
  </si>
  <si>
    <t>Giancarlo González</t>
  </si>
  <si>
    <t>Francisco Calvo</t>
  </si>
  <si>
    <t>Minnesota United</t>
  </si>
  <si>
    <t>Kendall Waston</t>
  </si>
  <si>
    <t>Vancouver Whitecaps</t>
  </si>
  <si>
    <t>Johnny Acosta</t>
  </si>
  <si>
    <t>Águilas</t>
  </si>
  <si>
    <t>David Guzmán</t>
  </si>
  <si>
    <t>Yeltsin Tejeda</t>
  </si>
  <si>
    <t>Lausanne</t>
  </si>
  <si>
    <t>Celso Borges</t>
  </si>
  <si>
    <t>Randall Azofeifa</t>
  </si>
  <si>
    <t>Christian Bolaños</t>
  </si>
  <si>
    <t>Deportivo Saprissa</t>
  </si>
  <si>
    <t>Rooney Wallace</t>
  </si>
  <si>
    <t>San Marino</t>
  </si>
  <si>
    <t>Daniel Colindres</t>
  </si>
  <si>
    <t>Bryan Ruiz</t>
  </si>
  <si>
    <t>Joel Campbell</t>
  </si>
  <si>
    <t>Real Betis</t>
  </si>
  <si>
    <t>Johan Venegas</t>
  </si>
  <si>
    <t>Marco Ureña</t>
  </si>
  <si>
    <t>Los Ángeles FC</t>
  </si>
  <si>
    <t>Vladimir Stojkovic</t>
  </si>
  <si>
    <t>Partizan</t>
  </si>
  <si>
    <t>Predrag Rajkovic</t>
  </si>
  <si>
    <t>Maccabi Tel Aviv</t>
  </si>
  <si>
    <t>Marko Dmitrović</t>
  </si>
  <si>
    <t>Eibar</t>
  </si>
  <si>
    <t>Branislav Ivanović</t>
  </si>
  <si>
    <t>Aleksandar Kolarov</t>
  </si>
  <si>
    <t>Antonio Rukavina</t>
  </si>
  <si>
    <t>Villarreal</t>
  </si>
  <si>
    <t>Duško Tošić</t>
  </si>
  <si>
    <t>Uroš Spajić</t>
  </si>
  <si>
    <t>Krasnodar</t>
  </si>
  <si>
    <t>Miloš Veljković</t>
  </si>
  <si>
    <t>Nikola Milenković</t>
  </si>
  <si>
    <t>Milan Rodic</t>
  </si>
  <si>
    <t>Estrella Roja</t>
  </si>
  <si>
    <t>Dušan Tadić</t>
  </si>
  <si>
    <t>Nemanja Matić</t>
  </si>
  <si>
    <t>Luka Milivojević</t>
  </si>
  <si>
    <t>C. Palace</t>
  </si>
  <si>
    <t>Adem Ljajić</t>
  </si>
  <si>
    <t>Filip Kostić</t>
  </si>
  <si>
    <t>Hamburgo</t>
  </si>
  <si>
    <t xml:space="preserve">	Andrija Živković</t>
  </si>
  <si>
    <t>Marko Grujić</t>
  </si>
  <si>
    <t>Cardiff</t>
  </si>
  <si>
    <t>Sergej Milinković-Savić</t>
  </si>
  <si>
    <t>Nemanja Radonjic</t>
  </si>
  <si>
    <t xml:space="preserve">    Aleksandar Mitrović</t>
  </si>
  <si>
    <t>Fulham</t>
  </si>
  <si>
    <t xml:space="preserve">Aleksandar Prijović	</t>
  </si>
  <si>
    <t>PAOK</t>
  </si>
  <si>
    <t>Luka Jović</t>
  </si>
  <si>
    <t>Germany</t>
  </si>
  <si>
    <t>Marc-André Ter Stegen</t>
  </si>
  <si>
    <t xml:space="preserve">Italy </t>
  </si>
  <si>
    <t>Kevin Trapp</t>
  </si>
  <si>
    <t>Manuel Neuer</t>
  </si>
  <si>
    <t>Jerôme Boateng</t>
  </si>
  <si>
    <t>Matthias Ginter</t>
  </si>
  <si>
    <t>Mats Hummels</t>
  </si>
  <si>
    <t>Joshua Kimmich</t>
  </si>
  <si>
    <t>Antonio Rüdiger</t>
  </si>
  <si>
    <t>Jonas Hector</t>
  </si>
  <si>
    <t>Colonia</t>
  </si>
  <si>
    <t>Niklas Süle</t>
  </si>
  <si>
    <t>Marvin Plattenhardt</t>
  </si>
  <si>
    <t>Hertha</t>
  </si>
  <si>
    <t>Leon Goretzka</t>
  </si>
  <si>
    <t>Toni Kroos</t>
  </si>
  <si>
    <t>Sami Khedira</t>
  </si>
  <si>
    <t>Mesut Özil</t>
  </si>
  <si>
    <t>Ilkay Gündogan</t>
  </si>
  <si>
    <t>Julian Draxler</t>
  </si>
  <si>
    <t xml:space="preserve">Belaire </t>
  </si>
  <si>
    <t>Sebastian Rudy</t>
  </si>
  <si>
    <t>Julian Brandt</t>
  </si>
  <si>
    <t>Timo Werner</t>
  </si>
  <si>
    <t>Thomas Müller</t>
  </si>
  <si>
    <t>Mario Gómez</t>
  </si>
  <si>
    <t>Marco Reus</t>
  </si>
  <si>
    <t>Jesús Corona</t>
  </si>
  <si>
    <t>Cruz Azul</t>
  </si>
  <si>
    <t>Alfredo Talavera</t>
  </si>
  <si>
    <t>Toluca</t>
  </si>
  <si>
    <t>Guillermo Ochoa</t>
  </si>
  <si>
    <t>Edson Álvarez</t>
  </si>
  <si>
    <t>Club América</t>
  </si>
  <si>
    <t>Hugo Ayala</t>
  </si>
  <si>
    <t>Tigres</t>
  </si>
  <si>
    <t>Jesús Gallardo</t>
  </si>
  <si>
    <t>Pumas UNAM</t>
  </si>
  <si>
    <t>Miguel Layún</t>
  </si>
  <si>
    <t>Héctor Moreno</t>
  </si>
  <si>
    <t>Diego Reyes</t>
  </si>
  <si>
    <t>Carlos Salcedo</t>
  </si>
  <si>
    <t>Rafael Márquez</t>
  </si>
  <si>
    <t>Atlas</t>
  </si>
  <si>
    <t>Marco Fabián</t>
  </si>
  <si>
    <t>Giovani dos Santos</t>
  </si>
  <si>
    <t>LA Galaxy</t>
  </si>
  <si>
    <t>Jonathan dos Santos</t>
  </si>
  <si>
    <t>Andrés Guardado</t>
  </si>
  <si>
    <t>Erick Gutiérrez</t>
  </si>
  <si>
    <t>Pachuca</t>
  </si>
  <si>
    <t>Héctor Herrera</t>
  </si>
  <si>
    <t>Javier Aquino</t>
  </si>
  <si>
    <t>Raúl Jiménez</t>
  </si>
  <si>
    <t>Javier Hernández</t>
  </si>
  <si>
    <t>Hirving Lozano</t>
  </si>
  <si>
    <t xml:space="preserve">PSV </t>
  </si>
  <si>
    <t>Chipre</t>
  </si>
  <si>
    <t>Oribe Peralta</t>
  </si>
  <si>
    <t>Carlos Vela</t>
  </si>
  <si>
    <t>Los Ángeles</t>
  </si>
  <si>
    <t>Robin Olsen</t>
  </si>
  <si>
    <t>Karl-Johan Johnsson</t>
  </si>
  <si>
    <t>Guingamp</t>
  </si>
  <si>
    <t>Kristoffer Nordfeldt</t>
  </si>
  <si>
    <t>Swansea</t>
  </si>
  <si>
    <t>Mikael Lustig</t>
  </si>
  <si>
    <t>Gibraltar</t>
  </si>
  <si>
    <t>Victor Nilsson Lindelöf</t>
  </si>
  <si>
    <t>Andreas Granqvist</t>
  </si>
  <si>
    <t>Martin Olsson</t>
  </si>
  <si>
    <t>Ludwig Augustinsson</t>
  </si>
  <si>
    <t>Werder Bremen</t>
  </si>
  <si>
    <t>Filip Helander</t>
  </si>
  <si>
    <t>Bologna</t>
  </si>
  <si>
    <t>Emil Krafth</t>
  </si>
  <si>
    <t>Pontus Jansson</t>
  </si>
  <si>
    <t>Leeds</t>
  </si>
  <si>
    <t>Victor Claesson</t>
  </si>
  <si>
    <t>Jimmy Durmaz</t>
  </si>
  <si>
    <t>Emil Forsberg</t>
  </si>
  <si>
    <t>Leipzig</t>
  </si>
  <si>
    <t>Sebastian Larsson</t>
  </si>
  <si>
    <t>Hull</t>
  </si>
  <si>
    <t>Gustav Svensson</t>
  </si>
  <si>
    <t>Seattle</t>
  </si>
  <si>
    <t>Albin Ekdal</t>
  </si>
  <si>
    <t>Oscar Hiljemark</t>
  </si>
  <si>
    <t>Génova</t>
  </si>
  <si>
    <t>Marcus Rohdén</t>
  </si>
  <si>
    <t>Marcus Berg</t>
  </si>
  <si>
    <t>Al Ain</t>
  </si>
  <si>
    <t>John Guidetti</t>
  </si>
  <si>
    <t>Alavés</t>
  </si>
  <si>
    <t>Isaac Kiese Thelin</t>
  </si>
  <si>
    <t>Waasland-Beveren</t>
  </si>
  <si>
    <t>Ola Toivonen</t>
  </si>
  <si>
    <t>Kim Seung-Gyu</t>
  </si>
  <si>
    <t>Vissel Kobe</t>
  </si>
  <si>
    <t>Kim Jin-Hyeon</t>
  </si>
  <si>
    <t>Cerezo Osaka</t>
  </si>
  <si>
    <t>Cho Hyun-Woo</t>
  </si>
  <si>
    <t>Deagu FC</t>
  </si>
  <si>
    <t>Kim Young-Gwon</t>
  </si>
  <si>
    <t>Guangzhou Evergrande</t>
  </si>
  <si>
    <t>Jang Hyun-Soo</t>
  </si>
  <si>
    <t>FC Tokyo</t>
  </si>
  <si>
    <t>Park Joo-Ho</t>
  </si>
  <si>
    <t>Ulsan Hyundai</t>
  </si>
  <si>
    <t>Lee Yong</t>
  </si>
  <si>
    <t>Jeonbuk Motors</t>
  </si>
  <si>
    <t>Go Yo-Han</t>
  </si>
  <si>
    <t>FC Seúl</t>
  </si>
  <si>
    <t>Kim Min-Woo</t>
  </si>
  <si>
    <t>Sangju Sangmu</t>
  </si>
  <si>
    <t>Hong Chul</t>
  </si>
  <si>
    <t>Yun Young-Sun</t>
  </si>
  <si>
    <t>Seongnam FC</t>
  </si>
  <si>
    <t>Jung Seung-Hyun</t>
  </si>
  <si>
    <t>Sagan Tosu</t>
  </si>
  <si>
    <t>Oh Ban-Suk</t>
  </si>
  <si>
    <t>Jeju United</t>
  </si>
  <si>
    <t>Ki Sung-Yueng</t>
  </si>
  <si>
    <t>Koo Ja-Cheol</t>
  </si>
  <si>
    <t>Augsburgo</t>
  </si>
  <si>
    <t>Lee Jae-Sung</t>
  </si>
  <si>
    <t>Jung Woo-Young</t>
  </si>
  <si>
    <t>Ju Se-Jong</t>
  </si>
  <si>
    <t>Asan Mugunghwa</t>
  </si>
  <si>
    <t>Moon Seon-Min</t>
  </si>
  <si>
    <t>Incheon United</t>
  </si>
  <si>
    <t>Lee Seung-Woo</t>
  </si>
  <si>
    <t>Hellas Verona</t>
  </si>
  <si>
    <t>Son Heung-Min</t>
  </si>
  <si>
    <t>Slovenia</t>
  </si>
  <si>
    <t>Kim Shin-Wook</t>
  </si>
  <si>
    <t>Hwang Hee-Chan</t>
  </si>
  <si>
    <t>Belgium</t>
  </si>
  <si>
    <t>Thibaut Courtois</t>
  </si>
  <si>
    <t>Koen Casteels</t>
  </si>
  <si>
    <t>Wolfsburgo</t>
  </si>
  <si>
    <t>Simon Mignolet</t>
  </si>
  <si>
    <t>Toby Alderweireld</t>
  </si>
  <si>
    <t>Malta</t>
  </si>
  <si>
    <t>Jan Vertonghen</t>
  </si>
  <si>
    <t>Thomas Vermaelen</t>
  </si>
  <si>
    <t>Dedryck Boyata</t>
  </si>
  <si>
    <t>Vincent Kompany</t>
  </si>
  <si>
    <t>Thomas Meunier</t>
  </si>
  <si>
    <t>Yannick Carrasco</t>
  </si>
  <si>
    <t>Nacer Chadli</t>
  </si>
  <si>
    <t>West Brom</t>
  </si>
  <si>
    <t>Kevin De Bruyne</t>
  </si>
  <si>
    <t>Mousa Dembélé</t>
  </si>
  <si>
    <t>Leander Dendoncker</t>
  </si>
  <si>
    <t>Anderlecht</t>
  </si>
  <si>
    <t>Marouane Fellaini</t>
  </si>
  <si>
    <t>Axel Witsel</t>
  </si>
  <si>
    <t>Tianjin Quanjian</t>
  </si>
  <si>
    <t>Youri Tielemans</t>
  </si>
  <si>
    <t>Eden Hazard</t>
  </si>
  <si>
    <t>Thorgan Hazard</t>
  </si>
  <si>
    <t>Adnan Januzaj</t>
  </si>
  <si>
    <t>Romelu Lukaku</t>
  </si>
  <si>
    <t>Dries Mertens</t>
  </si>
  <si>
    <t xml:space="preserve">	Michy Batshuayi</t>
  </si>
  <si>
    <t>José Calderón</t>
  </si>
  <si>
    <t>Chorrillo FC</t>
  </si>
  <si>
    <t>Jaime Penedo</t>
  </si>
  <si>
    <t>Dinamo Bucharest</t>
  </si>
  <si>
    <t>Alex Rodríguez</t>
  </si>
  <si>
    <t>San Francisco FC</t>
  </si>
  <si>
    <t>Felipe Baloy</t>
  </si>
  <si>
    <t>CSD Municipal</t>
  </si>
  <si>
    <t>Harold Cummings</t>
  </si>
  <si>
    <t>San José Earthquakes</t>
  </si>
  <si>
    <t>Eric Davis</t>
  </si>
  <si>
    <t>DAC Dunajska Streda</t>
  </si>
  <si>
    <t>Fidel Escobar</t>
  </si>
  <si>
    <t>New York Red Bulls</t>
  </si>
  <si>
    <t>Adolfo Machado</t>
  </si>
  <si>
    <t>Houston Dynamo</t>
  </si>
  <si>
    <t>Michael Murillo</t>
  </si>
  <si>
    <t>Luis Ovalle</t>
  </si>
  <si>
    <t>CD Olimpia</t>
  </si>
  <si>
    <t>Kazakhstan</t>
  </si>
  <si>
    <t>Román Torres</t>
  </si>
  <si>
    <t>Seattle Sounders SC</t>
  </si>
  <si>
    <t>Edgar Bárcenas</t>
  </si>
  <si>
    <t>Cafetaleros de Tapachula</t>
  </si>
  <si>
    <t>Armando Cooper</t>
  </si>
  <si>
    <t>Club Universidad de Chile</t>
  </si>
  <si>
    <t>Aníbal Godoy</t>
  </si>
  <si>
    <t>Gabriel Gómez</t>
  </si>
  <si>
    <t>Bucaramanga</t>
  </si>
  <si>
    <t>Valentín Pimentel</t>
  </si>
  <si>
    <t>Plaza Amador</t>
  </si>
  <si>
    <t>Romania</t>
  </si>
  <si>
    <t>Alberto Quintero</t>
  </si>
  <si>
    <t>Universitario de Lima</t>
  </si>
  <si>
    <t>José Luis Rodríguez</t>
  </si>
  <si>
    <t>KAA Gent</t>
  </si>
  <si>
    <t>Abdiel Arroyo</t>
  </si>
  <si>
    <t>LD Alajuelense</t>
  </si>
  <si>
    <t>Ismael Díaz</t>
  </si>
  <si>
    <t>Blas Pérez</t>
  </si>
  <si>
    <t>Luis Tejada</t>
  </si>
  <si>
    <t>Sports Boys</t>
  </si>
  <si>
    <t>Gabriel Torres</t>
  </si>
  <si>
    <t>CD Huachipato</t>
  </si>
  <si>
    <t>Tunisia</t>
  </si>
  <si>
    <t>Aymen Mathlouthi</t>
  </si>
  <si>
    <t>Al Batin</t>
  </si>
  <si>
    <t>Farouk Ben Mustapha</t>
  </si>
  <si>
    <t>Al Shabab</t>
  </si>
  <si>
    <t>Mouez Hassen</t>
  </si>
  <si>
    <t xml:space="preserve"> Armenia</t>
  </si>
  <si>
    <t>Chateauroux</t>
  </si>
  <si>
    <t>Hamdi Nagguez</t>
  </si>
  <si>
    <t>Dylan Bronn</t>
  </si>
  <si>
    <t>Rami Bedoui</t>
  </si>
  <si>
    <t>ES Setif</t>
  </si>
  <si>
    <t xml:space="preserve">	Yohan Benalouane</t>
  </si>
  <si>
    <t xml:space="preserve">	Syam Ben Youssef</t>
  </si>
  <si>
    <t>Yessine Meriah</t>
  </si>
  <si>
    <t>CS Sfaxien</t>
  </si>
  <si>
    <t xml:space="preserve">	Oussama Haddadi</t>
  </si>
  <si>
    <t>South Africa</t>
  </si>
  <si>
    <t>Dijon</t>
  </si>
  <si>
    <t>Ali Maaloul</t>
  </si>
  <si>
    <t>Ellyes Skhiri</t>
  </si>
  <si>
    <t>Montpellier</t>
  </si>
  <si>
    <t>Mohamed Amine Ben Amor</t>
  </si>
  <si>
    <t>Ghaylene Chalali</t>
  </si>
  <si>
    <t>ES Tunis</t>
  </si>
  <si>
    <t>Ferjani Sassi</t>
  </si>
  <si>
    <t>Al Nassr</t>
  </si>
  <si>
    <t>Cape Verde</t>
  </si>
  <si>
    <t>Ahmed Khlil</t>
  </si>
  <si>
    <t>Club Africain</t>
  </si>
  <si>
    <t>Saîf-Eddine Khaoui</t>
  </si>
  <si>
    <t>Troyes</t>
  </si>
  <si>
    <t>Burkina Faso</t>
  </si>
  <si>
    <t xml:space="preserve">	Fakhereedine Ben Youssef</t>
  </si>
  <si>
    <t>Al Ittifaq</t>
  </si>
  <si>
    <t>Anice Badri</t>
  </si>
  <si>
    <t>Bassem Srarfi</t>
  </si>
  <si>
    <t>Niza</t>
  </si>
  <si>
    <t>Wahbi Khazri</t>
  </si>
  <si>
    <t>Rennes</t>
  </si>
  <si>
    <t>Naïm Sliti</t>
  </si>
  <si>
    <t>Sabeur Khlifa</t>
  </si>
  <si>
    <t>England</t>
  </si>
  <si>
    <t>Jack Butland</t>
  </si>
  <si>
    <t>Jordan Pickford</t>
  </si>
  <si>
    <t>Nick Pope</t>
  </si>
  <si>
    <t>Trent Alexander-Arnold</t>
  </si>
  <si>
    <t>Gary Cahill</t>
  </si>
  <si>
    <t>Harry Maguire</t>
  </si>
  <si>
    <t>Kyle Walker</t>
  </si>
  <si>
    <t>John Stones</t>
  </si>
  <si>
    <t>Phil Jones</t>
  </si>
  <si>
    <t>Ashley Young</t>
  </si>
  <si>
    <t>Kieran Trippier</t>
  </si>
  <si>
    <t>Danny Rose</t>
  </si>
  <si>
    <t>Dele Alli</t>
  </si>
  <si>
    <t>Fabian Delph</t>
  </si>
  <si>
    <t>Jordan Henderson</t>
  </si>
  <si>
    <t>Eric Dier</t>
  </si>
  <si>
    <t>Ruben Loftus-Cheek</t>
  </si>
  <si>
    <t>Crystal Palace</t>
  </si>
  <si>
    <t>Jesse Lingard</t>
  </si>
  <si>
    <t>Raheem Sterling</t>
  </si>
  <si>
    <t>Harry Kane</t>
  </si>
  <si>
    <t>Jamie Vardy</t>
  </si>
  <si>
    <t>Marcus Rashford</t>
  </si>
  <si>
    <t>Danny Welbeck</t>
  </si>
  <si>
    <t xml:space="preserve">	Łukasz Fabiański</t>
  </si>
  <si>
    <t>Swansea City</t>
  </si>
  <si>
    <t>Wojciech Szczęsny</t>
  </si>
  <si>
    <t>Bartosz Białkowski</t>
  </si>
  <si>
    <t>Kamil Glik</t>
  </si>
  <si>
    <t>Michal Pazdan</t>
  </si>
  <si>
    <t>Legia Warszawa</t>
  </si>
  <si>
    <t>Thiago Cionek</t>
  </si>
  <si>
    <t>SPAL</t>
  </si>
  <si>
    <t>Jan Bednarek</t>
  </si>
  <si>
    <t>Lukasz Piszczek</t>
  </si>
  <si>
    <t>Maciej Rybus</t>
  </si>
  <si>
    <t>Artur Jędrzejczyk</t>
  </si>
  <si>
    <t>Bartosz Bereszyński</t>
  </si>
  <si>
    <t>Grzegorz Krychowiak</t>
  </si>
  <si>
    <t>West Bromwich Albion</t>
  </si>
  <si>
    <t>Jacek Góralski</t>
  </si>
  <si>
    <t>Ludogorets Razgrad</t>
  </si>
  <si>
    <t>Piotr Zieliński</t>
  </si>
  <si>
    <t>Karol Linetty</t>
  </si>
  <si>
    <t>Jakub Blaszczykowski</t>
  </si>
  <si>
    <t>Wolfsburg</t>
  </si>
  <si>
    <t>Kamil Grosicki</t>
  </si>
  <si>
    <t>Sławomir Peszko</t>
  </si>
  <si>
    <t>Lechia Gdansk</t>
  </si>
  <si>
    <t>Rafal Kurzawa</t>
  </si>
  <si>
    <t>Górnik Zabrze</t>
  </si>
  <si>
    <t>Robert Lewandowski</t>
  </si>
  <si>
    <t>Arkadiusz Milik</t>
  </si>
  <si>
    <t>Lukasz Teodorczyk</t>
  </si>
  <si>
    <t>RSC Anderlecht</t>
  </si>
  <si>
    <t>Dawid Kownacki</t>
  </si>
  <si>
    <t>Khadim N’Diaye</t>
  </si>
  <si>
    <t>Horoya</t>
  </si>
  <si>
    <t>Abdoulaye Diallo</t>
  </si>
  <si>
    <t>Alfred Gomis</t>
  </si>
  <si>
    <t>Kara Mbodji</t>
  </si>
  <si>
    <t>Kalidou Koulibaly</t>
  </si>
  <si>
    <t>Salif Sané</t>
  </si>
  <si>
    <t>Hannover 96</t>
  </si>
  <si>
    <t>Lamine Gassama</t>
  </si>
  <si>
    <t>Alanyaspor</t>
  </si>
  <si>
    <t>Moussa Wagué</t>
  </si>
  <si>
    <t>KAS Eupen</t>
  </si>
  <si>
    <t>Youssouf Sabaly</t>
  </si>
  <si>
    <t>Girondins de Bordeaux</t>
  </si>
  <si>
    <t>Saliou Ciss</t>
  </si>
  <si>
    <t>Valenciennes</t>
  </si>
  <si>
    <t>Idrissa Gana Gueye</t>
  </si>
  <si>
    <t>Cheikhou Kouyaté</t>
  </si>
  <si>
    <t xml:space="preserve">Arabia Saudì </t>
  </si>
  <si>
    <t>Alfred N’Diaye</t>
  </si>
  <si>
    <t>Cheikh N’Doye</t>
  </si>
  <si>
    <t>Birmingham City</t>
  </si>
  <si>
    <t>Badou N’Diaye</t>
  </si>
  <si>
    <t>Sadio Mané</t>
  </si>
  <si>
    <t>Keita Baldé</t>
  </si>
  <si>
    <t>Ismaïla Sarr</t>
  </si>
  <si>
    <t>M’Baye Niang</t>
  </si>
  <si>
    <t>Moussa Sow</t>
  </si>
  <si>
    <t>Mame Biram Diouf</t>
  </si>
  <si>
    <t>Moussa Konaté</t>
  </si>
  <si>
    <t>Amiens</t>
  </si>
  <si>
    <t>Diafra Sakho</t>
  </si>
  <si>
    <t>David Ospina</t>
  </si>
  <si>
    <t>Camilo Vargas</t>
  </si>
  <si>
    <t>Deportivo Cali</t>
  </si>
  <si>
    <t>José Fernando Cuadrado</t>
  </si>
  <si>
    <t>Once Caldas</t>
  </si>
  <si>
    <t>Santiago Arias</t>
  </si>
  <si>
    <t>Yerri Mina</t>
  </si>
  <si>
    <t>Johan Mojica</t>
  </si>
  <si>
    <t>Óscar Murillo</t>
  </si>
  <si>
    <t>Davinson Sánchez</t>
  </si>
  <si>
    <t>Cristian Zapata</t>
  </si>
  <si>
    <t>Farid Díaz</t>
  </si>
  <si>
    <t>Olimpia</t>
  </si>
  <si>
    <t>Abel Aguilar</t>
  </si>
  <si>
    <t>Wilmar Barrios</t>
  </si>
  <si>
    <t>Juan Guillermo Cuadrado</t>
  </si>
  <si>
    <t>Jefferson Lerma</t>
  </si>
  <si>
    <t>Juan Fernando Quintero</t>
  </si>
  <si>
    <t>Espanyol</t>
  </si>
  <si>
    <t>James Rodríguez</t>
  </si>
  <si>
    <t>Mateus Uribe</t>
  </si>
  <si>
    <t>Carlos Bacca</t>
  </si>
  <si>
    <t>Miguel Borja</t>
  </si>
  <si>
    <t>Palmeiras</t>
  </si>
  <si>
    <t>Radamel Falcao</t>
  </si>
  <si>
    <t>José Heriberto Izquierdo</t>
  </si>
  <si>
    <t>Brighton</t>
  </si>
  <si>
    <t>Luis Fernando Muriel</t>
  </si>
  <si>
    <t>Eiji Kawashima</t>
  </si>
  <si>
    <t>FC Metz</t>
  </si>
  <si>
    <t>Masaaki Higashiguchi</t>
  </si>
  <si>
    <t>Gamba Osaka</t>
  </si>
  <si>
    <t>Kosuke Nakamura</t>
  </si>
  <si>
    <t>Kashima Antlers</t>
  </si>
  <si>
    <t>Yuto Nagatomo</t>
  </si>
  <si>
    <t>Tomoaki Makino</t>
  </si>
  <si>
    <t>Urawa Reds</t>
  </si>
  <si>
    <t>Maya Yoshida</t>
  </si>
  <si>
    <t>Hiroki Sakai</t>
  </si>
  <si>
    <t>Olympique Marsella</t>
  </si>
  <si>
    <t>Gotoku Sakai</t>
  </si>
  <si>
    <t>Gen Shoji</t>
  </si>
  <si>
    <t>Wataru Endo</t>
  </si>
  <si>
    <t>Naomichi Ueda</t>
  </si>
  <si>
    <t>Makoto Hasebe</t>
  </si>
  <si>
    <t>Eintracht Fráncfort</t>
  </si>
  <si>
    <t>Keisuke Honda</t>
  </si>
  <si>
    <t>Takashi Inui</t>
  </si>
  <si>
    <t>Hotaru Yamaguchi</t>
  </si>
  <si>
    <t>Shinji Kagawa</t>
  </si>
  <si>
    <t>Genki Haraguchi</t>
  </si>
  <si>
    <t>Dusseldorf</t>
  </si>
  <si>
    <t>Takashi Usami</t>
  </si>
  <si>
    <t>Gaku Shibasaki</t>
  </si>
  <si>
    <t>Ryota Ohshima</t>
  </si>
  <si>
    <t>Kawasaki Frontale</t>
  </si>
  <si>
    <t>Shinji Okazaki</t>
  </si>
  <si>
    <t>Yuya Osako</t>
  </si>
  <si>
    <t>Yoshinori Muto</t>
  </si>
  <si>
    <t>Arabia Saudí vs Japan</t>
  </si>
  <si>
    <t>United Arab Emirates vs Arabia Saudì</t>
  </si>
  <si>
    <t>Australia vs Arabia Saudì</t>
  </si>
  <si>
    <t>Arabia Saudì vs Iraq</t>
  </si>
  <si>
    <t>Thailand vs Arabia Saudì</t>
  </si>
  <si>
    <t>Japan vs Arabia Saudì</t>
  </si>
  <si>
    <t>Arabia Saudì vs United Arab Emirates</t>
  </si>
  <si>
    <t xml:space="preserve">Arabia Saudì vs Australia </t>
  </si>
  <si>
    <t>Iraq vs Arabia Saudì</t>
  </si>
  <si>
    <t>Arabia Saudì vs Thailand</t>
  </si>
  <si>
    <t>Condicion</t>
  </si>
  <si>
    <t>Ghana vs Egipto</t>
  </si>
  <si>
    <t>Egipto vs Congo</t>
  </si>
  <si>
    <t>Egipto vs Uganda</t>
  </si>
  <si>
    <t>Uganda vs Egipto</t>
  </si>
  <si>
    <t>Egipto vs Ghana</t>
  </si>
  <si>
    <t>Congo vs Egipto</t>
  </si>
  <si>
    <t>Uruguay vs Bolivia</t>
  </si>
  <si>
    <t xml:space="preserve">Venezuela vs Uruguay </t>
  </si>
  <si>
    <t xml:space="preserve">Paraguay vs Uruguay </t>
  </si>
  <si>
    <t>Uruguay vs Argentina</t>
  </si>
  <si>
    <t>Perù vs Uruguay</t>
  </si>
  <si>
    <t xml:space="preserve">Uruguay vs Brazil </t>
  </si>
  <si>
    <t>Chile vs Uruguay</t>
  </si>
  <si>
    <t>Uruguay vs Ecuador</t>
  </si>
  <si>
    <t xml:space="preserve">Colombia vs Uruguay </t>
  </si>
  <si>
    <t>Uruguay vs Venezuela</t>
  </si>
  <si>
    <t>Uruguay vs Paraguay</t>
  </si>
  <si>
    <t>Argentina vs Uruguay</t>
  </si>
  <si>
    <t>Uruguay vs Perù</t>
  </si>
  <si>
    <t>Brazil  vs Uruguay</t>
  </si>
  <si>
    <t>Uruguay vs Chile</t>
  </si>
  <si>
    <t>Ecuador vs Uruguay</t>
  </si>
  <si>
    <t>Uruguay vs Colombia</t>
  </si>
  <si>
    <t>Bolivia vs Uruguay</t>
  </si>
  <si>
    <t>Portugal vs Switzerland</t>
  </si>
  <si>
    <t>Andorra vs Portugal</t>
  </si>
  <si>
    <t>Hungary vs Portugal</t>
  </si>
  <si>
    <t>Portugal vs Faroe Islands</t>
  </si>
  <si>
    <t>Latvia vs Portugal</t>
  </si>
  <si>
    <t>Portugal vs Hungary</t>
  </si>
  <si>
    <t>Portugal vs Latvia</t>
  </si>
  <si>
    <t>Faroe Islands vs Portugal</t>
  </si>
  <si>
    <t>Portugal vs Andorra</t>
  </si>
  <si>
    <t>Switzerland vs Portugal</t>
  </si>
  <si>
    <t>1A</t>
  </si>
  <si>
    <t>Israel vs Spain</t>
  </si>
  <si>
    <t>Spain vs Albania</t>
  </si>
  <si>
    <t>Liechtenstein vs Spain</t>
  </si>
  <si>
    <t>Spain vs Italy</t>
  </si>
  <si>
    <t>Macedonia vs Spain</t>
  </si>
  <si>
    <t>Spain vs Israel</t>
  </si>
  <si>
    <t>Spain vs Macedonia</t>
  </si>
  <si>
    <t>Albania vs Spain</t>
  </si>
  <si>
    <t>Italy vs Spain</t>
  </si>
  <si>
    <t>1B</t>
  </si>
  <si>
    <t>2B</t>
  </si>
  <si>
    <t>2A</t>
  </si>
  <si>
    <t>1C</t>
  </si>
  <si>
    <t>1D</t>
  </si>
  <si>
    <t>Champion</t>
  </si>
  <si>
    <t>2D</t>
  </si>
  <si>
    <t>2C</t>
  </si>
  <si>
    <t>1E</t>
  </si>
  <si>
    <t>1F</t>
  </si>
  <si>
    <t>2F</t>
  </si>
  <si>
    <t>2E</t>
  </si>
  <si>
    <t>1G</t>
  </si>
  <si>
    <t>1H</t>
  </si>
  <si>
    <t>Peru Vs Uruguay</t>
  </si>
  <si>
    <t>Venezuela Vs Peru</t>
  </si>
  <si>
    <t xml:space="preserve">Peru Vs Brazil </t>
  </si>
  <si>
    <t>2H</t>
  </si>
  <si>
    <t>Paraguay Vs Peru</t>
  </si>
  <si>
    <t>Chile Vs Peru</t>
  </si>
  <si>
    <t>Peru vs Argentina</t>
  </si>
  <si>
    <t>2G</t>
  </si>
  <si>
    <t>Peru Vs Ecuador</t>
  </si>
  <si>
    <t>Bolivia Vs Peru</t>
  </si>
  <si>
    <t>Peru Vs Colombia</t>
  </si>
  <si>
    <t>Argentina Vs Peru</t>
  </si>
  <si>
    <t>Ecuador Vs Peru</t>
  </si>
  <si>
    <t>Peru Vs Bolivia</t>
  </si>
  <si>
    <t>Uruguay Vs Peru</t>
  </si>
  <si>
    <t>Peru Vs Venezuela</t>
  </si>
  <si>
    <t>Brazil  Vs Peru</t>
  </si>
  <si>
    <t>Peru Vs New Zeland</t>
  </si>
  <si>
    <t>New Zeland Vs Peru</t>
  </si>
  <si>
    <t>Belgica vs Chipre</t>
  </si>
  <si>
    <t>Bosnia Vs Belgica</t>
  </si>
  <si>
    <t>Greece Vs Belgica</t>
  </si>
  <si>
    <t>Belgica Vs Gibraltar</t>
  </si>
  <si>
    <t>Estonia Vs Belgica</t>
  </si>
  <si>
    <t>Belgica Vs Greece</t>
  </si>
  <si>
    <t>Belgica Vs Estonia</t>
  </si>
  <si>
    <t>Gibraltar Vs Belgica</t>
  </si>
  <si>
    <t>Belgica Vs Bosnia</t>
  </si>
  <si>
    <t>Chipre Vs Belgica</t>
  </si>
  <si>
    <t>Lithuania Vs Inglaterra</t>
  </si>
  <si>
    <t>Inglaterra Vs Slovenia</t>
  </si>
  <si>
    <t>Inglaterra Vs Slovakia</t>
  </si>
  <si>
    <t>Malta Vs Inglaterra</t>
  </si>
  <si>
    <t>Scotland Vs Inglaterra</t>
  </si>
  <si>
    <t>Inglaterra Vs Lithuania</t>
  </si>
  <si>
    <t>Inglaterra Vs Scotland</t>
  </si>
  <si>
    <t>Slovenia Vs Inglaterra</t>
  </si>
  <si>
    <t>Inglaterra Vs Malta</t>
  </si>
  <si>
    <t>Slovakia Vs Inglaterra</t>
  </si>
  <si>
    <t xml:space="preserve">Hungary </t>
  </si>
  <si>
    <t>Panama Vs Costa Rica</t>
  </si>
  <si>
    <t>US Vs Panama</t>
  </si>
  <si>
    <t>Panama Vs Trinidad</t>
  </si>
  <si>
    <t>Mexico vs Panama</t>
  </si>
  <si>
    <t>Panama Vs Honduras</t>
  </si>
  <si>
    <t>Costa Rica Vs Panama</t>
  </si>
  <si>
    <t>Panama Vs US</t>
  </si>
  <si>
    <t>Trinidad Vs Panama</t>
  </si>
  <si>
    <t>Panama Vs Mexico</t>
  </si>
  <si>
    <t>Honduras Vs Panama</t>
  </si>
  <si>
    <t>Costa Rica Vs Panamá</t>
  </si>
  <si>
    <t>Poland Vs Montenegro</t>
  </si>
  <si>
    <t>Armenia Vs Poland</t>
  </si>
  <si>
    <t>Poland Vs Kazakhstan</t>
  </si>
  <si>
    <t>Denmark Vs Poland</t>
  </si>
  <si>
    <t>Poland Vs Romania</t>
  </si>
  <si>
    <t>Montenegro Vs Poland</t>
  </si>
  <si>
    <t>Romania Vs Poland</t>
  </si>
  <si>
    <t>Poland Vs Armenia</t>
  </si>
  <si>
    <t>Poland Vs Denmark</t>
  </si>
  <si>
    <t>Kazakhstan Vs Poland</t>
  </si>
  <si>
    <t xml:space="preserve">Poland Vs Ireland </t>
  </si>
  <si>
    <t>Scotland Vs Poland</t>
  </si>
  <si>
    <t>Poland vs Gibraltar</t>
  </si>
  <si>
    <t>Colombia Vs Paraguay</t>
  </si>
  <si>
    <t xml:space="preserve">Colombia Vs Brazil </t>
  </si>
  <si>
    <t>Venezuela Vs Colombia</t>
  </si>
  <si>
    <t>Ecuador Vs Colombia</t>
  </si>
  <si>
    <t>Colombia Vs Bolivia</t>
  </si>
  <si>
    <t>Argentina Vs Colombia</t>
  </si>
  <si>
    <t>Colombia Vs Chile</t>
  </si>
  <si>
    <t>Colombia Vs Ururguay</t>
  </si>
  <si>
    <t>Paraguay Vs Colombia</t>
  </si>
  <si>
    <t>Brazil  Vs Colombia</t>
  </si>
  <si>
    <t>Colombia Vs Venezuela</t>
  </si>
  <si>
    <t>Colombia Vs Ecuador</t>
  </si>
  <si>
    <t>Bolivia Vs Colombia</t>
  </si>
  <si>
    <t>Colombia Vs Argentina</t>
  </si>
  <si>
    <t>Arabia Saudita Vs Japan</t>
  </si>
  <si>
    <t>Japan Vs Australia</t>
  </si>
  <si>
    <t>Iraq Vs Japan</t>
  </si>
  <si>
    <t>Japan Vs Thailand</t>
  </si>
  <si>
    <t>Emiratos Vs Japan</t>
  </si>
  <si>
    <t>Japan Vs Arabia Saudita</t>
  </si>
  <si>
    <t>Australia Vs Japan</t>
  </si>
  <si>
    <t>Japan Vs Iraq</t>
  </si>
  <si>
    <t>Thailand Vs Japan</t>
  </si>
  <si>
    <t>Japan Vs Emiratos</t>
  </si>
  <si>
    <t>Japan Vs Syria</t>
  </si>
  <si>
    <t>Japan Vs Afganistan</t>
  </si>
  <si>
    <t>Cambodia Vs Japan</t>
  </si>
  <si>
    <t>Singapur Vs Japan</t>
  </si>
  <si>
    <t xml:space="preserve">Inglaterra Vs Brazil </t>
  </si>
  <si>
    <t xml:space="preserve">Japan Vs Brazil </t>
  </si>
  <si>
    <t xml:space="preserve">Austria Vs Brazil </t>
  </si>
  <si>
    <t>Brazil  Vs Croatia</t>
  </si>
  <si>
    <t xml:space="preserve">Alemania Vs Brazil </t>
  </si>
  <si>
    <t xml:space="preserve">Rusia Vs Brazil </t>
  </si>
  <si>
    <t>Switzerland Vs Japan</t>
  </si>
  <si>
    <t>Spain Vs Switzerland</t>
  </si>
  <si>
    <t>Switzerland Vs Panama</t>
  </si>
  <si>
    <t>Greece Vs Switzerland</t>
  </si>
  <si>
    <t>Belgica Vs Costa Rica</t>
  </si>
  <si>
    <t>Inglaterra Vs Costa Rica</t>
  </si>
  <si>
    <t>Costa Rica Vs Ireland  Norte</t>
  </si>
  <si>
    <t>Tunisia Vs Costa rica</t>
  </si>
  <si>
    <t>Scotland Vs Costa Rica</t>
  </si>
  <si>
    <t>Hungary Vs Costa Rica</t>
  </si>
  <si>
    <t>Spain vs Costa Rica</t>
  </si>
  <si>
    <t>Serbia Vs bolivia</t>
  </si>
  <si>
    <t>Serbia Vs Chile</t>
  </si>
  <si>
    <t>Nigeria Vs Serbia</t>
  </si>
  <si>
    <t>Serbia Vs Morocco</t>
  </si>
  <si>
    <t>Corea Sur Vs Serbia</t>
  </si>
  <si>
    <t>China Vs Serbia</t>
  </si>
  <si>
    <t>Trinidad and Tobago</t>
  </si>
  <si>
    <t>Alemania Vs Arabia Saudita</t>
  </si>
  <si>
    <t>Austria Vs Alemania</t>
  </si>
  <si>
    <t>Alemania vs Spain</t>
  </si>
  <si>
    <t>Alemania vs France</t>
  </si>
  <si>
    <t>Inglaterra Vs Alemania</t>
  </si>
  <si>
    <t xml:space="preserve"> Denmark Vs Mexico</t>
  </si>
  <si>
    <t>Mexico Vs Excocia</t>
  </si>
  <si>
    <t>Mexico Vs Wales</t>
  </si>
  <si>
    <t>Mexico Vs Croatia</t>
  </si>
  <si>
    <t>Mexico Vs Iceland</t>
  </si>
  <si>
    <t>Mexico vs Bosnia</t>
  </si>
  <si>
    <t>Poland Vs Mexico</t>
  </si>
  <si>
    <t>Belgica Vs Mexico</t>
  </si>
  <si>
    <t>Sweden Vs peru</t>
  </si>
  <si>
    <t>Sweden Vs Denmark</t>
  </si>
  <si>
    <t>Romania Vs Sweden</t>
  </si>
  <si>
    <t>Sweden Vs Chile</t>
  </si>
  <si>
    <t>Sweden Vs Estonia</t>
  </si>
  <si>
    <t>South Korea Vs Senegal</t>
  </si>
  <si>
    <t>Corea Sur vs Bolivia</t>
  </si>
  <si>
    <t>Corea sur Vs Bosnia</t>
  </si>
  <si>
    <t>Corea Sur vs Honduras</t>
  </si>
  <si>
    <t>Poland Vs Corea sur</t>
  </si>
  <si>
    <t>Ireland  Norte Vs Corea Sur</t>
  </si>
  <si>
    <t>South Korea Vs Latvia</t>
  </si>
  <si>
    <t>South Korea vs Jamaica</t>
  </si>
  <si>
    <t>Corea sur Vs Moldova</t>
  </si>
  <si>
    <t>Japan Vs Corea Sur</t>
  </si>
  <si>
    <t>South Korea Vs Colombia</t>
  </si>
  <si>
    <t>Morocco Vs South Korea</t>
  </si>
  <si>
    <t>Rusia Vs South Korea</t>
  </si>
  <si>
    <t>Belgica Vs Costa rica</t>
  </si>
  <si>
    <t>Belgica Vs Egipto</t>
  </si>
  <si>
    <t>Belgica vs Portugal</t>
  </si>
  <si>
    <t>Belgica Vs Arabia Saudita</t>
  </si>
  <si>
    <t>Belgica Vs Japan</t>
  </si>
  <si>
    <t>Norway Vs Panama</t>
  </si>
  <si>
    <t>Panama Vs Ireland  Norte</t>
  </si>
  <si>
    <t>Tinidad Vs Panama</t>
  </si>
  <si>
    <t>Denmark Vs Panama</t>
  </si>
  <si>
    <t>Wales Vs Panama</t>
  </si>
  <si>
    <t>Iran Vs Panama</t>
  </si>
  <si>
    <t>Granada Vs Panama</t>
  </si>
  <si>
    <t>&lt;</t>
  </si>
  <si>
    <t>Spain Vs Tunez</t>
  </si>
  <si>
    <t>Tunezvs Turkey</t>
  </si>
  <si>
    <t>Portugal Vs Tunez</t>
  </si>
  <si>
    <t>Tunez Vs Costa rica</t>
  </si>
  <si>
    <t>Tunez Vs Iran</t>
  </si>
  <si>
    <t>Inglaterra Vs Nigeria</t>
  </si>
  <si>
    <t>Inglaterra Vs Italy</t>
  </si>
  <si>
    <t>Netherlands Vs Inglaterra</t>
  </si>
  <si>
    <t>Poland Vs Lithuania</t>
  </si>
  <si>
    <t>Poland Vs Chile</t>
  </si>
  <si>
    <t>Poland Vs Vs Corea Sur</t>
  </si>
  <si>
    <t>Poland Vs Nigeria</t>
  </si>
  <si>
    <t>Poland Vs Uruguay</t>
  </si>
  <si>
    <t>Corea Sur Vs Senegal</t>
  </si>
  <si>
    <t>Croatia Vs Senegal</t>
  </si>
  <si>
    <t>LuxemburgVs Senegal</t>
  </si>
  <si>
    <t>Bosnia Vs Senegal</t>
  </si>
  <si>
    <t>Senegal Vs Uzbekistan</t>
  </si>
  <si>
    <t>Egipto Vs Colombia</t>
  </si>
  <si>
    <t>Australia Vs Colombia</t>
  </si>
  <si>
    <t>France Vs Colombia</t>
  </si>
  <si>
    <t>China Vs Colombia</t>
  </si>
  <si>
    <t>Corea Sur Vs Colombia</t>
  </si>
  <si>
    <t>Japan Vs Paraguay</t>
  </si>
  <si>
    <t>Japan Vs Ghana</t>
  </si>
  <si>
    <t>Japan Vs Ukraine</t>
  </si>
  <si>
    <t>Mali Vs Japan</t>
  </si>
  <si>
    <t>Japan Vs China</t>
  </si>
  <si>
    <t>Japan Vs Corea Norte</t>
  </si>
  <si>
    <t>Equipo_A</t>
  </si>
  <si>
    <t>Korea Republic</t>
  </si>
  <si>
    <t>Equipo_B</t>
  </si>
  <si>
    <t>Victoria_A</t>
  </si>
  <si>
    <t>Azerbaijan</t>
  </si>
  <si>
    <t>Cameroon</t>
  </si>
  <si>
    <t>Equatorial Guinea</t>
  </si>
  <si>
    <t>Czech Republic</t>
  </si>
  <si>
    <t>Sierra Leone</t>
  </si>
  <si>
    <t>Bosnia Herzegovina</t>
  </si>
  <si>
    <t>China PR</t>
  </si>
  <si>
    <t>Cyprus</t>
  </si>
  <si>
    <t>Gabon</t>
  </si>
  <si>
    <t>Grenada</t>
  </si>
  <si>
    <t>Finland</t>
  </si>
  <si>
    <t>Republic of Ireland</t>
  </si>
  <si>
    <t>Luxembourg</t>
  </si>
  <si>
    <t>FYR Macedonia</t>
  </si>
  <si>
    <t>New Zealand</t>
  </si>
  <si>
    <t>Northern Ireland</t>
  </si>
  <si>
    <t>Korea DPR</t>
  </si>
  <si>
    <t>Syria</t>
  </si>
  <si>
    <t>Trinidad &amp; tobago</t>
  </si>
  <si>
    <t>United States</t>
  </si>
  <si>
    <t>Grupo</t>
  </si>
  <si>
    <t>b</t>
  </si>
  <si>
    <t>Fase</t>
  </si>
  <si>
    <t>Octavos</t>
  </si>
  <si>
    <t>Cuartos</t>
  </si>
  <si>
    <t>Semifinal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</si>
</sst>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sz val="12"/>
      <color rgb="FF333333"/>
      <name val="Arial"/>
    </font>
    <font>
      <sz val="12"/>
      <color rgb="FF222222"/>
      <name val="Arial"/>
    </font>
    <font>
      <sz val="15"/>
      <color rgb="FF000000"/>
      <name val="Roboto"/>
    </font>
    <font>
      <b/>
      <sz val="12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0" xfId="0" applyFont="1" applyAlignment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8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0" fillId="0" borderId="0" xfId="0" applyFont="1" applyAlignment="1"/>
    <xf numFmtId="0" fontId="12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workbookViewId="0">
      <selection activeCell="F22" sqref="F22"/>
    </sheetView>
  </sheetViews>
  <sheetFormatPr baseColWidth="10" defaultColWidth="14.42578125" defaultRowHeight="15" customHeight="1"/>
  <cols>
    <col min="1" max="1" width="14.42578125" customWidth="1"/>
    <col min="2" max="2" width="16.85546875" bestFit="1" customWidth="1"/>
    <col min="3" max="5" width="14.42578125" customWidth="1"/>
    <col min="6" max="6" width="27.7109375" customWidth="1"/>
    <col min="7" max="11" width="14.42578125" customWidth="1"/>
  </cols>
  <sheetData>
    <row r="1" spans="1:15" ht="42.75" customHeight="1">
      <c r="A1" s="2"/>
      <c r="B1" s="2" t="s">
        <v>23</v>
      </c>
      <c r="C1" s="2" t="s">
        <v>24</v>
      </c>
      <c r="D1" s="3" t="s">
        <v>26</v>
      </c>
      <c r="E1" s="3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3" t="s">
        <v>34</v>
      </c>
      <c r="M1" s="3" t="s">
        <v>35</v>
      </c>
      <c r="N1" s="3" t="s">
        <v>36</v>
      </c>
      <c r="O1" s="3" t="s">
        <v>37</v>
      </c>
    </row>
    <row r="2" spans="1:15" ht="15.75" customHeight="1">
      <c r="A2" s="4">
        <v>1</v>
      </c>
      <c r="B2" s="5" t="s">
        <v>143</v>
      </c>
      <c r="C2" s="6" t="s">
        <v>40</v>
      </c>
      <c r="D2" s="7">
        <v>70</v>
      </c>
      <c r="E2" s="7">
        <v>457</v>
      </c>
      <c r="F2" s="5"/>
      <c r="G2" s="5"/>
      <c r="H2" s="5"/>
      <c r="I2" s="5"/>
      <c r="J2" s="5"/>
      <c r="K2" s="5"/>
    </row>
    <row r="3" spans="1:15" ht="15.75" customHeight="1">
      <c r="A3" s="4">
        <v>2</v>
      </c>
      <c r="B3" s="5" t="s">
        <v>186</v>
      </c>
      <c r="C3" s="6" t="s">
        <v>40</v>
      </c>
      <c r="D3" s="7">
        <v>67</v>
      </c>
      <c r="E3" s="7">
        <v>465</v>
      </c>
      <c r="F3" s="4">
        <v>2</v>
      </c>
      <c r="G3" s="4">
        <v>10</v>
      </c>
      <c r="H3" s="4">
        <v>17</v>
      </c>
      <c r="I3" s="4">
        <v>10</v>
      </c>
      <c r="J3" s="4">
        <v>19</v>
      </c>
      <c r="K3" s="4">
        <v>6</v>
      </c>
      <c r="L3" s="4">
        <f>SUM('Detalle Eliminatorias'!B3:K3)</f>
        <v>6</v>
      </c>
      <c r="M3" s="4">
        <f>SUM('Detalle Eliminatorias'!B4:K4)</f>
        <v>1</v>
      </c>
      <c r="N3" s="4">
        <f>SUM('Detalle Eliminatorias'!B5:K5)</f>
        <v>3</v>
      </c>
      <c r="O3" s="4">
        <f>SUM('Detalle Eliminatorias'!B8:K8)/10</f>
        <v>51.6</v>
      </c>
    </row>
    <row r="4" spans="1:15" ht="15.75" customHeight="1">
      <c r="A4" s="4">
        <v>3</v>
      </c>
      <c r="B4" s="5" t="s">
        <v>216</v>
      </c>
      <c r="C4" s="6" t="s">
        <v>40</v>
      </c>
      <c r="D4" s="7">
        <v>45</v>
      </c>
      <c r="E4" s="7">
        <v>649</v>
      </c>
      <c r="F4" s="5">
        <v>1</v>
      </c>
      <c r="G4" s="5">
        <v>6</v>
      </c>
      <c r="H4" s="5">
        <v>8</v>
      </c>
      <c r="I4" s="5">
        <v>4</v>
      </c>
      <c r="J4" s="5">
        <v>13</v>
      </c>
      <c r="K4" s="5">
        <v>4</v>
      </c>
      <c r="L4" s="4">
        <f>SUM('Detalle Eliminatorias'!B27:G27)</f>
        <v>4</v>
      </c>
      <c r="M4" s="4">
        <f>SUM('Detalle Eliminatorias'!B28:G28)</f>
        <v>1</v>
      </c>
      <c r="N4" s="4">
        <f>SUM('Detalle Eliminatorias'!B29:G29)</f>
        <v>1</v>
      </c>
      <c r="O4" s="4"/>
    </row>
    <row r="5" spans="1:15" ht="15.75" customHeight="1">
      <c r="A5" s="4">
        <v>4</v>
      </c>
      <c r="B5" s="5" t="s">
        <v>61</v>
      </c>
      <c r="C5" s="6" t="s">
        <v>40</v>
      </c>
      <c r="D5" s="7">
        <v>14</v>
      </c>
      <c r="E5" s="7">
        <v>1018</v>
      </c>
      <c r="F5" s="5">
        <v>2</v>
      </c>
      <c r="G5" s="5">
        <v>18</v>
      </c>
      <c r="H5" s="5">
        <v>32</v>
      </c>
      <c r="I5" s="5">
        <v>20</v>
      </c>
      <c r="J5" s="5">
        <v>31</v>
      </c>
      <c r="K5" s="5">
        <v>10</v>
      </c>
      <c r="L5" s="4"/>
      <c r="M5" s="4"/>
      <c r="N5" s="4"/>
      <c r="O5" s="4"/>
    </row>
    <row r="6" spans="1:15" ht="15.75" customHeight="1">
      <c r="A6" s="4">
        <v>5</v>
      </c>
      <c r="B6" s="5" t="s">
        <v>62</v>
      </c>
      <c r="C6" s="6" t="s">
        <v>64</v>
      </c>
      <c r="D6" s="7">
        <v>4</v>
      </c>
      <c r="E6" s="7">
        <v>1274</v>
      </c>
      <c r="F6" s="5">
        <v>1</v>
      </c>
      <c r="G6" s="5">
        <v>10</v>
      </c>
      <c r="H6" s="5">
        <v>32</v>
      </c>
      <c r="I6" s="5">
        <v>4</v>
      </c>
      <c r="J6" s="5">
        <v>27</v>
      </c>
      <c r="K6" s="5">
        <v>6</v>
      </c>
      <c r="L6" s="4"/>
      <c r="M6" s="4"/>
      <c r="N6" s="4"/>
      <c r="O6" s="4"/>
    </row>
    <row r="7" spans="1:15" ht="15.75" customHeight="1">
      <c r="A7" s="4">
        <v>6</v>
      </c>
      <c r="B7" s="4" t="s">
        <v>67</v>
      </c>
      <c r="C7" s="6" t="s">
        <v>64</v>
      </c>
      <c r="D7" s="7">
        <v>10</v>
      </c>
      <c r="E7" s="7">
        <v>1126</v>
      </c>
      <c r="F7" s="5">
        <v>1</v>
      </c>
      <c r="G7" s="5">
        <v>10</v>
      </c>
      <c r="H7" s="5">
        <v>36</v>
      </c>
      <c r="I7" s="5">
        <v>3</v>
      </c>
      <c r="J7" s="5">
        <v>28</v>
      </c>
      <c r="K7" s="5">
        <v>6</v>
      </c>
      <c r="L7" s="4"/>
      <c r="M7" s="4"/>
      <c r="N7" s="4"/>
      <c r="O7" s="4"/>
    </row>
    <row r="8" spans="1:15" ht="15.75" customHeight="1">
      <c r="A8" s="4">
        <v>7</v>
      </c>
      <c r="B8" s="5" t="s">
        <v>375</v>
      </c>
      <c r="C8" s="6" t="s">
        <v>64</v>
      </c>
      <c r="D8" s="7">
        <v>41</v>
      </c>
      <c r="E8" s="7">
        <v>686</v>
      </c>
      <c r="F8" s="4">
        <v>1</v>
      </c>
      <c r="G8" s="4">
        <v>6</v>
      </c>
      <c r="H8" s="4">
        <v>11</v>
      </c>
      <c r="I8" s="4">
        <v>0</v>
      </c>
      <c r="J8" s="4">
        <v>12</v>
      </c>
      <c r="K8" s="4">
        <v>4</v>
      </c>
      <c r="L8" s="4"/>
      <c r="M8" s="4"/>
      <c r="N8" s="4"/>
      <c r="O8" s="4"/>
    </row>
    <row r="9" spans="1:15" ht="15.75" customHeight="1">
      <c r="A9" s="4">
        <v>8</v>
      </c>
      <c r="B9" s="5" t="s">
        <v>417</v>
      </c>
      <c r="C9" s="6" t="s">
        <v>64</v>
      </c>
      <c r="D9" s="7">
        <v>37</v>
      </c>
      <c r="E9" s="7">
        <v>708</v>
      </c>
      <c r="F9" s="4">
        <v>1</v>
      </c>
      <c r="G9" s="4">
        <v>10</v>
      </c>
      <c r="H9" s="4">
        <v>10</v>
      </c>
      <c r="I9" s="4">
        <v>2</v>
      </c>
      <c r="J9" s="4">
        <v>22</v>
      </c>
      <c r="K9" s="4">
        <v>6</v>
      </c>
      <c r="L9" s="4"/>
      <c r="M9" s="4"/>
      <c r="N9" s="4"/>
      <c r="O9" s="4"/>
    </row>
    <row r="10" spans="1:15" ht="15.75" customHeight="1">
      <c r="A10" s="4">
        <v>9</v>
      </c>
      <c r="B10" s="4" t="s">
        <v>43</v>
      </c>
      <c r="C10" s="6" t="s">
        <v>71</v>
      </c>
      <c r="D10" s="7">
        <v>7</v>
      </c>
      <c r="E10" s="7">
        <v>1198</v>
      </c>
      <c r="F10" s="5">
        <v>1</v>
      </c>
      <c r="G10" s="5">
        <v>10</v>
      </c>
      <c r="H10" s="5">
        <v>18</v>
      </c>
      <c r="I10" s="5">
        <v>6</v>
      </c>
      <c r="J10" s="5">
        <v>23</v>
      </c>
      <c r="K10" s="5">
        <v>6</v>
      </c>
      <c r="L10" s="4"/>
      <c r="M10" s="4"/>
      <c r="N10" s="4"/>
      <c r="O10" s="4"/>
    </row>
    <row r="11" spans="1:15" ht="15.75" customHeight="1">
      <c r="A11" s="4">
        <v>10</v>
      </c>
      <c r="B11" s="5" t="s">
        <v>46</v>
      </c>
      <c r="C11" s="6" t="s">
        <v>71</v>
      </c>
      <c r="D11" s="7">
        <v>36</v>
      </c>
      <c r="E11" s="7">
        <v>718</v>
      </c>
      <c r="F11" s="5">
        <v>3</v>
      </c>
      <c r="G11" s="5">
        <v>10</v>
      </c>
      <c r="H11" s="5">
        <v>16</v>
      </c>
      <c r="I11" s="5">
        <v>11</v>
      </c>
      <c r="J11" s="5">
        <v>19</v>
      </c>
      <c r="K11" s="5">
        <v>6</v>
      </c>
      <c r="L11" s="4"/>
      <c r="M11" s="4"/>
      <c r="N11" s="4"/>
      <c r="O11" s="4"/>
    </row>
    <row r="12" spans="1:15" ht="15.75" customHeight="1">
      <c r="A12" s="4">
        <v>11</v>
      </c>
      <c r="B12" s="8" t="s">
        <v>49</v>
      </c>
      <c r="C12" s="6" t="s">
        <v>71</v>
      </c>
      <c r="D12" s="7">
        <v>11</v>
      </c>
      <c r="E12" s="7">
        <v>1125</v>
      </c>
      <c r="F12" s="5">
        <v>5</v>
      </c>
      <c r="G12" s="5">
        <v>18</v>
      </c>
      <c r="H12" s="5">
        <v>27</v>
      </c>
      <c r="I12" s="5">
        <v>26</v>
      </c>
      <c r="J12" s="5">
        <v>26</v>
      </c>
      <c r="K12" s="5">
        <v>10</v>
      </c>
      <c r="L12" s="4"/>
      <c r="M12" s="4"/>
      <c r="N12" s="4"/>
      <c r="O12" s="4"/>
    </row>
    <row r="13" spans="1:15" ht="15.75" customHeight="1">
      <c r="A13" s="4">
        <v>12</v>
      </c>
      <c r="B13" s="9" t="s">
        <v>78</v>
      </c>
      <c r="C13" s="6" t="s">
        <v>71</v>
      </c>
      <c r="D13" s="7">
        <v>12</v>
      </c>
      <c r="E13" s="7">
        <v>1051</v>
      </c>
      <c r="F13" s="4">
        <v>2</v>
      </c>
      <c r="G13" s="4">
        <v>10</v>
      </c>
      <c r="H13" s="4">
        <v>20</v>
      </c>
      <c r="I13" s="4">
        <v>8</v>
      </c>
      <c r="J13" s="4">
        <v>20</v>
      </c>
      <c r="K13" s="5">
        <v>6</v>
      </c>
      <c r="L13" s="4"/>
      <c r="M13" s="4"/>
      <c r="N13" s="4"/>
      <c r="O13" s="4"/>
    </row>
    <row r="14" spans="1:15" ht="15.75" customHeight="1">
      <c r="A14" s="4">
        <v>13</v>
      </c>
      <c r="B14" s="5" t="s">
        <v>80</v>
      </c>
      <c r="C14" s="6" t="s">
        <v>81</v>
      </c>
      <c r="D14" s="7">
        <v>5</v>
      </c>
      <c r="E14" s="7">
        <v>1241</v>
      </c>
      <c r="F14" s="5">
        <v>3</v>
      </c>
      <c r="G14" s="5">
        <v>18</v>
      </c>
      <c r="H14" s="5">
        <v>19</v>
      </c>
      <c r="I14" s="5">
        <v>16</v>
      </c>
      <c r="J14" s="5">
        <v>28</v>
      </c>
      <c r="K14" s="5">
        <v>10</v>
      </c>
      <c r="L14" s="4"/>
      <c r="M14" s="4"/>
      <c r="N14" s="4"/>
      <c r="O14" s="4"/>
    </row>
    <row r="15" spans="1:15" ht="15.75" customHeight="1">
      <c r="A15" s="4">
        <v>14</v>
      </c>
      <c r="B15" s="4" t="s">
        <v>83</v>
      </c>
      <c r="C15" s="6" t="s">
        <v>81</v>
      </c>
      <c r="D15" s="7">
        <v>22</v>
      </c>
      <c r="E15" s="7">
        <v>908</v>
      </c>
      <c r="F15" s="5">
        <v>1</v>
      </c>
      <c r="G15" s="5">
        <v>10</v>
      </c>
      <c r="H15" s="5">
        <v>16</v>
      </c>
      <c r="I15" s="5">
        <v>7</v>
      </c>
      <c r="J15" s="5">
        <v>22</v>
      </c>
      <c r="K15" s="5">
        <v>6</v>
      </c>
      <c r="L15" s="4"/>
      <c r="M15" s="4"/>
      <c r="N15" s="4"/>
      <c r="O15" s="4"/>
    </row>
    <row r="16" spans="1:15" ht="15.75" customHeight="1">
      <c r="A16" s="4">
        <v>15</v>
      </c>
      <c r="B16" s="4" t="s">
        <v>85</v>
      </c>
      <c r="C16" s="6" t="s">
        <v>81</v>
      </c>
      <c r="D16" s="7">
        <v>20</v>
      </c>
      <c r="E16" s="7">
        <v>945</v>
      </c>
      <c r="F16" s="5">
        <v>2</v>
      </c>
      <c r="G16" s="5">
        <v>10</v>
      </c>
      <c r="H16" s="5">
        <v>15</v>
      </c>
      <c r="I16" s="5">
        <v>4</v>
      </c>
      <c r="J16" s="5">
        <v>20</v>
      </c>
      <c r="K16" s="5">
        <v>6</v>
      </c>
      <c r="L16" s="4"/>
      <c r="M16" s="4"/>
      <c r="N16" s="4"/>
      <c r="O16" s="4"/>
    </row>
    <row r="17" spans="1:15" ht="15.75" customHeight="1">
      <c r="A17" s="4">
        <v>16</v>
      </c>
      <c r="B17" s="5" t="s">
        <v>88</v>
      </c>
      <c r="C17" s="6" t="s">
        <v>81</v>
      </c>
      <c r="D17" s="7">
        <v>48</v>
      </c>
      <c r="E17" s="7">
        <v>618</v>
      </c>
      <c r="F17" s="4">
        <v>1</v>
      </c>
      <c r="G17" s="4">
        <v>6</v>
      </c>
      <c r="H17" s="4">
        <v>12</v>
      </c>
      <c r="I17" s="4">
        <v>4</v>
      </c>
      <c r="J17" s="4">
        <v>14</v>
      </c>
      <c r="K17" s="4">
        <v>4</v>
      </c>
      <c r="L17" s="4"/>
      <c r="M17" s="4"/>
      <c r="N17" s="4"/>
      <c r="O17" s="4"/>
    </row>
    <row r="18" spans="1:15" ht="15.75" customHeight="1">
      <c r="A18" s="4">
        <v>17</v>
      </c>
      <c r="B18" s="10" t="s">
        <v>45</v>
      </c>
      <c r="C18" s="6" t="s">
        <v>90</v>
      </c>
      <c r="D18" s="7">
        <v>2</v>
      </c>
      <c r="E18" s="7">
        <v>1431</v>
      </c>
      <c r="F18" s="5">
        <v>1</v>
      </c>
      <c r="G18" s="5">
        <v>18</v>
      </c>
      <c r="H18" s="5">
        <v>41</v>
      </c>
      <c r="I18" s="5">
        <v>11</v>
      </c>
      <c r="J18" s="5">
        <v>41</v>
      </c>
      <c r="K18" s="5">
        <v>10</v>
      </c>
      <c r="L18" s="4"/>
      <c r="M18" s="4"/>
      <c r="N18" s="4"/>
      <c r="O18" s="4"/>
    </row>
    <row r="19" spans="1:15" ht="15.75" customHeight="1">
      <c r="A19" s="4">
        <v>18</v>
      </c>
      <c r="B19" s="10" t="s">
        <v>89</v>
      </c>
      <c r="C19" s="6" t="s">
        <v>90</v>
      </c>
      <c r="D19" s="7">
        <v>6</v>
      </c>
      <c r="E19" s="7">
        <v>1199</v>
      </c>
      <c r="F19" s="5">
        <v>2</v>
      </c>
      <c r="G19" s="5">
        <v>10</v>
      </c>
      <c r="H19" s="5">
        <v>23</v>
      </c>
      <c r="I19" s="5">
        <v>7</v>
      </c>
      <c r="J19" s="5">
        <v>27</v>
      </c>
      <c r="K19" s="5">
        <v>6</v>
      </c>
      <c r="L19" s="4"/>
      <c r="M19" s="4"/>
      <c r="N19" s="4"/>
      <c r="O19" s="4"/>
    </row>
    <row r="20" spans="1:15" ht="15.75" customHeight="1">
      <c r="A20" s="4">
        <v>19</v>
      </c>
      <c r="B20" s="11" t="s">
        <v>91</v>
      </c>
      <c r="C20" s="6" t="s">
        <v>90</v>
      </c>
      <c r="D20" s="7">
        <v>23</v>
      </c>
      <c r="E20" s="7">
        <v>884</v>
      </c>
      <c r="F20" s="4">
        <v>2</v>
      </c>
      <c r="G20" s="4">
        <v>10</v>
      </c>
      <c r="H20" s="4">
        <v>14</v>
      </c>
      <c r="I20" s="4">
        <v>8</v>
      </c>
      <c r="J20" s="4">
        <v>16</v>
      </c>
      <c r="K20" s="4">
        <v>6</v>
      </c>
      <c r="L20" s="4"/>
      <c r="M20" s="4"/>
      <c r="N20" s="4"/>
      <c r="O20" s="4"/>
    </row>
    <row r="21" spans="1:15" ht="15.75" customHeight="1">
      <c r="A21" s="4">
        <v>20</v>
      </c>
      <c r="B21" s="8" t="s">
        <v>92</v>
      </c>
      <c r="C21" s="6" t="s">
        <v>90</v>
      </c>
      <c r="D21" s="7">
        <v>34</v>
      </c>
      <c r="E21" s="7">
        <v>751</v>
      </c>
      <c r="F21" s="4">
        <v>1</v>
      </c>
      <c r="G21" s="4">
        <v>10</v>
      </c>
      <c r="H21" s="4">
        <v>20</v>
      </c>
      <c r="I21" s="4">
        <v>10</v>
      </c>
      <c r="J21" s="4">
        <v>21</v>
      </c>
      <c r="K21" s="4">
        <v>6</v>
      </c>
      <c r="L21" s="4"/>
      <c r="M21" s="4"/>
      <c r="N21" s="4"/>
      <c r="O21" s="4"/>
    </row>
    <row r="22" spans="1:15" ht="15.75" customHeight="1">
      <c r="A22" s="4">
        <v>21</v>
      </c>
      <c r="B22" s="11" t="s">
        <v>885</v>
      </c>
      <c r="C22" s="6" t="s">
        <v>94</v>
      </c>
      <c r="D22" s="7">
        <v>1</v>
      </c>
      <c r="E22" s="7">
        <v>1558</v>
      </c>
      <c r="F22" s="4">
        <v>1</v>
      </c>
      <c r="G22" s="4">
        <v>10</v>
      </c>
      <c r="H22" s="4">
        <v>43</v>
      </c>
      <c r="I22" s="4">
        <v>4</v>
      </c>
      <c r="J22" s="4">
        <v>30</v>
      </c>
      <c r="K22" s="5">
        <v>6</v>
      </c>
      <c r="L22" s="4"/>
      <c r="M22" s="4"/>
      <c r="N22" s="4"/>
      <c r="O22" s="4"/>
    </row>
    <row r="23" spans="1:15" ht="15.75" customHeight="1">
      <c r="A23" s="4">
        <v>22</v>
      </c>
      <c r="B23" s="11" t="s">
        <v>127</v>
      </c>
      <c r="C23" s="6" t="s">
        <v>94</v>
      </c>
      <c r="D23" s="7">
        <v>15</v>
      </c>
      <c r="E23" s="7">
        <v>989</v>
      </c>
      <c r="F23" s="4">
        <v>1</v>
      </c>
      <c r="G23" s="4">
        <v>10</v>
      </c>
      <c r="H23" s="4">
        <v>16</v>
      </c>
      <c r="I23" s="4">
        <v>7</v>
      </c>
      <c r="J23" s="4">
        <v>21</v>
      </c>
      <c r="K23" s="4">
        <v>6</v>
      </c>
      <c r="L23" s="4"/>
      <c r="M23" s="4"/>
      <c r="N23" s="4"/>
      <c r="O23" s="4"/>
    </row>
    <row r="24" spans="1:15" ht="15.75" customHeight="1">
      <c r="A24" s="4">
        <v>23</v>
      </c>
      <c r="B24" s="10" t="s">
        <v>96</v>
      </c>
      <c r="C24" s="6" t="s">
        <v>94</v>
      </c>
      <c r="D24" s="7">
        <v>24</v>
      </c>
      <c r="E24" s="7">
        <v>880</v>
      </c>
      <c r="F24" s="5">
        <v>2</v>
      </c>
      <c r="G24" s="5">
        <v>10</v>
      </c>
      <c r="H24" s="5">
        <v>26</v>
      </c>
      <c r="I24" s="5">
        <v>9</v>
      </c>
      <c r="J24" s="5">
        <v>19</v>
      </c>
      <c r="K24" s="5">
        <v>6</v>
      </c>
      <c r="L24" s="4"/>
      <c r="M24" s="4"/>
      <c r="N24" s="4"/>
      <c r="O24" s="4"/>
    </row>
    <row r="25" spans="1:15" ht="15.75" customHeight="1">
      <c r="A25" s="4">
        <v>24</v>
      </c>
      <c r="B25" s="9" t="s">
        <v>1545</v>
      </c>
      <c r="C25" s="6" t="s">
        <v>94</v>
      </c>
      <c r="D25" s="7">
        <v>57</v>
      </c>
      <c r="E25" s="7">
        <v>544</v>
      </c>
      <c r="F25" s="4">
        <v>2</v>
      </c>
      <c r="G25" s="4">
        <v>10</v>
      </c>
      <c r="H25" s="4">
        <v>11</v>
      </c>
      <c r="I25" s="4">
        <v>10</v>
      </c>
      <c r="J25" s="4">
        <v>15</v>
      </c>
      <c r="K25" s="4">
        <v>6</v>
      </c>
      <c r="L25" s="4"/>
      <c r="M25" s="4"/>
      <c r="N25" s="4"/>
      <c r="O25" s="4"/>
    </row>
    <row r="26" spans="1:15" ht="15.75" customHeight="1">
      <c r="A26" s="4">
        <v>25</v>
      </c>
      <c r="B26" s="8" t="s">
        <v>1023</v>
      </c>
      <c r="C26" s="6" t="s">
        <v>98</v>
      </c>
      <c r="D26" s="7">
        <v>3</v>
      </c>
      <c r="E26" s="7">
        <v>1298</v>
      </c>
      <c r="F26" s="4">
        <v>1</v>
      </c>
      <c r="G26" s="4">
        <v>10</v>
      </c>
      <c r="H26" s="4">
        <v>43</v>
      </c>
      <c r="I26" s="4">
        <v>6</v>
      </c>
      <c r="J26" s="4">
        <v>28</v>
      </c>
      <c r="K26" s="5">
        <v>6</v>
      </c>
      <c r="L26" s="4"/>
      <c r="M26" s="4"/>
      <c r="N26" s="4"/>
      <c r="O26" s="4"/>
    </row>
    <row r="27" spans="1:15" ht="15.75" customHeight="1">
      <c r="A27" s="4">
        <v>26</v>
      </c>
      <c r="B27" s="8" t="s">
        <v>114</v>
      </c>
      <c r="C27" s="6" t="s">
        <v>98</v>
      </c>
      <c r="D27" s="7">
        <v>55</v>
      </c>
      <c r="E27" s="7">
        <v>571</v>
      </c>
      <c r="F27" s="4">
        <v>3</v>
      </c>
      <c r="G27" s="4">
        <v>10</v>
      </c>
      <c r="H27" s="4">
        <v>9</v>
      </c>
      <c r="I27" s="4">
        <v>10</v>
      </c>
      <c r="J27" s="4">
        <v>13</v>
      </c>
      <c r="K27" s="4">
        <v>6</v>
      </c>
      <c r="L27" s="4"/>
      <c r="M27" s="4"/>
      <c r="N27" s="4"/>
      <c r="O27" s="4"/>
    </row>
    <row r="28" spans="1:15" ht="15.75" customHeight="1">
      <c r="A28" s="4">
        <v>27</v>
      </c>
      <c r="B28" s="8" t="s">
        <v>1096</v>
      </c>
      <c r="C28" s="6" t="s">
        <v>98</v>
      </c>
      <c r="D28" s="7">
        <v>21</v>
      </c>
      <c r="E28" s="7">
        <v>910</v>
      </c>
      <c r="F28" s="4">
        <v>1</v>
      </c>
      <c r="G28" s="4">
        <v>6</v>
      </c>
      <c r="H28" s="4">
        <v>11</v>
      </c>
      <c r="I28" s="4">
        <v>4</v>
      </c>
      <c r="J28" s="4">
        <v>14</v>
      </c>
      <c r="K28" s="4">
        <v>6</v>
      </c>
      <c r="L28" s="4"/>
      <c r="M28" s="4"/>
      <c r="N28" s="4"/>
      <c r="O28" s="4"/>
    </row>
    <row r="29" spans="1:15" ht="15.75" customHeight="1">
      <c r="A29" s="4">
        <v>28</v>
      </c>
      <c r="B29" s="8" t="s">
        <v>1138</v>
      </c>
      <c r="C29" s="6" t="s">
        <v>98</v>
      </c>
      <c r="D29" s="7">
        <v>12</v>
      </c>
      <c r="E29" s="7">
        <v>1051</v>
      </c>
      <c r="F29" s="4">
        <v>1</v>
      </c>
      <c r="G29" s="4">
        <v>10</v>
      </c>
      <c r="H29" s="4">
        <v>18</v>
      </c>
      <c r="I29" s="4">
        <v>3</v>
      </c>
      <c r="J29" s="4">
        <v>26</v>
      </c>
      <c r="K29" s="5">
        <v>6</v>
      </c>
      <c r="L29" s="4"/>
      <c r="M29" s="4"/>
      <c r="N29" s="4"/>
      <c r="O29" s="4"/>
    </row>
    <row r="30" spans="1:15" ht="15.75" customHeight="1">
      <c r="A30" s="4">
        <v>29</v>
      </c>
      <c r="B30" s="9" t="s">
        <v>74</v>
      </c>
      <c r="C30" s="6" t="s">
        <v>102</v>
      </c>
      <c r="D30" s="7">
        <v>8</v>
      </c>
      <c r="E30" s="7">
        <v>1183</v>
      </c>
      <c r="F30" s="4">
        <v>1</v>
      </c>
      <c r="G30" s="4">
        <v>10</v>
      </c>
      <c r="H30" s="4">
        <v>28</v>
      </c>
      <c r="I30" s="4">
        <v>14</v>
      </c>
      <c r="J30" s="4">
        <v>25</v>
      </c>
      <c r="K30" s="4">
        <v>6</v>
      </c>
      <c r="L30" s="4"/>
      <c r="M30" s="4"/>
      <c r="N30" s="4"/>
      <c r="O30" s="4"/>
    </row>
    <row r="31" spans="1:15" ht="15.75" customHeight="1">
      <c r="A31" s="4">
        <v>30</v>
      </c>
      <c r="B31" s="8" t="s">
        <v>103</v>
      </c>
      <c r="C31" s="6" t="s">
        <v>102</v>
      </c>
      <c r="D31" s="7">
        <v>27</v>
      </c>
      <c r="E31" s="7">
        <v>838</v>
      </c>
      <c r="F31" s="4">
        <v>1</v>
      </c>
      <c r="G31" s="4">
        <v>6</v>
      </c>
      <c r="H31" s="4">
        <v>10</v>
      </c>
      <c r="I31" s="4">
        <v>3</v>
      </c>
      <c r="J31" s="4">
        <v>14</v>
      </c>
      <c r="K31" s="4">
        <v>4</v>
      </c>
      <c r="L31" s="4"/>
      <c r="M31" s="4"/>
      <c r="N31" s="4"/>
      <c r="O31" s="4"/>
    </row>
    <row r="32" spans="1:15" ht="15.75" customHeight="1">
      <c r="A32" s="4">
        <v>31</v>
      </c>
      <c r="B32" s="8" t="s">
        <v>58</v>
      </c>
      <c r="C32" s="6" t="s">
        <v>102</v>
      </c>
      <c r="D32" s="7">
        <v>16</v>
      </c>
      <c r="E32" s="7">
        <v>986</v>
      </c>
      <c r="F32" s="5">
        <v>4</v>
      </c>
      <c r="G32" s="5">
        <v>18</v>
      </c>
      <c r="H32" s="5">
        <v>21</v>
      </c>
      <c r="I32" s="5">
        <v>19</v>
      </c>
      <c r="J32" s="5">
        <v>27</v>
      </c>
      <c r="K32" s="5">
        <v>10</v>
      </c>
      <c r="L32" s="4"/>
      <c r="M32" s="4"/>
      <c r="N32" s="4"/>
      <c r="O32" s="4"/>
    </row>
    <row r="33" spans="1:15" ht="15.75" customHeight="1">
      <c r="A33" s="4">
        <v>32</v>
      </c>
      <c r="B33" s="8" t="s">
        <v>38</v>
      </c>
      <c r="C33" s="6" t="s">
        <v>102</v>
      </c>
      <c r="D33" s="7">
        <v>61</v>
      </c>
      <c r="E33" s="7">
        <v>521</v>
      </c>
      <c r="F33" s="5">
        <v>1</v>
      </c>
      <c r="G33" s="5">
        <v>10</v>
      </c>
      <c r="H33" s="5">
        <v>17</v>
      </c>
      <c r="I33" s="5">
        <v>7</v>
      </c>
      <c r="J33" s="5">
        <v>20</v>
      </c>
      <c r="K33" s="5">
        <v>10</v>
      </c>
      <c r="L33" s="4"/>
      <c r="M33" s="4"/>
      <c r="N33" s="4"/>
      <c r="O33" s="4"/>
    </row>
    <row r="34" spans="1:15" ht="15.75" customHeight="1">
      <c r="B34" s="45"/>
      <c r="C34" s="12"/>
      <c r="D34" s="12"/>
      <c r="E34" s="12"/>
    </row>
    <row r="35" spans="1:15" ht="15.75" customHeight="1"/>
    <row r="36" spans="1:15" ht="15.75" customHeight="1"/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16"/>
  <sheetViews>
    <sheetView workbookViewId="0"/>
  </sheetViews>
  <sheetFormatPr baseColWidth="10" defaultColWidth="14.42578125" defaultRowHeight="15" customHeight="1"/>
  <sheetData>
    <row r="2" spans="1:11" ht="15" customHeight="1">
      <c r="A2" s="38" t="s">
        <v>1331</v>
      </c>
      <c r="B2" s="39"/>
      <c r="C2" s="39"/>
      <c r="D2" s="39"/>
      <c r="E2" s="39"/>
      <c r="F2" s="39"/>
      <c r="G2" s="39"/>
      <c r="H2" s="39"/>
      <c r="I2" s="38" t="s">
        <v>1341</v>
      </c>
      <c r="J2" s="39"/>
      <c r="K2" s="39"/>
    </row>
    <row r="3" spans="1:11" ht="15" customHeight="1">
      <c r="A3" s="39"/>
      <c r="B3" s="40"/>
      <c r="C3" s="39"/>
      <c r="D3" s="39"/>
      <c r="E3" s="39"/>
      <c r="F3" s="39"/>
      <c r="G3" s="39"/>
      <c r="H3" s="40"/>
      <c r="I3" s="39"/>
      <c r="J3" s="39"/>
      <c r="K3" s="39"/>
    </row>
    <row r="4" spans="1:11" ht="15" customHeight="1">
      <c r="A4" s="38" t="s">
        <v>1342</v>
      </c>
      <c r="B4" s="39"/>
      <c r="C4" s="39"/>
      <c r="D4" s="39"/>
      <c r="E4" s="39"/>
      <c r="F4" s="39"/>
      <c r="G4" s="39"/>
      <c r="H4" s="39"/>
      <c r="I4" s="38" t="s">
        <v>1343</v>
      </c>
      <c r="J4" s="39"/>
      <c r="K4" s="39"/>
    </row>
    <row r="5" spans="1:11" ht="15" customHeight="1">
      <c r="A5" s="39"/>
      <c r="B5" s="39"/>
      <c r="C5" s="41"/>
      <c r="D5" s="39"/>
      <c r="E5" s="39"/>
      <c r="F5" s="39"/>
      <c r="G5" s="41"/>
      <c r="H5" s="39"/>
      <c r="I5" s="39"/>
      <c r="J5" s="39"/>
      <c r="K5" s="39"/>
    </row>
    <row r="6" spans="1:11" ht="15" customHeight="1">
      <c r="A6" s="38" t="s">
        <v>1344</v>
      </c>
      <c r="B6" s="39"/>
      <c r="C6" s="39"/>
      <c r="D6" s="39"/>
      <c r="E6" s="39"/>
      <c r="F6" s="39"/>
      <c r="G6" s="39"/>
      <c r="H6" s="39"/>
      <c r="I6" s="38" t="s">
        <v>1345</v>
      </c>
      <c r="J6" s="39"/>
      <c r="K6" s="39"/>
    </row>
    <row r="7" spans="1:11" ht="15" customHeight="1">
      <c r="A7" s="39"/>
      <c r="B7" s="40"/>
      <c r="C7" s="39"/>
      <c r="D7" s="39"/>
      <c r="E7" s="42" t="s">
        <v>1346</v>
      </c>
      <c r="F7" s="39"/>
      <c r="G7" s="39"/>
      <c r="H7" s="40"/>
      <c r="I7" s="39"/>
      <c r="J7" s="39"/>
      <c r="K7" s="39"/>
    </row>
    <row r="8" spans="1:11" ht="15" customHeight="1">
      <c r="A8" s="38" t="s">
        <v>1347</v>
      </c>
      <c r="B8" s="39"/>
      <c r="C8" s="39"/>
      <c r="D8" s="39"/>
      <c r="E8" s="39"/>
      <c r="F8" s="39"/>
      <c r="G8" s="39"/>
      <c r="H8" s="39"/>
      <c r="I8" s="38" t="s">
        <v>1348</v>
      </c>
      <c r="J8" s="39"/>
      <c r="K8" s="39"/>
    </row>
    <row r="9" spans="1:11" ht="15" customHeight="1">
      <c r="A9" s="39"/>
      <c r="B9" s="39"/>
      <c r="C9" s="39"/>
      <c r="D9" s="43"/>
      <c r="E9" s="39"/>
      <c r="F9" s="43"/>
      <c r="G9" s="39"/>
      <c r="H9" s="39"/>
      <c r="I9" s="39"/>
      <c r="J9" s="39"/>
      <c r="K9" s="39"/>
    </row>
    <row r="10" spans="1:11" ht="15" customHeight="1">
      <c r="A10" s="38" t="s">
        <v>1349</v>
      </c>
      <c r="B10" s="39"/>
      <c r="C10" s="39"/>
      <c r="D10" s="39"/>
      <c r="E10" s="39"/>
      <c r="F10" s="39"/>
      <c r="G10" s="39"/>
      <c r="H10" s="39"/>
      <c r="I10" s="38" t="s">
        <v>1350</v>
      </c>
      <c r="J10" s="39"/>
      <c r="K10" s="39"/>
    </row>
    <row r="11" spans="1:11" ht="15" customHeight="1">
      <c r="A11" s="39"/>
      <c r="B11" s="40"/>
      <c r="C11" s="39"/>
      <c r="D11" s="39"/>
      <c r="E11" s="39"/>
      <c r="F11" s="39"/>
      <c r="G11" s="39"/>
      <c r="H11" s="40"/>
      <c r="I11" s="39"/>
      <c r="J11" s="39"/>
      <c r="K11" s="39"/>
    </row>
    <row r="12" spans="1:11" ht="15" customHeight="1">
      <c r="A12" s="38" t="s">
        <v>1351</v>
      </c>
      <c r="B12" s="39"/>
      <c r="C12" s="39"/>
      <c r="D12" s="39"/>
      <c r="E12" s="39"/>
      <c r="F12" s="39"/>
      <c r="G12" s="39"/>
      <c r="H12" s="39"/>
      <c r="I12" s="38" t="s">
        <v>1352</v>
      </c>
      <c r="J12" s="39"/>
      <c r="K12" s="39"/>
    </row>
    <row r="13" spans="1:11" ht="15" customHeight="1">
      <c r="A13" s="39"/>
      <c r="B13" s="39"/>
      <c r="C13" s="41"/>
      <c r="D13" s="39"/>
      <c r="E13" s="39"/>
      <c r="F13" s="39"/>
      <c r="G13" s="41"/>
      <c r="H13" s="39"/>
      <c r="I13" s="39"/>
      <c r="J13" s="39"/>
      <c r="K13" s="39"/>
    </row>
    <row r="14" spans="1:11" ht="15" customHeight="1">
      <c r="A14" s="38" t="s">
        <v>1353</v>
      </c>
      <c r="B14" s="39"/>
      <c r="C14" s="39"/>
      <c r="D14" s="39"/>
      <c r="E14" s="39"/>
      <c r="F14" s="39"/>
      <c r="G14" s="39"/>
      <c r="H14" s="39"/>
      <c r="I14" s="38" t="s">
        <v>1354</v>
      </c>
      <c r="J14" s="39"/>
      <c r="K14" s="39"/>
    </row>
    <row r="15" spans="1:11" ht="15" customHeight="1">
      <c r="A15" s="39"/>
      <c r="B15" s="40"/>
      <c r="C15" s="39"/>
      <c r="D15" s="39"/>
      <c r="E15" s="39"/>
      <c r="F15" s="39"/>
      <c r="G15" s="39"/>
      <c r="H15" s="40"/>
      <c r="I15" s="39"/>
      <c r="J15" s="39"/>
      <c r="K15" s="39"/>
    </row>
    <row r="16" spans="1:11" ht="15" customHeight="1">
      <c r="A16" s="38" t="s">
        <v>1358</v>
      </c>
      <c r="B16" s="39"/>
      <c r="C16" s="39"/>
      <c r="D16" s="39"/>
      <c r="E16" s="39"/>
      <c r="F16" s="39"/>
      <c r="G16" s="39"/>
      <c r="H16" s="39"/>
      <c r="I16" s="38" t="s">
        <v>1362</v>
      </c>
      <c r="J16" s="39"/>
      <c r="K16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1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4.42578125" defaultRowHeight="15" customHeight="1"/>
  <cols>
    <col min="1" max="1" width="8.7109375" customWidth="1"/>
    <col min="2" max="2" width="29" customWidth="1"/>
    <col min="3" max="4" width="10.5703125" customWidth="1"/>
    <col min="5" max="5" width="10.42578125" customWidth="1"/>
    <col min="6" max="6" width="14.42578125" customWidth="1"/>
    <col min="7" max="7" width="12.28515625" customWidth="1"/>
    <col min="8" max="8" width="12.7109375" customWidth="1"/>
    <col min="9" max="9" width="12" customWidth="1"/>
    <col min="10" max="11" width="15.28515625" customWidth="1"/>
    <col min="12" max="12" width="16.85546875" customWidth="1"/>
    <col min="13" max="13" width="13.7109375" customWidth="1"/>
    <col min="14" max="14" width="13.140625" customWidth="1"/>
    <col min="15" max="15" width="13.28515625" customWidth="1"/>
    <col min="16" max="16" width="13.5703125" customWidth="1"/>
    <col min="17" max="17" width="15.42578125" customWidth="1"/>
    <col min="18" max="18" width="8.7109375" customWidth="1"/>
    <col min="19" max="19" width="13.42578125" customWidth="1"/>
    <col min="20" max="20" width="15.42578125" customWidth="1"/>
    <col min="21" max="21" width="10.85546875" customWidth="1"/>
    <col min="22" max="22" width="17.5703125" customWidth="1"/>
  </cols>
  <sheetData>
    <row r="1" spans="1:22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>
      <c r="A2" s="3">
        <v>2</v>
      </c>
      <c r="B2" s="3" t="s">
        <v>38</v>
      </c>
      <c r="C2" s="4">
        <v>0</v>
      </c>
      <c r="D2" s="4">
        <v>0</v>
      </c>
      <c r="E2" s="4">
        <v>1</v>
      </c>
      <c r="F2" s="4">
        <v>0</v>
      </c>
      <c r="G2" s="4">
        <v>1</v>
      </c>
      <c r="H2" s="4">
        <v>50</v>
      </c>
      <c r="I2" s="4">
        <v>12</v>
      </c>
      <c r="J2" s="4">
        <v>5</v>
      </c>
      <c r="K2" s="4">
        <v>7</v>
      </c>
      <c r="L2" s="4"/>
      <c r="M2" s="4">
        <v>18</v>
      </c>
      <c r="N2" s="4">
        <v>6</v>
      </c>
      <c r="O2" s="4">
        <v>1</v>
      </c>
      <c r="P2" s="4">
        <v>14</v>
      </c>
      <c r="Q2" s="4">
        <v>3</v>
      </c>
      <c r="R2" s="4">
        <v>12</v>
      </c>
      <c r="S2" s="4">
        <v>0</v>
      </c>
      <c r="T2" s="4">
        <v>1</v>
      </c>
      <c r="U2" s="4"/>
      <c r="V2" s="4"/>
    </row>
    <row r="3" spans="1:22" ht="15.75">
      <c r="A3" s="3">
        <v>2</v>
      </c>
      <c r="B3" s="3" t="s">
        <v>44</v>
      </c>
      <c r="C3" s="4">
        <v>1</v>
      </c>
      <c r="D3" s="4">
        <v>0</v>
      </c>
      <c r="E3" s="4">
        <v>0</v>
      </c>
      <c r="F3" s="4">
        <v>2</v>
      </c>
      <c r="G3" s="4">
        <v>1</v>
      </c>
      <c r="H3" s="4">
        <v>45</v>
      </c>
      <c r="I3" s="4">
        <v>9</v>
      </c>
      <c r="J3" s="4">
        <v>3</v>
      </c>
      <c r="K3" s="4">
        <v>6</v>
      </c>
      <c r="L3" s="4">
        <v>0</v>
      </c>
      <c r="M3" s="4">
        <v>12</v>
      </c>
      <c r="N3" s="4">
        <v>4</v>
      </c>
      <c r="O3" s="4">
        <v>2</v>
      </c>
      <c r="P3" s="4">
        <v>18</v>
      </c>
      <c r="Q3" s="4">
        <v>2</v>
      </c>
      <c r="R3" s="4">
        <v>12</v>
      </c>
      <c r="S3" s="4">
        <v>1</v>
      </c>
      <c r="T3" s="4">
        <v>4</v>
      </c>
      <c r="U3" s="5"/>
      <c r="V3" s="5"/>
    </row>
    <row r="4" spans="1:22" ht="15.75">
      <c r="A4" s="3">
        <v>2</v>
      </c>
      <c r="B4" s="3" t="s">
        <v>46</v>
      </c>
      <c r="C4" s="4">
        <v>1</v>
      </c>
      <c r="D4" s="4">
        <v>0</v>
      </c>
      <c r="E4" s="4">
        <v>0</v>
      </c>
      <c r="F4" s="4">
        <v>3</v>
      </c>
      <c r="G4" s="4">
        <v>2</v>
      </c>
      <c r="H4" s="4">
        <v>51</v>
      </c>
      <c r="I4" s="4">
        <v>9</v>
      </c>
      <c r="J4" s="4">
        <v>5</v>
      </c>
      <c r="K4" s="4">
        <v>2</v>
      </c>
      <c r="L4" s="4">
        <v>2</v>
      </c>
      <c r="M4" s="4">
        <v>21</v>
      </c>
      <c r="N4" s="4">
        <v>5</v>
      </c>
      <c r="O4" s="4">
        <v>2</v>
      </c>
      <c r="P4" s="4">
        <v>34</v>
      </c>
      <c r="Q4" s="4">
        <v>2</v>
      </c>
      <c r="R4" s="4">
        <v>14</v>
      </c>
      <c r="S4" s="4"/>
      <c r="T4" s="4"/>
      <c r="U4" s="4"/>
      <c r="V4" s="4"/>
    </row>
    <row r="5" spans="1:22" ht="15.75">
      <c r="A5" s="3">
        <v>2</v>
      </c>
      <c r="B5" s="3" t="s">
        <v>48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44</v>
      </c>
      <c r="I5" s="4">
        <v>11</v>
      </c>
      <c r="J5" s="4">
        <v>5</v>
      </c>
      <c r="K5" s="4">
        <v>6</v>
      </c>
      <c r="L5" s="4">
        <v>0</v>
      </c>
      <c r="M5" s="4">
        <v>11</v>
      </c>
      <c r="N5" s="4">
        <v>9</v>
      </c>
      <c r="O5" s="4">
        <v>1</v>
      </c>
      <c r="P5" s="4">
        <v>26</v>
      </c>
      <c r="Q5" s="4">
        <v>2</v>
      </c>
      <c r="R5" s="4">
        <v>13</v>
      </c>
      <c r="S5" s="4">
        <v>0</v>
      </c>
      <c r="T5" s="4">
        <v>0</v>
      </c>
      <c r="U5" s="5"/>
      <c r="V5" s="5"/>
    </row>
    <row r="6" spans="1:22" ht="15.75">
      <c r="A6" s="3">
        <v>2</v>
      </c>
      <c r="B6" s="3" t="s">
        <v>51</v>
      </c>
      <c r="C6" s="4">
        <v>0</v>
      </c>
      <c r="D6" s="4">
        <v>0</v>
      </c>
      <c r="E6" s="4">
        <v>1</v>
      </c>
      <c r="F6" s="4">
        <v>0</v>
      </c>
      <c r="G6" s="4">
        <v>3</v>
      </c>
      <c r="H6" s="4">
        <v>49</v>
      </c>
      <c r="I6" s="4">
        <v>6</v>
      </c>
      <c r="J6" s="4">
        <v>2</v>
      </c>
      <c r="K6" s="4">
        <v>4</v>
      </c>
      <c r="L6" s="4"/>
      <c r="M6" s="4">
        <v>12</v>
      </c>
      <c r="N6" s="4">
        <v>3</v>
      </c>
      <c r="O6" s="4">
        <v>3</v>
      </c>
      <c r="P6" s="4">
        <v>30</v>
      </c>
      <c r="Q6" s="4">
        <v>1</v>
      </c>
      <c r="R6" s="4">
        <v>14</v>
      </c>
      <c r="S6" s="4">
        <v>0</v>
      </c>
      <c r="T6" s="4">
        <v>1</v>
      </c>
      <c r="U6" s="5"/>
      <c r="V6" s="5"/>
    </row>
    <row r="7" spans="1:22" ht="15.75">
      <c r="A7" s="3">
        <v>2</v>
      </c>
      <c r="B7" s="3" t="s">
        <v>38</v>
      </c>
      <c r="C7" s="4">
        <v>1</v>
      </c>
      <c r="D7" s="4">
        <v>0</v>
      </c>
      <c r="E7" s="4">
        <v>0</v>
      </c>
      <c r="F7" s="4">
        <v>2</v>
      </c>
      <c r="G7" s="4">
        <v>1</v>
      </c>
      <c r="H7" s="4">
        <v>54</v>
      </c>
      <c r="I7" s="4">
        <v>12</v>
      </c>
      <c r="J7" s="4">
        <v>8</v>
      </c>
      <c r="K7" s="4">
        <v>4</v>
      </c>
      <c r="L7" s="4"/>
      <c r="M7" s="4">
        <v>13</v>
      </c>
      <c r="N7" s="4">
        <v>6</v>
      </c>
      <c r="O7" s="4">
        <v>3</v>
      </c>
      <c r="P7" s="4">
        <v>19</v>
      </c>
      <c r="Q7" s="4">
        <v>2</v>
      </c>
      <c r="R7" s="4">
        <v>12</v>
      </c>
      <c r="S7" s="4">
        <v>0</v>
      </c>
      <c r="T7" s="4">
        <v>1</v>
      </c>
      <c r="U7" s="4"/>
      <c r="V7" s="4"/>
    </row>
    <row r="8" spans="1:22" ht="15.75">
      <c r="A8" s="3">
        <v>2</v>
      </c>
      <c r="B8" s="3" t="s">
        <v>44</v>
      </c>
      <c r="C8" s="4">
        <v>0</v>
      </c>
      <c r="D8" s="4">
        <v>0</v>
      </c>
      <c r="E8" s="4">
        <v>1</v>
      </c>
      <c r="F8" s="4">
        <v>0</v>
      </c>
      <c r="G8" s="4">
        <v>3</v>
      </c>
      <c r="H8" s="4">
        <v>44</v>
      </c>
      <c r="I8" s="4">
        <v>8</v>
      </c>
      <c r="J8" s="4">
        <v>2</v>
      </c>
      <c r="K8" s="4">
        <v>6</v>
      </c>
      <c r="L8" s="4">
        <v>0</v>
      </c>
      <c r="M8" s="4">
        <v>7</v>
      </c>
      <c r="N8" s="4">
        <v>5</v>
      </c>
      <c r="O8" s="4">
        <v>2</v>
      </c>
      <c r="P8" s="4">
        <v>11</v>
      </c>
      <c r="Q8" s="4">
        <v>4</v>
      </c>
      <c r="R8" s="4">
        <v>11</v>
      </c>
      <c r="S8" s="4">
        <v>0</v>
      </c>
      <c r="T8" s="4">
        <v>1</v>
      </c>
      <c r="U8" s="5"/>
      <c r="V8" s="5"/>
    </row>
    <row r="9" spans="1:22" ht="15.75">
      <c r="A9" s="3">
        <v>2</v>
      </c>
      <c r="B9" s="3" t="s">
        <v>46</v>
      </c>
      <c r="C9" s="4">
        <v>0</v>
      </c>
      <c r="D9" s="4">
        <v>1</v>
      </c>
      <c r="E9" s="4">
        <v>0</v>
      </c>
      <c r="F9" s="4">
        <v>2</v>
      </c>
      <c r="G9" s="4">
        <v>2</v>
      </c>
      <c r="H9" s="4">
        <v>55</v>
      </c>
      <c r="I9" s="4">
        <v>10</v>
      </c>
      <c r="J9" s="4">
        <v>5</v>
      </c>
      <c r="K9" s="4">
        <v>4</v>
      </c>
      <c r="L9" s="4">
        <v>1</v>
      </c>
      <c r="M9" s="4">
        <v>12</v>
      </c>
      <c r="N9" s="4">
        <v>1</v>
      </c>
      <c r="O9" s="4">
        <v>2</v>
      </c>
      <c r="P9" s="4">
        <v>15</v>
      </c>
      <c r="Q9" s="4">
        <v>1</v>
      </c>
      <c r="R9" s="4">
        <v>16</v>
      </c>
      <c r="S9" s="4">
        <v>0</v>
      </c>
      <c r="T9" s="4">
        <v>1</v>
      </c>
      <c r="U9" s="4"/>
      <c r="V9" s="4"/>
    </row>
    <row r="10" spans="1:22" ht="15.75">
      <c r="A10" s="3">
        <v>2</v>
      </c>
      <c r="B10" s="3" t="s">
        <v>48</v>
      </c>
      <c r="C10" s="4">
        <v>0</v>
      </c>
      <c r="D10" s="4">
        <v>0</v>
      </c>
      <c r="E10" s="4">
        <v>1</v>
      </c>
      <c r="F10" s="4">
        <v>1</v>
      </c>
      <c r="G10" s="4">
        <v>2</v>
      </c>
      <c r="H10" s="4">
        <v>45</v>
      </c>
      <c r="I10" s="4">
        <v>11</v>
      </c>
      <c r="J10" s="4">
        <v>3</v>
      </c>
      <c r="K10" s="4">
        <v>8</v>
      </c>
      <c r="L10" s="4"/>
      <c r="M10" s="4">
        <v>16</v>
      </c>
      <c r="N10" s="4">
        <v>7</v>
      </c>
      <c r="O10" s="4"/>
      <c r="P10" s="4">
        <v>19</v>
      </c>
      <c r="Q10" s="4">
        <v>2</v>
      </c>
      <c r="R10" s="5"/>
      <c r="S10" s="4">
        <v>0</v>
      </c>
      <c r="T10" s="4">
        <v>3</v>
      </c>
      <c r="U10" s="5"/>
      <c r="V10" s="5"/>
    </row>
    <row r="11" spans="1:22" ht="15.75">
      <c r="A11" s="3">
        <v>2</v>
      </c>
      <c r="B11" s="3" t="s">
        <v>51</v>
      </c>
      <c r="C11" s="4">
        <v>0</v>
      </c>
      <c r="D11" s="4">
        <v>0</v>
      </c>
      <c r="E11" s="4">
        <v>1</v>
      </c>
      <c r="F11" s="4">
        <v>0</v>
      </c>
      <c r="G11" s="4">
        <v>1</v>
      </c>
      <c r="H11" s="4">
        <v>47</v>
      </c>
      <c r="I11" s="4">
        <v>6</v>
      </c>
      <c r="J11" s="4">
        <v>4</v>
      </c>
      <c r="K11" s="4">
        <v>2</v>
      </c>
      <c r="L11" s="4"/>
      <c r="M11" s="4">
        <v>13</v>
      </c>
      <c r="N11" s="4">
        <v>4</v>
      </c>
      <c r="O11" s="4"/>
      <c r="P11" s="4">
        <v>29</v>
      </c>
      <c r="Q11" s="4">
        <v>4</v>
      </c>
      <c r="R11" s="5"/>
      <c r="S11" s="4">
        <v>1</v>
      </c>
      <c r="T11" s="4">
        <v>3</v>
      </c>
      <c r="U11" s="5"/>
      <c r="V11" s="5"/>
    </row>
    <row r="12" spans="1:22" ht="15.75">
      <c r="A12" s="3">
        <v>3</v>
      </c>
      <c r="B12" s="3" t="s">
        <v>60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T12" s="4">
        <v>1</v>
      </c>
    </row>
    <row r="13" spans="1:22" ht="15.75">
      <c r="A13" s="3">
        <v>3</v>
      </c>
      <c r="B13" s="3" t="s">
        <v>63</v>
      </c>
      <c r="C13" s="4">
        <v>0</v>
      </c>
      <c r="D13" s="4">
        <v>0</v>
      </c>
      <c r="E13" s="4">
        <v>1</v>
      </c>
      <c r="F13" s="4">
        <v>1</v>
      </c>
      <c r="G13" s="4">
        <v>2</v>
      </c>
      <c r="T13" s="4">
        <v>2</v>
      </c>
    </row>
    <row r="14" spans="1:22" ht="15.75">
      <c r="A14" s="3">
        <v>3</v>
      </c>
      <c r="B14" s="3" t="s">
        <v>65</v>
      </c>
      <c r="C14" s="4">
        <v>0</v>
      </c>
      <c r="D14" s="4">
        <v>0</v>
      </c>
      <c r="E14" s="4">
        <v>1</v>
      </c>
      <c r="F14" s="4">
        <v>0</v>
      </c>
      <c r="G14" s="4">
        <v>1</v>
      </c>
      <c r="T14" s="4">
        <v>2</v>
      </c>
    </row>
    <row r="15" spans="1:22" ht="15.75">
      <c r="A15" s="3">
        <v>3</v>
      </c>
      <c r="B15" s="3" t="s">
        <v>65</v>
      </c>
      <c r="C15" s="4">
        <v>1</v>
      </c>
      <c r="D15" s="4">
        <v>0</v>
      </c>
      <c r="E15" s="4">
        <v>0</v>
      </c>
      <c r="F15" s="4">
        <v>1</v>
      </c>
      <c r="G15" s="4">
        <v>0</v>
      </c>
      <c r="T15" s="4">
        <v>2</v>
      </c>
    </row>
    <row r="16" spans="1:22" ht="15.75">
      <c r="A16" s="3">
        <v>3</v>
      </c>
      <c r="B16" s="3" t="s">
        <v>60</v>
      </c>
      <c r="C16" s="4">
        <v>0</v>
      </c>
      <c r="D16" s="4">
        <v>0</v>
      </c>
      <c r="E16" s="4">
        <v>1</v>
      </c>
      <c r="F16" s="4">
        <v>0</v>
      </c>
      <c r="G16" s="4">
        <v>2</v>
      </c>
      <c r="T16" s="4">
        <v>2</v>
      </c>
    </row>
    <row r="17" spans="1:22" ht="15.75">
      <c r="A17" s="3">
        <v>3</v>
      </c>
      <c r="B17" s="3" t="s">
        <v>63</v>
      </c>
      <c r="C17" s="4">
        <v>0</v>
      </c>
      <c r="D17" s="4">
        <v>0</v>
      </c>
      <c r="E17" s="4">
        <v>1</v>
      </c>
      <c r="F17" s="4">
        <v>1</v>
      </c>
      <c r="G17" s="4">
        <v>2</v>
      </c>
      <c r="T17" s="4">
        <v>1</v>
      </c>
    </row>
    <row r="18" spans="1:22" ht="15.75">
      <c r="A18" s="3">
        <v>4</v>
      </c>
      <c r="B18" s="3" t="s">
        <v>72</v>
      </c>
      <c r="C18" s="4">
        <v>0</v>
      </c>
      <c r="D18" s="4">
        <v>0</v>
      </c>
      <c r="E18" s="4">
        <v>1</v>
      </c>
      <c r="F18" s="4">
        <v>2</v>
      </c>
      <c r="G18" s="4">
        <v>4</v>
      </c>
      <c r="H18" s="4">
        <v>44</v>
      </c>
      <c r="I18" s="4">
        <v>3</v>
      </c>
      <c r="J18" s="4">
        <v>2</v>
      </c>
      <c r="K18" s="4">
        <v>1</v>
      </c>
      <c r="L18" s="4">
        <v>0</v>
      </c>
      <c r="M18" s="4">
        <v>10</v>
      </c>
      <c r="N18" s="4">
        <v>2</v>
      </c>
      <c r="O18" s="4">
        <v>1</v>
      </c>
      <c r="P18" s="4">
        <v>23</v>
      </c>
      <c r="Q18" s="4">
        <v>11</v>
      </c>
      <c r="R18" s="4">
        <v>8</v>
      </c>
      <c r="S18" s="4">
        <v>0</v>
      </c>
      <c r="T18" s="4">
        <v>1</v>
      </c>
      <c r="U18" s="4"/>
      <c r="V18" s="4"/>
    </row>
    <row r="19" spans="1:22" ht="15.75">
      <c r="A19" s="3">
        <v>4</v>
      </c>
      <c r="B19" s="3" t="s">
        <v>73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47</v>
      </c>
      <c r="I19" s="4">
        <v>9</v>
      </c>
      <c r="J19" s="4">
        <v>3</v>
      </c>
      <c r="K19" s="4">
        <v>6</v>
      </c>
      <c r="L19" s="4">
        <v>0</v>
      </c>
      <c r="M19" s="4">
        <v>17</v>
      </c>
      <c r="N19" s="4">
        <v>8</v>
      </c>
      <c r="O19" s="4">
        <v>0</v>
      </c>
      <c r="P19" s="4">
        <v>24</v>
      </c>
      <c r="Q19" s="4">
        <v>3</v>
      </c>
      <c r="R19" s="4">
        <v>13</v>
      </c>
      <c r="S19" s="4">
        <v>0</v>
      </c>
      <c r="T19" s="4">
        <v>2</v>
      </c>
      <c r="U19" s="4"/>
      <c r="V19" s="4"/>
    </row>
    <row r="20" spans="1:22" ht="15.75">
      <c r="A20" s="3">
        <v>4</v>
      </c>
      <c r="B20" s="3" t="s">
        <v>75</v>
      </c>
      <c r="C20" s="4">
        <v>0</v>
      </c>
      <c r="D20" s="4">
        <v>0</v>
      </c>
      <c r="E20" s="4">
        <v>1</v>
      </c>
      <c r="F20" s="4">
        <v>1</v>
      </c>
      <c r="G20" s="4">
        <v>2</v>
      </c>
      <c r="H20" s="4">
        <v>45</v>
      </c>
      <c r="I20" s="4">
        <v>8</v>
      </c>
      <c r="J20" s="4">
        <v>4</v>
      </c>
      <c r="K20" s="4">
        <v>4</v>
      </c>
      <c r="L20" s="4">
        <v>0</v>
      </c>
      <c r="M20" s="4">
        <v>14</v>
      </c>
      <c r="N20" s="4">
        <v>4</v>
      </c>
      <c r="O20" s="4">
        <v>1</v>
      </c>
      <c r="P20" s="4">
        <v>22</v>
      </c>
      <c r="Q20" s="4">
        <v>1</v>
      </c>
      <c r="R20" s="4">
        <v>15</v>
      </c>
      <c r="S20" s="4">
        <v>0</v>
      </c>
      <c r="T20" s="4">
        <v>3</v>
      </c>
      <c r="U20" s="4"/>
      <c r="V20" s="4"/>
    </row>
    <row r="21" spans="1:22" ht="15.75">
      <c r="A21" s="3">
        <v>4</v>
      </c>
      <c r="B21" s="3" t="s">
        <v>77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66</v>
      </c>
      <c r="I21" s="4">
        <v>8</v>
      </c>
      <c r="J21" s="4">
        <v>3</v>
      </c>
      <c r="K21" s="4">
        <v>5</v>
      </c>
      <c r="L21" s="4"/>
      <c r="M21" s="4">
        <v>16</v>
      </c>
      <c r="N21" s="4">
        <v>8</v>
      </c>
      <c r="O21" s="4">
        <v>1</v>
      </c>
      <c r="P21" s="4">
        <v>23</v>
      </c>
      <c r="Q21" s="4">
        <v>4</v>
      </c>
      <c r="R21" s="4">
        <v>14</v>
      </c>
      <c r="S21" s="4">
        <v>0</v>
      </c>
      <c r="T21" s="4">
        <v>2</v>
      </c>
      <c r="U21" s="4"/>
      <c r="V21" s="4"/>
    </row>
    <row r="22" spans="1:22" ht="15.75">
      <c r="A22" s="3">
        <v>4</v>
      </c>
      <c r="B22" s="3" t="s">
        <v>49</v>
      </c>
      <c r="C22" s="4">
        <v>1</v>
      </c>
      <c r="D22" s="4">
        <v>0</v>
      </c>
      <c r="E22" s="4">
        <v>0</v>
      </c>
      <c r="F22" s="4">
        <v>2</v>
      </c>
      <c r="G22" s="4">
        <v>1</v>
      </c>
      <c r="H22" s="4">
        <v>51</v>
      </c>
      <c r="I22" s="4">
        <v>13</v>
      </c>
      <c r="J22" s="4">
        <v>3</v>
      </c>
      <c r="K22" s="4">
        <v>10</v>
      </c>
      <c r="L22" s="4"/>
      <c r="M22" s="4">
        <v>15</v>
      </c>
      <c r="N22" s="4">
        <v>3</v>
      </c>
      <c r="O22" s="4">
        <v>1</v>
      </c>
      <c r="P22" s="4">
        <v>15</v>
      </c>
      <c r="Q22" s="4">
        <v>2</v>
      </c>
      <c r="R22" s="4">
        <v>21</v>
      </c>
      <c r="S22" s="4">
        <v>0</v>
      </c>
      <c r="T22" s="4">
        <v>4</v>
      </c>
      <c r="U22" s="4"/>
      <c r="V22" s="4"/>
    </row>
    <row r="23" spans="1:22" ht="15.75">
      <c r="A23" s="3">
        <v>4</v>
      </c>
      <c r="B23" s="3" t="s">
        <v>140</v>
      </c>
      <c r="C23" s="4">
        <v>1</v>
      </c>
      <c r="D23" s="4">
        <v>0</v>
      </c>
      <c r="E23" s="4">
        <v>0</v>
      </c>
      <c r="F23" s="4">
        <v>4</v>
      </c>
      <c r="G23" s="4">
        <v>1</v>
      </c>
      <c r="H23" s="4">
        <v>53</v>
      </c>
      <c r="I23" s="4">
        <v>15</v>
      </c>
      <c r="J23" s="4">
        <v>11</v>
      </c>
      <c r="K23" s="4">
        <v>4</v>
      </c>
      <c r="L23" s="4"/>
      <c r="M23" s="4">
        <v>16</v>
      </c>
      <c r="N23" s="4">
        <v>3</v>
      </c>
      <c r="O23" s="4">
        <v>2</v>
      </c>
      <c r="P23" s="4">
        <v>31</v>
      </c>
      <c r="Q23" s="4">
        <v>12</v>
      </c>
      <c r="R23" s="4">
        <v>10</v>
      </c>
      <c r="S23" s="4">
        <v>0</v>
      </c>
      <c r="T23" s="4">
        <v>0</v>
      </c>
      <c r="U23" s="4"/>
      <c r="V23" s="4"/>
    </row>
    <row r="24" spans="1:22" ht="15.75">
      <c r="A24" s="3">
        <v>4</v>
      </c>
      <c r="B24" s="3" t="s">
        <v>82</v>
      </c>
      <c r="C24" s="4">
        <v>1</v>
      </c>
      <c r="D24" s="4">
        <v>0</v>
      </c>
      <c r="E24" s="4">
        <v>0</v>
      </c>
      <c r="F24" s="4">
        <v>3</v>
      </c>
      <c r="G24" s="4">
        <v>1</v>
      </c>
      <c r="H24" s="4">
        <v>51</v>
      </c>
      <c r="I24" s="4">
        <v>10</v>
      </c>
      <c r="J24" s="4">
        <v>3</v>
      </c>
      <c r="K24" s="4">
        <v>7</v>
      </c>
      <c r="L24" s="4">
        <v>0</v>
      </c>
      <c r="M24" s="4">
        <v>14</v>
      </c>
      <c r="N24" s="4">
        <v>4</v>
      </c>
      <c r="O24" s="4">
        <v>5</v>
      </c>
      <c r="P24" s="4">
        <v>18</v>
      </c>
      <c r="Q24" s="4">
        <v>4</v>
      </c>
      <c r="R24" s="4">
        <v>13</v>
      </c>
      <c r="S24" s="4">
        <v>0</v>
      </c>
      <c r="T24" s="4">
        <v>1</v>
      </c>
      <c r="U24" s="4"/>
      <c r="V24" s="4"/>
    </row>
    <row r="25" spans="1:22" ht="15.75">
      <c r="A25" s="3">
        <v>4</v>
      </c>
      <c r="B25" s="3" t="s">
        <v>86</v>
      </c>
      <c r="C25" s="4">
        <v>0</v>
      </c>
      <c r="D25" s="4">
        <v>0</v>
      </c>
      <c r="E25" s="4">
        <v>1</v>
      </c>
      <c r="F25" s="4">
        <v>1</v>
      </c>
      <c r="G25" s="4">
        <v>2</v>
      </c>
      <c r="H25" s="4">
        <v>48</v>
      </c>
      <c r="I25" s="4">
        <v>10</v>
      </c>
      <c r="J25" s="4">
        <v>6</v>
      </c>
      <c r="K25" s="4">
        <v>4</v>
      </c>
      <c r="L25" s="4"/>
      <c r="M25" s="4">
        <v>21</v>
      </c>
      <c r="N25" s="4">
        <v>4</v>
      </c>
      <c r="O25" s="4">
        <v>3</v>
      </c>
      <c r="P25" s="4">
        <v>29</v>
      </c>
      <c r="Q25" s="4">
        <v>4</v>
      </c>
      <c r="R25" s="4">
        <v>22</v>
      </c>
      <c r="S25" s="4">
        <v>0</v>
      </c>
      <c r="T25" s="4">
        <v>2</v>
      </c>
      <c r="U25" s="4"/>
      <c r="V25" s="4"/>
    </row>
    <row r="26" spans="1:22" ht="15.75">
      <c r="A26" s="3">
        <v>4</v>
      </c>
      <c r="B26" s="3" t="s">
        <v>58</v>
      </c>
      <c r="C26" s="4">
        <v>0</v>
      </c>
      <c r="D26" s="4">
        <v>1</v>
      </c>
      <c r="E26" s="4">
        <v>0</v>
      </c>
      <c r="F26" s="4">
        <v>2</v>
      </c>
      <c r="G26" s="4">
        <v>2</v>
      </c>
      <c r="H26" s="4">
        <v>50</v>
      </c>
      <c r="I26" s="4">
        <v>11</v>
      </c>
      <c r="J26" s="4">
        <v>5</v>
      </c>
      <c r="K26" s="4">
        <v>6</v>
      </c>
      <c r="L26" s="4">
        <v>0</v>
      </c>
      <c r="M26" s="4">
        <v>17</v>
      </c>
      <c r="N26" s="4">
        <v>4</v>
      </c>
      <c r="O26" s="4">
        <v>22</v>
      </c>
      <c r="P26" s="4">
        <v>1</v>
      </c>
      <c r="Q26" s="4">
        <v>0</v>
      </c>
      <c r="R26" s="4">
        <v>0</v>
      </c>
      <c r="S26" s="4">
        <v>0</v>
      </c>
      <c r="T26" s="4">
        <v>2</v>
      </c>
      <c r="U26" s="4"/>
      <c r="V26" s="4"/>
    </row>
    <row r="27" spans="1:22" ht="15.75">
      <c r="A27" s="3">
        <v>4</v>
      </c>
      <c r="B27" s="3" t="s">
        <v>73</v>
      </c>
      <c r="C27" s="4">
        <v>0</v>
      </c>
      <c r="D27" s="4">
        <v>0</v>
      </c>
      <c r="E27" s="4">
        <v>1</v>
      </c>
      <c r="F27" s="4">
        <v>0</v>
      </c>
      <c r="G27" s="4">
        <v>3</v>
      </c>
      <c r="H27" s="4">
        <v>47</v>
      </c>
      <c r="I27" s="4">
        <v>6</v>
      </c>
      <c r="J27" s="4">
        <v>1</v>
      </c>
      <c r="K27" s="4">
        <v>5</v>
      </c>
      <c r="L27" s="4">
        <v>0</v>
      </c>
      <c r="M27" s="4">
        <v>22</v>
      </c>
      <c r="N27" s="4">
        <v>6</v>
      </c>
      <c r="O27" s="4"/>
      <c r="P27" s="4">
        <v>23</v>
      </c>
      <c r="Q27" s="4">
        <v>4</v>
      </c>
      <c r="R27" s="4"/>
      <c r="S27" s="4">
        <v>1</v>
      </c>
      <c r="T27" s="4">
        <v>4</v>
      </c>
      <c r="U27" s="4"/>
      <c r="V27" s="4"/>
    </row>
    <row r="28" spans="1:22" ht="15.75">
      <c r="A28" s="3">
        <v>4</v>
      </c>
      <c r="B28" s="3" t="s">
        <v>75</v>
      </c>
      <c r="C28" s="4">
        <v>0</v>
      </c>
      <c r="D28" s="4">
        <v>0</v>
      </c>
      <c r="E28" s="4">
        <v>1</v>
      </c>
      <c r="F28" s="4">
        <v>0</v>
      </c>
      <c r="G28" s="4">
        <v>4</v>
      </c>
      <c r="H28" s="4">
        <v>41</v>
      </c>
      <c r="I28" s="4">
        <v>9</v>
      </c>
      <c r="J28" s="4">
        <v>3</v>
      </c>
      <c r="K28" s="4">
        <v>6</v>
      </c>
      <c r="L28" s="4">
        <v>0</v>
      </c>
      <c r="M28" s="4">
        <v>17</v>
      </c>
      <c r="N28" s="4">
        <v>1</v>
      </c>
      <c r="O28" s="4"/>
      <c r="P28" s="4">
        <v>25</v>
      </c>
      <c r="Q28" s="4">
        <v>6</v>
      </c>
      <c r="R28" s="4"/>
      <c r="S28" s="4">
        <v>0</v>
      </c>
      <c r="T28" s="4">
        <v>1</v>
      </c>
      <c r="U28" s="4"/>
      <c r="V28" s="4"/>
    </row>
    <row r="29" spans="1:22" ht="15.75">
      <c r="A29" s="3">
        <v>4</v>
      </c>
      <c r="B29" s="3" t="s">
        <v>77</v>
      </c>
      <c r="C29" s="4">
        <v>1</v>
      </c>
      <c r="D29" s="4">
        <v>0</v>
      </c>
      <c r="E29" s="4">
        <v>0</v>
      </c>
      <c r="F29" s="4">
        <v>1</v>
      </c>
      <c r="G29" s="4">
        <v>0</v>
      </c>
      <c r="H29" s="4">
        <v>60</v>
      </c>
      <c r="I29" s="4">
        <v>2</v>
      </c>
      <c r="J29" s="4">
        <v>2</v>
      </c>
      <c r="K29" s="4">
        <v>0</v>
      </c>
      <c r="L29" s="4"/>
      <c r="M29" s="4">
        <v>23</v>
      </c>
      <c r="N29" s="4">
        <v>7</v>
      </c>
      <c r="O29" s="4"/>
      <c r="P29" s="4">
        <v>22</v>
      </c>
      <c r="Q29" s="4">
        <v>4</v>
      </c>
      <c r="R29" s="4"/>
      <c r="S29" s="4">
        <v>1</v>
      </c>
      <c r="T29" s="4">
        <v>3</v>
      </c>
      <c r="U29" s="4"/>
      <c r="V29" s="4"/>
    </row>
    <row r="30" spans="1:22" ht="15.75">
      <c r="A30" s="3">
        <v>4</v>
      </c>
      <c r="B30" s="3" t="s">
        <v>49</v>
      </c>
      <c r="C30" s="4">
        <v>0</v>
      </c>
      <c r="D30" s="4">
        <v>0</v>
      </c>
      <c r="E30" s="4">
        <v>1</v>
      </c>
      <c r="F30" s="4">
        <v>0</v>
      </c>
      <c r="G30" s="4">
        <v>1</v>
      </c>
      <c r="H30" s="4">
        <v>47</v>
      </c>
      <c r="I30" s="4">
        <v>9</v>
      </c>
      <c r="J30" s="4">
        <v>3</v>
      </c>
      <c r="K30" s="4">
        <v>6</v>
      </c>
      <c r="L30" s="4"/>
      <c r="M30" s="4">
        <v>9</v>
      </c>
      <c r="N30" s="4">
        <v>3</v>
      </c>
      <c r="O30" s="4">
        <v>0</v>
      </c>
      <c r="P30" s="4">
        <v>30</v>
      </c>
      <c r="Q30" s="4">
        <v>4</v>
      </c>
      <c r="R30" s="4">
        <v>0</v>
      </c>
      <c r="S30" s="4">
        <v>0</v>
      </c>
      <c r="T30" s="4">
        <v>2</v>
      </c>
      <c r="U30" s="4"/>
      <c r="V30" s="4"/>
    </row>
    <row r="31" spans="1:22" ht="15.75">
      <c r="A31" s="3">
        <v>4</v>
      </c>
      <c r="B31" s="3" t="s">
        <v>45</v>
      </c>
      <c r="C31" s="4">
        <v>0</v>
      </c>
      <c r="D31" s="4">
        <v>1</v>
      </c>
      <c r="E31" s="4">
        <v>0</v>
      </c>
      <c r="F31" s="4">
        <v>2</v>
      </c>
      <c r="G31" s="4">
        <v>2</v>
      </c>
      <c r="H31" s="4">
        <v>52</v>
      </c>
      <c r="I31" s="4">
        <v>7</v>
      </c>
      <c r="J31" s="4">
        <v>4</v>
      </c>
      <c r="K31" s="4">
        <v>3</v>
      </c>
      <c r="L31" s="4"/>
      <c r="M31" s="4">
        <v>18</v>
      </c>
      <c r="N31" s="4">
        <v>7</v>
      </c>
      <c r="O31" s="4">
        <v>2</v>
      </c>
      <c r="P31" s="4">
        <v>27</v>
      </c>
      <c r="Q31" s="4">
        <v>6</v>
      </c>
      <c r="R31" s="4">
        <v>20</v>
      </c>
      <c r="S31" s="4">
        <v>0</v>
      </c>
      <c r="T31" s="4">
        <v>3</v>
      </c>
      <c r="U31" s="4"/>
      <c r="V31" s="4"/>
    </row>
    <row r="32" spans="1:22" ht="15.75">
      <c r="A32" s="3">
        <v>4</v>
      </c>
      <c r="B32" s="3" t="s">
        <v>82</v>
      </c>
      <c r="C32" s="4">
        <v>0</v>
      </c>
      <c r="D32" s="4">
        <v>0</v>
      </c>
      <c r="E32" s="4">
        <v>1</v>
      </c>
      <c r="F32" s="4">
        <v>0</v>
      </c>
      <c r="G32" s="4">
        <v>3</v>
      </c>
      <c r="H32" s="4">
        <v>49</v>
      </c>
      <c r="I32" s="4">
        <v>14</v>
      </c>
      <c r="J32" s="4">
        <v>7</v>
      </c>
      <c r="K32" s="4">
        <v>7</v>
      </c>
      <c r="L32" s="4"/>
      <c r="M32" s="4">
        <v>16</v>
      </c>
      <c r="N32" s="4">
        <v>3</v>
      </c>
      <c r="O32" s="4"/>
      <c r="P32" s="4">
        <v>15</v>
      </c>
      <c r="Q32" s="4">
        <v>7</v>
      </c>
      <c r="R32" s="4"/>
      <c r="S32" s="4">
        <v>1</v>
      </c>
      <c r="T32" s="4">
        <v>4</v>
      </c>
      <c r="U32" s="4"/>
      <c r="V32" s="4"/>
    </row>
    <row r="33" spans="1:22" ht="15.75">
      <c r="A33" s="3">
        <v>4</v>
      </c>
      <c r="B33" s="3" t="s">
        <v>86</v>
      </c>
      <c r="C33" s="4">
        <v>1</v>
      </c>
      <c r="D33" s="4">
        <v>0</v>
      </c>
      <c r="E33" s="4">
        <v>0</v>
      </c>
      <c r="F33" s="4">
        <v>2</v>
      </c>
      <c r="G33" s="4">
        <v>1</v>
      </c>
      <c r="H33" s="4">
        <v>54</v>
      </c>
      <c r="I33" s="4">
        <v>15</v>
      </c>
      <c r="J33" s="4">
        <v>3</v>
      </c>
      <c r="K33" s="4">
        <v>12</v>
      </c>
      <c r="L33" s="4"/>
      <c r="M33" s="4">
        <v>15</v>
      </c>
      <c r="N33" s="4">
        <v>8</v>
      </c>
      <c r="O33" s="4"/>
      <c r="P33" s="4">
        <v>24</v>
      </c>
      <c r="Q33" s="4">
        <v>1</v>
      </c>
      <c r="R33" s="4"/>
      <c r="S33" s="4">
        <v>0</v>
      </c>
      <c r="T33" s="4">
        <v>1</v>
      </c>
      <c r="U33" s="4"/>
      <c r="V33" s="4"/>
    </row>
    <row r="34" spans="1:22" ht="15.75">
      <c r="A34" s="3">
        <v>4</v>
      </c>
      <c r="B34" s="3" t="s">
        <v>58</v>
      </c>
      <c r="C34" s="4">
        <v>0</v>
      </c>
      <c r="D34" s="4">
        <v>0</v>
      </c>
      <c r="E34" s="4">
        <v>1</v>
      </c>
      <c r="F34" s="4">
        <v>0</v>
      </c>
      <c r="G34" s="4">
        <v>3</v>
      </c>
      <c r="H34" s="4">
        <v>53</v>
      </c>
      <c r="I34" s="4">
        <v>9</v>
      </c>
      <c r="J34" s="4">
        <v>5</v>
      </c>
      <c r="K34" s="4">
        <v>4</v>
      </c>
      <c r="L34" s="4"/>
      <c r="M34" s="4">
        <v>21</v>
      </c>
      <c r="N34" s="4">
        <v>2</v>
      </c>
      <c r="O34" s="4"/>
      <c r="P34" s="4">
        <v>29</v>
      </c>
      <c r="Q34" s="4">
        <v>6</v>
      </c>
      <c r="R34" s="4"/>
      <c r="S34" s="4">
        <v>0</v>
      </c>
      <c r="T34" s="4">
        <v>3</v>
      </c>
      <c r="U34" s="4"/>
      <c r="V34" s="4"/>
    </row>
    <row r="35" spans="1:22" ht="15.75">
      <c r="A35" s="3">
        <v>4</v>
      </c>
      <c r="B35" s="3" t="s">
        <v>72</v>
      </c>
      <c r="C35" s="4">
        <v>0</v>
      </c>
      <c r="D35" s="4">
        <v>0</v>
      </c>
      <c r="E35" s="4">
        <v>1</v>
      </c>
      <c r="F35" s="4">
        <v>0</v>
      </c>
      <c r="G35" s="4">
        <v>2</v>
      </c>
      <c r="H35" s="4">
        <v>57</v>
      </c>
      <c r="I35" s="4">
        <v>17</v>
      </c>
      <c r="J35" s="4">
        <v>7</v>
      </c>
      <c r="K35" s="4">
        <v>10</v>
      </c>
      <c r="L35" s="4"/>
      <c r="M35" s="4">
        <v>19</v>
      </c>
      <c r="N35" s="4">
        <v>7</v>
      </c>
      <c r="O35" s="4"/>
      <c r="P35" s="4">
        <v>29</v>
      </c>
      <c r="Q35" s="4">
        <v>5</v>
      </c>
      <c r="R35" s="4"/>
      <c r="S35" s="4">
        <v>1</v>
      </c>
      <c r="T35" s="4">
        <v>4</v>
      </c>
      <c r="U35" s="4"/>
      <c r="V35" s="4"/>
    </row>
    <row r="36" spans="1:22" ht="15.75">
      <c r="A36" s="3">
        <v>5</v>
      </c>
      <c r="B36" s="3" t="s">
        <v>89</v>
      </c>
      <c r="C36" s="4">
        <v>0</v>
      </c>
      <c r="D36" s="4">
        <v>0</v>
      </c>
      <c r="E36" s="4">
        <v>1</v>
      </c>
      <c r="F36" s="4">
        <v>0</v>
      </c>
      <c r="G36" s="4">
        <v>2</v>
      </c>
      <c r="H36" s="4">
        <v>51</v>
      </c>
      <c r="I36" s="4">
        <v>5</v>
      </c>
      <c r="J36" s="4">
        <v>1</v>
      </c>
      <c r="K36" s="4">
        <v>3</v>
      </c>
      <c r="L36" s="4">
        <v>1</v>
      </c>
      <c r="M36" s="4">
        <v>17</v>
      </c>
      <c r="N36" s="4">
        <v>3</v>
      </c>
      <c r="O36" s="4">
        <v>0</v>
      </c>
      <c r="P36" s="4">
        <v>18</v>
      </c>
      <c r="Q36" s="4">
        <v>2</v>
      </c>
      <c r="R36" s="4">
        <v>21</v>
      </c>
      <c r="S36" s="4">
        <v>0</v>
      </c>
      <c r="T36" s="4">
        <v>2</v>
      </c>
      <c r="U36" s="4">
        <v>458</v>
      </c>
      <c r="V36" s="4">
        <v>400</v>
      </c>
    </row>
    <row r="37" spans="1:22" ht="15.75">
      <c r="A37" s="3">
        <v>5</v>
      </c>
      <c r="B37" s="3" t="s">
        <v>100</v>
      </c>
      <c r="C37" s="4">
        <v>0</v>
      </c>
      <c r="D37" s="4">
        <v>0</v>
      </c>
      <c r="E37" s="4">
        <v>1</v>
      </c>
      <c r="F37" s="4">
        <v>0</v>
      </c>
      <c r="G37" s="4">
        <v>2</v>
      </c>
      <c r="H37" s="4">
        <v>24</v>
      </c>
      <c r="I37" s="4">
        <v>1</v>
      </c>
      <c r="J37" s="4">
        <v>0</v>
      </c>
      <c r="K37" s="4">
        <v>0</v>
      </c>
      <c r="L37" s="4">
        <v>1</v>
      </c>
      <c r="M37" s="4">
        <v>11</v>
      </c>
      <c r="N37" s="4">
        <v>1</v>
      </c>
      <c r="O37" s="4">
        <v>0</v>
      </c>
      <c r="P37" s="4">
        <v>13</v>
      </c>
      <c r="Q37" s="4">
        <v>5</v>
      </c>
      <c r="R37" s="4">
        <v>23</v>
      </c>
      <c r="S37" s="4">
        <v>0</v>
      </c>
      <c r="T37" s="4">
        <v>4</v>
      </c>
      <c r="U37" s="4">
        <v>131</v>
      </c>
      <c r="V37" s="4">
        <v>58</v>
      </c>
    </row>
    <row r="38" spans="1:22" ht="15.75">
      <c r="A38" s="3">
        <v>5</v>
      </c>
      <c r="B38" s="3" t="s">
        <v>105</v>
      </c>
      <c r="C38" s="4">
        <v>0</v>
      </c>
      <c r="D38" s="4">
        <v>0</v>
      </c>
      <c r="E38" s="4">
        <v>1</v>
      </c>
      <c r="F38" s="4">
        <v>0</v>
      </c>
      <c r="G38" s="4">
        <v>1</v>
      </c>
      <c r="H38" s="4">
        <v>36</v>
      </c>
      <c r="I38" s="4">
        <v>8</v>
      </c>
      <c r="J38" s="4">
        <v>1</v>
      </c>
      <c r="K38" s="4">
        <v>5</v>
      </c>
      <c r="L38" s="4">
        <v>2</v>
      </c>
      <c r="M38" s="4">
        <v>11</v>
      </c>
      <c r="N38" s="4">
        <v>1</v>
      </c>
      <c r="O38" s="4">
        <v>1</v>
      </c>
      <c r="P38" s="4">
        <v>13</v>
      </c>
      <c r="Q38" s="4">
        <v>3</v>
      </c>
      <c r="R38" s="4">
        <v>14</v>
      </c>
      <c r="S38" s="4">
        <v>1</v>
      </c>
      <c r="T38" s="4">
        <v>4</v>
      </c>
      <c r="U38" s="4">
        <v>256</v>
      </c>
      <c r="V38" s="4">
        <v>188</v>
      </c>
    </row>
    <row r="39" spans="1:22" ht="15.75">
      <c r="A39" s="3">
        <v>5</v>
      </c>
      <c r="B39" s="3" t="s">
        <v>109</v>
      </c>
      <c r="C39" s="4">
        <v>0</v>
      </c>
      <c r="D39" s="4">
        <v>0</v>
      </c>
      <c r="E39" s="4">
        <v>1</v>
      </c>
      <c r="F39" s="4">
        <v>1</v>
      </c>
      <c r="G39" s="4">
        <v>5</v>
      </c>
      <c r="H39" s="4">
        <v>27</v>
      </c>
      <c r="I39" s="4">
        <v>6</v>
      </c>
      <c r="J39" s="4">
        <v>4</v>
      </c>
      <c r="K39" s="4">
        <v>1</v>
      </c>
      <c r="L39" s="4">
        <v>1</v>
      </c>
      <c r="M39" s="4">
        <v>8</v>
      </c>
      <c r="N39" s="4">
        <v>1</v>
      </c>
      <c r="O39" s="4">
        <v>0</v>
      </c>
      <c r="P39" s="4">
        <v>18</v>
      </c>
      <c r="Q39" s="4">
        <v>7</v>
      </c>
      <c r="R39" s="4">
        <v>8</v>
      </c>
      <c r="S39" s="4">
        <v>0</v>
      </c>
      <c r="T39" s="4">
        <v>0</v>
      </c>
      <c r="U39" s="4">
        <v>243</v>
      </c>
      <c r="V39" s="4">
        <v>181</v>
      </c>
    </row>
    <row r="40" spans="1:22" ht="15.75">
      <c r="A40" s="3">
        <v>5</v>
      </c>
      <c r="B40" s="3" t="s">
        <v>110</v>
      </c>
      <c r="C40" s="4">
        <v>0</v>
      </c>
      <c r="D40" s="4">
        <v>0</v>
      </c>
      <c r="E40" s="4">
        <v>1</v>
      </c>
      <c r="F40" s="4">
        <v>0</v>
      </c>
      <c r="G40" s="4">
        <v>3</v>
      </c>
      <c r="H40" s="4">
        <v>32</v>
      </c>
      <c r="I40" s="4">
        <v>4</v>
      </c>
      <c r="J40" s="4">
        <v>1</v>
      </c>
      <c r="K40" s="4">
        <v>1</v>
      </c>
      <c r="L40" s="4">
        <v>2</v>
      </c>
      <c r="M40" s="4">
        <v>16</v>
      </c>
      <c r="N40" s="4">
        <v>3</v>
      </c>
      <c r="O40" s="4">
        <v>2</v>
      </c>
      <c r="P40" s="4">
        <v>21</v>
      </c>
      <c r="Q40" s="4">
        <v>7</v>
      </c>
      <c r="R40" s="4">
        <v>10</v>
      </c>
      <c r="S40" s="4">
        <v>0</v>
      </c>
      <c r="T40" s="4">
        <v>2</v>
      </c>
      <c r="U40" s="4">
        <v>208</v>
      </c>
      <c r="V40" s="4">
        <v>153</v>
      </c>
    </row>
    <row r="41" spans="1:22" ht="15.75">
      <c r="A41" s="3">
        <v>5</v>
      </c>
      <c r="B41" s="3" t="s">
        <v>1394</v>
      </c>
      <c r="C41" s="4">
        <v>0</v>
      </c>
      <c r="D41" s="4">
        <v>0</v>
      </c>
      <c r="E41" s="4">
        <v>1</v>
      </c>
      <c r="F41" s="4">
        <v>0</v>
      </c>
      <c r="G41" s="4">
        <v>3</v>
      </c>
      <c r="H41" s="4">
        <v>44</v>
      </c>
      <c r="I41" s="4">
        <v>6</v>
      </c>
      <c r="J41" s="4">
        <v>1</v>
      </c>
      <c r="K41" s="4">
        <v>3</v>
      </c>
      <c r="L41" s="4">
        <v>2</v>
      </c>
      <c r="M41" s="4">
        <v>13</v>
      </c>
      <c r="N41" s="4">
        <v>0</v>
      </c>
      <c r="O41" s="4">
        <v>1</v>
      </c>
      <c r="P41" s="4">
        <v>21</v>
      </c>
      <c r="Q41" s="4">
        <v>2</v>
      </c>
      <c r="R41" s="4">
        <v>13</v>
      </c>
      <c r="S41" s="4">
        <v>0</v>
      </c>
      <c r="T41" s="4">
        <v>3</v>
      </c>
      <c r="U41" s="4">
        <v>460</v>
      </c>
      <c r="V41" s="4">
        <v>406</v>
      </c>
    </row>
    <row r="42" spans="1:22" ht="15.75">
      <c r="A42" s="3">
        <v>5</v>
      </c>
      <c r="B42" s="3" t="s">
        <v>110</v>
      </c>
      <c r="C42" s="4">
        <v>0</v>
      </c>
      <c r="D42" s="4">
        <v>0</v>
      </c>
      <c r="E42" s="4">
        <v>1</v>
      </c>
      <c r="F42" s="4">
        <v>1</v>
      </c>
      <c r="G42" s="4">
        <v>4</v>
      </c>
      <c r="H42" s="4">
        <v>30</v>
      </c>
      <c r="I42" s="4">
        <v>7</v>
      </c>
      <c r="J42" s="4">
        <v>3</v>
      </c>
      <c r="K42" s="4">
        <v>0</v>
      </c>
      <c r="L42" s="4">
        <v>4</v>
      </c>
      <c r="M42" s="4">
        <v>10</v>
      </c>
      <c r="N42" s="4">
        <v>4</v>
      </c>
      <c r="O42" s="4">
        <v>2</v>
      </c>
      <c r="P42" s="4">
        <v>13</v>
      </c>
      <c r="Q42" s="4">
        <v>6</v>
      </c>
      <c r="R42" s="4">
        <v>23</v>
      </c>
      <c r="S42" s="4">
        <v>0</v>
      </c>
      <c r="T42" s="4">
        <v>4</v>
      </c>
      <c r="U42" s="4">
        <v>185</v>
      </c>
      <c r="V42" s="4">
        <v>124</v>
      </c>
    </row>
    <row r="43" spans="1:22" ht="15.75">
      <c r="A43" s="3">
        <v>5</v>
      </c>
      <c r="B43" s="3" t="s">
        <v>109</v>
      </c>
      <c r="C43" s="4">
        <v>0</v>
      </c>
      <c r="D43" s="4">
        <v>0</v>
      </c>
      <c r="E43" s="4">
        <v>1</v>
      </c>
      <c r="F43" s="4">
        <v>0</v>
      </c>
      <c r="G43" s="4">
        <v>6</v>
      </c>
      <c r="H43" s="4">
        <v>38</v>
      </c>
      <c r="I43" s="4">
        <v>3</v>
      </c>
      <c r="J43" s="4">
        <v>0</v>
      </c>
      <c r="K43" s="4">
        <v>2</v>
      </c>
      <c r="L43" s="4">
        <v>1</v>
      </c>
      <c r="M43" s="4">
        <v>15</v>
      </c>
      <c r="N43" s="4">
        <v>2</v>
      </c>
      <c r="O43" s="4">
        <v>1</v>
      </c>
      <c r="P43" s="4">
        <v>26</v>
      </c>
      <c r="Q43" s="4">
        <v>4</v>
      </c>
      <c r="R43" s="4">
        <v>17</v>
      </c>
      <c r="S43" s="4">
        <v>0</v>
      </c>
      <c r="T43" s="4">
        <v>1</v>
      </c>
      <c r="U43" s="4">
        <v>260</v>
      </c>
      <c r="V43" s="4">
        <v>194</v>
      </c>
    </row>
    <row r="44" spans="1:22" ht="15.75">
      <c r="A44" s="3">
        <v>5</v>
      </c>
      <c r="B44" s="3" t="s">
        <v>100</v>
      </c>
      <c r="C44" s="4">
        <v>0</v>
      </c>
      <c r="D44" s="4">
        <v>0</v>
      </c>
      <c r="E44" s="4">
        <v>1</v>
      </c>
      <c r="F44" s="4">
        <v>0</v>
      </c>
      <c r="G44" s="4">
        <v>6</v>
      </c>
      <c r="H44" s="4">
        <v>26</v>
      </c>
      <c r="I44" s="4">
        <v>3</v>
      </c>
      <c r="J44" s="4">
        <v>1</v>
      </c>
      <c r="K44" s="4">
        <v>2</v>
      </c>
      <c r="L44" s="4">
        <v>0</v>
      </c>
      <c r="M44" s="4">
        <v>14</v>
      </c>
      <c r="N44" s="4">
        <v>1</v>
      </c>
      <c r="O44" s="4">
        <v>0</v>
      </c>
      <c r="P44" s="4">
        <v>8</v>
      </c>
      <c r="Q44" s="4">
        <v>9</v>
      </c>
      <c r="R44" s="4">
        <v>19</v>
      </c>
      <c r="S44" s="4">
        <v>2</v>
      </c>
      <c r="T44" s="4">
        <v>4</v>
      </c>
      <c r="U44" s="4">
        <v>84</v>
      </c>
      <c r="V44" s="4">
        <v>45</v>
      </c>
    </row>
    <row r="45" spans="1:22" ht="15.75">
      <c r="A45" s="3">
        <v>5</v>
      </c>
      <c r="B45" s="3" t="s">
        <v>89</v>
      </c>
      <c r="C45" s="4">
        <v>1</v>
      </c>
      <c r="D45" s="4">
        <v>0</v>
      </c>
      <c r="E45" s="4">
        <v>0</v>
      </c>
      <c r="F45" s="4">
        <v>2</v>
      </c>
      <c r="G45" s="4">
        <v>0</v>
      </c>
      <c r="H45" s="4">
        <v>47</v>
      </c>
      <c r="I45" s="4">
        <v>8</v>
      </c>
      <c r="J45" s="4">
        <v>5</v>
      </c>
      <c r="K45" s="4">
        <v>3</v>
      </c>
      <c r="L45" s="4">
        <v>0</v>
      </c>
      <c r="M45" s="4">
        <v>10</v>
      </c>
      <c r="N45" s="4">
        <v>1</v>
      </c>
      <c r="O45" s="4">
        <v>1</v>
      </c>
      <c r="P45" s="4">
        <v>19</v>
      </c>
      <c r="Q45" s="4">
        <v>4</v>
      </c>
      <c r="R45" s="4">
        <v>15</v>
      </c>
      <c r="S45" s="4">
        <v>1</v>
      </c>
      <c r="T45" s="4">
        <v>4</v>
      </c>
      <c r="U45" s="4"/>
      <c r="V45" s="4"/>
    </row>
    <row r="46" spans="1:22" ht="15.75">
      <c r="A46" s="3">
        <v>6</v>
      </c>
      <c r="B46" s="3" t="s">
        <v>112</v>
      </c>
      <c r="C46" s="4">
        <v>0</v>
      </c>
      <c r="D46" s="4">
        <v>0</v>
      </c>
      <c r="E46" s="4">
        <v>1</v>
      </c>
      <c r="F46" s="4">
        <v>0</v>
      </c>
      <c r="G46" s="4">
        <v>1</v>
      </c>
      <c r="H46" s="4">
        <v>36</v>
      </c>
      <c r="I46" s="4">
        <v>8</v>
      </c>
      <c r="J46" s="4">
        <v>1</v>
      </c>
      <c r="K46" s="4">
        <v>5</v>
      </c>
      <c r="L46" s="4">
        <v>2</v>
      </c>
      <c r="M46" s="4">
        <v>7</v>
      </c>
      <c r="N46" s="4">
        <v>7</v>
      </c>
      <c r="O46" s="4">
        <v>1</v>
      </c>
      <c r="P46" s="4">
        <v>19</v>
      </c>
      <c r="Q46" s="4">
        <v>5</v>
      </c>
      <c r="R46" s="4">
        <v>9</v>
      </c>
      <c r="S46" s="4">
        <v>0</v>
      </c>
      <c r="T46" s="4">
        <v>1</v>
      </c>
      <c r="U46" s="4">
        <v>392</v>
      </c>
      <c r="V46" s="4">
        <v>315</v>
      </c>
    </row>
    <row r="47" spans="1:22" ht="15.75">
      <c r="A47" s="3">
        <v>6</v>
      </c>
      <c r="B47" s="3" t="s">
        <v>115</v>
      </c>
      <c r="C47" s="4">
        <v>0</v>
      </c>
      <c r="D47" s="4">
        <v>0</v>
      </c>
      <c r="E47" s="4">
        <v>1</v>
      </c>
      <c r="F47" s="4">
        <v>0</v>
      </c>
      <c r="G47" s="4">
        <v>3</v>
      </c>
      <c r="H47" s="4">
        <v>39</v>
      </c>
      <c r="I47" s="4">
        <v>14</v>
      </c>
      <c r="J47" s="4">
        <v>2</v>
      </c>
      <c r="K47" s="4">
        <v>10</v>
      </c>
      <c r="L47" s="4">
        <v>2</v>
      </c>
      <c r="M47" s="4">
        <v>18</v>
      </c>
      <c r="N47" s="4">
        <v>6</v>
      </c>
      <c r="O47" s="4">
        <v>1</v>
      </c>
      <c r="P47" s="4">
        <v>13</v>
      </c>
      <c r="Q47" s="4">
        <v>3</v>
      </c>
      <c r="R47" s="4">
        <v>15</v>
      </c>
      <c r="S47" s="4">
        <v>0</v>
      </c>
      <c r="T47" s="4">
        <v>5</v>
      </c>
      <c r="U47" s="4">
        <v>380</v>
      </c>
      <c r="V47" s="4">
        <v>323</v>
      </c>
    </row>
    <row r="48" spans="1:22" ht="15.75">
      <c r="A48" s="3">
        <v>6</v>
      </c>
      <c r="B48" s="13" t="s">
        <v>117</v>
      </c>
      <c r="C48" s="4">
        <v>0</v>
      </c>
      <c r="D48" s="4">
        <v>0</v>
      </c>
      <c r="E48" s="4">
        <v>1</v>
      </c>
      <c r="F48" s="4">
        <v>0</v>
      </c>
      <c r="G48" s="4">
        <v>8</v>
      </c>
      <c r="H48" s="4">
        <v>28</v>
      </c>
      <c r="I48" s="4">
        <v>1</v>
      </c>
      <c r="J48" s="4">
        <v>1</v>
      </c>
      <c r="K48" s="4">
        <v>0</v>
      </c>
      <c r="L48" s="4">
        <v>0</v>
      </c>
      <c r="M48" s="4">
        <v>12</v>
      </c>
      <c r="N48" s="4">
        <v>1</v>
      </c>
      <c r="O48" s="4">
        <v>1</v>
      </c>
      <c r="P48" s="4">
        <v>17</v>
      </c>
      <c r="Q48" s="4">
        <v>7</v>
      </c>
      <c r="R48" s="4">
        <v>7</v>
      </c>
      <c r="S48" s="4">
        <v>0</v>
      </c>
      <c r="T48" s="4">
        <v>1</v>
      </c>
      <c r="U48" s="4">
        <v>203</v>
      </c>
      <c r="V48" s="4">
        <v>144</v>
      </c>
    </row>
    <row r="49" spans="1:22" ht="15.75">
      <c r="A49" s="3">
        <v>6</v>
      </c>
      <c r="B49" s="3" t="s">
        <v>50</v>
      </c>
      <c r="C49" s="4">
        <v>0</v>
      </c>
      <c r="D49" s="4">
        <v>0</v>
      </c>
      <c r="E49" s="4">
        <v>1</v>
      </c>
      <c r="F49" s="4">
        <v>0</v>
      </c>
      <c r="G49" s="4">
        <v>3</v>
      </c>
      <c r="H49" s="4">
        <v>50</v>
      </c>
      <c r="I49" s="4">
        <v>7</v>
      </c>
      <c r="J49" s="4">
        <v>4</v>
      </c>
      <c r="K49" s="4">
        <v>2</v>
      </c>
      <c r="L49" s="4">
        <v>1</v>
      </c>
      <c r="M49" s="4">
        <v>17</v>
      </c>
      <c r="N49" s="4">
        <v>1</v>
      </c>
      <c r="O49" s="4">
        <v>4</v>
      </c>
      <c r="P49" s="4">
        <v>13</v>
      </c>
      <c r="Q49" s="4">
        <v>1</v>
      </c>
      <c r="R49" s="4">
        <v>10</v>
      </c>
      <c r="S49" s="4">
        <v>0</v>
      </c>
      <c r="T49" s="4">
        <v>2</v>
      </c>
      <c r="U49" s="4">
        <v>500</v>
      </c>
      <c r="V49" s="4">
        <v>453</v>
      </c>
    </row>
    <row r="50" spans="1:22" ht="15.75">
      <c r="A50" s="3">
        <v>6</v>
      </c>
      <c r="B50" s="3" t="s">
        <v>118</v>
      </c>
      <c r="C50" s="4">
        <v>0</v>
      </c>
      <c r="D50" s="4">
        <v>0</v>
      </c>
      <c r="E50" s="4">
        <v>1</v>
      </c>
      <c r="F50" s="4">
        <v>1</v>
      </c>
      <c r="G50" s="4">
        <v>2</v>
      </c>
      <c r="H50" s="4">
        <v>28</v>
      </c>
      <c r="I50" s="4">
        <v>4</v>
      </c>
      <c r="J50" s="4">
        <v>1</v>
      </c>
      <c r="K50" s="4">
        <v>2</v>
      </c>
      <c r="L50" s="4">
        <v>1</v>
      </c>
      <c r="M50" s="4">
        <v>19</v>
      </c>
      <c r="N50" s="4">
        <v>3</v>
      </c>
      <c r="O50" s="4">
        <v>1</v>
      </c>
      <c r="P50" s="4">
        <v>9</v>
      </c>
      <c r="Q50" s="4">
        <v>4</v>
      </c>
      <c r="R50" s="4">
        <v>18</v>
      </c>
      <c r="S50" s="4">
        <v>0</v>
      </c>
      <c r="T50" s="4">
        <v>5</v>
      </c>
      <c r="U50" s="4">
        <v>224</v>
      </c>
      <c r="V50" s="4">
        <v>167</v>
      </c>
    </row>
    <row r="51" spans="1:22" ht="15.75">
      <c r="A51" s="3">
        <v>6</v>
      </c>
      <c r="B51" s="3" t="s">
        <v>112</v>
      </c>
      <c r="C51" s="4">
        <v>0</v>
      </c>
      <c r="D51" s="4">
        <v>0</v>
      </c>
      <c r="E51" s="4">
        <v>1</v>
      </c>
      <c r="F51" s="4">
        <v>1</v>
      </c>
      <c r="G51" s="4">
        <v>4</v>
      </c>
      <c r="H51" s="4">
        <v>28</v>
      </c>
      <c r="I51" s="4">
        <v>8</v>
      </c>
      <c r="J51" s="4">
        <v>3</v>
      </c>
      <c r="K51" s="4">
        <v>3</v>
      </c>
      <c r="L51" s="4">
        <v>2</v>
      </c>
      <c r="M51" s="4">
        <v>13</v>
      </c>
      <c r="N51" s="4">
        <v>2</v>
      </c>
      <c r="O51" s="4">
        <v>0</v>
      </c>
      <c r="P51" s="4">
        <v>15</v>
      </c>
      <c r="Q51" s="4">
        <v>2</v>
      </c>
      <c r="R51" s="4">
        <v>13</v>
      </c>
      <c r="S51" s="4">
        <v>0</v>
      </c>
      <c r="T51" s="4">
        <v>1</v>
      </c>
      <c r="U51" s="4">
        <v>277</v>
      </c>
      <c r="V51" s="4">
        <v>207</v>
      </c>
    </row>
    <row r="52" spans="1:22" ht="15.75">
      <c r="A52" s="3">
        <v>6</v>
      </c>
      <c r="B52" s="3" t="s">
        <v>118</v>
      </c>
      <c r="C52" s="4">
        <v>0</v>
      </c>
      <c r="D52" s="4">
        <v>0</v>
      </c>
      <c r="E52" s="4">
        <v>1</v>
      </c>
      <c r="F52" s="4">
        <v>0</v>
      </c>
      <c r="G52" s="4">
        <v>4</v>
      </c>
      <c r="H52" s="4">
        <v>29</v>
      </c>
      <c r="I52" s="4">
        <v>7</v>
      </c>
      <c r="J52" s="4">
        <v>2</v>
      </c>
      <c r="K52" s="4">
        <v>3</v>
      </c>
      <c r="L52" s="4">
        <v>2</v>
      </c>
      <c r="M52" s="4">
        <v>13</v>
      </c>
      <c r="N52" s="4">
        <v>3</v>
      </c>
      <c r="O52" s="4">
        <v>4</v>
      </c>
      <c r="P52" s="4">
        <v>17</v>
      </c>
      <c r="Q52" s="4">
        <v>2</v>
      </c>
      <c r="R52" s="4">
        <v>11</v>
      </c>
      <c r="S52" s="4">
        <v>0</v>
      </c>
      <c r="T52" s="4">
        <v>1</v>
      </c>
      <c r="U52" s="4">
        <v>205</v>
      </c>
      <c r="V52" s="4">
        <v>165</v>
      </c>
    </row>
    <row r="53" spans="1:22" ht="15.75">
      <c r="A53" s="3">
        <v>6</v>
      </c>
      <c r="B53" s="3" t="s">
        <v>115</v>
      </c>
      <c r="C53" s="4">
        <v>0</v>
      </c>
      <c r="D53" s="4">
        <v>0</v>
      </c>
      <c r="E53" s="4">
        <v>1</v>
      </c>
      <c r="F53" s="4">
        <v>0</v>
      </c>
      <c r="G53" s="4">
        <v>2</v>
      </c>
      <c r="H53" s="4">
        <v>29</v>
      </c>
      <c r="I53" s="4">
        <v>1</v>
      </c>
      <c r="J53" s="4">
        <v>0</v>
      </c>
      <c r="K53" s="4">
        <v>1</v>
      </c>
      <c r="L53" s="4">
        <v>0</v>
      </c>
      <c r="M53" s="4">
        <v>10</v>
      </c>
      <c r="N53" s="4">
        <v>0</v>
      </c>
      <c r="O53" s="4">
        <v>1</v>
      </c>
      <c r="P53" s="4">
        <v>16</v>
      </c>
      <c r="Q53" s="4">
        <v>4</v>
      </c>
      <c r="R53" s="4">
        <v>17</v>
      </c>
      <c r="S53" s="4">
        <v>0</v>
      </c>
      <c r="T53" s="4">
        <v>2</v>
      </c>
      <c r="U53" s="4">
        <v>249</v>
      </c>
      <c r="V53" s="4">
        <v>191</v>
      </c>
    </row>
    <row r="54" spans="1:22" ht="15.75">
      <c r="A54" s="3">
        <v>6</v>
      </c>
      <c r="B54" s="3" t="s">
        <v>50</v>
      </c>
      <c r="C54" s="4">
        <v>0</v>
      </c>
      <c r="D54" s="4">
        <v>1</v>
      </c>
      <c r="E54" s="4">
        <v>0</v>
      </c>
      <c r="F54" s="4">
        <v>1</v>
      </c>
      <c r="G54" s="4">
        <v>1</v>
      </c>
      <c r="H54" s="4">
        <v>37</v>
      </c>
      <c r="I54" s="4">
        <v>6</v>
      </c>
      <c r="J54" s="4">
        <v>1</v>
      </c>
      <c r="K54" s="4">
        <v>4</v>
      </c>
      <c r="L54" s="4">
        <v>1</v>
      </c>
      <c r="M54" s="4">
        <v>17</v>
      </c>
      <c r="N54" s="4">
        <v>2</v>
      </c>
      <c r="O54" s="4">
        <v>3</v>
      </c>
      <c r="P54" s="4">
        <v>18</v>
      </c>
      <c r="Q54" s="4">
        <v>2</v>
      </c>
      <c r="R54" s="4">
        <v>17</v>
      </c>
      <c r="S54" s="4">
        <v>0</v>
      </c>
      <c r="T54" s="4">
        <v>3</v>
      </c>
      <c r="U54" s="4">
        <v>329</v>
      </c>
      <c r="V54" s="4">
        <v>288</v>
      </c>
    </row>
    <row r="55" spans="1:22" ht="15.75">
      <c r="A55" s="3">
        <v>6</v>
      </c>
      <c r="B55" s="13" t="s">
        <v>117</v>
      </c>
      <c r="C55" s="4">
        <v>0</v>
      </c>
      <c r="D55" s="4">
        <v>0</v>
      </c>
      <c r="E55" s="4">
        <v>1</v>
      </c>
      <c r="F55" s="4">
        <v>0</v>
      </c>
      <c r="G55" s="4">
        <v>8</v>
      </c>
      <c r="H55" s="4">
        <v>36</v>
      </c>
      <c r="I55" s="4">
        <v>1</v>
      </c>
      <c r="J55" s="4">
        <v>0</v>
      </c>
      <c r="K55" s="4">
        <v>0</v>
      </c>
      <c r="L55" s="4">
        <v>1</v>
      </c>
      <c r="M55" s="4">
        <v>13</v>
      </c>
      <c r="N55" s="4">
        <v>1</v>
      </c>
      <c r="O55" s="4">
        <v>1</v>
      </c>
      <c r="P55" s="4">
        <v>15</v>
      </c>
      <c r="Q55" s="4">
        <v>4</v>
      </c>
      <c r="R55" s="4">
        <v>10</v>
      </c>
      <c r="S55" s="4">
        <v>0</v>
      </c>
      <c r="T55" s="4">
        <v>4</v>
      </c>
      <c r="U55" s="4"/>
      <c r="V55" s="4"/>
    </row>
    <row r="56" spans="1:22" ht="15.75">
      <c r="A56" s="3">
        <v>7</v>
      </c>
      <c r="B56" s="3" t="s">
        <v>120</v>
      </c>
      <c r="C56" s="4">
        <v>0</v>
      </c>
      <c r="D56" s="4">
        <v>0</v>
      </c>
      <c r="E56" s="4">
        <v>1</v>
      </c>
      <c r="F56" s="4">
        <v>0</v>
      </c>
      <c r="G56" s="4">
        <v>2</v>
      </c>
      <c r="H56" s="4">
        <v>52</v>
      </c>
      <c r="I56" s="4">
        <v>7</v>
      </c>
      <c r="J56" s="4">
        <v>1</v>
      </c>
      <c r="K56" s="4">
        <v>6</v>
      </c>
      <c r="L56" s="4"/>
      <c r="M56" s="4">
        <v>27</v>
      </c>
      <c r="N56" s="4">
        <v>5</v>
      </c>
      <c r="O56" s="4"/>
      <c r="P56" s="4">
        <v>30</v>
      </c>
      <c r="Q56" s="4">
        <v>4</v>
      </c>
      <c r="R56" s="4"/>
      <c r="S56" s="4">
        <v>0</v>
      </c>
      <c r="T56" s="4">
        <v>2</v>
      </c>
      <c r="U56" s="4"/>
      <c r="V56" s="4"/>
    </row>
    <row r="57" spans="1:22" ht="15.75">
      <c r="A57" s="3">
        <v>7</v>
      </c>
      <c r="B57" s="3" t="s">
        <v>122</v>
      </c>
      <c r="C57" s="4">
        <v>0</v>
      </c>
      <c r="D57" s="4">
        <v>0</v>
      </c>
      <c r="E57" s="4">
        <v>1</v>
      </c>
      <c r="F57" s="4">
        <v>0</v>
      </c>
      <c r="G57" s="4">
        <v>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1</v>
      </c>
      <c r="U57" s="4"/>
      <c r="V57" s="4"/>
    </row>
    <row r="58" spans="1:22" ht="15.75">
      <c r="A58" s="3">
        <v>7</v>
      </c>
      <c r="B58" s="3" t="s">
        <v>123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3</v>
      </c>
      <c r="U58" s="4"/>
      <c r="V58" s="4"/>
    </row>
    <row r="59" spans="1:22" ht="15.75">
      <c r="A59" s="3">
        <v>7</v>
      </c>
      <c r="B59" s="3" t="s">
        <v>125</v>
      </c>
      <c r="C59" s="4">
        <v>0</v>
      </c>
      <c r="D59" s="4">
        <v>0</v>
      </c>
      <c r="E59" s="4">
        <v>1</v>
      </c>
      <c r="F59" s="4">
        <v>0</v>
      </c>
      <c r="G59" s="4">
        <v>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>
        <v>2</v>
      </c>
      <c r="T59" s="4">
        <v>7</v>
      </c>
      <c r="U59" s="4"/>
      <c r="V59" s="4"/>
    </row>
    <row r="60" spans="1:22" ht="15.75">
      <c r="A60" s="3">
        <v>7</v>
      </c>
      <c r="B60" s="3" t="s">
        <v>122</v>
      </c>
      <c r="C60" s="4">
        <v>0</v>
      </c>
      <c r="D60" s="4">
        <v>1</v>
      </c>
      <c r="E60" s="4">
        <v>0</v>
      </c>
      <c r="F60" s="4">
        <v>0</v>
      </c>
      <c r="G60" s="4">
        <v>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2</v>
      </c>
      <c r="U60" s="4"/>
      <c r="V60" s="4"/>
    </row>
    <row r="61" spans="1:22" ht="15.75">
      <c r="A61" s="3">
        <v>7</v>
      </c>
      <c r="B61" s="3" t="s">
        <v>120</v>
      </c>
      <c r="C61" s="4">
        <v>0</v>
      </c>
      <c r="D61" s="4">
        <v>1</v>
      </c>
      <c r="E61" s="4">
        <v>0</v>
      </c>
      <c r="F61" s="4">
        <v>0</v>
      </c>
      <c r="G61" s="4">
        <v>0</v>
      </c>
      <c r="H61" s="4">
        <v>47</v>
      </c>
      <c r="I61" s="4">
        <v>2</v>
      </c>
      <c r="J61" s="4">
        <v>2</v>
      </c>
      <c r="K61" s="4">
        <v>0</v>
      </c>
      <c r="L61" s="4">
        <v>0</v>
      </c>
      <c r="M61" s="4">
        <v>17</v>
      </c>
      <c r="N61" s="4">
        <v>5</v>
      </c>
      <c r="O61" s="4"/>
      <c r="P61" s="4">
        <v>19</v>
      </c>
      <c r="Q61" s="4">
        <v>4</v>
      </c>
      <c r="R61" s="4"/>
      <c r="S61" s="4">
        <v>0</v>
      </c>
      <c r="T61" s="4">
        <v>2</v>
      </c>
      <c r="U61" s="4"/>
      <c r="V61" s="4"/>
    </row>
    <row r="62" spans="1:22" ht="15.75">
      <c r="A62" s="3">
        <v>8</v>
      </c>
      <c r="B62" s="3" t="s">
        <v>126</v>
      </c>
      <c r="C62" s="4">
        <v>0</v>
      </c>
      <c r="D62" s="4">
        <v>1</v>
      </c>
      <c r="E62" s="4">
        <v>0</v>
      </c>
      <c r="F62" s="4">
        <v>2</v>
      </c>
      <c r="G62" s="4">
        <v>2</v>
      </c>
      <c r="H62" s="4">
        <v>42</v>
      </c>
      <c r="I62" s="4">
        <v>11</v>
      </c>
      <c r="J62" s="4">
        <v>5</v>
      </c>
      <c r="K62" s="4">
        <v>6</v>
      </c>
      <c r="L62" s="4"/>
      <c r="M62" s="4">
        <v>19</v>
      </c>
      <c r="N62" s="4">
        <v>6</v>
      </c>
      <c r="O62" s="4">
        <v>3</v>
      </c>
      <c r="P62" s="4">
        <v>15</v>
      </c>
      <c r="Q62" s="4">
        <v>9</v>
      </c>
      <c r="R62" s="4">
        <v>13</v>
      </c>
      <c r="S62" s="4">
        <v>0</v>
      </c>
      <c r="T62" s="4">
        <v>1</v>
      </c>
      <c r="U62" s="4"/>
      <c r="V62" s="4"/>
    </row>
    <row r="63" spans="1:22" ht="15.75">
      <c r="A63" s="3">
        <v>8</v>
      </c>
      <c r="B63" s="3" t="s">
        <v>97</v>
      </c>
      <c r="C63" s="4">
        <v>0</v>
      </c>
      <c r="D63" s="4">
        <v>1</v>
      </c>
      <c r="E63" s="4">
        <v>0</v>
      </c>
      <c r="F63" s="4">
        <v>0</v>
      </c>
      <c r="G63" s="4">
        <v>0</v>
      </c>
      <c r="H63" s="4">
        <v>52</v>
      </c>
      <c r="I63" s="4">
        <v>6</v>
      </c>
      <c r="J63" s="4">
        <v>0</v>
      </c>
      <c r="K63" s="4">
        <v>6</v>
      </c>
      <c r="L63" s="4"/>
      <c r="M63" s="4">
        <v>23</v>
      </c>
      <c r="N63" s="4">
        <v>1</v>
      </c>
      <c r="O63" s="4">
        <v>2</v>
      </c>
      <c r="P63" s="4">
        <v>26</v>
      </c>
      <c r="Q63" s="4">
        <v>1</v>
      </c>
      <c r="R63" s="4">
        <v>16</v>
      </c>
      <c r="S63" s="4">
        <v>0</v>
      </c>
      <c r="T63" s="4">
        <v>1</v>
      </c>
      <c r="U63" s="4"/>
      <c r="V63" s="4"/>
    </row>
    <row r="64" spans="1:22" ht="15.75">
      <c r="A64" s="3">
        <v>8</v>
      </c>
      <c r="B64" s="3" t="s">
        <v>66</v>
      </c>
      <c r="C64" s="4">
        <v>0</v>
      </c>
      <c r="D64" s="4">
        <v>0</v>
      </c>
      <c r="E64" s="4">
        <v>1</v>
      </c>
      <c r="F64" s="4">
        <v>0</v>
      </c>
      <c r="G64" s="4">
        <v>2</v>
      </c>
      <c r="H64" s="4">
        <v>39</v>
      </c>
      <c r="I64" s="4">
        <v>1</v>
      </c>
      <c r="J64" s="4">
        <v>0</v>
      </c>
      <c r="K64" s="4">
        <v>1</v>
      </c>
      <c r="L64" s="4">
        <v>0</v>
      </c>
      <c r="M64" s="4">
        <v>15</v>
      </c>
      <c r="N64" s="4">
        <v>4</v>
      </c>
      <c r="O64" s="4">
        <v>0</v>
      </c>
      <c r="P64" s="4">
        <v>32</v>
      </c>
      <c r="Q64" s="4">
        <v>0</v>
      </c>
      <c r="R64" s="4">
        <v>18</v>
      </c>
      <c r="S64" s="4">
        <v>0</v>
      </c>
      <c r="T64" s="4">
        <v>2</v>
      </c>
      <c r="U64" s="4"/>
      <c r="V64" s="4"/>
    </row>
    <row r="65" spans="1:22" ht="15.75">
      <c r="A65" s="3">
        <v>8</v>
      </c>
      <c r="B65" s="3" t="s">
        <v>128</v>
      </c>
      <c r="C65" s="4">
        <v>0</v>
      </c>
      <c r="D65" s="4">
        <v>0</v>
      </c>
      <c r="E65" s="4">
        <v>1</v>
      </c>
      <c r="F65" s="4">
        <v>0</v>
      </c>
      <c r="G65" s="4">
        <v>1</v>
      </c>
      <c r="H65" s="4">
        <v>44</v>
      </c>
      <c r="I65" s="4">
        <v>6</v>
      </c>
      <c r="J65" s="4">
        <v>1</v>
      </c>
      <c r="K65" s="4">
        <v>5</v>
      </c>
      <c r="L65" s="4">
        <v>0</v>
      </c>
      <c r="M65" s="4">
        <v>21</v>
      </c>
      <c r="N65" s="4">
        <v>2</v>
      </c>
      <c r="O65" s="4">
        <v>0</v>
      </c>
      <c r="P65" s="4">
        <v>26</v>
      </c>
      <c r="Q65" s="4">
        <v>5</v>
      </c>
      <c r="R65" s="4">
        <v>18</v>
      </c>
      <c r="S65" s="4">
        <v>0</v>
      </c>
      <c r="T65" s="4">
        <v>2</v>
      </c>
      <c r="U65" s="4"/>
      <c r="V65" s="4"/>
    </row>
    <row r="66" spans="1:22" ht="15.75">
      <c r="A66" s="3">
        <v>8</v>
      </c>
      <c r="B66" s="3" t="s">
        <v>130</v>
      </c>
      <c r="C66" s="4">
        <v>0</v>
      </c>
      <c r="D66" s="4">
        <v>0</v>
      </c>
      <c r="E66" s="4">
        <v>1</v>
      </c>
      <c r="F66" s="4">
        <v>0</v>
      </c>
      <c r="G66" s="4">
        <v>1</v>
      </c>
      <c r="H66" s="4">
        <v>53</v>
      </c>
      <c r="I66" s="4">
        <v>12</v>
      </c>
      <c r="J66" s="4">
        <v>6</v>
      </c>
      <c r="K66" s="4">
        <v>6</v>
      </c>
      <c r="L66" s="4"/>
      <c r="M66" s="4">
        <v>24</v>
      </c>
      <c r="N66" s="4">
        <v>6</v>
      </c>
      <c r="O66" s="4">
        <v>2</v>
      </c>
      <c r="P66" s="4">
        <v>26</v>
      </c>
      <c r="Q66" s="4">
        <v>5</v>
      </c>
      <c r="R66" s="4">
        <v>11</v>
      </c>
      <c r="S66" s="4">
        <v>0</v>
      </c>
      <c r="T66" s="4">
        <v>2</v>
      </c>
      <c r="U66" s="4"/>
      <c r="V66" s="4"/>
    </row>
    <row r="67" spans="1:22" ht="15.75">
      <c r="A67" s="3">
        <v>8</v>
      </c>
      <c r="B67" s="3" t="s">
        <v>126</v>
      </c>
      <c r="C67" s="4">
        <v>0</v>
      </c>
      <c r="D67" s="4">
        <v>1</v>
      </c>
      <c r="E67" s="4">
        <v>0</v>
      </c>
      <c r="F67" s="4">
        <v>0</v>
      </c>
      <c r="G67" s="4">
        <v>0</v>
      </c>
      <c r="H67" s="4">
        <v>45</v>
      </c>
      <c r="I67" s="4">
        <v>6</v>
      </c>
      <c r="J67" s="4">
        <v>4</v>
      </c>
      <c r="K67" s="4">
        <v>2</v>
      </c>
      <c r="L67" s="4">
        <v>0</v>
      </c>
      <c r="M67" s="4">
        <v>14</v>
      </c>
      <c r="N67" s="4">
        <v>3</v>
      </c>
      <c r="O67" s="4">
        <v>4</v>
      </c>
      <c r="P67" s="4">
        <v>20</v>
      </c>
      <c r="Q67" s="4">
        <v>8</v>
      </c>
      <c r="R67" s="4">
        <v>9</v>
      </c>
      <c r="S67" s="4">
        <v>0</v>
      </c>
      <c r="T67" s="4">
        <v>1</v>
      </c>
      <c r="U67" s="4"/>
      <c r="V67" s="4"/>
    </row>
    <row r="68" spans="1:22" ht="15.75">
      <c r="A68" s="3">
        <v>8</v>
      </c>
      <c r="B68" s="3" t="s">
        <v>97</v>
      </c>
      <c r="C68" s="4">
        <v>0</v>
      </c>
      <c r="D68" s="4">
        <v>0</v>
      </c>
      <c r="E68" s="4">
        <v>1</v>
      </c>
      <c r="F68" s="4">
        <v>0</v>
      </c>
      <c r="G68" s="4">
        <v>1</v>
      </c>
      <c r="H68" s="4">
        <v>48</v>
      </c>
      <c r="I68" s="4">
        <v>1</v>
      </c>
      <c r="J68" s="4">
        <v>0</v>
      </c>
      <c r="K68" s="4">
        <v>1</v>
      </c>
      <c r="L68" s="4"/>
      <c r="M68" s="4">
        <v>13</v>
      </c>
      <c r="N68" s="4">
        <v>1</v>
      </c>
      <c r="O68" s="4">
        <v>3</v>
      </c>
      <c r="P68" s="4">
        <v>18</v>
      </c>
      <c r="Q68" s="4">
        <v>3</v>
      </c>
      <c r="R68" s="4">
        <v>15</v>
      </c>
      <c r="S68" s="4">
        <v>0</v>
      </c>
      <c r="T68" s="4">
        <v>1</v>
      </c>
      <c r="U68" s="4"/>
      <c r="V68" s="4"/>
    </row>
    <row r="69" spans="1:22" ht="15.75">
      <c r="A69" s="3">
        <v>8</v>
      </c>
      <c r="B69" s="3" t="s">
        <v>66</v>
      </c>
      <c r="C69" s="4">
        <v>0</v>
      </c>
      <c r="D69" s="4">
        <v>0</v>
      </c>
      <c r="E69" s="4">
        <v>1</v>
      </c>
      <c r="F69" s="4">
        <v>0</v>
      </c>
      <c r="G69" s="4">
        <v>1</v>
      </c>
      <c r="H69" s="4">
        <v>55</v>
      </c>
      <c r="I69" s="4">
        <v>4</v>
      </c>
      <c r="J69" s="4">
        <v>0</v>
      </c>
      <c r="K69" s="4">
        <v>4</v>
      </c>
      <c r="L69" s="4">
        <v>0</v>
      </c>
      <c r="M69" s="4">
        <v>13</v>
      </c>
      <c r="N69" s="4">
        <v>3</v>
      </c>
      <c r="O69" s="4">
        <v>1</v>
      </c>
      <c r="P69" s="4">
        <v>35</v>
      </c>
      <c r="Q69" s="4">
        <v>1</v>
      </c>
      <c r="R69" s="4">
        <v>15</v>
      </c>
      <c r="S69" s="4">
        <v>0</v>
      </c>
      <c r="T69" s="4">
        <v>2</v>
      </c>
      <c r="U69" s="4"/>
      <c r="V69" s="4"/>
    </row>
    <row r="70" spans="1:22" ht="15.75">
      <c r="A70" s="3">
        <v>8</v>
      </c>
      <c r="B70" s="3" t="s">
        <v>128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46</v>
      </c>
      <c r="I70" s="4">
        <v>3</v>
      </c>
      <c r="J70" s="4">
        <v>2</v>
      </c>
      <c r="K70" s="4">
        <v>1</v>
      </c>
      <c r="L70" s="4">
        <v>0</v>
      </c>
      <c r="M70" s="4">
        <v>16</v>
      </c>
      <c r="N70" s="4">
        <v>4</v>
      </c>
      <c r="O70" s="4"/>
      <c r="P70" s="4">
        <v>14</v>
      </c>
      <c r="Q70" s="4">
        <v>6</v>
      </c>
      <c r="R70" s="4"/>
      <c r="S70" s="4">
        <v>0</v>
      </c>
      <c r="T70" s="4">
        <v>2</v>
      </c>
      <c r="U70" s="4"/>
      <c r="V70" s="4"/>
    </row>
    <row r="71" spans="1:22" ht="15.75">
      <c r="A71" s="3">
        <v>8</v>
      </c>
      <c r="B71" s="3" t="s">
        <v>130</v>
      </c>
      <c r="C71" s="4">
        <v>0</v>
      </c>
      <c r="D71" s="4">
        <v>0</v>
      </c>
      <c r="E71" s="4">
        <v>1</v>
      </c>
      <c r="F71" s="4">
        <v>0</v>
      </c>
      <c r="G71" s="4">
        <v>2</v>
      </c>
      <c r="H71" s="4">
        <v>41</v>
      </c>
      <c r="I71" s="4">
        <v>3</v>
      </c>
      <c r="J71" s="4">
        <v>2</v>
      </c>
      <c r="K71" s="4">
        <v>1</v>
      </c>
      <c r="L71" s="4">
        <v>0</v>
      </c>
      <c r="M71" s="4">
        <v>20</v>
      </c>
      <c r="N71" s="4">
        <v>7</v>
      </c>
      <c r="O71" s="4"/>
      <c r="P71" s="4">
        <v>18</v>
      </c>
      <c r="Q71" s="4">
        <v>2</v>
      </c>
      <c r="R71" s="4"/>
      <c r="S71" s="4">
        <v>0</v>
      </c>
      <c r="T71" s="4">
        <v>0</v>
      </c>
      <c r="U71" s="4"/>
      <c r="V71" s="4"/>
    </row>
    <row r="72" spans="1:22" ht="15.75">
      <c r="A72" s="3">
        <v>9</v>
      </c>
      <c r="B72" s="3" t="s">
        <v>132</v>
      </c>
      <c r="C72" s="4">
        <v>0</v>
      </c>
      <c r="D72" s="4">
        <v>0</v>
      </c>
      <c r="E72" s="4">
        <v>1</v>
      </c>
      <c r="F72" s="4">
        <v>1</v>
      </c>
      <c r="G72" s="4">
        <v>2</v>
      </c>
      <c r="H72" s="4">
        <v>40</v>
      </c>
      <c r="I72" s="4">
        <v>12</v>
      </c>
      <c r="J72" s="4">
        <v>3</v>
      </c>
      <c r="K72" s="4">
        <v>8</v>
      </c>
      <c r="L72" s="4">
        <v>1</v>
      </c>
      <c r="M72" s="4">
        <v>14</v>
      </c>
      <c r="N72" s="4">
        <v>2</v>
      </c>
      <c r="O72" s="4">
        <v>1</v>
      </c>
      <c r="P72" s="4">
        <v>23</v>
      </c>
      <c r="Q72" s="4">
        <v>4</v>
      </c>
      <c r="R72" s="4">
        <v>14</v>
      </c>
      <c r="S72" s="4">
        <v>0</v>
      </c>
      <c r="T72" s="4">
        <v>3</v>
      </c>
      <c r="U72" s="4">
        <v>357</v>
      </c>
      <c r="V72" s="4">
        <v>273</v>
      </c>
    </row>
    <row r="73" spans="1:22" ht="15.75">
      <c r="A73" s="3">
        <v>9</v>
      </c>
      <c r="B73" s="3" t="s">
        <v>133</v>
      </c>
      <c r="C73" s="4">
        <v>0</v>
      </c>
      <c r="D73" s="4">
        <v>0</v>
      </c>
      <c r="E73" s="4">
        <v>1</v>
      </c>
      <c r="F73" s="4">
        <v>0</v>
      </c>
      <c r="G73" s="4">
        <v>1</v>
      </c>
      <c r="H73" s="4">
        <v>52</v>
      </c>
      <c r="I73" s="4">
        <v>8</v>
      </c>
      <c r="J73" s="4">
        <v>3</v>
      </c>
      <c r="K73" s="4">
        <v>3</v>
      </c>
      <c r="L73" s="4">
        <v>2</v>
      </c>
      <c r="M73" s="4">
        <v>17</v>
      </c>
      <c r="N73" s="4">
        <v>1</v>
      </c>
      <c r="O73" s="4">
        <v>2</v>
      </c>
      <c r="P73" s="4">
        <v>38</v>
      </c>
      <c r="Q73" s="4">
        <v>1</v>
      </c>
      <c r="R73" s="4">
        <v>20</v>
      </c>
      <c r="S73" s="4">
        <v>0</v>
      </c>
      <c r="T73" s="4">
        <v>4</v>
      </c>
      <c r="U73" s="4">
        <v>353</v>
      </c>
      <c r="V73" s="4">
        <v>262</v>
      </c>
    </row>
    <row r="74" spans="1:22" ht="15.75">
      <c r="A74" s="3">
        <v>9</v>
      </c>
      <c r="B74" s="3" t="s">
        <v>134</v>
      </c>
      <c r="C74" s="4">
        <v>0</v>
      </c>
      <c r="D74" s="4">
        <v>1</v>
      </c>
      <c r="E74" s="4">
        <v>0</v>
      </c>
      <c r="F74" s="4">
        <v>0</v>
      </c>
      <c r="G74" s="4">
        <v>0</v>
      </c>
      <c r="H74" s="4">
        <v>26</v>
      </c>
      <c r="I74" s="4">
        <v>3</v>
      </c>
      <c r="J74" s="4">
        <v>1</v>
      </c>
      <c r="K74" s="4">
        <v>1</v>
      </c>
      <c r="L74" s="4">
        <v>1</v>
      </c>
      <c r="M74" s="4">
        <v>8</v>
      </c>
      <c r="N74" s="4">
        <v>4</v>
      </c>
      <c r="O74" s="4">
        <v>3</v>
      </c>
      <c r="P74" s="4">
        <v>13</v>
      </c>
      <c r="Q74" s="4">
        <v>8</v>
      </c>
      <c r="R74" s="4">
        <v>14</v>
      </c>
      <c r="S74" s="4">
        <v>0</v>
      </c>
      <c r="T74" s="4">
        <v>3</v>
      </c>
      <c r="U74" s="4">
        <v>234</v>
      </c>
      <c r="V74" s="4">
        <v>156</v>
      </c>
    </row>
    <row r="75" spans="1:22" ht="15.75">
      <c r="A75" s="3">
        <v>9</v>
      </c>
      <c r="B75" s="3" t="s">
        <v>79</v>
      </c>
      <c r="C75" s="4">
        <v>0</v>
      </c>
      <c r="D75" s="4">
        <v>0</v>
      </c>
      <c r="E75" s="4">
        <v>1</v>
      </c>
      <c r="F75" s="4">
        <v>0</v>
      </c>
      <c r="G75" s="4">
        <v>4</v>
      </c>
      <c r="H75" s="4">
        <v>39</v>
      </c>
      <c r="I75" s="4">
        <v>5</v>
      </c>
      <c r="J75" s="4">
        <v>1</v>
      </c>
      <c r="K75" s="4">
        <v>2</v>
      </c>
      <c r="L75" s="4">
        <v>2</v>
      </c>
      <c r="M75" s="4">
        <v>11</v>
      </c>
      <c r="N75" s="4">
        <v>3</v>
      </c>
      <c r="O75" s="4">
        <v>4</v>
      </c>
      <c r="P75" s="4">
        <v>14</v>
      </c>
      <c r="Q75" s="4">
        <v>9</v>
      </c>
      <c r="R75" s="4">
        <v>12</v>
      </c>
      <c r="S75" s="4">
        <v>1</v>
      </c>
      <c r="T75" s="4">
        <v>2</v>
      </c>
      <c r="U75" s="4">
        <v>374</v>
      </c>
      <c r="V75" s="4">
        <v>289</v>
      </c>
    </row>
    <row r="76" spans="1:22" ht="15.75">
      <c r="A76" s="3">
        <v>9</v>
      </c>
      <c r="B76" s="3" t="s">
        <v>96</v>
      </c>
      <c r="C76" s="4">
        <v>1</v>
      </c>
      <c r="D76" s="4">
        <v>0</v>
      </c>
      <c r="E76" s="4">
        <v>0</v>
      </c>
      <c r="F76" s="4">
        <v>2</v>
      </c>
      <c r="G76" s="4">
        <v>1</v>
      </c>
      <c r="H76" s="4">
        <v>44</v>
      </c>
      <c r="I76" s="4">
        <v>8</v>
      </c>
      <c r="J76" s="4">
        <v>4</v>
      </c>
      <c r="K76" s="4">
        <v>3</v>
      </c>
      <c r="L76" s="4">
        <v>1</v>
      </c>
      <c r="M76" s="4">
        <v>12</v>
      </c>
      <c r="N76" s="4">
        <v>2</v>
      </c>
      <c r="O76" s="4">
        <v>3</v>
      </c>
      <c r="P76" s="4">
        <v>23</v>
      </c>
      <c r="Q76" s="4">
        <v>5</v>
      </c>
      <c r="R76" s="4">
        <v>7</v>
      </c>
      <c r="S76" s="4">
        <v>0</v>
      </c>
      <c r="T76" s="4">
        <v>0</v>
      </c>
      <c r="U76" s="4">
        <v>381</v>
      </c>
      <c r="V76" s="4">
        <v>313</v>
      </c>
    </row>
    <row r="77" spans="1:22" ht="15.75">
      <c r="A77" s="3">
        <v>9</v>
      </c>
      <c r="B77" s="3" t="s">
        <v>134</v>
      </c>
      <c r="C77" s="4">
        <v>0</v>
      </c>
      <c r="D77" s="4">
        <v>0</v>
      </c>
      <c r="E77" s="4">
        <v>1</v>
      </c>
      <c r="F77" s="4">
        <v>1</v>
      </c>
      <c r="G77" s="4">
        <v>3</v>
      </c>
      <c r="H77" s="4">
        <v>43</v>
      </c>
      <c r="I77" s="4">
        <v>4</v>
      </c>
      <c r="J77" s="4">
        <v>2</v>
      </c>
      <c r="K77" s="4">
        <v>1</v>
      </c>
      <c r="L77" s="4">
        <v>1</v>
      </c>
      <c r="M77" s="4">
        <v>9</v>
      </c>
      <c r="N77" s="4">
        <v>4</v>
      </c>
      <c r="O77" s="4">
        <v>2</v>
      </c>
      <c r="P77" s="4">
        <v>25</v>
      </c>
      <c r="Q77" s="4">
        <v>7</v>
      </c>
      <c r="R77" s="4">
        <v>19</v>
      </c>
      <c r="S77" s="4">
        <v>0</v>
      </c>
      <c r="T77" s="4">
        <v>3</v>
      </c>
      <c r="U77" s="4">
        <v>284</v>
      </c>
      <c r="V77" s="4">
        <v>210</v>
      </c>
    </row>
    <row r="78" spans="1:22" ht="15.75">
      <c r="A78" s="3">
        <v>9</v>
      </c>
      <c r="B78" s="3" t="s">
        <v>96</v>
      </c>
      <c r="C78" s="4">
        <v>0</v>
      </c>
      <c r="D78" s="4">
        <v>0</v>
      </c>
      <c r="E78" s="4">
        <v>1</v>
      </c>
      <c r="F78" s="4">
        <v>1</v>
      </c>
      <c r="G78" s="4">
        <v>2</v>
      </c>
      <c r="H78" s="4">
        <v>35</v>
      </c>
      <c r="I78" s="4">
        <v>6</v>
      </c>
      <c r="J78" s="4">
        <v>2</v>
      </c>
      <c r="K78" s="4">
        <v>2</v>
      </c>
      <c r="L78" s="4">
        <v>2</v>
      </c>
      <c r="M78" s="4">
        <v>14</v>
      </c>
      <c r="N78" s="4">
        <v>3</v>
      </c>
      <c r="O78" s="4">
        <v>2</v>
      </c>
      <c r="P78" s="4">
        <v>16</v>
      </c>
      <c r="Q78" s="4">
        <v>6</v>
      </c>
      <c r="R78" s="4">
        <v>12</v>
      </c>
      <c r="S78" s="4">
        <v>0</v>
      </c>
      <c r="T78" s="4">
        <v>2</v>
      </c>
      <c r="U78" s="4">
        <v>281</v>
      </c>
      <c r="V78" s="4">
        <v>232</v>
      </c>
    </row>
    <row r="79" spans="1:22" ht="15.75">
      <c r="A79" s="3">
        <v>9</v>
      </c>
      <c r="B79" s="3" t="s">
        <v>79</v>
      </c>
      <c r="C79" s="4">
        <v>0</v>
      </c>
      <c r="D79" s="4">
        <v>0</v>
      </c>
      <c r="E79" s="4">
        <v>1</v>
      </c>
      <c r="F79" s="4">
        <v>0</v>
      </c>
      <c r="G79" s="4">
        <v>1</v>
      </c>
      <c r="H79" s="4">
        <v>51</v>
      </c>
      <c r="I79" s="4">
        <v>9</v>
      </c>
      <c r="J79" s="4">
        <v>2</v>
      </c>
      <c r="K79" s="4">
        <v>3</v>
      </c>
      <c r="L79" s="4">
        <v>4</v>
      </c>
      <c r="M79" s="4">
        <v>6</v>
      </c>
      <c r="N79" s="4">
        <v>8</v>
      </c>
      <c r="O79" s="4">
        <v>1</v>
      </c>
      <c r="P79" s="4">
        <v>22</v>
      </c>
      <c r="Q79" s="4">
        <v>4</v>
      </c>
      <c r="R79" s="4">
        <v>7</v>
      </c>
      <c r="S79" s="4">
        <v>0</v>
      </c>
      <c r="T79" s="4">
        <v>2</v>
      </c>
      <c r="U79" s="4">
        <v>492</v>
      </c>
      <c r="V79" s="4">
        <v>436</v>
      </c>
    </row>
    <row r="80" spans="1:22" ht="15.75">
      <c r="A80" s="3">
        <v>9</v>
      </c>
      <c r="B80" s="3" t="s">
        <v>133</v>
      </c>
      <c r="C80" s="4">
        <v>0</v>
      </c>
      <c r="D80" s="4">
        <v>0</v>
      </c>
      <c r="E80" s="4">
        <v>1</v>
      </c>
      <c r="F80" s="4">
        <v>1</v>
      </c>
      <c r="G80" s="4">
        <v>4</v>
      </c>
      <c r="H80" s="4">
        <v>33</v>
      </c>
      <c r="I80" s="4">
        <v>4</v>
      </c>
      <c r="J80" s="4">
        <v>1</v>
      </c>
      <c r="K80" s="4">
        <v>2</v>
      </c>
      <c r="L80" s="4">
        <v>1</v>
      </c>
      <c r="M80" s="4">
        <v>13</v>
      </c>
      <c r="N80" s="4">
        <v>1</v>
      </c>
      <c r="O80" s="4">
        <v>2</v>
      </c>
      <c r="P80" s="4">
        <v>18</v>
      </c>
      <c r="Q80" s="4">
        <v>1</v>
      </c>
      <c r="R80" s="4">
        <v>7</v>
      </c>
      <c r="S80" s="4">
        <v>0</v>
      </c>
      <c r="T80" s="4">
        <v>0</v>
      </c>
      <c r="U80" s="4">
        <v>373</v>
      </c>
      <c r="V80" s="4">
        <v>325</v>
      </c>
    </row>
    <row r="81" spans="1:22" ht="15.75">
      <c r="A81" s="3">
        <v>9</v>
      </c>
      <c r="B81" s="3" t="s">
        <v>132</v>
      </c>
      <c r="C81" s="4">
        <v>0</v>
      </c>
      <c r="D81" s="4">
        <v>1</v>
      </c>
      <c r="E81" s="4">
        <v>0</v>
      </c>
      <c r="F81" s="4">
        <v>0</v>
      </c>
      <c r="G81" s="4">
        <v>0</v>
      </c>
      <c r="H81" s="4">
        <v>36</v>
      </c>
      <c r="I81" s="4">
        <v>3</v>
      </c>
      <c r="J81" s="4">
        <v>0</v>
      </c>
      <c r="K81" s="4">
        <v>2</v>
      </c>
      <c r="L81" s="4">
        <v>1</v>
      </c>
      <c r="M81" s="4">
        <v>9</v>
      </c>
      <c r="N81" s="4">
        <v>2</v>
      </c>
      <c r="O81" s="4">
        <v>2</v>
      </c>
      <c r="P81" s="4">
        <v>25</v>
      </c>
      <c r="Q81" s="4">
        <v>10</v>
      </c>
      <c r="R81" s="4">
        <v>17</v>
      </c>
      <c r="S81" s="4">
        <v>0</v>
      </c>
      <c r="T81" s="4">
        <v>2</v>
      </c>
      <c r="U81" s="4"/>
      <c r="V81" s="4"/>
    </row>
    <row r="82" spans="1:22" ht="15.75">
      <c r="A82" s="3">
        <v>10</v>
      </c>
      <c r="B82" s="3" t="s">
        <v>147</v>
      </c>
      <c r="C82" s="4">
        <v>0</v>
      </c>
      <c r="D82" s="4">
        <v>0</v>
      </c>
      <c r="E82" s="4">
        <v>1</v>
      </c>
      <c r="F82" s="4">
        <v>1</v>
      </c>
      <c r="G82" s="4">
        <v>3</v>
      </c>
      <c r="H82" s="4">
        <v>38</v>
      </c>
      <c r="I82" s="4">
        <v>8</v>
      </c>
      <c r="J82" s="4">
        <v>1</v>
      </c>
      <c r="K82" s="4">
        <v>2</v>
      </c>
      <c r="L82" s="4">
        <v>5</v>
      </c>
      <c r="M82" s="4">
        <v>23</v>
      </c>
      <c r="N82" s="4">
        <v>1</v>
      </c>
      <c r="O82" s="4">
        <v>0</v>
      </c>
      <c r="P82" s="4">
        <v>25</v>
      </c>
      <c r="Q82" s="4">
        <v>1</v>
      </c>
      <c r="R82" s="4">
        <v>26</v>
      </c>
      <c r="S82" s="4">
        <v>0</v>
      </c>
      <c r="T82" s="4">
        <v>3</v>
      </c>
      <c r="U82" s="4"/>
      <c r="V82" s="4"/>
    </row>
    <row r="83" spans="1:22" ht="15.75">
      <c r="A83" s="3">
        <v>10</v>
      </c>
      <c r="B83" s="3" t="s">
        <v>147</v>
      </c>
      <c r="C83" s="4">
        <v>0</v>
      </c>
      <c r="D83" s="4">
        <v>1</v>
      </c>
      <c r="E83" s="4">
        <v>0</v>
      </c>
      <c r="F83" s="4">
        <v>0</v>
      </c>
      <c r="G83" s="4">
        <v>0</v>
      </c>
      <c r="H83" s="4">
        <v>41</v>
      </c>
      <c r="I83" s="4">
        <v>5</v>
      </c>
      <c r="J83" s="4">
        <v>2</v>
      </c>
      <c r="K83" s="4">
        <v>3</v>
      </c>
      <c r="L83" s="4">
        <v>0</v>
      </c>
      <c r="M83" s="4">
        <v>18</v>
      </c>
      <c r="N83" s="4">
        <v>3</v>
      </c>
      <c r="O83" s="4">
        <v>3</v>
      </c>
      <c r="P83" s="4">
        <v>27</v>
      </c>
      <c r="Q83" s="4">
        <v>5</v>
      </c>
      <c r="R83" s="4">
        <v>24</v>
      </c>
      <c r="S83" s="4">
        <v>0</v>
      </c>
      <c r="T83" s="4">
        <v>4</v>
      </c>
      <c r="U83" s="4"/>
      <c r="V83" s="4"/>
    </row>
    <row r="84" spans="1:22" ht="15.75">
      <c r="A84" s="3">
        <v>10</v>
      </c>
      <c r="B84" s="3" t="s">
        <v>126</v>
      </c>
      <c r="C84" s="4">
        <v>0</v>
      </c>
      <c r="D84" s="4">
        <v>0</v>
      </c>
      <c r="E84" s="4">
        <v>1</v>
      </c>
      <c r="F84" s="4">
        <v>1</v>
      </c>
      <c r="G84" s="4">
        <v>2</v>
      </c>
      <c r="H84" s="4">
        <v>30</v>
      </c>
      <c r="I84" s="4">
        <v>8</v>
      </c>
      <c r="J84" s="4">
        <v>4</v>
      </c>
      <c r="K84" s="4">
        <v>2</v>
      </c>
      <c r="L84" s="4">
        <v>2</v>
      </c>
      <c r="M84" s="4">
        <v>17</v>
      </c>
      <c r="N84" s="4">
        <v>0</v>
      </c>
      <c r="O84" s="4">
        <v>3</v>
      </c>
      <c r="P84" s="4">
        <v>25</v>
      </c>
      <c r="Q84" s="4">
        <v>12</v>
      </c>
      <c r="R84" s="4">
        <v>18</v>
      </c>
      <c r="S84" s="4">
        <v>1</v>
      </c>
      <c r="T84" s="4">
        <v>4</v>
      </c>
      <c r="U84" s="4">
        <v>270</v>
      </c>
      <c r="V84" s="4">
        <v>157</v>
      </c>
    </row>
    <row r="85" spans="1:22" ht="15.75">
      <c r="A85" s="3">
        <v>10</v>
      </c>
      <c r="B85" s="3" t="s">
        <v>126</v>
      </c>
      <c r="C85" s="4">
        <v>0</v>
      </c>
      <c r="D85" s="4">
        <v>1</v>
      </c>
      <c r="E85" s="4">
        <v>0</v>
      </c>
      <c r="F85" s="4">
        <v>1</v>
      </c>
      <c r="G85" s="4">
        <v>1</v>
      </c>
      <c r="H85" s="4">
        <v>34</v>
      </c>
      <c r="I85" s="4">
        <v>14</v>
      </c>
      <c r="J85" s="4">
        <v>4</v>
      </c>
      <c r="K85" s="4">
        <v>5</v>
      </c>
      <c r="L85" s="4">
        <v>5</v>
      </c>
      <c r="M85" s="4">
        <v>20</v>
      </c>
      <c r="N85" s="4">
        <v>9</v>
      </c>
      <c r="O85" s="4">
        <v>12</v>
      </c>
      <c r="P85" s="4">
        <v>25</v>
      </c>
      <c r="Q85" s="4">
        <v>4</v>
      </c>
      <c r="R85" s="4">
        <v>15</v>
      </c>
      <c r="S85" s="4">
        <v>0</v>
      </c>
      <c r="T85" s="4">
        <v>3</v>
      </c>
      <c r="U85" s="4"/>
      <c r="V85" s="4"/>
    </row>
    <row r="86" spans="1:22" ht="15.75">
      <c r="A86" s="3">
        <v>10</v>
      </c>
      <c r="B86" s="3" t="s">
        <v>51</v>
      </c>
      <c r="C86" s="4">
        <v>0</v>
      </c>
      <c r="D86" s="4">
        <v>0</v>
      </c>
      <c r="E86" s="4">
        <v>1</v>
      </c>
      <c r="F86" s="4">
        <v>1</v>
      </c>
      <c r="G86" s="4">
        <v>2</v>
      </c>
      <c r="H86" s="4">
        <v>39</v>
      </c>
      <c r="I86" s="4">
        <v>7</v>
      </c>
      <c r="J86" s="4">
        <v>1</v>
      </c>
      <c r="K86" s="4">
        <v>5</v>
      </c>
      <c r="L86" s="4">
        <v>1</v>
      </c>
      <c r="M86" s="4">
        <v>15</v>
      </c>
      <c r="N86" s="4">
        <v>2</v>
      </c>
      <c r="O86" s="4">
        <v>2</v>
      </c>
      <c r="P86" s="4">
        <v>11</v>
      </c>
      <c r="Q86" s="4">
        <v>12</v>
      </c>
      <c r="R86" s="4">
        <v>6</v>
      </c>
      <c r="S86" s="4">
        <v>0</v>
      </c>
      <c r="T86" s="4">
        <v>1</v>
      </c>
      <c r="U86" s="4"/>
      <c r="V86" s="4"/>
    </row>
    <row r="87" spans="1:22" ht="15.75">
      <c r="A87" s="3">
        <v>10</v>
      </c>
      <c r="B87" s="3" t="s">
        <v>38</v>
      </c>
      <c r="C87" s="4">
        <v>1</v>
      </c>
      <c r="D87" s="4">
        <v>0</v>
      </c>
      <c r="E87" s="4">
        <v>0</v>
      </c>
      <c r="F87" s="4">
        <v>2</v>
      </c>
      <c r="G87" s="4">
        <v>0</v>
      </c>
      <c r="H87" s="4">
        <v>50</v>
      </c>
      <c r="I87" s="4">
        <v>14</v>
      </c>
      <c r="J87" s="4">
        <v>5</v>
      </c>
      <c r="K87" s="4">
        <v>9</v>
      </c>
      <c r="L87" s="4"/>
      <c r="M87" s="4">
        <v>14</v>
      </c>
      <c r="N87" s="4">
        <v>8</v>
      </c>
      <c r="O87" s="4">
        <v>1</v>
      </c>
      <c r="P87" s="4">
        <v>21</v>
      </c>
      <c r="Q87" s="4">
        <v>2</v>
      </c>
      <c r="R87" s="4">
        <v>7</v>
      </c>
      <c r="S87" s="4">
        <v>0</v>
      </c>
      <c r="T87" s="4">
        <v>1</v>
      </c>
      <c r="U87" s="4"/>
      <c r="V87" s="4"/>
    </row>
    <row r="88" spans="1:22" ht="15.75">
      <c r="A88" s="3">
        <v>10</v>
      </c>
      <c r="B88" s="3" t="s">
        <v>87</v>
      </c>
      <c r="C88" s="4">
        <v>0</v>
      </c>
      <c r="D88" s="4">
        <v>0</v>
      </c>
      <c r="E88" s="4">
        <v>1</v>
      </c>
      <c r="F88" s="4">
        <v>2</v>
      </c>
      <c r="G88" s="4">
        <v>3</v>
      </c>
      <c r="H88" s="4">
        <v>49</v>
      </c>
      <c r="I88" s="4">
        <v>10</v>
      </c>
      <c r="J88" s="4">
        <v>4</v>
      </c>
      <c r="K88" s="4">
        <v>5</v>
      </c>
      <c r="L88" s="4">
        <v>1</v>
      </c>
      <c r="M88" s="4">
        <v>16</v>
      </c>
      <c r="N88" s="4">
        <v>1</v>
      </c>
      <c r="O88" s="4">
        <v>3</v>
      </c>
      <c r="P88" s="4">
        <v>21</v>
      </c>
      <c r="Q88" s="4">
        <v>2</v>
      </c>
      <c r="R88" s="4">
        <v>18</v>
      </c>
      <c r="S88" s="5"/>
      <c r="T88" s="5"/>
      <c r="U88" s="5"/>
      <c r="V88" s="5"/>
    </row>
    <row r="89" spans="1:22" ht="15.75">
      <c r="A89" s="3">
        <v>10</v>
      </c>
      <c r="B89" s="3" t="s">
        <v>44</v>
      </c>
      <c r="C89" s="4">
        <v>0</v>
      </c>
      <c r="D89" s="4">
        <v>0</v>
      </c>
      <c r="E89" s="4">
        <v>1</v>
      </c>
      <c r="F89" s="4">
        <v>0</v>
      </c>
      <c r="G89" s="4">
        <v>2</v>
      </c>
      <c r="H89" s="4">
        <v>45</v>
      </c>
      <c r="I89" s="4">
        <v>3</v>
      </c>
      <c r="J89" s="4">
        <v>2</v>
      </c>
      <c r="K89" s="4">
        <v>1</v>
      </c>
      <c r="L89" s="4">
        <v>0</v>
      </c>
      <c r="M89" s="4">
        <v>29</v>
      </c>
      <c r="N89" s="4">
        <v>2</v>
      </c>
      <c r="O89" s="4">
        <v>5</v>
      </c>
      <c r="P89" s="4">
        <v>22</v>
      </c>
      <c r="Q89" s="4">
        <v>2</v>
      </c>
      <c r="R89" s="4">
        <v>16</v>
      </c>
      <c r="S89" s="4">
        <v>0</v>
      </c>
      <c r="T89" s="4">
        <v>3</v>
      </c>
      <c r="U89" s="4"/>
      <c r="V89" s="4"/>
    </row>
    <row r="90" spans="1:22" ht="15.75">
      <c r="A90" s="3">
        <v>10</v>
      </c>
      <c r="B90" s="3" t="s">
        <v>48</v>
      </c>
      <c r="C90" s="4">
        <v>0</v>
      </c>
      <c r="D90" s="4">
        <v>1</v>
      </c>
      <c r="E90" s="4">
        <v>0</v>
      </c>
      <c r="F90" s="4">
        <v>1</v>
      </c>
      <c r="G90" s="4">
        <v>1</v>
      </c>
      <c r="H90" s="4">
        <v>35</v>
      </c>
      <c r="I90" s="4">
        <v>10</v>
      </c>
      <c r="J90" s="4">
        <v>3</v>
      </c>
      <c r="K90" s="4">
        <v>4</v>
      </c>
      <c r="L90" s="4">
        <v>3</v>
      </c>
      <c r="M90" s="4">
        <v>14</v>
      </c>
      <c r="N90" s="4">
        <v>6</v>
      </c>
      <c r="O90" s="4">
        <v>3</v>
      </c>
      <c r="P90" s="4">
        <v>45</v>
      </c>
      <c r="Q90" s="4">
        <v>3</v>
      </c>
      <c r="R90" s="4">
        <v>9</v>
      </c>
      <c r="S90" s="4">
        <v>0</v>
      </c>
      <c r="T90" s="4">
        <v>1</v>
      </c>
      <c r="U90" s="4"/>
      <c r="V90" s="4"/>
    </row>
    <row r="91" spans="1:22" ht="15.75">
      <c r="A91" s="3">
        <v>10</v>
      </c>
      <c r="B91" s="3" t="s">
        <v>51</v>
      </c>
      <c r="C91" s="4">
        <v>0</v>
      </c>
      <c r="D91" s="4">
        <v>1</v>
      </c>
      <c r="E91" s="4">
        <v>0</v>
      </c>
      <c r="F91" s="4">
        <v>2</v>
      </c>
      <c r="G91" s="4">
        <v>2</v>
      </c>
      <c r="H91" s="4">
        <v>44</v>
      </c>
      <c r="I91" s="4">
        <v>8</v>
      </c>
      <c r="J91" s="4">
        <v>5</v>
      </c>
      <c r="K91" s="4">
        <v>0</v>
      </c>
      <c r="L91" s="4">
        <v>0</v>
      </c>
      <c r="M91" s="4">
        <v>20</v>
      </c>
      <c r="N91" s="4">
        <v>4</v>
      </c>
      <c r="O91" s="4">
        <v>1</v>
      </c>
      <c r="P91" s="4">
        <v>25</v>
      </c>
      <c r="Q91" s="4">
        <v>4</v>
      </c>
      <c r="R91" s="4">
        <v>8</v>
      </c>
      <c r="S91" s="4">
        <v>0</v>
      </c>
      <c r="T91" s="4">
        <v>1</v>
      </c>
      <c r="U91" s="4"/>
      <c r="V91" s="4"/>
    </row>
    <row r="92" spans="1:22" ht="15.75">
      <c r="A92" s="3">
        <v>10</v>
      </c>
      <c r="B92" s="3" t="s">
        <v>38</v>
      </c>
      <c r="C92" s="4">
        <v>0</v>
      </c>
      <c r="D92" s="4">
        <v>1</v>
      </c>
      <c r="E92" s="4">
        <v>0</v>
      </c>
      <c r="F92" s="4">
        <v>1</v>
      </c>
      <c r="G92" s="4">
        <v>1</v>
      </c>
      <c r="H92" s="4">
        <v>32</v>
      </c>
      <c r="I92" s="4">
        <v>6</v>
      </c>
      <c r="J92" s="4">
        <v>4</v>
      </c>
      <c r="K92" s="4">
        <v>2</v>
      </c>
      <c r="L92" s="4"/>
      <c r="M92" s="4">
        <v>21</v>
      </c>
      <c r="N92" s="4">
        <v>3</v>
      </c>
      <c r="O92" s="4">
        <v>5</v>
      </c>
      <c r="P92" s="4">
        <v>21</v>
      </c>
      <c r="Q92" s="4">
        <v>2</v>
      </c>
      <c r="R92" s="4">
        <v>17</v>
      </c>
      <c r="S92" s="4">
        <v>0</v>
      </c>
      <c r="T92" s="4">
        <v>1</v>
      </c>
      <c r="U92" s="4"/>
      <c r="V92" s="4"/>
    </row>
    <row r="93" spans="1:22" ht="15.75">
      <c r="A93" s="3">
        <v>10</v>
      </c>
      <c r="B93" s="3" t="s">
        <v>87</v>
      </c>
      <c r="C93" s="4">
        <v>0</v>
      </c>
      <c r="D93" s="4">
        <v>1</v>
      </c>
      <c r="E93" s="4">
        <v>0</v>
      </c>
      <c r="F93" s="4">
        <v>2</v>
      </c>
      <c r="G93" s="4">
        <v>2</v>
      </c>
      <c r="H93" s="4">
        <v>45</v>
      </c>
      <c r="I93" s="4">
        <v>12</v>
      </c>
      <c r="J93" s="4">
        <v>3</v>
      </c>
      <c r="K93" s="4">
        <v>6</v>
      </c>
      <c r="L93" s="4">
        <v>3</v>
      </c>
      <c r="M93" s="4">
        <v>16</v>
      </c>
      <c r="N93" s="4">
        <v>2</v>
      </c>
      <c r="O93" s="4">
        <v>1</v>
      </c>
      <c r="P93" s="4">
        <v>22</v>
      </c>
      <c r="Q93" s="4">
        <v>3</v>
      </c>
      <c r="R93" s="4">
        <v>12</v>
      </c>
      <c r="S93" s="4">
        <v>0</v>
      </c>
      <c r="T93" s="4">
        <v>1</v>
      </c>
      <c r="U93" s="5"/>
      <c r="V93" s="5"/>
    </row>
    <row r="94" spans="1:22" ht="15.75">
      <c r="A94" s="3">
        <v>10</v>
      </c>
      <c r="B94" s="3" t="s">
        <v>44</v>
      </c>
      <c r="C94" s="4">
        <v>0</v>
      </c>
      <c r="D94" s="4">
        <v>0</v>
      </c>
      <c r="E94" s="4">
        <v>1</v>
      </c>
      <c r="F94" s="4">
        <v>0</v>
      </c>
      <c r="G94" s="4">
        <v>1</v>
      </c>
      <c r="H94" s="4">
        <v>38</v>
      </c>
      <c r="I94" s="4">
        <v>12</v>
      </c>
      <c r="J94" s="4">
        <v>3</v>
      </c>
      <c r="K94" s="4">
        <v>4</v>
      </c>
      <c r="L94" s="4">
        <v>5</v>
      </c>
      <c r="M94" s="4">
        <v>11</v>
      </c>
      <c r="N94" s="4">
        <v>3</v>
      </c>
      <c r="O94" s="4">
        <v>4</v>
      </c>
      <c r="P94" s="4">
        <v>21</v>
      </c>
      <c r="Q94" s="4">
        <v>3</v>
      </c>
      <c r="R94" s="4">
        <v>14</v>
      </c>
      <c r="S94" s="4">
        <v>0</v>
      </c>
      <c r="T94" s="4">
        <v>1</v>
      </c>
      <c r="U94" s="4"/>
      <c r="V94" s="4"/>
    </row>
    <row r="95" spans="1:22" ht="15.75">
      <c r="A95" s="3">
        <v>10</v>
      </c>
      <c r="B95" s="3" t="s">
        <v>48</v>
      </c>
      <c r="C95" s="4">
        <v>0</v>
      </c>
      <c r="D95" s="4">
        <v>0</v>
      </c>
      <c r="E95" s="4">
        <v>1</v>
      </c>
      <c r="F95" s="4">
        <v>0</v>
      </c>
      <c r="G95" s="4">
        <v>2</v>
      </c>
      <c r="H95" s="4">
        <v>35</v>
      </c>
      <c r="I95" s="4">
        <v>6</v>
      </c>
      <c r="J95" s="4">
        <v>2</v>
      </c>
      <c r="K95" s="4">
        <v>3</v>
      </c>
      <c r="L95" s="4">
        <v>1</v>
      </c>
      <c r="M95" s="4">
        <v>16</v>
      </c>
      <c r="N95" s="4">
        <v>3</v>
      </c>
      <c r="O95" s="4">
        <v>3</v>
      </c>
      <c r="P95" s="4">
        <v>32</v>
      </c>
      <c r="Q95" s="4">
        <v>4</v>
      </c>
      <c r="R95" s="4">
        <v>10</v>
      </c>
      <c r="S95" s="4">
        <v>0</v>
      </c>
      <c r="T95" s="4">
        <v>1</v>
      </c>
      <c r="U95" s="4"/>
      <c r="V95" s="4"/>
    </row>
    <row r="96" spans="1:22" ht="15.75">
      <c r="A96" s="3">
        <v>11</v>
      </c>
      <c r="B96" s="3" t="s">
        <v>82</v>
      </c>
      <c r="C96" s="4">
        <v>1</v>
      </c>
      <c r="D96" s="4">
        <v>0</v>
      </c>
      <c r="E96" s="4">
        <v>0</v>
      </c>
      <c r="F96" s="4">
        <v>2</v>
      </c>
      <c r="G96" s="4">
        <v>1</v>
      </c>
      <c r="H96" s="4">
        <v>61</v>
      </c>
      <c r="I96" s="4">
        <v>16</v>
      </c>
      <c r="J96" s="4">
        <v>7</v>
      </c>
      <c r="K96" s="4">
        <v>9</v>
      </c>
      <c r="L96" s="4"/>
      <c r="M96" s="4">
        <v>14</v>
      </c>
      <c r="N96" s="4">
        <v>6</v>
      </c>
      <c r="O96" s="4"/>
      <c r="P96" s="4">
        <v>12</v>
      </c>
      <c r="Q96" s="4">
        <v>2</v>
      </c>
      <c r="R96" s="4"/>
      <c r="S96" s="4">
        <v>0</v>
      </c>
      <c r="T96" s="4">
        <v>1</v>
      </c>
      <c r="U96" s="4"/>
      <c r="V96" s="4"/>
    </row>
    <row r="97" spans="1:22" ht="15.75">
      <c r="A97" s="3">
        <v>11</v>
      </c>
      <c r="B97" s="3" t="s">
        <v>75</v>
      </c>
      <c r="C97" s="4">
        <v>0</v>
      </c>
      <c r="D97" s="4">
        <v>0</v>
      </c>
      <c r="E97" s="4">
        <v>1</v>
      </c>
      <c r="F97" s="4">
        <v>1</v>
      </c>
      <c r="G97" s="4">
        <v>4</v>
      </c>
      <c r="H97" s="4">
        <v>44</v>
      </c>
      <c r="I97" s="4">
        <v>6</v>
      </c>
      <c r="J97" s="4">
        <v>4</v>
      </c>
      <c r="K97" s="4">
        <v>2</v>
      </c>
      <c r="L97" s="4"/>
      <c r="M97" s="4">
        <v>17</v>
      </c>
      <c r="N97" s="4">
        <v>5</v>
      </c>
      <c r="O97" s="4">
        <v>0</v>
      </c>
      <c r="P97" s="4">
        <v>18</v>
      </c>
      <c r="Q97" s="4">
        <v>8</v>
      </c>
      <c r="R97" s="4">
        <v>19</v>
      </c>
      <c r="S97" s="4">
        <v>0</v>
      </c>
      <c r="T97" s="4">
        <v>3</v>
      </c>
      <c r="U97" s="4"/>
      <c r="V97" s="4"/>
    </row>
    <row r="98" spans="1:22" ht="15.75">
      <c r="A98" s="3">
        <v>11</v>
      </c>
      <c r="B98" s="3" t="s">
        <v>58</v>
      </c>
      <c r="C98" s="4">
        <v>0</v>
      </c>
      <c r="D98" s="4">
        <v>1</v>
      </c>
      <c r="E98" s="4">
        <v>0</v>
      </c>
      <c r="F98" s="4">
        <v>1</v>
      </c>
      <c r="G98" s="4">
        <v>1</v>
      </c>
      <c r="H98" s="4">
        <v>49</v>
      </c>
      <c r="I98" s="4">
        <v>7</v>
      </c>
      <c r="J98" s="4">
        <v>5</v>
      </c>
      <c r="K98" s="4">
        <v>2</v>
      </c>
      <c r="L98" s="4">
        <v>0</v>
      </c>
      <c r="M98" s="4">
        <v>18</v>
      </c>
      <c r="N98" s="4">
        <v>2</v>
      </c>
      <c r="O98" s="4">
        <v>0</v>
      </c>
      <c r="P98" s="4">
        <v>24</v>
      </c>
      <c r="Q98" s="4">
        <v>2</v>
      </c>
      <c r="R98" s="4">
        <v>16</v>
      </c>
      <c r="S98" s="4">
        <v>0</v>
      </c>
      <c r="T98" s="4">
        <v>0</v>
      </c>
      <c r="U98" s="4"/>
      <c r="V98" s="4"/>
    </row>
    <row r="99" spans="1:22" ht="15.75">
      <c r="A99" s="3">
        <v>11</v>
      </c>
      <c r="B99" s="3" t="s">
        <v>61</v>
      </c>
      <c r="C99" s="4">
        <v>0</v>
      </c>
      <c r="D99" s="4">
        <v>0</v>
      </c>
      <c r="E99" s="4">
        <v>1</v>
      </c>
      <c r="F99" s="4">
        <v>1</v>
      </c>
      <c r="G99" s="4">
        <v>2</v>
      </c>
      <c r="H99" s="4">
        <v>49</v>
      </c>
      <c r="I99" s="4">
        <v>13</v>
      </c>
      <c r="J99" s="4">
        <v>3</v>
      </c>
      <c r="K99" s="4">
        <v>10</v>
      </c>
      <c r="L99" s="4">
        <v>0</v>
      </c>
      <c r="M99" s="4">
        <v>15</v>
      </c>
      <c r="N99" s="4">
        <v>3</v>
      </c>
      <c r="O99" s="4">
        <v>1</v>
      </c>
      <c r="P99" s="4">
        <v>15</v>
      </c>
      <c r="Q99" s="4">
        <v>2</v>
      </c>
      <c r="R99" s="4">
        <v>21</v>
      </c>
      <c r="S99" s="4">
        <v>0</v>
      </c>
      <c r="T99" s="4">
        <v>4</v>
      </c>
      <c r="U99" s="4"/>
      <c r="V99" s="4"/>
    </row>
    <row r="100" spans="1:22" ht="15.75">
      <c r="A100" s="3">
        <v>11</v>
      </c>
      <c r="B100" s="3" t="s">
        <v>73</v>
      </c>
      <c r="C100" s="4">
        <v>0</v>
      </c>
      <c r="D100" s="4">
        <v>1</v>
      </c>
      <c r="E100" s="4">
        <v>0</v>
      </c>
      <c r="F100" s="4">
        <v>2</v>
      </c>
      <c r="G100" s="4">
        <v>2</v>
      </c>
      <c r="H100" s="4">
        <v>46</v>
      </c>
      <c r="I100" s="4">
        <v>10</v>
      </c>
      <c r="J100" s="4">
        <v>7</v>
      </c>
      <c r="K100" s="4">
        <v>3</v>
      </c>
      <c r="L100" s="4"/>
      <c r="M100" s="4">
        <v>19</v>
      </c>
      <c r="N100" s="4">
        <v>0</v>
      </c>
      <c r="O100" s="4">
        <v>2</v>
      </c>
      <c r="P100" s="4">
        <v>25</v>
      </c>
      <c r="Q100" s="4">
        <v>5</v>
      </c>
      <c r="R100" s="4"/>
      <c r="S100" s="4">
        <v>0</v>
      </c>
      <c r="T100" s="4">
        <v>2</v>
      </c>
      <c r="U100" s="4"/>
      <c r="V100" s="4"/>
    </row>
    <row r="101" spans="1:22" ht="15.75">
      <c r="A101" s="3">
        <v>11</v>
      </c>
      <c r="B101" s="3" t="s">
        <v>45</v>
      </c>
      <c r="C101" s="4">
        <v>1</v>
      </c>
      <c r="D101" s="4">
        <v>0</v>
      </c>
      <c r="E101" s="4">
        <v>0</v>
      </c>
      <c r="F101" s="4">
        <v>2</v>
      </c>
      <c r="G101" s="4">
        <v>0</v>
      </c>
      <c r="H101" s="4">
        <v>52</v>
      </c>
      <c r="I101" s="4">
        <v>7</v>
      </c>
      <c r="J101" s="4">
        <v>5</v>
      </c>
      <c r="K101" s="4">
        <v>2</v>
      </c>
      <c r="L101" s="4"/>
      <c r="M101" s="4">
        <v>12</v>
      </c>
      <c r="N101" s="4">
        <v>5</v>
      </c>
      <c r="O101" s="4">
        <v>4</v>
      </c>
      <c r="P101" s="4">
        <v>20</v>
      </c>
      <c r="Q101" s="4">
        <v>2</v>
      </c>
      <c r="R101" s="4">
        <v>16</v>
      </c>
      <c r="S101" s="4">
        <v>0</v>
      </c>
      <c r="T101" s="4">
        <v>1</v>
      </c>
      <c r="U101" s="4"/>
      <c r="V101" s="4"/>
    </row>
    <row r="102" spans="1:22" ht="15.75">
      <c r="A102" s="3">
        <v>11</v>
      </c>
      <c r="B102" s="3" t="s">
        <v>75</v>
      </c>
      <c r="C102" s="4">
        <v>0</v>
      </c>
      <c r="D102" s="4">
        <v>0</v>
      </c>
      <c r="E102" s="4">
        <v>1</v>
      </c>
      <c r="F102" s="4">
        <v>0</v>
      </c>
      <c r="G102" s="4">
        <v>1</v>
      </c>
      <c r="H102" s="4">
        <v>39</v>
      </c>
      <c r="I102" s="4">
        <v>1</v>
      </c>
      <c r="J102" s="4">
        <v>0</v>
      </c>
      <c r="K102" s="4">
        <v>1</v>
      </c>
      <c r="L102" s="4">
        <v>0</v>
      </c>
      <c r="M102" s="4">
        <v>20</v>
      </c>
      <c r="N102" s="4">
        <v>3</v>
      </c>
      <c r="O102" s="4"/>
      <c r="P102" s="4">
        <v>15</v>
      </c>
      <c r="Q102" s="4">
        <v>6</v>
      </c>
      <c r="R102" s="4"/>
      <c r="S102" s="4">
        <v>0</v>
      </c>
      <c r="T102" s="4">
        <v>2</v>
      </c>
      <c r="U102" s="4"/>
      <c r="V102" s="4"/>
    </row>
    <row r="103" spans="1:22" ht="15.75">
      <c r="A103" s="3">
        <v>11</v>
      </c>
      <c r="B103" s="3" t="s">
        <v>82</v>
      </c>
      <c r="C103" s="4">
        <v>1</v>
      </c>
      <c r="D103" s="4">
        <v>0</v>
      </c>
      <c r="E103" s="4">
        <v>0</v>
      </c>
      <c r="F103" s="4">
        <v>4</v>
      </c>
      <c r="G103" s="4">
        <v>3</v>
      </c>
      <c r="H103" s="4">
        <v>54</v>
      </c>
      <c r="I103" s="4">
        <v>12</v>
      </c>
      <c r="J103" s="4">
        <v>8</v>
      </c>
      <c r="K103" s="4">
        <v>4</v>
      </c>
      <c r="L103" s="4"/>
      <c r="M103" s="4">
        <v>11</v>
      </c>
      <c r="N103" s="4">
        <v>5</v>
      </c>
      <c r="O103" s="4"/>
      <c r="P103" s="4">
        <v>15</v>
      </c>
      <c r="Q103" s="4">
        <v>3</v>
      </c>
      <c r="R103" s="4"/>
      <c r="S103" s="4">
        <v>0</v>
      </c>
      <c r="T103" s="4">
        <v>2</v>
      </c>
      <c r="U103" s="4"/>
      <c r="V103" s="4"/>
    </row>
    <row r="104" spans="1:22" ht="15.75">
      <c r="A104" s="3">
        <v>11</v>
      </c>
      <c r="B104" s="3" t="s">
        <v>80</v>
      </c>
      <c r="C104" s="4">
        <v>0</v>
      </c>
      <c r="D104" s="4">
        <v>1</v>
      </c>
      <c r="E104" s="4">
        <v>0</v>
      </c>
      <c r="F104" s="4">
        <v>0</v>
      </c>
      <c r="G104" s="4">
        <v>0</v>
      </c>
      <c r="H104" s="4">
        <v>66</v>
      </c>
      <c r="I104" s="4">
        <v>13</v>
      </c>
      <c r="J104" s="4">
        <v>7</v>
      </c>
      <c r="K104" s="4">
        <v>6</v>
      </c>
      <c r="L104" s="4"/>
      <c r="M104" s="4">
        <v>21</v>
      </c>
      <c r="N104" s="4">
        <v>5</v>
      </c>
      <c r="O104" s="4">
        <v>2</v>
      </c>
      <c r="P104" s="4">
        <v>22</v>
      </c>
      <c r="Q104" s="4">
        <v>1</v>
      </c>
      <c r="R104" s="4">
        <v>16</v>
      </c>
      <c r="S104" s="4">
        <v>0</v>
      </c>
      <c r="T104" s="4">
        <v>2</v>
      </c>
      <c r="U104" s="4"/>
      <c r="V104" s="4"/>
    </row>
    <row r="105" spans="1:22" ht="15.75">
      <c r="A105" s="3">
        <v>11</v>
      </c>
      <c r="B105" s="3" t="s">
        <v>86</v>
      </c>
      <c r="C105" s="4">
        <v>0</v>
      </c>
      <c r="D105" s="4">
        <v>0</v>
      </c>
      <c r="E105" s="4">
        <v>1</v>
      </c>
      <c r="F105" s="4">
        <v>1</v>
      </c>
      <c r="G105" s="4">
        <v>2</v>
      </c>
      <c r="H105" s="4">
        <v>49</v>
      </c>
      <c r="I105" s="4">
        <v>12</v>
      </c>
      <c r="J105" s="4">
        <v>7</v>
      </c>
      <c r="K105" s="4">
        <v>5</v>
      </c>
      <c r="L105" s="4"/>
      <c r="M105" s="4">
        <v>14</v>
      </c>
      <c r="N105" s="4">
        <v>10</v>
      </c>
      <c r="O105" s="4">
        <v>0</v>
      </c>
      <c r="P105" s="4">
        <v>20</v>
      </c>
      <c r="Q105" s="4">
        <v>7</v>
      </c>
      <c r="R105" s="4">
        <v>15</v>
      </c>
      <c r="S105" s="4">
        <v>0</v>
      </c>
      <c r="T105" s="4">
        <v>1</v>
      </c>
      <c r="U105" s="4"/>
      <c r="V105" s="4"/>
    </row>
    <row r="106" spans="1:22" ht="15.75">
      <c r="A106" s="3">
        <v>11</v>
      </c>
      <c r="B106" s="3" t="s">
        <v>72</v>
      </c>
      <c r="C106" s="4">
        <v>0</v>
      </c>
      <c r="D106" s="4">
        <v>0</v>
      </c>
      <c r="E106" s="4">
        <v>1</v>
      </c>
      <c r="F106" s="4">
        <v>1</v>
      </c>
      <c r="G106" s="4">
        <v>2</v>
      </c>
      <c r="H106" s="4">
        <v>36</v>
      </c>
      <c r="I106" s="4">
        <v>4</v>
      </c>
      <c r="J106" s="4">
        <v>2</v>
      </c>
      <c r="K106" s="4">
        <v>2</v>
      </c>
      <c r="L106" s="4">
        <v>0</v>
      </c>
      <c r="M106" s="4">
        <v>15</v>
      </c>
      <c r="N106" s="4">
        <v>2</v>
      </c>
      <c r="O106" s="4">
        <v>1</v>
      </c>
      <c r="P106" s="4">
        <v>13</v>
      </c>
      <c r="Q106" s="4">
        <v>5</v>
      </c>
      <c r="R106" s="4">
        <v>10</v>
      </c>
      <c r="S106" s="4">
        <v>0</v>
      </c>
      <c r="T106" s="4">
        <v>2</v>
      </c>
      <c r="U106" s="4"/>
      <c r="V106" s="4"/>
    </row>
    <row r="107" spans="1:22" ht="15.75">
      <c r="A107" s="3">
        <v>11</v>
      </c>
      <c r="B107" s="3" t="s">
        <v>58</v>
      </c>
      <c r="C107" s="4">
        <v>1</v>
      </c>
      <c r="D107" s="4">
        <v>0</v>
      </c>
      <c r="E107" s="4">
        <v>0</v>
      </c>
      <c r="F107" s="4">
        <v>2</v>
      </c>
      <c r="G107" s="4">
        <v>0</v>
      </c>
      <c r="H107" s="4">
        <v>50</v>
      </c>
      <c r="I107" s="4">
        <v>10</v>
      </c>
      <c r="J107" s="4">
        <v>7</v>
      </c>
      <c r="K107" s="4">
        <v>3</v>
      </c>
      <c r="L107" s="4"/>
      <c r="M107" s="4">
        <v>16</v>
      </c>
      <c r="N107" s="4">
        <v>4</v>
      </c>
      <c r="O107" s="4"/>
      <c r="P107" s="4">
        <v>20</v>
      </c>
      <c r="Q107" s="4">
        <v>3</v>
      </c>
      <c r="R107" s="4"/>
      <c r="S107" s="4">
        <v>0</v>
      </c>
      <c r="T107" s="4">
        <v>2</v>
      </c>
      <c r="U107" s="4"/>
      <c r="V107" s="4"/>
    </row>
    <row r="108" spans="1:22" ht="15.75">
      <c r="A108" s="3">
        <v>11</v>
      </c>
      <c r="B108" s="3" t="s">
        <v>80</v>
      </c>
      <c r="C108" s="4">
        <v>0</v>
      </c>
      <c r="D108" s="4">
        <v>1</v>
      </c>
      <c r="E108" s="4">
        <v>0</v>
      </c>
      <c r="F108" s="4">
        <v>2</v>
      </c>
      <c r="G108" s="4">
        <v>2</v>
      </c>
      <c r="H108" s="4">
        <v>50</v>
      </c>
      <c r="I108" s="4">
        <v>8</v>
      </c>
      <c r="J108" s="4">
        <v>6</v>
      </c>
      <c r="K108" s="4">
        <v>2</v>
      </c>
      <c r="L108" s="4"/>
      <c r="M108" s="4">
        <v>13</v>
      </c>
      <c r="N108" s="4">
        <v>9</v>
      </c>
      <c r="O108" s="4"/>
      <c r="P108" s="4">
        <v>19</v>
      </c>
      <c r="Q108" s="4">
        <v>7</v>
      </c>
      <c r="R108" s="4"/>
      <c r="S108" s="4">
        <v>0</v>
      </c>
      <c r="T108" s="4">
        <v>4</v>
      </c>
      <c r="U108" s="4"/>
      <c r="V108" s="4"/>
    </row>
    <row r="109" spans="1:22" ht="15.75">
      <c r="A109" s="3">
        <v>11</v>
      </c>
      <c r="B109" s="3" t="s">
        <v>86</v>
      </c>
      <c r="C109" s="4">
        <v>0</v>
      </c>
      <c r="D109" s="4">
        <v>0</v>
      </c>
      <c r="E109" s="4">
        <v>1</v>
      </c>
      <c r="F109" s="4">
        <v>1</v>
      </c>
      <c r="G109" s="4">
        <v>2</v>
      </c>
      <c r="H109" s="4">
        <v>44</v>
      </c>
      <c r="I109" s="4">
        <v>4</v>
      </c>
      <c r="J109" s="4">
        <v>3</v>
      </c>
      <c r="K109" s="4">
        <v>1</v>
      </c>
      <c r="L109" s="4">
        <v>0</v>
      </c>
      <c r="M109" s="4">
        <v>15</v>
      </c>
      <c r="N109" s="4">
        <v>6</v>
      </c>
      <c r="O109" s="4"/>
      <c r="P109" s="4">
        <v>23</v>
      </c>
      <c r="Q109" s="4">
        <v>3</v>
      </c>
      <c r="R109" s="4"/>
      <c r="S109" s="4">
        <v>1</v>
      </c>
      <c r="T109" s="4">
        <v>3</v>
      </c>
      <c r="U109" s="4"/>
      <c r="V109" s="4"/>
    </row>
    <row r="110" spans="1:22" ht="15.75">
      <c r="A110" s="3">
        <v>11</v>
      </c>
      <c r="B110" s="3" t="s">
        <v>72</v>
      </c>
      <c r="C110" s="4">
        <v>0</v>
      </c>
      <c r="D110" s="4">
        <v>0</v>
      </c>
      <c r="E110" s="4">
        <v>1</v>
      </c>
      <c r="F110" s="4">
        <v>0</v>
      </c>
      <c r="G110" s="4">
        <v>3</v>
      </c>
      <c r="H110" s="4">
        <v>54</v>
      </c>
      <c r="I110" s="4">
        <v>11</v>
      </c>
      <c r="J110" s="4">
        <v>7</v>
      </c>
      <c r="K110" s="4">
        <v>4</v>
      </c>
      <c r="L110" s="4">
        <v>0</v>
      </c>
      <c r="M110" s="4">
        <v>18</v>
      </c>
      <c r="N110" s="4">
        <v>4</v>
      </c>
      <c r="O110" s="4"/>
      <c r="P110" s="4">
        <v>19</v>
      </c>
      <c r="Q110" s="4">
        <v>4</v>
      </c>
      <c r="R110" s="4"/>
      <c r="S110" s="4">
        <v>0</v>
      </c>
      <c r="T110" s="4">
        <v>2</v>
      </c>
      <c r="U110" s="4"/>
      <c r="V110" s="4"/>
    </row>
    <row r="111" spans="1:22" ht="15.75">
      <c r="A111" s="3">
        <v>11</v>
      </c>
      <c r="B111" s="3" t="s">
        <v>61</v>
      </c>
      <c r="C111" s="4">
        <v>1</v>
      </c>
      <c r="D111" s="4">
        <v>0</v>
      </c>
      <c r="E111" s="4">
        <v>0</v>
      </c>
      <c r="F111" s="4">
        <v>1</v>
      </c>
      <c r="G111" s="4">
        <v>0</v>
      </c>
      <c r="H111" s="4">
        <v>53</v>
      </c>
      <c r="I111" s="4">
        <v>10</v>
      </c>
      <c r="J111" s="4">
        <v>5</v>
      </c>
      <c r="K111" s="4">
        <v>5</v>
      </c>
      <c r="L111" s="4">
        <v>0</v>
      </c>
      <c r="M111" s="4">
        <v>13</v>
      </c>
      <c r="N111" s="4">
        <v>7</v>
      </c>
      <c r="O111" s="4"/>
      <c r="P111" s="4">
        <v>27</v>
      </c>
      <c r="Q111" s="4">
        <v>3</v>
      </c>
      <c r="R111" s="4"/>
      <c r="S111" s="4"/>
      <c r="T111" s="4">
        <v>0</v>
      </c>
      <c r="U111" s="4"/>
      <c r="V111" s="4"/>
    </row>
    <row r="112" spans="1:22" ht="15.75">
      <c r="A112" s="3">
        <v>11</v>
      </c>
      <c r="B112" s="3" t="s">
        <v>73</v>
      </c>
      <c r="C112" s="4">
        <v>0</v>
      </c>
      <c r="D112" s="4">
        <v>1</v>
      </c>
      <c r="E112" s="4">
        <v>0</v>
      </c>
      <c r="F112" s="4">
        <v>2</v>
      </c>
      <c r="G112" s="4">
        <v>2</v>
      </c>
      <c r="H112" s="4">
        <v>53</v>
      </c>
      <c r="I112" s="4">
        <v>11</v>
      </c>
      <c r="J112" s="4">
        <v>7</v>
      </c>
      <c r="K112" s="4">
        <v>4</v>
      </c>
      <c r="L112" s="4"/>
      <c r="M112" s="4">
        <v>17</v>
      </c>
      <c r="N112" s="4">
        <v>5</v>
      </c>
      <c r="O112" s="4">
        <v>0</v>
      </c>
      <c r="P112" s="4">
        <v>24</v>
      </c>
      <c r="Q112" s="4">
        <v>7</v>
      </c>
      <c r="R112" s="4">
        <v>17</v>
      </c>
      <c r="S112" s="4">
        <v>0</v>
      </c>
      <c r="T112" s="4">
        <v>3</v>
      </c>
      <c r="U112" s="4"/>
      <c r="V112" s="4"/>
    </row>
    <row r="113" spans="1:22" ht="15.75">
      <c r="A113" s="3">
        <v>11</v>
      </c>
      <c r="B113" s="3" t="s">
        <v>45</v>
      </c>
      <c r="C113" s="4">
        <v>1</v>
      </c>
      <c r="D113" s="4">
        <v>0</v>
      </c>
      <c r="E113" s="4">
        <v>0</v>
      </c>
      <c r="F113" s="4">
        <v>3</v>
      </c>
      <c r="G113" s="4">
        <v>0</v>
      </c>
      <c r="H113" s="4">
        <v>56</v>
      </c>
      <c r="I113" s="4">
        <v>12</v>
      </c>
      <c r="J113" s="4">
        <v>5</v>
      </c>
      <c r="K113" s="4">
        <v>7</v>
      </c>
      <c r="L113" s="4"/>
      <c r="M113" s="4">
        <v>19</v>
      </c>
      <c r="N113" s="4">
        <v>2</v>
      </c>
      <c r="O113" s="4"/>
      <c r="P113" s="4">
        <v>14</v>
      </c>
      <c r="Q113" s="4">
        <v>7</v>
      </c>
      <c r="R113" s="4"/>
      <c r="S113" s="4">
        <v>0</v>
      </c>
      <c r="T113" s="4">
        <v>1</v>
      </c>
      <c r="U113" s="4"/>
      <c r="V113" s="4"/>
    </row>
    <row r="114" spans="1:22" ht="15.75">
      <c r="A114" s="3">
        <v>11</v>
      </c>
      <c r="B114" s="3" t="s">
        <v>313</v>
      </c>
      <c r="C114" s="4">
        <v>0</v>
      </c>
      <c r="D114" s="4">
        <v>0</v>
      </c>
      <c r="E114" s="4">
        <v>1</v>
      </c>
      <c r="F114" s="4">
        <v>0</v>
      </c>
      <c r="G114" s="4">
        <v>2</v>
      </c>
      <c r="H114" s="4">
        <v>41</v>
      </c>
      <c r="I114" s="4">
        <v>4</v>
      </c>
      <c r="J114" s="4">
        <v>0</v>
      </c>
      <c r="K114" s="4">
        <v>4</v>
      </c>
      <c r="L114" s="4">
        <v>0</v>
      </c>
      <c r="M114" s="4">
        <v>19</v>
      </c>
      <c r="N114" s="4">
        <v>7</v>
      </c>
      <c r="O114" s="4">
        <v>1</v>
      </c>
      <c r="P114" s="4">
        <v>25</v>
      </c>
      <c r="Q114" s="4">
        <v>2</v>
      </c>
      <c r="R114" s="4"/>
      <c r="S114" s="4">
        <v>0</v>
      </c>
      <c r="T114" s="4">
        <v>1</v>
      </c>
      <c r="U114" s="4"/>
      <c r="V114" s="4"/>
    </row>
    <row r="115" spans="1:22" ht="15.75">
      <c r="A115" s="3">
        <v>11</v>
      </c>
      <c r="B115" s="3" t="s">
        <v>313</v>
      </c>
      <c r="C115" s="4">
        <v>0</v>
      </c>
      <c r="D115" s="4">
        <v>1</v>
      </c>
      <c r="E115" s="4">
        <v>0</v>
      </c>
      <c r="F115" s="4">
        <v>0</v>
      </c>
      <c r="G115" s="4">
        <v>0</v>
      </c>
      <c r="H115" s="4">
        <v>48</v>
      </c>
      <c r="I115" s="4">
        <v>3</v>
      </c>
      <c r="J115" s="4">
        <v>0</v>
      </c>
      <c r="K115" s="4">
        <v>3</v>
      </c>
      <c r="L115" s="4">
        <v>0</v>
      </c>
      <c r="M115" s="4">
        <v>14</v>
      </c>
      <c r="N115" s="4">
        <v>2</v>
      </c>
      <c r="O115" s="4">
        <v>3</v>
      </c>
      <c r="P115" s="4">
        <v>21</v>
      </c>
      <c r="Q115" s="4">
        <v>3</v>
      </c>
      <c r="R115" s="4">
        <v>15</v>
      </c>
      <c r="S115" s="4">
        <v>0</v>
      </c>
      <c r="T115" s="4">
        <v>2</v>
      </c>
      <c r="U115" s="4"/>
      <c r="V115" s="4"/>
    </row>
    <row r="116" spans="1:22" ht="15.75">
      <c r="A116" s="3">
        <v>12</v>
      </c>
      <c r="B116" s="3" t="s">
        <v>119</v>
      </c>
      <c r="C116" s="4">
        <v>0</v>
      </c>
      <c r="D116" s="4">
        <v>0</v>
      </c>
      <c r="E116" s="4">
        <v>1</v>
      </c>
      <c r="F116" s="4">
        <v>1</v>
      </c>
      <c r="G116" s="4">
        <v>5</v>
      </c>
      <c r="H116" s="4">
        <v>43</v>
      </c>
      <c r="I116" s="4">
        <v>12</v>
      </c>
      <c r="J116" s="4">
        <v>3</v>
      </c>
      <c r="K116" s="4">
        <v>8</v>
      </c>
      <c r="L116" s="4">
        <v>1</v>
      </c>
      <c r="M116" s="4">
        <v>7</v>
      </c>
      <c r="N116" s="4">
        <v>3</v>
      </c>
      <c r="O116" s="4">
        <v>1</v>
      </c>
      <c r="P116" s="4">
        <v>25</v>
      </c>
      <c r="Q116" s="4">
        <v>5</v>
      </c>
      <c r="R116" s="4">
        <v>12</v>
      </c>
      <c r="S116" s="4">
        <v>0</v>
      </c>
      <c r="T116" s="4">
        <v>0</v>
      </c>
      <c r="U116" s="4">
        <v>330</v>
      </c>
      <c r="V116" s="4">
        <v>244</v>
      </c>
    </row>
    <row r="117" spans="1:22" ht="15.75">
      <c r="A117" s="3">
        <v>12</v>
      </c>
      <c r="B117" s="3" t="s">
        <v>119</v>
      </c>
      <c r="C117" s="4">
        <v>0</v>
      </c>
      <c r="D117" s="4">
        <v>1</v>
      </c>
      <c r="E117" s="4">
        <v>0</v>
      </c>
      <c r="F117" s="4">
        <v>0</v>
      </c>
      <c r="G117" s="4">
        <v>0</v>
      </c>
      <c r="H117" s="4">
        <v>32</v>
      </c>
      <c r="I117" s="4">
        <v>8</v>
      </c>
      <c r="J117" s="4">
        <v>2</v>
      </c>
      <c r="K117" s="4">
        <v>2</v>
      </c>
      <c r="L117" s="4">
        <v>4</v>
      </c>
      <c r="M117" s="4">
        <v>16</v>
      </c>
      <c r="N117" s="4">
        <v>2</v>
      </c>
      <c r="O117" s="4">
        <v>1</v>
      </c>
      <c r="P117" s="4">
        <v>22</v>
      </c>
      <c r="Q117" s="4">
        <v>5</v>
      </c>
      <c r="R117" s="4">
        <v>9</v>
      </c>
      <c r="S117" s="4">
        <v>0</v>
      </c>
      <c r="T117" s="4">
        <v>0</v>
      </c>
      <c r="U117" s="4">
        <v>206</v>
      </c>
      <c r="V117" s="4">
        <v>124</v>
      </c>
    </row>
    <row r="118" spans="1:22" ht="15.75">
      <c r="A118" s="3">
        <v>12</v>
      </c>
      <c r="B118" s="3" t="s">
        <v>336</v>
      </c>
      <c r="C118" s="4">
        <v>0</v>
      </c>
      <c r="D118" s="4">
        <v>1</v>
      </c>
      <c r="E118" s="4">
        <v>0</v>
      </c>
      <c r="F118" s="4">
        <v>1</v>
      </c>
      <c r="G118" s="4">
        <v>1</v>
      </c>
      <c r="H118" s="4">
        <v>36</v>
      </c>
      <c r="I118" s="4">
        <v>8</v>
      </c>
      <c r="J118" s="4">
        <v>2</v>
      </c>
      <c r="K118" s="4">
        <v>5</v>
      </c>
      <c r="L118" s="4">
        <v>1</v>
      </c>
      <c r="M118" s="4">
        <v>18</v>
      </c>
      <c r="N118" s="4">
        <v>0</v>
      </c>
      <c r="O118" s="4">
        <v>1</v>
      </c>
      <c r="P118" s="4">
        <v>27</v>
      </c>
      <c r="Q118" s="4">
        <v>2</v>
      </c>
      <c r="R118" s="4">
        <v>15</v>
      </c>
      <c r="S118" s="4">
        <v>1</v>
      </c>
      <c r="T118" s="4">
        <v>6</v>
      </c>
      <c r="U118" s="4">
        <v>279</v>
      </c>
      <c r="V118" s="4">
        <v>216</v>
      </c>
    </row>
    <row r="119" spans="1:22" ht="15.75">
      <c r="A119" s="3">
        <v>12</v>
      </c>
      <c r="B119" s="3" t="s">
        <v>343</v>
      </c>
      <c r="C119" s="4">
        <v>0</v>
      </c>
      <c r="D119" s="4">
        <v>0</v>
      </c>
      <c r="E119" s="4">
        <v>1</v>
      </c>
      <c r="F119" s="4">
        <v>0</v>
      </c>
      <c r="G119" s="4">
        <v>1</v>
      </c>
      <c r="H119" s="4">
        <v>52</v>
      </c>
      <c r="I119" s="4">
        <v>10</v>
      </c>
      <c r="J119" s="4">
        <v>1</v>
      </c>
      <c r="K119" s="4">
        <v>5</v>
      </c>
      <c r="L119" s="4">
        <v>4</v>
      </c>
      <c r="M119" s="4">
        <v>14</v>
      </c>
      <c r="N119" s="4">
        <v>6</v>
      </c>
      <c r="O119" s="4">
        <v>2</v>
      </c>
      <c r="P119" s="4">
        <v>27</v>
      </c>
      <c r="Q119" s="4">
        <v>4</v>
      </c>
      <c r="R119" s="4">
        <v>15</v>
      </c>
      <c r="S119" s="4">
        <v>0</v>
      </c>
      <c r="T119" s="4">
        <v>4</v>
      </c>
      <c r="U119" s="4">
        <v>374</v>
      </c>
      <c r="V119" s="4">
        <v>295</v>
      </c>
    </row>
    <row r="120" spans="1:22" ht="15.75">
      <c r="A120" s="3">
        <v>12</v>
      </c>
      <c r="B120" s="3" t="s">
        <v>349</v>
      </c>
      <c r="C120" s="4">
        <v>0</v>
      </c>
      <c r="D120" s="4">
        <v>0</v>
      </c>
      <c r="E120" s="4">
        <v>1</v>
      </c>
      <c r="F120" s="4">
        <v>1</v>
      </c>
      <c r="G120" s="4">
        <v>4</v>
      </c>
      <c r="H120" s="4">
        <v>44</v>
      </c>
      <c r="I120" s="4">
        <v>8</v>
      </c>
      <c r="J120" s="4">
        <v>3</v>
      </c>
      <c r="K120" s="4">
        <v>3</v>
      </c>
      <c r="L120" s="4">
        <v>2</v>
      </c>
      <c r="M120" s="4">
        <v>13</v>
      </c>
      <c r="N120" s="4">
        <v>6</v>
      </c>
      <c r="O120" s="4">
        <v>2</v>
      </c>
      <c r="P120" s="4">
        <v>19</v>
      </c>
      <c r="Q120" s="4">
        <v>2</v>
      </c>
      <c r="R120" s="4">
        <v>7</v>
      </c>
      <c r="S120" s="4">
        <v>0</v>
      </c>
      <c r="T120" s="4">
        <v>3</v>
      </c>
      <c r="U120" s="4">
        <v>398</v>
      </c>
      <c r="V120" s="4">
        <v>325</v>
      </c>
    </row>
    <row r="121" spans="1:22" ht="15.75">
      <c r="A121" s="3">
        <v>12</v>
      </c>
      <c r="B121" s="3" t="s">
        <v>74</v>
      </c>
      <c r="C121" s="4">
        <v>0</v>
      </c>
      <c r="D121" s="4">
        <v>0</v>
      </c>
      <c r="E121" s="4">
        <v>1</v>
      </c>
      <c r="F121" s="4">
        <v>0</v>
      </c>
      <c r="G121" s="4">
        <v>4</v>
      </c>
      <c r="H121" s="4">
        <v>47</v>
      </c>
      <c r="I121" s="4">
        <v>11</v>
      </c>
      <c r="J121" s="4">
        <v>1</v>
      </c>
      <c r="K121" s="4">
        <v>7</v>
      </c>
      <c r="L121" s="4">
        <v>3</v>
      </c>
      <c r="M121" s="4">
        <v>14</v>
      </c>
      <c r="N121" s="4">
        <v>5</v>
      </c>
      <c r="O121" s="4">
        <v>0</v>
      </c>
      <c r="P121" s="4">
        <v>27</v>
      </c>
      <c r="Q121" s="4">
        <v>3</v>
      </c>
      <c r="R121" s="4">
        <v>10</v>
      </c>
      <c r="S121" s="4">
        <v>0</v>
      </c>
      <c r="T121" s="4">
        <v>1</v>
      </c>
      <c r="U121" s="4">
        <v>395</v>
      </c>
      <c r="V121" s="4">
        <v>329</v>
      </c>
    </row>
    <row r="122" spans="1:22" ht="15.75">
      <c r="A122" s="3">
        <v>12</v>
      </c>
      <c r="B122" s="3" t="s">
        <v>359</v>
      </c>
      <c r="C122" s="4">
        <v>0</v>
      </c>
      <c r="D122" s="4">
        <v>0</v>
      </c>
      <c r="E122" s="4">
        <v>1</v>
      </c>
      <c r="F122" s="4">
        <v>1</v>
      </c>
      <c r="G122" s="4">
        <v>3</v>
      </c>
      <c r="H122" s="4">
        <v>49</v>
      </c>
      <c r="I122" s="4">
        <v>17</v>
      </c>
      <c r="J122" s="4">
        <v>2</v>
      </c>
      <c r="K122" s="4">
        <v>11</v>
      </c>
      <c r="L122" s="4">
        <v>4</v>
      </c>
      <c r="M122" s="4">
        <v>14</v>
      </c>
      <c r="N122" s="4">
        <v>3</v>
      </c>
      <c r="O122" s="4">
        <v>0</v>
      </c>
      <c r="P122" s="4">
        <v>30</v>
      </c>
      <c r="Q122" s="4">
        <v>4</v>
      </c>
      <c r="R122" s="4">
        <v>12</v>
      </c>
      <c r="S122" s="4">
        <v>1</v>
      </c>
      <c r="T122" s="4">
        <v>2</v>
      </c>
      <c r="U122" s="4">
        <v>360</v>
      </c>
      <c r="V122" s="4">
        <v>313</v>
      </c>
    </row>
    <row r="123" spans="1:22" ht="15.75">
      <c r="A123" s="3">
        <v>12</v>
      </c>
      <c r="B123" s="3" t="s">
        <v>336</v>
      </c>
      <c r="C123" s="4">
        <v>0</v>
      </c>
      <c r="D123" s="4">
        <v>1</v>
      </c>
      <c r="E123" s="4">
        <v>0</v>
      </c>
      <c r="F123" s="4">
        <v>0</v>
      </c>
      <c r="G123" s="4">
        <v>0</v>
      </c>
      <c r="H123" s="4">
        <v>44</v>
      </c>
      <c r="I123" s="4">
        <v>9</v>
      </c>
      <c r="J123" s="4">
        <v>2</v>
      </c>
      <c r="K123" s="4">
        <v>4</v>
      </c>
      <c r="L123" s="4">
        <v>3</v>
      </c>
      <c r="M123" s="4">
        <v>15</v>
      </c>
      <c r="N123" s="4">
        <v>0</v>
      </c>
      <c r="O123" s="4">
        <v>1</v>
      </c>
      <c r="P123" s="4">
        <v>28</v>
      </c>
      <c r="Q123" s="4">
        <v>2</v>
      </c>
      <c r="R123" s="4">
        <v>12</v>
      </c>
      <c r="S123" s="4">
        <v>0</v>
      </c>
      <c r="T123" s="4">
        <v>1</v>
      </c>
      <c r="U123" s="4">
        <v>308</v>
      </c>
      <c r="V123" s="4">
        <v>231</v>
      </c>
    </row>
    <row r="124" spans="1:22" ht="15.75">
      <c r="A124" s="3">
        <v>12</v>
      </c>
      <c r="B124" s="3" t="s">
        <v>359</v>
      </c>
      <c r="C124" s="4">
        <v>0</v>
      </c>
      <c r="D124" s="4">
        <v>0</v>
      </c>
      <c r="E124" s="4">
        <v>1</v>
      </c>
      <c r="F124" s="4">
        <v>1</v>
      </c>
      <c r="G124" s="4">
        <v>4</v>
      </c>
      <c r="H124" s="4">
        <v>42</v>
      </c>
      <c r="I124" s="4">
        <v>4</v>
      </c>
      <c r="J124" s="4">
        <v>2</v>
      </c>
      <c r="K124" s="4">
        <v>2</v>
      </c>
      <c r="L124" s="4">
        <v>0</v>
      </c>
      <c r="M124" s="4">
        <v>15</v>
      </c>
      <c r="N124" s="4">
        <v>0</v>
      </c>
      <c r="O124" s="4">
        <v>4</v>
      </c>
      <c r="P124" s="4">
        <v>17</v>
      </c>
      <c r="Q124" s="4">
        <v>6</v>
      </c>
      <c r="R124" s="4">
        <v>11</v>
      </c>
      <c r="S124" s="4">
        <v>0</v>
      </c>
      <c r="T124" s="4">
        <v>2</v>
      </c>
      <c r="U124" s="4">
        <v>395</v>
      </c>
      <c r="V124" s="4">
        <v>333</v>
      </c>
    </row>
    <row r="125" spans="1:22" ht="15.75">
      <c r="A125" s="3">
        <v>12</v>
      </c>
      <c r="B125" s="3" t="s">
        <v>343</v>
      </c>
      <c r="C125" s="4">
        <v>1</v>
      </c>
      <c r="D125" s="4">
        <v>0</v>
      </c>
      <c r="E125" s="4">
        <v>0</v>
      </c>
      <c r="F125" s="4">
        <v>1</v>
      </c>
      <c r="G125" s="4">
        <v>0</v>
      </c>
      <c r="H125" s="4">
        <v>32</v>
      </c>
      <c r="I125" s="4">
        <v>7</v>
      </c>
      <c r="J125" s="4">
        <v>2</v>
      </c>
      <c r="K125" s="4">
        <v>3</v>
      </c>
      <c r="L125" s="4">
        <v>2</v>
      </c>
      <c r="M125" s="4">
        <v>12</v>
      </c>
      <c r="N125" s="4">
        <v>0</v>
      </c>
      <c r="O125" s="4">
        <v>1</v>
      </c>
      <c r="P125" s="4">
        <v>16</v>
      </c>
      <c r="Q125" s="4">
        <v>7</v>
      </c>
      <c r="R125" s="4">
        <v>5</v>
      </c>
      <c r="S125" s="4">
        <v>0</v>
      </c>
      <c r="T125" s="4">
        <v>1</v>
      </c>
      <c r="U125" s="4">
        <v>244</v>
      </c>
      <c r="V125" s="4">
        <v>186</v>
      </c>
    </row>
    <row r="126" spans="1:22" ht="15.75">
      <c r="A126" s="3">
        <v>12</v>
      </c>
      <c r="B126" s="3" t="s">
        <v>74</v>
      </c>
      <c r="C126" s="4">
        <v>1</v>
      </c>
      <c r="D126" s="4">
        <v>0</v>
      </c>
      <c r="E126" s="4">
        <v>0</v>
      </c>
      <c r="F126" s="4">
        <v>3</v>
      </c>
      <c r="G126" s="4">
        <v>2</v>
      </c>
      <c r="H126" s="4">
        <v>40</v>
      </c>
      <c r="I126" s="4">
        <v>12</v>
      </c>
      <c r="J126" s="4">
        <v>6</v>
      </c>
      <c r="K126" s="4">
        <v>3</v>
      </c>
      <c r="L126" s="4">
        <v>3</v>
      </c>
      <c r="M126" s="4">
        <v>11</v>
      </c>
      <c r="N126" s="4">
        <v>2</v>
      </c>
      <c r="O126" s="4">
        <v>0</v>
      </c>
      <c r="P126" s="4">
        <v>23</v>
      </c>
      <c r="Q126" s="4">
        <v>0</v>
      </c>
      <c r="R126" s="4">
        <v>14</v>
      </c>
      <c r="S126" s="4">
        <v>0</v>
      </c>
      <c r="T126" s="4">
        <v>1</v>
      </c>
      <c r="U126" s="4">
        <v>302</v>
      </c>
      <c r="V126" s="4">
        <v>250</v>
      </c>
    </row>
    <row r="127" spans="1:22" ht="15.75">
      <c r="A127" s="3">
        <v>12</v>
      </c>
      <c r="B127" s="3" t="s">
        <v>349</v>
      </c>
      <c r="C127" s="4">
        <v>0</v>
      </c>
      <c r="D127" s="4">
        <v>0</v>
      </c>
      <c r="E127" s="4">
        <v>1</v>
      </c>
      <c r="F127" s="4">
        <v>0</v>
      </c>
      <c r="G127" s="4">
        <v>1</v>
      </c>
      <c r="H127" s="4">
        <v>27</v>
      </c>
      <c r="I127" s="4">
        <v>1</v>
      </c>
      <c r="J127" s="4">
        <v>1</v>
      </c>
      <c r="K127" s="4">
        <v>0</v>
      </c>
      <c r="L127" s="4">
        <v>0</v>
      </c>
      <c r="M127" s="4">
        <v>8</v>
      </c>
      <c r="N127" s="4">
        <v>0</v>
      </c>
      <c r="O127" s="4">
        <v>0</v>
      </c>
      <c r="P127" s="4">
        <v>21</v>
      </c>
      <c r="Q127" s="4">
        <v>8</v>
      </c>
      <c r="R127" s="4">
        <v>15</v>
      </c>
      <c r="S127" s="4">
        <v>0</v>
      </c>
      <c r="T127" s="4">
        <v>2</v>
      </c>
      <c r="U127" s="4"/>
      <c r="V127" s="4"/>
    </row>
    <row r="128" spans="1:22" ht="15.75">
      <c r="A128" s="3">
        <v>13</v>
      </c>
      <c r="B128" s="3" t="s">
        <v>86</v>
      </c>
      <c r="C128" s="4">
        <v>0</v>
      </c>
      <c r="D128" s="4">
        <v>0</v>
      </c>
      <c r="E128" s="4">
        <v>1</v>
      </c>
      <c r="F128" s="4">
        <v>1</v>
      </c>
      <c r="G128" s="4">
        <v>3</v>
      </c>
      <c r="H128" s="4">
        <v>51</v>
      </c>
      <c r="I128" s="4">
        <v>9</v>
      </c>
      <c r="J128" s="4">
        <v>4</v>
      </c>
      <c r="K128" s="4">
        <v>5</v>
      </c>
      <c r="L128" s="4">
        <v>0</v>
      </c>
      <c r="M128" s="4">
        <v>17</v>
      </c>
      <c r="N128" s="4">
        <v>7</v>
      </c>
      <c r="O128" s="4">
        <v>1</v>
      </c>
      <c r="P128" s="4">
        <v>14</v>
      </c>
      <c r="Q128" s="4">
        <v>3</v>
      </c>
      <c r="R128" s="4">
        <v>22</v>
      </c>
      <c r="S128" s="4">
        <v>0</v>
      </c>
      <c r="T128" s="4">
        <v>2</v>
      </c>
      <c r="U128" s="4"/>
      <c r="V128" s="4"/>
    </row>
    <row r="129" spans="1:22" ht="15.75">
      <c r="A129" s="3">
        <v>13</v>
      </c>
      <c r="B129" s="3" t="s">
        <v>86</v>
      </c>
      <c r="C129" s="4">
        <v>1</v>
      </c>
      <c r="D129" s="4">
        <v>0</v>
      </c>
      <c r="E129" s="4">
        <v>0</v>
      </c>
      <c r="F129" s="4">
        <v>2</v>
      </c>
      <c r="G129" s="4">
        <v>0</v>
      </c>
      <c r="H129" s="4">
        <v>45</v>
      </c>
      <c r="I129" s="4">
        <v>8</v>
      </c>
      <c r="J129" s="4">
        <v>3</v>
      </c>
      <c r="K129" s="4">
        <v>5</v>
      </c>
      <c r="L129" s="4">
        <v>0</v>
      </c>
      <c r="M129" s="4">
        <v>15</v>
      </c>
      <c r="N129" s="4">
        <v>6</v>
      </c>
      <c r="O129" s="4"/>
      <c r="P129" s="4">
        <v>17</v>
      </c>
      <c r="Q129" s="4">
        <v>6</v>
      </c>
      <c r="R129" s="4"/>
      <c r="S129" s="4">
        <v>0</v>
      </c>
      <c r="T129" s="4">
        <v>1</v>
      </c>
      <c r="U129" s="4"/>
      <c r="V129" s="4"/>
    </row>
    <row r="130" spans="1:22" ht="15.75">
      <c r="A130" s="3">
        <v>13</v>
      </c>
      <c r="B130" s="3" t="s">
        <v>49</v>
      </c>
      <c r="C130" s="4">
        <v>0</v>
      </c>
      <c r="D130" s="4">
        <v>1</v>
      </c>
      <c r="E130" s="4">
        <v>0</v>
      </c>
      <c r="F130" s="4">
        <v>2</v>
      </c>
      <c r="G130" s="4">
        <v>2</v>
      </c>
      <c r="H130" s="4">
        <v>50</v>
      </c>
      <c r="I130" s="4">
        <v>21</v>
      </c>
      <c r="J130" s="4">
        <v>9</v>
      </c>
      <c r="K130" s="4">
        <v>12</v>
      </c>
      <c r="L130" s="4"/>
      <c r="M130" s="4">
        <v>16</v>
      </c>
      <c r="N130" s="4">
        <v>7</v>
      </c>
      <c r="O130" s="4">
        <v>0</v>
      </c>
      <c r="P130" s="4">
        <v>29</v>
      </c>
      <c r="Q130" s="4">
        <v>4</v>
      </c>
      <c r="R130" s="4">
        <v>0</v>
      </c>
      <c r="S130" s="4">
        <v>0</v>
      </c>
      <c r="T130" s="4">
        <v>1</v>
      </c>
      <c r="U130" s="4"/>
      <c r="V130" s="4"/>
    </row>
    <row r="131" spans="1:22" ht="15.75">
      <c r="A131" s="3">
        <v>13</v>
      </c>
      <c r="B131" s="3" t="s">
        <v>73</v>
      </c>
      <c r="C131" s="4">
        <v>0</v>
      </c>
      <c r="D131" s="4">
        <v>1</v>
      </c>
      <c r="E131" s="4">
        <v>0</v>
      </c>
      <c r="F131" s="4">
        <v>1</v>
      </c>
      <c r="G131" s="4">
        <v>1</v>
      </c>
      <c r="H131" s="4">
        <v>45</v>
      </c>
      <c r="I131" s="4">
        <v>5</v>
      </c>
      <c r="J131" s="4">
        <v>3</v>
      </c>
      <c r="K131" s="4">
        <v>2</v>
      </c>
      <c r="L131" s="4">
        <v>0</v>
      </c>
      <c r="M131" s="4">
        <v>17</v>
      </c>
      <c r="N131" s="4">
        <v>4</v>
      </c>
      <c r="O131" s="4">
        <v>1</v>
      </c>
      <c r="P131" s="4">
        <v>23</v>
      </c>
      <c r="Q131" s="4">
        <v>6</v>
      </c>
      <c r="R131" s="4">
        <v>15</v>
      </c>
      <c r="S131" s="4">
        <v>0</v>
      </c>
      <c r="T131" s="4">
        <v>5</v>
      </c>
      <c r="U131" s="4"/>
      <c r="V131" s="4"/>
    </row>
    <row r="132" spans="1:22" ht="15.75">
      <c r="A132" s="3">
        <v>13</v>
      </c>
      <c r="B132" s="3" t="s">
        <v>61</v>
      </c>
      <c r="C132" s="4">
        <v>0</v>
      </c>
      <c r="D132" s="4">
        <v>1</v>
      </c>
      <c r="E132" s="4">
        <v>0</v>
      </c>
      <c r="F132" s="4">
        <v>0</v>
      </c>
      <c r="G132" s="4">
        <v>0</v>
      </c>
      <c r="H132" s="4">
        <v>34</v>
      </c>
      <c r="I132" s="4">
        <v>6</v>
      </c>
      <c r="J132" s="4">
        <v>4</v>
      </c>
      <c r="K132" s="4">
        <v>2</v>
      </c>
      <c r="L132" s="4">
        <v>0</v>
      </c>
      <c r="M132" s="4">
        <v>15</v>
      </c>
      <c r="N132" s="4">
        <v>3</v>
      </c>
      <c r="O132" s="4">
        <v>1</v>
      </c>
      <c r="P132" s="4">
        <v>17</v>
      </c>
      <c r="Q132" s="4">
        <v>3</v>
      </c>
      <c r="R132" s="4">
        <v>14</v>
      </c>
      <c r="S132" s="4"/>
      <c r="T132" s="4">
        <v>3</v>
      </c>
      <c r="U132" s="4"/>
      <c r="V132" s="4"/>
    </row>
    <row r="133" spans="1:22" ht="15.75">
      <c r="A133" s="3">
        <v>13</v>
      </c>
      <c r="B133" s="3" t="s">
        <v>72</v>
      </c>
      <c r="C133" s="4">
        <v>1</v>
      </c>
      <c r="D133" s="4">
        <v>0</v>
      </c>
      <c r="E133" s="4">
        <v>0</v>
      </c>
      <c r="F133" s="4">
        <v>2</v>
      </c>
      <c r="G133" s="4">
        <v>0</v>
      </c>
      <c r="H133" s="4">
        <v>48</v>
      </c>
      <c r="I133" s="4">
        <v>7</v>
      </c>
      <c r="J133" s="4">
        <v>4</v>
      </c>
      <c r="K133" s="4">
        <v>3</v>
      </c>
      <c r="L133" s="4">
        <v>0</v>
      </c>
      <c r="M133" s="4">
        <v>10</v>
      </c>
      <c r="N133" s="4">
        <v>2</v>
      </c>
      <c r="O133" s="4">
        <v>0</v>
      </c>
      <c r="P133" s="4">
        <v>26</v>
      </c>
      <c r="Q133" s="4">
        <v>3</v>
      </c>
      <c r="R133" s="4">
        <v>17</v>
      </c>
      <c r="S133" s="4">
        <v>0</v>
      </c>
      <c r="T133" s="4">
        <v>1</v>
      </c>
      <c r="U133" s="4"/>
      <c r="V133" s="4"/>
    </row>
    <row r="134" spans="1:22" ht="15.75">
      <c r="A134" s="3">
        <v>13</v>
      </c>
      <c r="B134" s="3" t="s">
        <v>406</v>
      </c>
      <c r="C134" s="4">
        <v>0</v>
      </c>
      <c r="D134" s="4">
        <v>0</v>
      </c>
      <c r="E134" s="4">
        <v>1</v>
      </c>
      <c r="F134" s="4">
        <v>0</v>
      </c>
      <c r="G134" s="4">
        <v>1</v>
      </c>
      <c r="H134" s="4">
        <v>55</v>
      </c>
      <c r="I134" s="4">
        <v>5</v>
      </c>
      <c r="J134" s="4">
        <v>2</v>
      </c>
      <c r="K134" s="4">
        <v>3</v>
      </c>
      <c r="L134" s="4">
        <v>0</v>
      </c>
      <c r="M134" s="4">
        <v>24</v>
      </c>
      <c r="N134" s="4">
        <v>3</v>
      </c>
      <c r="O134" s="4">
        <v>2</v>
      </c>
      <c r="P134" s="4">
        <v>26</v>
      </c>
      <c r="Q134" s="4">
        <v>2</v>
      </c>
      <c r="R134" s="4">
        <v>17</v>
      </c>
      <c r="S134" s="4">
        <v>0</v>
      </c>
      <c r="T134" s="4">
        <v>3</v>
      </c>
      <c r="U134" s="4"/>
      <c r="V134" s="4"/>
    </row>
    <row r="135" spans="1:22" ht="15.75">
      <c r="A135" s="3">
        <v>13</v>
      </c>
      <c r="B135" s="3" t="s">
        <v>58</v>
      </c>
      <c r="C135" s="4">
        <v>0</v>
      </c>
      <c r="D135" s="4">
        <v>0</v>
      </c>
      <c r="E135" s="4">
        <v>1</v>
      </c>
      <c r="F135" s="4">
        <v>0</v>
      </c>
      <c r="G135" s="4">
        <v>3</v>
      </c>
      <c r="H135" s="4">
        <v>43</v>
      </c>
      <c r="I135" s="4">
        <v>6</v>
      </c>
      <c r="J135" s="4">
        <v>0</v>
      </c>
      <c r="K135" s="4">
        <v>6</v>
      </c>
      <c r="L135" s="4">
        <v>0</v>
      </c>
      <c r="M135" s="4">
        <v>25</v>
      </c>
      <c r="N135" s="4">
        <v>5</v>
      </c>
      <c r="O135" s="4">
        <v>2</v>
      </c>
      <c r="P135" s="4">
        <v>23</v>
      </c>
      <c r="Q135" s="4">
        <v>2</v>
      </c>
      <c r="R135" s="4">
        <v>21</v>
      </c>
      <c r="S135" s="4">
        <v>0</v>
      </c>
      <c r="T135" s="4">
        <v>4</v>
      </c>
      <c r="U135" s="4"/>
      <c r="V135" s="4"/>
    </row>
    <row r="136" spans="1:22" ht="15.75">
      <c r="A136" s="3">
        <v>13</v>
      </c>
      <c r="B136" s="3" t="s">
        <v>45</v>
      </c>
      <c r="C136" s="4">
        <v>1</v>
      </c>
      <c r="D136" s="4">
        <v>0</v>
      </c>
      <c r="E136" s="4">
        <v>0</v>
      </c>
      <c r="F136" s="4">
        <v>3</v>
      </c>
      <c r="G136" s="4">
        <v>0</v>
      </c>
      <c r="H136" s="4">
        <v>49</v>
      </c>
      <c r="I136" s="4">
        <v>10</v>
      </c>
      <c r="J136" s="4">
        <v>5</v>
      </c>
      <c r="K136" s="4">
        <v>5</v>
      </c>
      <c r="L136" s="4"/>
      <c r="M136" s="4">
        <v>28</v>
      </c>
      <c r="N136" s="4">
        <v>3</v>
      </c>
      <c r="O136" s="4">
        <v>0</v>
      </c>
      <c r="P136" s="4">
        <v>11</v>
      </c>
      <c r="Q136" s="4">
        <v>3</v>
      </c>
      <c r="R136" s="4">
        <v>23</v>
      </c>
      <c r="S136" s="4">
        <v>0</v>
      </c>
      <c r="T136" s="4">
        <v>2</v>
      </c>
      <c r="U136" s="4"/>
      <c r="V136" s="4"/>
    </row>
    <row r="137" spans="1:22" ht="15.75">
      <c r="A137" s="3">
        <v>13</v>
      </c>
      <c r="B137" s="3" t="s">
        <v>75</v>
      </c>
      <c r="C137" s="4">
        <v>1</v>
      </c>
      <c r="D137" s="4">
        <v>0</v>
      </c>
      <c r="E137" s="4">
        <v>0</v>
      </c>
      <c r="F137" s="4">
        <v>1</v>
      </c>
      <c r="G137" s="4">
        <v>0</v>
      </c>
      <c r="H137" s="4">
        <v>41</v>
      </c>
      <c r="I137" s="4">
        <v>6</v>
      </c>
      <c r="J137" s="4">
        <v>4</v>
      </c>
      <c r="K137" s="4">
        <v>2</v>
      </c>
      <c r="L137" s="4">
        <v>0</v>
      </c>
      <c r="M137" s="4">
        <v>18</v>
      </c>
      <c r="N137" s="4">
        <v>2</v>
      </c>
      <c r="O137" s="4"/>
      <c r="P137" s="4">
        <v>14</v>
      </c>
      <c r="Q137" s="4">
        <v>6</v>
      </c>
      <c r="R137" s="4"/>
      <c r="S137" s="4">
        <v>0</v>
      </c>
      <c r="T137" s="4">
        <v>1</v>
      </c>
      <c r="U137" s="4"/>
      <c r="V137" s="4"/>
    </row>
    <row r="138" spans="1:22" ht="15.75">
      <c r="A138" s="3">
        <v>13</v>
      </c>
      <c r="B138" s="3" t="s">
        <v>49</v>
      </c>
      <c r="C138" s="4">
        <v>0</v>
      </c>
      <c r="D138" s="4">
        <v>1</v>
      </c>
      <c r="E138" s="4">
        <v>0</v>
      </c>
      <c r="F138" s="4">
        <v>0</v>
      </c>
      <c r="G138" s="4">
        <v>0</v>
      </c>
      <c r="H138" s="4">
        <v>34</v>
      </c>
      <c r="I138" s="4">
        <v>2</v>
      </c>
      <c r="J138" s="4">
        <v>1</v>
      </c>
      <c r="K138" s="4">
        <v>1</v>
      </c>
      <c r="L138" s="4"/>
      <c r="M138" s="4">
        <v>18</v>
      </c>
      <c r="N138" s="4">
        <v>1</v>
      </c>
      <c r="O138" s="4">
        <v>3</v>
      </c>
      <c r="P138" s="4">
        <v>18</v>
      </c>
      <c r="Q138" s="4">
        <v>7</v>
      </c>
      <c r="R138" s="4">
        <v>18</v>
      </c>
      <c r="S138" s="4">
        <v>0</v>
      </c>
      <c r="T138" s="4">
        <v>3</v>
      </c>
      <c r="U138" s="4"/>
      <c r="V138" s="4"/>
    </row>
    <row r="139" spans="1:22" ht="15.75">
      <c r="A139" s="3">
        <v>13</v>
      </c>
      <c r="B139" s="3" t="s">
        <v>73</v>
      </c>
      <c r="C139" s="4">
        <v>0</v>
      </c>
      <c r="D139" s="4">
        <v>1</v>
      </c>
      <c r="E139" s="4">
        <v>0</v>
      </c>
      <c r="F139" s="4">
        <v>2</v>
      </c>
      <c r="G139" s="4">
        <v>2</v>
      </c>
      <c r="H139" s="4">
        <v>50</v>
      </c>
      <c r="I139" s="4">
        <v>7</v>
      </c>
      <c r="J139" s="4">
        <v>5</v>
      </c>
      <c r="K139" s="4">
        <v>2</v>
      </c>
      <c r="L139" s="4">
        <v>0</v>
      </c>
      <c r="M139" s="4">
        <v>20</v>
      </c>
      <c r="N139" s="4">
        <v>4</v>
      </c>
      <c r="O139" s="4"/>
      <c r="P139" s="4">
        <v>17</v>
      </c>
      <c r="Q139" s="4">
        <v>5</v>
      </c>
      <c r="R139" s="4"/>
      <c r="S139" s="4">
        <v>0</v>
      </c>
      <c r="T139" s="4">
        <v>1</v>
      </c>
      <c r="U139" s="4"/>
      <c r="V139" s="4"/>
    </row>
    <row r="140" spans="1:22" ht="15.75">
      <c r="A140" s="3">
        <v>13</v>
      </c>
      <c r="B140" s="3" t="s">
        <v>61</v>
      </c>
      <c r="C140" s="4">
        <v>0</v>
      </c>
      <c r="D140" s="4">
        <v>0</v>
      </c>
      <c r="E140" s="4">
        <v>1</v>
      </c>
      <c r="F140" s="4">
        <v>0</v>
      </c>
      <c r="G140" s="4">
        <v>1</v>
      </c>
      <c r="H140" s="4">
        <v>40</v>
      </c>
      <c r="I140" s="4">
        <v>7</v>
      </c>
      <c r="J140" s="4">
        <v>4</v>
      </c>
      <c r="K140" s="4">
        <v>3</v>
      </c>
      <c r="L140" s="4">
        <v>0</v>
      </c>
      <c r="M140" s="4">
        <v>21</v>
      </c>
      <c r="N140" s="4">
        <v>2</v>
      </c>
      <c r="O140" s="4"/>
      <c r="P140" s="4">
        <v>20</v>
      </c>
      <c r="Q140" s="4">
        <v>1</v>
      </c>
      <c r="R140" s="4"/>
      <c r="S140" s="4">
        <v>0</v>
      </c>
      <c r="T140" s="4">
        <v>5</v>
      </c>
      <c r="U140" s="4"/>
      <c r="V140" s="4"/>
    </row>
    <row r="141" spans="1:22" ht="15.75">
      <c r="A141" s="3">
        <v>13</v>
      </c>
      <c r="B141" s="3" t="s">
        <v>72</v>
      </c>
      <c r="C141" s="4">
        <v>0</v>
      </c>
      <c r="D141" s="4">
        <v>0</v>
      </c>
      <c r="E141" s="4">
        <v>1</v>
      </c>
      <c r="F141" s="4">
        <v>0</v>
      </c>
      <c r="G141" s="4">
        <v>2</v>
      </c>
      <c r="H141" s="4">
        <v>25</v>
      </c>
      <c r="I141" s="4">
        <v>3</v>
      </c>
      <c r="J141" s="4">
        <v>2</v>
      </c>
      <c r="K141" s="4">
        <v>1</v>
      </c>
      <c r="L141" s="4">
        <v>0</v>
      </c>
      <c r="M141" s="4">
        <v>7</v>
      </c>
      <c r="N141" s="4">
        <v>4</v>
      </c>
      <c r="O141" s="4">
        <v>0</v>
      </c>
      <c r="P141" s="4">
        <v>26</v>
      </c>
      <c r="Q141" s="4">
        <v>7</v>
      </c>
      <c r="R141" s="4">
        <v>20</v>
      </c>
      <c r="S141" s="4">
        <v>0</v>
      </c>
      <c r="T141" s="4">
        <v>2</v>
      </c>
      <c r="U141" s="4"/>
      <c r="V141" s="4"/>
    </row>
    <row r="142" spans="1:22" ht="15.75">
      <c r="A142" s="3">
        <v>13</v>
      </c>
      <c r="B142" s="3" t="s">
        <v>82</v>
      </c>
      <c r="C142" s="4">
        <v>0</v>
      </c>
      <c r="D142" s="4">
        <v>0</v>
      </c>
      <c r="E142" s="4">
        <v>1</v>
      </c>
      <c r="F142" s="4">
        <v>1</v>
      </c>
      <c r="G142" s="4">
        <v>2</v>
      </c>
      <c r="H142" s="4">
        <v>48</v>
      </c>
      <c r="I142" s="4">
        <v>12</v>
      </c>
      <c r="J142" s="4">
        <v>2</v>
      </c>
      <c r="K142" s="4">
        <v>10</v>
      </c>
      <c r="L142" s="4">
        <v>0</v>
      </c>
      <c r="M142" s="4">
        <v>18</v>
      </c>
      <c r="N142" s="4">
        <v>6</v>
      </c>
      <c r="O142" s="4">
        <v>3</v>
      </c>
      <c r="P142" s="4">
        <v>12</v>
      </c>
      <c r="Q142" s="4">
        <v>1</v>
      </c>
      <c r="R142" s="4">
        <v>9</v>
      </c>
      <c r="S142" s="4">
        <v>0</v>
      </c>
      <c r="T142" s="4">
        <v>2</v>
      </c>
      <c r="U142" s="4"/>
      <c r="V142" s="4"/>
    </row>
    <row r="143" spans="1:22" ht="15.75">
      <c r="A143" s="3">
        <v>13</v>
      </c>
      <c r="B143" s="3" t="s">
        <v>58</v>
      </c>
      <c r="C143" s="4">
        <v>0</v>
      </c>
      <c r="D143" s="4">
        <v>0</v>
      </c>
      <c r="E143" s="4">
        <v>1</v>
      </c>
      <c r="F143" s="4">
        <v>0</v>
      </c>
      <c r="G143" s="4">
        <v>1</v>
      </c>
      <c r="H143" s="4">
        <v>46</v>
      </c>
      <c r="I143" s="4">
        <v>12</v>
      </c>
      <c r="J143" s="4">
        <v>2</v>
      </c>
      <c r="K143" s="4">
        <v>10</v>
      </c>
      <c r="L143" s="4">
        <v>0</v>
      </c>
      <c r="M143" s="4">
        <v>21</v>
      </c>
      <c r="N143" s="4">
        <v>5</v>
      </c>
      <c r="O143" s="4">
        <v>0</v>
      </c>
      <c r="P143" s="4">
        <v>30</v>
      </c>
      <c r="Q143" s="4">
        <v>1</v>
      </c>
      <c r="R143" s="4">
        <v>0</v>
      </c>
      <c r="S143" s="4">
        <v>0</v>
      </c>
      <c r="T143" s="4">
        <v>4</v>
      </c>
      <c r="U143" s="4"/>
      <c r="V143" s="4"/>
    </row>
    <row r="144" spans="1:22" ht="15.75">
      <c r="A144" s="3">
        <v>13</v>
      </c>
      <c r="B144" s="3" t="s">
        <v>45</v>
      </c>
      <c r="C144" s="4">
        <v>0</v>
      </c>
      <c r="D144" s="4">
        <v>1</v>
      </c>
      <c r="E144" s="4">
        <v>0</v>
      </c>
      <c r="F144" s="4">
        <v>1</v>
      </c>
      <c r="G144" s="4">
        <v>1</v>
      </c>
      <c r="H144" s="4">
        <v>48</v>
      </c>
      <c r="I144" s="4">
        <v>9</v>
      </c>
      <c r="J144" s="4">
        <v>5</v>
      </c>
      <c r="K144" s="4">
        <v>4</v>
      </c>
      <c r="L144" s="4"/>
      <c r="M144" s="4">
        <v>14</v>
      </c>
      <c r="N144" s="4">
        <v>7</v>
      </c>
      <c r="O144" s="4"/>
      <c r="P144" s="4">
        <v>18</v>
      </c>
      <c r="Q144" s="4">
        <v>4</v>
      </c>
      <c r="R144" s="4"/>
      <c r="S144" s="4">
        <v>1</v>
      </c>
      <c r="T144" s="4">
        <v>4</v>
      </c>
      <c r="U144" s="4"/>
      <c r="V144" s="4"/>
    </row>
    <row r="145" spans="1:22" ht="15.75">
      <c r="A145" s="3">
        <v>13</v>
      </c>
      <c r="B145" s="3" t="s">
        <v>75</v>
      </c>
      <c r="C145" s="4">
        <v>0</v>
      </c>
      <c r="D145" s="4">
        <v>1</v>
      </c>
      <c r="E145" s="4">
        <v>0</v>
      </c>
      <c r="F145" s="4">
        <v>0</v>
      </c>
      <c r="G145" s="4">
        <v>0</v>
      </c>
      <c r="H145" s="4">
        <v>47</v>
      </c>
      <c r="I145" s="4">
        <v>13</v>
      </c>
      <c r="J145" s="4">
        <v>8</v>
      </c>
      <c r="K145" s="4">
        <v>5</v>
      </c>
      <c r="L145" s="4">
        <v>0</v>
      </c>
      <c r="M145" s="4">
        <v>15</v>
      </c>
      <c r="N145" s="4">
        <v>2</v>
      </c>
      <c r="O145" s="4"/>
      <c r="P145" s="4">
        <v>27</v>
      </c>
      <c r="Q145" s="4">
        <v>6</v>
      </c>
      <c r="R145" s="4"/>
      <c r="S145" s="4">
        <v>0</v>
      </c>
      <c r="T145" s="4">
        <v>2</v>
      </c>
      <c r="U145" s="4"/>
      <c r="V145" s="4"/>
    </row>
    <row r="146" spans="1:22" ht="15.75">
      <c r="A146" s="3">
        <v>14</v>
      </c>
      <c r="B146" s="3" t="s">
        <v>463</v>
      </c>
      <c r="C146" s="4">
        <v>0</v>
      </c>
      <c r="D146" s="4">
        <v>0</v>
      </c>
      <c r="E146" s="4">
        <v>1</v>
      </c>
      <c r="F146" s="4">
        <v>0</v>
      </c>
      <c r="G146" s="4">
        <v>2</v>
      </c>
      <c r="H146" s="4">
        <v>57</v>
      </c>
      <c r="I146" s="4">
        <v>9</v>
      </c>
      <c r="J146" s="4">
        <v>1</v>
      </c>
      <c r="K146" s="4">
        <v>3</v>
      </c>
      <c r="L146" s="4">
        <v>5</v>
      </c>
      <c r="M146" s="4">
        <v>15</v>
      </c>
      <c r="N146" s="4">
        <v>2</v>
      </c>
      <c r="O146" s="4">
        <v>2</v>
      </c>
      <c r="P146" s="4">
        <v>5</v>
      </c>
      <c r="Q146" s="4">
        <v>5</v>
      </c>
      <c r="R146" s="4">
        <v>8</v>
      </c>
      <c r="S146" s="4">
        <v>0</v>
      </c>
      <c r="T146" s="4">
        <v>3</v>
      </c>
      <c r="U146" s="4">
        <v>548</v>
      </c>
      <c r="V146" s="4">
        <v>475</v>
      </c>
    </row>
    <row r="147" spans="1:22" ht="15.75">
      <c r="A147" s="3">
        <v>14</v>
      </c>
      <c r="B147" s="3" t="s">
        <v>25</v>
      </c>
      <c r="C147" s="4">
        <v>0</v>
      </c>
      <c r="D147" s="4">
        <v>0</v>
      </c>
      <c r="E147" s="4">
        <v>1</v>
      </c>
      <c r="F147" s="4">
        <v>0</v>
      </c>
      <c r="G147" s="4">
        <v>3</v>
      </c>
      <c r="H147" s="4">
        <v>69</v>
      </c>
      <c r="I147" s="4">
        <v>11</v>
      </c>
      <c r="J147" s="4">
        <v>3</v>
      </c>
      <c r="K147" s="4">
        <v>6</v>
      </c>
      <c r="L147" s="4">
        <v>2</v>
      </c>
      <c r="M147" s="4">
        <v>11</v>
      </c>
      <c r="N147" s="4">
        <v>6</v>
      </c>
      <c r="O147" s="4">
        <v>3</v>
      </c>
      <c r="P147" s="4">
        <v>27</v>
      </c>
      <c r="Q147" s="4">
        <v>4</v>
      </c>
      <c r="R147" s="4">
        <v>13</v>
      </c>
      <c r="S147" s="4">
        <v>0</v>
      </c>
      <c r="T147" s="4">
        <v>3</v>
      </c>
      <c r="U147" s="4">
        <v>627</v>
      </c>
      <c r="V147" s="4">
        <v>553</v>
      </c>
    </row>
    <row r="148" spans="1:22" ht="15.75">
      <c r="A148" s="3">
        <v>14</v>
      </c>
      <c r="B148" s="3" t="s">
        <v>55</v>
      </c>
      <c r="C148" s="4">
        <v>0</v>
      </c>
      <c r="D148" s="4">
        <v>0</v>
      </c>
      <c r="E148" s="4">
        <v>1</v>
      </c>
      <c r="F148" s="4">
        <v>0</v>
      </c>
      <c r="G148" s="4">
        <v>2</v>
      </c>
      <c r="H148" s="4">
        <v>62</v>
      </c>
      <c r="I148" s="4">
        <v>13</v>
      </c>
      <c r="J148" s="4">
        <v>5</v>
      </c>
      <c r="K148" s="4">
        <v>5</v>
      </c>
      <c r="L148" s="4">
        <v>3</v>
      </c>
      <c r="M148" s="4">
        <v>12</v>
      </c>
      <c r="N148" s="4">
        <v>6</v>
      </c>
      <c r="O148" s="4">
        <v>0</v>
      </c>
      <c r="P148" s="4">
        <v>26</v>
      </c>
      <c r="Q148" s="4">
        <v>1</v>
      </c>
      <c r="R148" s="4">
        <v>9</v>
      </c>
      <c r="S148" s="4">
        <v>0</v>
      </c>
      <c r="T148" s="4">
        <v>3</v>
      </c>
      <c r="U148" s="4">
        <v>596</v>
      </c>
      <c r="V148" s="4">
        <v>517</v>
      </c>
    </row>
    <row r="149" spans="1:22" ht="15.75">
      <c r="A149" s="3">
        <v>14</v>
      </c>
      <c r="B149" s="3" t="s">
        <v>471</v>
      </c>
      <c r="C149" s="4">
        <v>1</v>
      </c>
      <c r="D149" s="4">
        <v>0</v>
      </c>
      <c r="E149" s="4">
        <v>0</v>
      </c>
      <c r="F149" s="4">
        <v>1</v>
      </c>
      <c r="G149" s="4">
        <v>0</v>
      </c>
      <c r="H149" s="4">
        <v>40</v>
      </c>
      <c r="I149" s="4">
        <v>11</v>
      </c>
      <c r="J149" s="4">
        <v>6</v>
      </c>
      <c r="K149" s="4">
        <v>3</v>
      </c>
      <c r="L149" s="4">
        <v>2</v>
      </c>
      <c r="M149" s="4">
        <v>21</v>
      </c>
      <c r="N149" s="4">
        <v>6</v>
      </c>
      <c r="O149" s="4">
        <v>0</v>
      </c>
      <c r="P149" s="4">
        <v>19</v>
      </c>
      <c r="Q149" s="4">
        <v>2</v>
      </c>
      <c r="R149" s="4">
        <v>17</v>
      </c>
      <c r="S149" s="4">
        <v>0</v>
      </c>
      <c r="T149" s="4">
        <v>4</v>
      </c>
      <c r="U149" s="4">
        <v>301</v>
      </c>
      <c r="V149" s="4">
        <v>228</v>
      </c>
    </row>
    <row r="150" spans="1:22" ht="15.75">
      <c r="A150" s="3">
        <v>14</v>
      </c>
      <c r="B150" s="3" t="s">
        <v>85</v>
      </c>
      <c r="C150" s="4">
        <v>0</v>
      </c>
      <c r="D150" s="4">
        <v>0</v>
      </c>
      <c r="E150" s="4">
        <v>1</v>
      </c>
      <c r="F150" s="4">
        <v>0</v>
      </c>
      <c r="G150" s="4">
        <v>1</v>
      </c>
      <c r="H150" s="4">
        <v>56</v>
      </c>
      <c r="I150" s="4">
        <v>8</v>
      </c>
      <c r="J150" s="4">
        <v>1</v>
      </c>
      <c r="K150" s="4">
        <v>5</v>
      </c>
      <c r="L150" s="4">
        <v>2</v>
      </c>
      <c r="M150" s="4">
        <v>10</v>
      </c>
      <c r="N150" s="4">
        <v>4</v>
      </c>
      <c r="O150" s="4">
        <v>1</v>
      </c>
      <c r="P150" s="4">
        <v>19</v>
      </c>
      <c r="Q150" s="4">
        <v>1</v>
      </c>
      <c r="R150" s="4">
        <v>12</v>
      </c>
      <c r="S150" s="4">
        <v>0</v>
      </c>
      <c r="T150" s="4">
        <v>0</v>
      </c>
      <c r="U150" s="4">
        <v>510</v>
      </c>
      <c r="V150" s="4">
        <v>433</v>
      </c>
    </row>
    <row r="151" spans="1:22" ht="15.75">
      <c r="A151" s="3">
        <v>14</v>
      </c>
      <c r="B151" s="3" t="s">
        <v>463</v>
      </c>
      <c r="C151" s="4">
        <v>0</v>
      </c>
      <c r="D151" s="4">
        <v>0</v>
      </c>
      <c r="E151" s="4">
        <v>1</v>
      </c>
      <c r="F151" s="4">
        <v>1</v>
      </c>
      <c r="G151" s="4">
        <v>2</v>
      </c>
      <c r="H151" s="4">
        <v>56</v>
      </c>
      <c r="I151" s="4">
        <v>11</v>
      </c>
      <c r="J151" s="4">
        <v>4</v>
      </c>
      <c r="K151" s="4">
        <v>2</v>
      </c>
      <c r="L151" s="4">
        <v>5</v>
      </c>
      <c r="M151" s="4">
        <v>13</v>
      </c>
      <c r="N151" s="4">
        <v>5</v>
      </c>
      <c r="O151" s="4">
        <v>2</v>
      </c>
      <c r="P151" s="4">
        <v>18</v>
      </c>
      <c r="Q151" s="4">
        <v>4</v>
      </c>
      <c r="R151" s="4">
        <v>17</v>
      </c>
      <c r="S151" s="4">
        <v>0</v>
      </c>
      <c r="T151" s="4">
        <v>3</v>
      </c>
      <c r="U151" s="4">
        <v>401</v>
      </c>
      <c r="V151" s="4">
        <v>344</v>
      </c>
    </row>
    <row r="152" spans="1:22" ht="15.75">
      <c r="A152" s="3">
        <v>14</v>
      </c>
      <c r="B152" s="3" t="s">
        <v>85</v>
      </c>
      <c r="C152" s="4">
        <v>1</v>
      </c>
      <c r="D152" s="4">
        <v>0</v>
      </c>
      <c r="E152" s="4">
        <v>0</v>
      </c>
      <c r="F152" s="4">
        <v>2</v>
      </c>
      <c r="G152" s="4">
        <v>0</v>
      </c>
      <c r="H152" s="4">
        <v>59</v>
      </c>
      <c r="I152" s="4">
        <v>14</v>
      </c>
      <c r="J152" s="4">
        <v>6</v>
      </c>
      <c r="K152" s="4">
        <v>3</v>
      </c>
      <c r="L152" s="4">
        <v>5</v>
      </c>
      <c r="M152" s="4">
        <v>15</v>
      </c>
      <c r="N152" s="4">
        <v>7</v>
      </c>
      <c r="O152" s="4">
        <v>0</v>
      </c>
      <c r="P152" s="4">
        <v>31</v>
      </c>
      <c r="Q152" s="4">
        <v>0</v>
      </c>
      <c r="R152" s="4">
        <v>11</v>
      </c>
      <c r="S152" s="4">
        <v>1</v>
      </c>
      <c r="T152" s="4">
        <v>2</v>
      </c>
      <c r="U152" s="4">
        <v>495</v>
      </c>
      <c r="V152" s="4">
        <v>404</v>
      </c>
    </row>
    <row r="153" spans="1:22" ht="15.75">
      <c r="A153" s="3">
        <v>14</v>
      </c>
      <c r="B153" s="3" t="s">
        <v>25</v>
      </c>
      <c r="C153" s="4">
        <v>0</v>
      </c>
      <c r="D153" s="4">
        <v>0</v>
      </c>
      <c r="E153" s="4">
        <v>1</v>
      </c>
      <c r="F153" s="4">
        <v>0</v>
      </c>
      <c r="G153" s="4">
        <v>2</v>
      </c>
      <c r="H153" s="4">
        <v>51</v>
      </c>
      <c r="I153" s="4">
        <v>11</v>
      </c>
      <c r="J153" s="4">
        <v>2</v>
      </c>
      <c r="K153" s="4">
        <v>6</v>
      </c>
      <c r="L153" s="4">
        <v>3</v>
      </c>
      <c r="M153" s="4">
        <v>24</v>
      </c>
      <c r="N153" s="4">
        <v>3</v>
      </c>
      <c r="O153" s="4">
        <v>0</v>
      </c>
      <c r="P153" s="4">
        <v>26</v>
      </c>
      <c r="Q153" s="4">
        <v>5</v>
      </c>
      <c r="R153" s="4">
        <v>13</v>
      </c>
      <c r="S153" s="4">
        <v>0</v>
      </c>
      <c r="T153" s="4">
        <v>2</v>
      </c>
      <c r="U153" s="4">
        <v>341</v>
      </c>
      <c r="V153" s="4">
        <v>289</v>
      </c>
    </row>
    <row r="154" spans="1:22" ht="15.75">
      <c r="A154" s="3">
        <v>14</v>
      </c>
      <c r="B154" s="3" t="s">
        <v>471</v>
      </c>
      <c r="C154" s="4">
        <v>0</v>
      </c>
      <c r="D154" s="4">
        <v>0</v>
      </c>
      <c r="E154" s="4">
        <v>1</v>
      </c>
      <c r="F154" s="4">
        <v>2</v>
      </c>
      <c r="G154" s="4">
        <v>3</v>
      </c>
      <c r="H154" s="4">
        <v>38</v>
      </c>
      <c r="I154" s="4">
        <v>6</v>
      </c>
      <c r="J154" s="4">
        <v>4</v>
      </c>
      <c r="K154" s="4">
        <v>1</v>
      </c>
      <c r="L154" s="4">
        <v>1</v>
      </c>
      <c r="M154" s="4">
        <v>15</v>
      </c>
      <c r="N154" s="4">
        <v>0</v>
      </c>
      <c r="O154" s="4">
        <v>3</v>
      </c>
      <c r="P154" s="4">
        <v>31</v>
      </c>
      <c r="Q154" s="4">
        <v>6</v>
      </c>
      <c r="R154" s="4">
        <v>18</v>
      </c>
      <c r="S154" s="4">
        <v>0</v>
      </c>
      <c r="T154" s="4">
        <v>5</v>
      </c>
      <c r="U154" s="4">
        <v>302</v>
      </c>
      <c r="V154" s="4">
        <v>221</v>
      </c>
    </row>
    <row r="155" spans="1:22" ht="15.75">
      <c r="A155" s="3">
        <v>14</v>
      </c>
      <c r="B155" s="3" t="s">
        <v>55</v>
      </c>
      <c r="C155" s="4">
        <v>0</v>
      </c>
      <c r="D155" s="4">
        <v>1</v>
      </c>
      <c r="E155" s="4">
        <v>0</v>
      </c>
      <c r="F155" s="4">
        <v>1</v>
      </c>
      <c r="G155" s="4">
        <v>1</v>
      </c>
      <c r="H155" s="4">
        <v>65</v>
      </c>
      <c r="I155" s="4">
        <v>13</v>
      </c>
      <c r="J155" s="4">
        <v>5</v>
      </c>
      <c r="K155" s="4">
        <v>6</v>
      </c>
      <c r="L155" s="4">
        <v>2</v>
      </c>
      <c r="M155" s="4">
        <v>12</v>
      </c>
      <c r="N155" s="4">
        <v>4</v>
      </c>
      <c r="O155" s="4">
        <v>0</v>
      </c>
      <c r="P155" s="4">
        <v>19</v>
      </c>
      <c r="Q155" s="4">
        <v>4</v>
      </c>
      <c r="R155" s="4">
        <v>16</v>
      </c>
      <c r="S155" s="4">
        <v>0</v>
      </c>
      <c r="T155" s="4">
        <v>1</v>
      </c>
      <c r="U155" s="4"/>
      <c r="V155" s="4"/>
    </row>
    <row r="156" spans="1:22" ht="15.75">
      <c r="A156" s="3">
        <v>15</v>
      </c>
      <c r="B156" s="3" t="s">
        <v>52</v>
      </c>
      <c r="C156" s="4">
        <v>0</v>
      </c>
      <c r="D156" s="4">
        <v>1</v>
      </c>
      <c r="E156" s="4">
        <v>0</v>
      </c>
      <c r="F156" s="4">
        <v>0</v>
      </c>
      <c r="G156" s="4">
        <v>0</v>
      </c>
      <c r="H156" s="4">
        <v>60</v>
      </c>
      <c r="I156" s="4">
        <v>8</v>
      </c>
      <c r="J156" s="4">
        <v>1</v>
      </c>
      <c r="K156" s="4">
        <v>5</v>
      </c>
      <c r="L156" s="4">
        <v>2</v>
      </c>
      <c r="M156" s="4">
        <v>19</v>
      </c>
      <c r="N156" s="4">
        <v>4</v>
      </c>
      <c r="O156" s="4">
        <v>2</v>
      </c>
      <c r="P156" s="4">
        <v>28</v>
      </c>
      <c r="Q156" s="4">
        <v>0</v>
      </c>
      <c r="R156" s="4">
        <v>13</v>
      </c>
      <c r="S156" s="4">
        <v>0</v>
      </c>
      <c r="T156" s="4">
        <v>1</v>
      </c>
      <c r="U156" s="4">
        <v>500</v>
      </c>
      <c r="V156" s="4">
        <v>397</v>
      </c>
    </row>
    <row r="157" spans="1:22" ht="15.75">
      <c r="A157" s="3">
        <v>15</v>
      </c>
      <c r="B157" s="3" t="s">
        <v>52</v>
      </c>
      <c r="C157" s="4">
        <v>0</v>
      </c>
      <c r="D157" s="4">
        <v>0</v>
      </c>
      <c r="E157" s="4">
        <v>1</v>
      </c>
      <c r="F157" s="4">
        <v>1</v>
      </c>
      <c r="G157" s="4">
        <v>4</v>
      </c>
      <c r="H157" s="4">
        <v>42</v>
      </c>
      <c r="I157" s="4">
        <v>7</v>
      </c>
      <c r="J157" s="4">
        <v>3</v>
      </c>
      <c r="K157" s="4">
        <v>4</v>
      </c>
      <c r="L157" s="4">
        <v>0</v>
      </c>
      <c r="M157" s="4">
        <v>9</v>
      </c>
      <c r="N157" s="4">
        <v>3</v>
      </c>
      <c r="O157" s="4">
        <v>1</v>
      </c>
      <c r="P157" s="4">
        <v>32</v>
      </c>
      <c r="Q157" s="4">
        <v>5</v>
      </c>
      <c r="R157" s="4">
        <v>11</v>
      </c>
      <c r="S157" s="4">
        <v>0</v>
      </c>
      <c r="T157" s="4">
        <v>3</v>
      </c>
      <c r="U157" s="4">
        <v>363</v>
      </c>
      <c r="V157" s="4">
        <v>278</v>
      </c>
    </row>
    <row r="158" spans="1:22" ht="15.75">
      <c r="A158" s="3">
        <v>15</v>
      </c>
      <c r="B158" s="3" t="s">
        <v>55</v>
      </c>
      <c r="C158" s="4">
        <v>0</v>
      </c>
      <c r="D158" s="4">
        <v>0</v>
      </c>
      <c r="E158" s="4">
        <v>1</v>
      </c>
      <c r="F158" s="4">
        <v>0</v>
      </c>
      <c r="G158" s="4">
        <v>2</v>
      </c>
      <c r="H158" s="4">
        <v>48</v>
      </c>
      <c r="I158" s="4">
        <v>8</v>
      </c>
      <c r="J158" s="4">
        <v>2</v>
      </c>
      <c r="K158" s="4">
        <v>5</v>
      </c>
      <c r="L158" s="4">
        <v>1</v>
      </c>
      <c r="M158" s="4">
        <v>9</v>
      </c>
      <c r="N158" s="4">
        <v>6</v>
      </c>
      <c r="O158" s="4">
        <v>2</v>
      </c>
      <c r="P158" s="4">
        <v>18</v>
      </c>
      <c r="Q158" s="4">
        <v>0</v>
      </c>
      <c r="R158" s="4">
        <v>13</v>
      </c>
      <c r="S158" s="4">
        <v>0</v>
      </c>
      <c r="T158" s="4">
        <v>2</v>
      </c>
      <c r="U158" s="4">
        <v>460</v>
      </c>
      <c r="V158" s="4">
        <v>380</v>
      </c>
    </row>
    <row r="159" spans="1:22" ht="15.75">
      <c r="A159" s="3">
        <v>15</v>
      </c>
      <c r="B159" s="3" t="s">
        <v>471</v>
      </c>
      <c r="C159" s="4">
        <v>0</v>
      </c>
      <c r="D159" s="4">
        <v>1</v>
      </c>
      <c r="E159" s="4">
        <v>0</v>
      </c>
      <c r="F159" s="4">
        <v>1</v>
      </c>
      <c r="G159" s="4">
        <v>1</v>
      </c>
      <c r="H159" s="4">
        <v>40</v>
      </c>
      <c r="I159" s="4">
        <v>9</v>
      </c>
      <c r="J159" s="4">
        <v>2</v>
      </c>
      <c r="K159" s="4">
        <v>0</v>
      </c>
      <c r="L159" s="4">
        <v>7</v>
      </c>
      <c r="M159" s="4">
        <v>9</v>
      </c>
      <c r="N159" s="4">
        <v>6</v>
      </c>
      <c r="O159" s="4">
        <v>2</v>
      </c>
      <c r="P159" s="4">
        <v>21</v>
      </c>
      <c r="Q159" s="4">
        <v>4</v>
      </c>
      <c r="R159" s="4">
        <v>11</v>
      </c>
      <c r="S159" s="4">
        <v>0</v>
      </c>
      <c r="T159" s="4">
        <v>1</v>
      </c>
      <c r="U159" s="4">
        <v>395</v>
      </c>
      <c r="V159" s="4">
        <v>316</v>
      </c>
    </row>
    <row r="160" spans="1:22" ht="15.75">
      <c r="A160" s="3">
        <v>15</v>
      </c>
      <c r="B160" s="3" t="s">
        <v>534</v>
      </c>
      <c r="C160" s="4">
        <v>1</v>
      </c>
      <c r="D160" s="4">
        <v>0</v>
      </c>
      <c r="E160" s="4">
        <v>0</v>
      </c>
      <c r="F160" s="4">
        <v>1</v>
      </c>
      <c r="G160" s="4">
        <v>0</v>
      </c>
      <c r="H160" s="4">
        <v>48</v>
      </c>
      <c r="I160" s="4">
        <v>8</v>
      </c>
      <c r="J160" s="4">
        <v>2</v>
      </c>
      <c r="K160" s="4">
        <v>5</v>
      </c>
      <c r="L160" s="4">
        <v>1</v>
      </c>
      <c r="M160" s="4">
        <v>12</v>
      </c>
      <c r="N160" s="4">
        <v>3</v>
      </c>
      <c r="O160" s="4">
        <v>2</v>
      </c>
      <c r="P160" s="4">
        <v>19</v>
      </c>
      <c r="Q160" s="4">
        <v>3</v>
      </c>
      <c r="R160" s="4">
        <v>9</v>
      </c>
      <c r="S160" s="4">
        <v>0</v>
      </c>
      <c r="T160" s="4">
        <v>2</v>
      </c>
      <c r="U160" s="4">
        <v>434</v>
      </c>
      <c r="V160" s="4">
        <v>373</v>
      </c>
    </row>
    <row r="161" spans="1:22" ht="15.75">
      <c r="A161" s="3">
        <v>15</v>
      </c>
      <c r="B161" s="3" t="s">
        <v>463</v>
      </c>
      <c r="C161" s="4">
        <v>0</v>
      </c>
      <c r="D161" s="4">
        <v>0</v>
      </c>
      <c r="E161" s="4">
        <v>1</v>
      </c>
      <c r="F161" s="4">
        <v>0</v>
      </c>
      <c r="G161" s="4">
        <v>1</v>
      </c>
      <c r="H161" s="4">
        <v>35</v>
      </c>
      <c r="I161" s="4">
        <v>7</v>
      </c>
      <c r="J161" s="4">
        <v>0</v>
      </c>
      <c r="K161" s="4">
        <v>6</v>
      </c>
      <c r="L161" s="4">
        <v>1</v>
      </c>
      <c r="M161" s="4">
        <v>7</v>
      </c>
      <c r="N161" s="4">
        <v>2</v>
      </c>
      <c r="O161" s="4">
        <v>2</v>
      </c>
      <c r="P161" s="4">
        <v>22</v>
      </c>
      <c r="Q161" s="4">
        <v>2</v>
      </c>
      <c r="R161" s="4">
        <v>15</v>
      </c>
      <c r="S161" s="4">
        <v>0</v>
      </c>
      <c r="T161" s="4">
        <v>2</v>
      </c>
      <c r="U161" s="4">
        <v>202</v>
      </c>
      <c r="V161" s="4">
        <v>128</v>
      </c>
    </row>
    <row r="162" spans="1:22" ht="15.75">
      <c r="A162" s="3">
        <v>15</v>
      </c>
      <c r="B162" s="3" t="s">
        <v>83</v>
      </c>
      <c r="C162" s="4">
        <v>1</v>
      </c>
      <c r="D162" s="4">
        <v>0</v>
      </c>
      <c r="E162" s="4">
        <v>0</v>
      </c>
      <c r="F162" s="4">
        <v>1</v>
      </c>
      <c r="G162" s="4">
        <v>0</v>
      </c>
      <c r="H162" s="4">
        <v>44</v>
      </c>
      <c r="I162" s="4">
        <v>10</v>
      </c>
      <c r="J162" s="4">
        <v>2</v>
      </c>
      <c r="K162" s="4">
        <v>5</v>
      </c>
      <c r="L162" s="4">
        <v>3</v>
      </c>
      <c r="M162" s="4">
        <v>12</v>
      </c>
      <c r="N162" s="4">
        <v>5</v>
      </c>
      <c r="O162" s="4">
        <v>2</v>
      </c>
      <c r="P162" s="4">
        <v>23</v>
      </c>
      <c r="Q162" s="4">
        <v>1</v>
      </c>
      <c r="R162" s="4">
        <v>8</v>
      </c>
      <c r="S162" s="4">
        <v>0</v>
      </c>
      <c r="T162" s="4">
        <v>0</v>
      </c>
      <c r="U162" s="4">
        <v>343</v>
      </c>
      <c r="V162" s="4">
        <v>251</v>
      </c>
    </row>
    <row r="163" spans="1:22" ht="15.75">
      <c r="A163" s="3">
        <v>15</v>
      </c>
      <c r="B163" s="3" t="s">
        <v>55</v>
      </c>
      <c r="C163" s="4">
        <v>0</v>
      </c>
      <c r="D163" s="4">
        <v>0</v>
      </c>
      <c r="E163" s="4">
        <v>1</v>
      </c>
      <c r="F163" s="4">
        <v>0</v>
      </c>
      <c r="G163" s="4">
        <v>1</v>
      </c>
      <c r="H163" s="4">
        <v>54</v>
      </c>
      <c r="I163" s="4">
        <v>9</v>
      </c>
      <c r="J163" s="4">
        <v>4</v>
      </c>
      <c r="K163" s="4">
        <v>3</v>
      </c>
      <c r="L163" s="4">
        <v>2</v>
      </c>
      <c r="M163" s="4">
        <v>17</v>
      </c>
      <c r="N163" s="4">
        <v>5</v>
      </c>
      <c r="O163" s="4">
        <v>1</v>
      </c>
      <c r="P163" s="4">
        <v>28</v>
      </c>
      <c r="Q163" s="4">
        <v>2</v>
      </c>
      <c r="R163" s="4">
        <v>14</v>
      </c>
      <c r="S163" s="4">
        <v>0</v>
      </c>
      <c r="T163" s="4">
        <v>1</v>
      </c>
      <c r="U163" s="4">
        <v>474</v>
      </c>
      <c r="V163" s="4">
        <v>403</v>
      </c>
    </row>
    <row r="164" spans="1:22" ht="15.75">
      <c r="A164" s="3">
        <v>15</v>
      </c>
      <c r="B164" s="3" t="s">
        <v>548</v>
      </c>
      <c r="C164" s="4">
        <v>0</v>
      </c>
      <c r="D164" s="4">
        <v>0</v>
      </c>
      <c r="E164" s="4">
        <v>1</v>
      </c>
      <c r="F164" s="4">
        <v>0</v>
      </c>
      <c r="G164" s="4">
        <v>2</v>
      </c>
      <c r="H164" s="4">
        <v>41</v>
      </c>
      <c r="I164" s="4">
        <v>7</v>
      </c>
      <c r="J164" s="4">
        <v>0</v>
      </c>
      <c r="K164" s="4">
        <v>3</v>
      </c>
      <c r="L164" s="4">
        <v>4</v>
      </c>
      <c r="M164" s="4">
        <v>11</v>
      </c>
      <c r="N164" s="4">
        <v>3</v>
      </c>
      <c r="O164" s="4">
        <v>3</v>
      </c>
      <c r="P164" s="4">
        <v>25</v>
      </c>
      <c r="Q164" s="4">
        <v>4</v>
      </c>
      <c r="R164" s="4">
        <v>13</v>
      </c>
      <c r="S164" s="4">
        <v>0</v>
      </c>
      <c r="T164" s="4">
        <v>1</v>
      </c>
      <c r="U164" s="4">
        <v>274</v>
      </c>
      <c r="V164" s="4">
        <v>209</v>
      </c>
    </row>
    <row r="165" spans="1:22" ht="15.75">
      <c r="A165" s="3">
        <v>15</v>
      </c>
      <c r="B165" s="3" t="s">
        <v>471</v>
      </c>
      <c r="C165" s="4">
        <v>0</v>
      </c>
      <c r="D165" s="4">
        <v>0</v>
      </c>
      <c r="E165" s="4">
        <v>1</v>
      </c>
      <c r="F165" s="4">
        <v>0</v>
      </c>
      <c r="G165" s="4">
        <v>1</v>
      </c>
      <c r="H165" s="4">
        <v>38</v>
      </c>
      <c r="I165" s="4">
        <v>3</v>
      </c>
      <c r="J165" s="4">
        <v>0</v>
      </c>
      <c r="K165" s="4">
        <v>0</v>
      </c>
      <c r="L165" s="4">
        <v>3</v>
      </c>
      <c r="M165" s="4">
        <v>13</v>
      </c>
      <c r="N165" s="4">
        <v>4</v>
      </c>
      <c r="O165" s="4">
        <v>0</v>
      </c>
      <c r="P165" s="4">
        <v>21</v>
      </c>
      <c r="Q165" s="4">
        <v>4</v>
      </c>
      <c r="R165" s="4">
        <v>19</v>
      </c>
      <c r="S165" s="4">
        <v>0</v>
      </c>
      <c r="T165" s="4">
        <v>2</v>
      </c>
      <c r="U165" s="4">
        <v>261</v>
      </c>
      <c r="V165" s="4">
        <v>204</v>
      </c>
    </row>
    <row r="166" spans="1:22" ht="15.75">
      <c r="A166" s="3">
        <v>15</v>
      </c>
      <c r="B166" s="3" t="s">
        <v>463</v>
      </c>
      <c r="C166" s="4">
        <v>0</v>
      </c>
      <c r="D166" s="4">
        <v>0</v>
      </c>
      <c r="E166" s="4">
        <v>1</v>
      </c>
      <c r="F166" s="4">
        <v>0</v>
      </c>
      <c r="G166" s="4">
        <v>6</v>
      </c>
      <c r="H166" s="4">
        <v>40</v>
      </c>
      <c r="I166" s="4">
        <v>12</v>
      </c>
      <c r="J166" s="4">
        <v>5</v>
      </c>
      <c r="K166" s="4">
        <v>3</v>
      </c>
      <c r="L166" s="4">
        <v>4</v>
      </c>
      <c r="M166" s="4">
        <v>10</v>
      </c>
      <c r="N166" s="4">
        <v>5</v>
      </c>
      <c r="O166" s="4">
        <v>2</v>
      </c>
      <c r="P166" s="4">
        <v>21</v>
      </c>
      <c r="Q166" s="4">
        <v>2</v>
      </c>
      <c r="R166" s="4">
        <v>11</v>
      </c>
      <c r="S166" s="4">
        <v>0</v>
      </c>
      <c r="T166" s="4">
        <v>1</v>
      </c>
      <c r="U166" s="4">
        <v>340</v>
      </c>
      <c r="V166" s="4">
        <v>274</v>
      </c>
    </row>
    <row r="167" spans="1:22" ht="15.75">
      <c r="A167" s="3">
        <v>15</v>
      </c>
      <c r="B167" s="3" t="s">
        <v>25</v>
      </c>
      <c r="C167" s="4">
        <v>0</v>
      </c>
      <c r="D167" s="4">
        <v>1</v>
      </c>
      <c r="E167" s="4">
        <v>0</v>
      </c>
      <c r="F167" s="4">
        <v>1</v>
      </c>
      <c r="G167" s="4">
        <v>1</v>
      </c>
      <c r="H167" s="4">
        <v>44</v>
      </c>
      <c r="I167" s="4">
        <v>6</v>
      </c>
      <c r="J167" s="4">
        <v>3</v>
      </c>
      <c r="K167" s="4">
        <v>3</v>
      </c>
      <c r="L167" s="4">
        <v>0</v>
      </c>
      <c r="M167" s="4">
        <v>21</v>
      </c>
      <c r="N167" s="4">
        <v>1</v>
      </c>
      <c r="O167" s="4">
        <v>0</v>
      </c>
      <c r="P167" s="4">
        <v>25</v>
      </c>
      <c r="Q167" s="4">
        <v>3</v>
      </c>
      <c r="R167" s="4">
        <v>13</v>
      </c>
      <c r="S167" s="4">
        <v>0</v>
      </c>
      <c r="T167" s="4">
        <v>2</v>
      </c>
      <c r="U167" s="4"/>
      <c r="V167" s="4"/>
    </row>
    <row r="168" spans="1:22" ht="15.75">
      <c r="A168" s="3">
        <v>16</v>
      </c>
      <c r="B168" s="3" t="s">
        <v>53</v>
      </c>
      <c r="C168" s="4">
        <v>0</v>
      </c>
      <c r="D168" s="4">
        <v>1</v>
      </c>
      <c r="E168" s="4">
        <v>0</v>
      </c>
      <c r="F168" s="4">
        <v>1</v>
      </c>
      <c r="G168" s="4">
        <v>1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>
        <v>3</v>
      </c>
      <c r="U168" s="4"/>
      <c r="V168" s="4"/>
    </row>
    <row r="169" spans="1:22" ht="15.75">
      <c r="A169" s="3">
        <v>16</v>
      </c>
      <c r="B169" s="3" t="s">
        <v>582</v>
      </c>
      <c r="C169" s="4">
        <v>0</v>
      </c>
      <c r="D169" s="4">
        <v>0</v>
      </c>
      <c r="E169" s="4">
        <v>1</v>
      </c>
      <c r="F169" s="4">
        <v>0</v>
      </c>
      <c r="G169" s="4">
        <v>1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>
        <v>2</v>
      </c>
      <c r="U169" s="4"/>
      <c r="V169" s="4"/>
    </row>
    <row r="170" spans="1:22" ht="15.75">
      <c r="A170" s="3">
        <v>16</v>
      </c>
      <c r="B170" s="3" t="s">
        <v>588</v>
      </c>
      <c r="C170" s="4">
        <v>0</v>
      </c>
      <c r="D170" s="4">
        <v>1</v>
      </c>
      <c r="E170" s="4">
        <v>0</v>
      </c>
      <c r="F170" s="4">
        <v>1</v>
      </c>
      <c r="G170" s="4">
        <v>1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>
        <v>2</v>
      </c>
      <c r="U170" s="4"/>
      <c r="V170" s="4"/>
    </row>
    <row r="171" spans="1:22" ht="15.75">
      <c r="A171" s="3">
        <v>16</v>
      </c>
      <c r="B171" s="3" t="s">
        <v>588</v>
      </c>
      <c r="C171" s="4">
        <v>0</v>
      </c>
      <c r="D171" s="4">
        <v>0</v>
      </c>
      <c r="E171" s="4">
        <v>1</v>
      </c>
      <c r="F171" s="4">
        <v>0</v>
      </c>
      <c r="G171" s="4">
        <v>4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v>2</v>
      </c>
      <c r="U171" s="4"/>
      <c r="V171" s="4"/>
    </row>
    <row r="172" spans="1:22" ht="15.75">
      <c r="A172" s="3">
        <v>16</v>
      </c>
      <c r="B172" s="3" t="s">
        <v>53</v>
      </c>
      <c r="C172" s="4">
        <v>0</v>
      </c>
      <c r="D172" s="4">
        <v>0</v>
      </c>
      <c r="E172" s="4">
        <v>1</v>
      </c>
      <c r="F172" s="4">
        <v>1</v>
      </c>
      <c r="G172" s="4">
        <v>3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v>2</v>
      </c>
      <c r="U172" s="4"/>
      <c r="V172" s="4"/>
    </row>
    <row r="173" spans="1:22" ht="15.75">
      <c r="A173" s="3">
        <v>16</v>
      </c>
      <c r="B173" s="3" t="s">
        <v>582</v>
      </c>
      <c r="C173" s="4">
        <v>0</v>
      </c>
      <c r="D173" s="4">
        <v>0</v>
      </c>
      <c r="E173" s="4">
        <v>1</v>
      </c>
      <c r="F173" s="4">
        <v>1</v>
      </c>
      <c r="G173" s="4">
        <v>2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>
        <v>1</v>
      </c>
      <c r="U173" s="4"/>
      <c r="V173" s="4"/>
    </row>
    <row r="174" spans="1:22" ht="15.75">
      <c r="A174" s="3">
        <v>17</v>
      </c>
      <c r="B174" s="44" t="s">
        <v>82</v>
      </c>
      <c r="C174" s="4">
        <v>0</v>
      </c>
      <c r="D174" s="4">
        <v>0</v>
      </c>
      <c r="E174" s="4">
        <v>1</v>
      </c>
      <c r="F174" s="4">
        <v>0</v>
      </c>
      <c r="G174" s="4">
        <v>3</v>
      </c>
      <c r="H174" s="4">
        <v>43</v>
      </c>
      <c r="I174" s="4">
        <v>4</v>
      </c>
      <c r="J174" s="4">
        <v>1</v>
      </c>
      <c r="K174" s="4">
        <v>3</v>
      </c>
      <c r="L174" s="4">
        <v>0</v>
      </c>
      <c r="M174" s="4">
        <v>28</v>
      </c>
      <c r="N174" s="4">
        <v>6</v>
      </c>
      <c r="O174" s="4">
        <v>3</v>
      </c>
      <c r="P174" s="4">
        <v>15</v>
      </c>
      <c r="Q174" s="4">
        <v>4</v>
      </c>
      <c r="R174" s="4">
        <v>20</v>
      </c>
      <c r="S174" s="4">
        <v>0</v>
      </c>
      <c r="T174" s="4">
        <v>2</v>
      </c>
      <c r="U174" s="4"/>
      <c r="V174" s="4"/>
    </row>
    <row r="175" spans="1:22" ht="15.75">
      <c r="A175" s="3">
        <v>17</v>
      </c>
      <c r="B175" s="44" t="s">
        <v>72</v>
      </c>
      <c r="C175" s="4">
        <v>0</v>
      </c>
      <c r="D175" s="4">
        <v>1</v>
      </c>
      <c r="E175" s="4">
        <v>0</v>
      </c>
      <c r="F175" s="4">
        <v>0</v>
      </c>
      <c r="G175" s="4">
        <v>0</v>
      </c>
      <c r="H175" s="4">
        <v>39</v>
      </c>
      <c r="I175" s="4">
        <v>6</v>
      </c>
      <c r="J175" s="4">
        <v>2</v>
      </c>
      <c r="K175" s="4">
        <v>4</v>
      </c>
      <c r="L175" s="4">
        <v>0</v>
      </c>
      <c r="M175" s="4">
        <v>12</v>
      </c>
      <c r="N175" s="4">
        <v>3</v>
      </c>
      <c r="O175" s="4">
        <v>5</v>
      </c>
      <c r="P175" s="4">
        <v>15</v>
      </c>
      <c r="Q175" s="4">
        <v>12</v>
      </c>
      <c r="R175" s="4">
        <v>18</v>
      </c>
      <c r="S175" s="4">
        <v>0</v>
      </c>
      <c r="T175" s="4">
        <v>1</v>
      </c>
      <c r="U175" s="4"/>
      <c r="V175" s="4"/>
    </row>
    <row r="176" spans="1:22" ht="15.75">
      <c r="A176" s="3">
        <v>17</v>
      </c>
      <c r="B176" s="44" t="s">
        <v>58</v>
      </c>
      <c r="C176" s="4">
        <v>0</v>
      </c>
      <c r="D176" s="4">
        <v>1</v>
      </c>
      <c r="E176" s="4">
        <v>0</v>
      </c>
      <c r="F176" s="4">
        <v>1</v>
      </c>
      <c r="G176" s="4">
        <v>1</v>
      </c>
      <c r="H176" s="4">
        <v>46</v>
      </c>
      <c r="I176" s="4">
        <v>11</v>
      </c>
      <c r="J176" s="4">
        <v>6</v>
      </c>
      <c r="K176" s="4">
        <v>5</v>
      </c>
      <c r="L176" s="4">
        <v>0</v>
      </c>
      <c r="M176" s="4">
        <v>14</v>
      </c>
      <c r="N176" s="4">
        <v>4</v>
      </c>
      <c r="O176" s="4">
        <v>2</v>
      </c>
      <c r="P176" s="4">
        <v>14</v>
      </c>
      <c r="Q176" s="4">
        <v>3</v>
      </c>
      <c r="R176" s="4">
        <v>12</v>
      </c>
      <c r="S176" s="4">
        <v>0</v>
      </c>
      <c r="T176" s="4">
        <v>1</v>
      </c>
      <c r="U176" s="4"/>
      <c r="V176" s="4"/>
    </row>
    <row r="177" spans="1:22" ht="15.75">
      <c r="A177" s="3">
        <v>17</v>
      </c>
      <c r="B177" s="44" t="s">
        <v>86</v>
      </c>
      <c r="C177" s="4">
        <v>0</v>
      </c>
      <c r="D177" s="4">
        <v>0</v>
      </c>
      <c r="E177" s="4">
        <v>1</v>
      </c>
      <c r="F177" s="4">
        <v>0</v>
      </c>
      <c r="G177" s="4">
        <v>2</v>
      </c>
      <c r="H177" s="4">
        <v>36</v>
      </c>
      <c r="I177" s="4">
        <v>4</v>
      </c>
      <c r="J177" s="4">
        <v>1</v>
      </c>
      <c r="K177" s="4">
        <v>3</v>
      </c>
      <c r="L177" s="4">
        <v>0</v>
      </c>
      <c r="M177" s="4">
        <v>18</v>
      </c>
      <c r="N177" s="4">
        <v>1</v>
      </c>
      <c r="O177" s="4">
        <v>4</v>
      </c>
      <c r="P177" s="4">
        <v>18</v>
      </c>
      <c r="Q177" s="4">
        <v>7</v>
      </c>
      <c r="R177" s="4">
        <v>18</v>
      </c>
      <c r="S177" s="4">
        <v>0</v>
      </c>
      <c r="T177" s="4">
        <v>2</v>
      </c>
      <c r="U177" s="4"/>
      <c r="V177" s="4"/>
    </row>
    <row r="178" spans="1:22" ht="15.75">
      <c r="A178" s="3">
        <v>17</v>
      </c>
      <c r="B178" s="44" t="s">
        <v>75</v>
      </c>
      <c r="C178" s="4">
        <v>0</v>
      </c>
      <c r="D178" s="4">
        <v>0</v>
      </c>
      <c r="E178" s="4">
        <v>1</v>
      </c>
      <c r="F178" s="4">
        <v>0</v>
      </c>
      <c r="G178" s="4">
        <v>3</v>
      </c>
      <c r="H178" s="4">
        <v>35</v>
      </c>
      <c r="I178" s="4">
        <v>2</v>
      </c>
      <c r="J178" s="4">
        <v>0</v>
      </c>
      <c r="K178" s="4">
        <v>2</v>
      </c>
      <c r="L178" s="4">
        <v>0</v>
      </c>
      <c r="M178" s="4">
        <v>18</v>
      </c>
      <c r="N178" s="4">
        <v>2</v>
      </c>
      <c r="O178" s="4">
        <v>2</v>
      </c>
      <c r="P178" s="4">
        <v>20</v>
      </c>
      <c r="Q178" s="4">
        <v>5</v>
      </c>
      <c r="R178" s="4">
        <v>25</v>
      </c>
      <c r="S178" s="4">
        <v>0</v>
      </c>
      <c r="T178" s="4">
        <v>3</v>
      </c>
      <c r="U178" s="4"/>
      <c r="V178" s="4"/>
    </row>
    <row r="179" spans="1:22" ht="15.75">
      <c r="A179" s="3">
        <v>17</v>
      </c>
      <c r="B179" s="44" t="s">
        <v>61</v>
      </c>
      <c r="C179" s="4">
        <v>0</v>
      </c>
      <c r="D179" s="4">
        <v>0</v>
      </c>
      <c r="E179" s="4">
        <v>1</v>
      </c>
      <c r="F179" s="4">
        <v>1</v>
      </c>
      <c r="G179" s="4">
        <v>4</v>
      </c>
      <c r="H179" s="4">
        <v>47</v>
      </c>
      <c r="I179" s="4">
        <v>18</v>
      </c>
      <c r="J179" s="4">
        <v>13</v>
      </c>
      <c r="K179" s="4">
        <v>5</v>
      </c>
      <c r="L179" s="4">
        <v>0</v>
      </c>
      <c r="M179" s="4">
        <v>10</v>
      </c>
      <c r="N179" s="4">
        <v>4</v>
      </c>
      <c r="O179" s="4">
        <v>2</v>
      </c>
      <c r="P179" s="4">
        <v>27</v>
      </c>
      <c r="Q179" s="4">
        <v>7</v>
      </c>
      <c r="R179" s="4">
        <v>16</v>
      </c>
      <c r="S179" s="4"/>
      <c r="T179" s="4">
        <v>3</v>
      </c>
      <c r="U179" s="4"/>
      <c r="V179" s="4"/>
    </row>
    <row r="180" spans="1:22" ht="15.75">
      <c r="A180" s="3">
        <v>17</v>
      </c>
      <c r="B180" s="44" t="s">
        <v>49</v>
      </c>
      <c r="C180" s="4">
        <v>0</v>
      </c>
      <c r="D180" s="4">
        <v>0</v>
      </c>
      <c r="E180" s="4">
        <v>1</v>
      </c>
      <c r="F180" s="4">
        <v>0</v>
      </c>
      <c r="G180" s="4">
        <v>2</v>
      </c>
      <c r="H180" s="4">
        <v>48</v>
      </c>
      <c r="I180" s="4">
        <v>5</v>
      </c>
      <c r="J180" s="4">
        <v>2</v>
      </c>
      <c r="K180" s="4">
        <v>3</v>
      </c>
      <c r="L180" s="4"/>
      <c r="M180" s="4">
        <v>21</v>
      </c>
      <c r="N180" s="4">
        <v>2</v>
      </c>
      <c r="O180" s="4">
        <v>2</v>
      </c>
      <c r="P180" s="4">
        <v>19</v>
      </c>
      <c r="Q180" s="4">
        <v>3</v>
      </c>
      <c r="R180" s="4">
        <v>11</v>
      </c>
      <c r="S180" s="4">
        <v>0</v>
      </c>
      <c r="T180" s="4">
        <v>2</v>
      </c>
      <c r="U180" s="4"/>
      <c r="V180" s="4"/>
    </row>
    <row r="181" spans="1:22" ht="15.75">
      <c r="A181" s="3">
        <v>17</v>
      </c>
      <c r="B181" s="44" t="s">
        <v>80</v>
      </c>
      <c r="C181" s="4">
        <v>0</v>
      </c>
      <c r="D181" s="4">
        <v>0</v>
      </c>
      <c r="E181" s="4">
        <v>1</v>
      </c>
      <c r="F181" s="4">
        <v>0</v>
      </c>
      <c r="G181" s="4">
        <v>3</v>
      </c>
      <c r="H181" s="4">
        <v>51</v>
      </c>
      <c r="I181" s="4">
        <v>8</v>
      </c>
      <c r="J181" s="4">
        <v>3</v>
      </c>
      <c r="K181" s="4">
        <v>5</v>
      </c>
      <c r="L181" s="4"/>
      <c r="M181" s="4">
        <v>23</v>
      </c>
      <c r="N181" s="4">
        <v>6</v>
      </c>
      <c r="O181" s="4">
        <v>4</v>
      </c>
      <c r="P181" s="4">
        <v>24</v>
      </c>
      <c r="Q181" s="4">
        <v>2</v>
      </c>
      <c r="R181" s="4">
        <v>23</v>
      </c>
      <c r="S181" s="4">
        <v>0</v>
      </c>
      <c r="T181" s="4">
        <v>3</v>
      </c>
      <c r="U181" s="4"/>
      <c r="V181" s="4"/>
    </row>
    <row r="182" spans="1:22" ht="15.75">
      <c r="A182" s="3">
        <v>17</v>
      </c>
      <c r="B182" s="44" t="s">
        <v>73</v>
      </c>
      <c r="C182" s="4">
        <v>0</v>
      </c>
      <c r="D182" s="4">
        <v>0</v>
      </c>
      <c r="E182" s="4">
        <v>1</v>
      </c>
      <c r="F182" s="4">
        <v>0</v>
      </c>
      <c r="G182" s="4">
        <v>2</v>
      </c>
      <c r="H182" s="4">
        <v>42</v>
      </c>
      <c r="I182" s="4">
        <v>10</v>
      </c>
      <c r="J182" s="4">
        <v>5</v>
      </c>
      <c r="K182" s="4">
        <v>5</v>
      </c>
      <c r="L182" s="4"/>
      <c r="M182" s="4">
        <v>19</v>
      </c>
      <c r="N182" s="4">
        <v>4</v>
      </c>
      <c r="O182" s="4"/>
      <c r="P182" s="4">
        <v>26</v>
      </c>
      <c r="Q182" s="4">
        <v>4</v>
      </c>
      <c r="R182" s="4"/>
      <c r="S182" s="4">
        <v>0</v>
      </c>
      <c r="T182" s="4">
        <v>3</v>
      </c>
      <c r="U182" s="4"/>
      <c r="V182" s="4"/>
    </row>
    <row r="183" spans="1:22" ht="15.75">
      <c r="A183" s="3">
        <v>17</v>
      </c>
      <c r="B183" s="44" t="s">
        <v>72</v>
      </c>
      <c r="C183" s="4">
        <v>0</v>
      </c>
      <c r="D183" s="4">
        <v>0</v>
      </c>
      <c r="E183" s="4">
        <v>1</v>
      </c>
      <c r="F183" s="4">
        <v>0</v>
      </c>
      <c r="G183" s="4">
        <v>5</v>
      </c>
      <c r="H183" s="4">
        <v>37</v>
      </c>
      <c r="I183" s="4">
        <v>1</v>
      </c>
      <c r="J183" s="4">
        <v>0</v>
      </c>
      <c r="K183" s="4">
        <v>1</v>
      </c>
      <c r="L183" s="4">
        <v>0</v>
      </c>
      <c r="M183" s="4">
        <v>17</v>
      </c>
      <c r="N183" s="4">
        <v>0</v>
      </c>
      <c r="O183" s="4"/>
      <c r="P183" s="4">
        <v>24</v>
      </c>
      <c r="Q183" s="4">
        <v>5</v>
      </c>
      <c r="R183" s="4"/>
      <c r="S183" s="4">
        <v>0</v>
      </c>
      <c r="T183" s="4">
        <v>2</v>
      </c>
      <c r="U183" s="4"/>
      <c r="V183" s="4"/>
    </row>
    <row r="184" spans="1:22" ht="15.75">
      <c r="A184" s="3">
        <v>17</v>
      </c>
      <c r="B184" s="44" t="s">
        <v>58</v>
      </c>
      <c r="C184" s="4">
        <v>0</v>
      </c>
      <c r="D184" s="4">
        <v>0</v>
      </c>
      <c r="E184" s="4">
        <v>1</v>
      </c>
      <c r="F184" s="4">
        <v>1</v>
      </c>
      <c r="G184" s="4">
        <v>2</v>
      </c>
      <c r="H184" s="4">
        <v>41</v>
      </c>
      <c r="I184" s="4">
        <v>4</v>
      </c>
      <c r="J184" s="4">
        <v>1</v>
      </c>
      <c r="K184" s="4">
        <v>3</v>
      </c>
      <c r="L184" s="4">
        <v>0</v>
      </c>
      <c r="M184" s="4">
        <v>16</v>
      </c>
      <c r="N184" s="4">
        <v>4</v>
      </c>
      <c r="O184" s="4">
        <v>19</v>
      </c>
      <c r="P184" s="4">
        <v>3</v>
      </c>
      <c r="Q184" s="4">
        <v>0</v>
      </c>
      <c r="R184" s="4">
        <v>0</v>
      </c>
      <c r="S184" s="4">
        <v>0</v>
      </c>
      <c r="T184" s="4">
        <v>1</v>
      </c>
      <c r="U184" s="4"/>
      <c r="V184" s="4"/>
    </row>
    <row r="185" spans="1:22" ht="15.75">
      <c r="A185" s="3">
        <v>17</v>
      </c>
      <c r="B185" s="44" t="s">
        <v>86</v>
      </c>
      <c r="C185" s="4">
        <v>0</v>
      </c>
      <c r="D185" s="4">
        <v>0</v>
      </c>
      <c r="E185" s="4">
        <v>1</v>
      </c>
      <c r="F185" s="4">
        <v>0</v>
      </c>
      <c r="G185" s="4">
        <v>3</v>
      </c>
      <c r="H185" s="4">
        <v>42</v>
      </c>
      <c r="I185" s="4">
        <v>10</v>
      </c>
      <c r="J185" s="4">
        <v>4</v>
      </c>
      <c r="K185" s="4">
        <v>6</v>
      </c>
      <c r="L185" s="4">
        <v>0</v>
      </c>
      <c r="M185" s="4">
        <v>15</v>
      </c>
      <c r="N185" s="4">
        <v>4</v>
      </c>
      <c r="O185" s="4"/>
      <c r="P185" s="4">
        <v>28</v>
      </c>
      <c r="Q185" s="4">
        <v>3</v>
      </c>
      <c r="R185" s="4"/>
      <c r="S185" s="4">
        <v>1</v>
      </c>
      <c r="T185" s="4">
        <v>5</v>
      </c>
      <c r="U185" s="4"/>
      <c r="V185" s="4"/>
    </row>
    <row r="186" spans="1:22" ht="15.75">
      <c r="A186" s="3">
        <v>17</v>
      </c>
      <c r="B186" s="44" t="s">
        <v>75</v>
      </c>
      <c r="C186" s="4">
        <v>0</v>
      </c>
      <c r="D186" s="4">
        <v>1</v>
      </c>
      <c r="E186" s="4">
        <v>0</v>
      </c>
      <c r="F186" s="4">
        <v>2</v>
      </c>
      <c r="G186" s="4">
        <v>2</v>
      </c>
      <c r="H186" s="4">
        <v>43</v>
      </c>
      <c r="I186" s="4">
        <v>9</v>
      </c>
      <c r="J186" s="4">
        <v>5</v>
      </c>
      <c r="K186" s="4">
        <v>4</v>
      </c>
      <c r="L186" s="4"/>
      <c r="M186" s="4">
        <v>12</v>
      </c>
      <c r="N186" s="4">
        <v>6</v>
      </c>
      <c r="O186" s="4">
        <v>2</v>
      </c>
      <c r="P186" s="4">
        <v>20</v>
      </c>
      <c r="Q186" s="4">
        <v>7</v>
      </c>
      <c r="R186" s="4">
        <v>17</v>
      </c>
      <c r="S186" s="4">
        <v>0</v>
      </c>
      <c r="T186" s="4">
        <v>3</v>
      </c>
      <c r="U186" s="4"/>
      <c r="V186" s="4"/>
    </row>
    <row r="187" spans="1:22" ht="15.75">
      <c r="A187" s="3">
        <v>17</v>
      </c>
      <c r="B187" s="44" t="s">
        <v>61</v>
      </c>
      <c r="C187" s="4">
        <v>0</v>
      </c>
      <c r="D187" s="4">
        <v>1</v>
      </c>
      <c r="E187" s="4">
        <v>0</v>
      </c>
      <c r="F187" s="4">
        <v>2</v>
      </c>
      <c r="G187" s="4">
        <v>2</v>
      </c>
      <c r="H187" s="4">
        <v>48</v>
      </c>
      <c r="I187" s="4">
        <v>11</v>
      </c>
      <c r="J187" s="4">
        <v>8</v>
      </c>
      <c r="K187" s="4">
        <v>3</v>
      </c>
      <c r="L187" s="4">
        <v>0</v>
      </c>
      <c r="M187" s="4">
        <v>22</v>
      </c>
      <c r="N187" s="4">
        <v>5</v>
      </c>
      <c r="O187" s="4">
        <v>1</v>
      </c>
      <c r="P187" s="4">
        <v>19</v>
      </c>
      <c r="Q187" s="4">
        <v>2</v>
      </c>
      <c r="R187" s="4">
        <v>17</v>
      </c>
      <c r="S187" s="4"/>
      <c r="T187" s="4">
        <v>1</v>
      </c>
      <c r="U187" s="4"/>
      <c r="V187" s="4"/>
    </row>
    <row r="188" spans="1:22" ht="15.75">
      <c r="A188" s="3">
        <v>17</v>
      </c>
      <c r="B188" s="44" t="s">
        <v>49</v>
      </c>
      <c r="C188" s="4">
        <v>0</v>
      </c>
      <c r="D188" s="4">
        <v>0</v>
      </c>
      <c r="E188" s="4">
        <v>1</v>
      </c>
      <c r="F188" s="4">
        <v>0</v>
      </c>
      <c r="G188" s="4">
        <v>3</v>
      </c>
      <c r="H188" s="4">
        <v>44</v>
      </c>
      <c r="I188" s="4">
        <v>11</v>
      </c>
      <c r="J188" s="4">
        <v>7</v>
      </c>
      <c r="K188" s="4">
        <v>4</v>
      </c>
      <c r="L188" s="4"/>
      <c r="M188" s="4">
        <v>29</v>
      </c>
      <c r="N188" s="4">
        <v>3</v>
      </c>
      <c r="O188" s="4">
        <v>0</v>
      </c>
      <c r="P188" s="4">
        <v>14</v>
      </c>
      <c r="Q188" s="4">
        <v>2</v>
      </c>
      <c r="R188" s="4">
        <v>0</v>
      </c>
      <c r="S188" s="4">
        <v>0</v>
      </c>
      <c r="T188" s="4">
        <v>3</v>
      </c>
      <c r="U188" s="4"/>
      <c r="V188" s="4"/>
    </row>
    <row r="189" spans="1:22" ht="15.75">
      <c r="A189" s="3">
        <v>17</v>
      </c>
      <c r="B189" s="44" t="s">
        <v>80</v>
      </c>
      <c r="C189" s="4">
        <v>0</v>
      </c>
      <c r="D189" s="4">
        <v>1</v>
      </c>
      <c r="E189" s="4">
        <v>0</v>
      </c>
      <c r="F189" s="4">
        <v>1</v>
      </c>
      <c r="G189" s="4">
        <v>1</v>
      </c>
      <c r="H189" s="4">
        <v>52</v>
      </c>
      <c r="I189" s="4">
        <v>12</v>
      </c>
      <c r="J189" s="4">
        <v>5</v>
      </c>
      <c r="K189" s="4">
        <v>7</v>
      </c>
      <c r="L189" s="4"/>
      <c r="M189" s="4">
        <v>21</v>
      </c>
      <c r="N189" s="4">
        <v>11</v>
      </c>
      <c r="O189" s="4"/>
      <c r="P189" s="4">
        <v>32</v>
      </c>
      <c r="Q189" s="4">
        <v>4</v>
      </c>
      <c r="R189" s="4"/>
      <c r="S189" s="4">
        <v>0</v>
      </c>
      <c r="T189" s="4">
        <v>3</v>
      </c>
      <c r="U189" s="4"/>
      <c r="V189" s="4"/>
    </row>
    <row r="190" spans="1:22" ht="15.75">
      <c r="A190" s="3">
        <v>17</v>
      </c>
      <c r="B190" s="44" t="s">
        <v>73</v>
      </c>
      <c r="C190" s="4">
        <v>0</v>
      </c>
      <c r="D190" s="4">
        <v>0</v>
      </c>
      <c r="E190" s="4">
        <v>1</v>
      </c>
      <c r="F190" s="4">
        <v>1</v>
      </c>
      <c r="G190" s="4">
        <v>3</v>
      </c>
      <c r="H190" s="4">
        <v>37</v>
      </c>
      <c r="I190" s="4">
        <v>6</v>
      </c>
      <c r="J190" s="4">
        <v>3</v>
      </c>
      <c r="K190" s="4">
        <v>3</v>
      </c>
      <c r="L190" s="4"/>
      <c r="M190" s="4">
        <v>13</v>
      </c>
      <c r="N190" s="4">
        <v>8</v>
      </c>
      <c r="O190" s="4"/>
      <c r="P190" s="4">
        <v>13</v>
      </c>
      <c r="Q190" s="4">
        <v>4</v>
      </c>
      <c r="R190" s="4"/>
      <c r="S190" s="4">
        <v>0</v>
      </c>
      <c r="T190" s="4">
        <v>3</v>
      </c>
      <c r="U190" s="4"/>
      <c r="V190" s="4"/>
    </row>
    <row r="191" spans="1:22" ht="15.75">
      <c r="A191" s="3">
        <v>17</v>
      </c>
      <c r="B191" s="44" t="s">
        <v>82</v>
      </c>
      <c r="C191" s="4">
        <v>1</v>
      </c>
      <c r="D191" s="4">
        <v>0</v>
      </c>
      <c r="E191" s="4">
        <v>0</v>
      </c>
      <c r="F191" s="4">
        <v>2</v>
      </c>
      <c r="G191" s="4">
        <v>0</v>
      </c>
      <c r="H191" s="4">
        <v>45</v>
      </c>
      <c r="I191" s="4">
        <v>11</v>
      </c>
      <c r="J191" s="4">
        <v>7</v>
      </c>
      <c r="K191" s="4">
        <v>4</v>
      </c>
      <c r="L191" s="4">
        <v>0</v>
      </c>
      <c r="M191" s="4">
        <v>12</v>
      </c>
      <c r="N191" s="4">
        <v>3</v>
      </c>
      <c r="O191" s="4"/>
      <c r="P191" s="4">
        <v>16</v>
      </c>
      <c r="Q191" s="4">
        <v>2</v>
      </c>
      <c r="R191" s="4"/>
      <c r="S191" s="4"/>
      <c r="T191" s="4">
        <v>1</v>
      </c>
      <c r="U191" s="4"/>
      <c r="V191" s="4"/>
    </row>
    <row r="192" spans="1:22" ht="15.75">
      <c r="A192" s="3">
        <v>18</v>
      </c>
      <c r="B192" s="44" t="s">
        <v>703</v>
      </c>
      <c r="C192" s="4">
        <v>0</v>
      </c>
      <c r="D192" s="4">
        <v>1</v>
      </c>
      <c r="E192" s="4">
        <v>0</v>
      </c>
      <c r="F192" s="4">
        <v>0</v>
      </c>
      <c r="G192" s="4">
        <v>0</v>
      </c>
      <c r="H192" s="4">
        <v>47</v>
      </c>
      <c r="I192" s="4">
        <v>11</v>
      </c>
      <c r="J192" s="4">
        <v>4</v>
      </c>
      <c r="K192" s="4">
        <v>4</v>
      </c>
      <c r="L192" s="4">
        <v>3</v>
      </c>
      <c r="M192" s="4">
        <v>12</v>
      </c>
      <c r="N192" s="4">
        <v>4</v>
      </c>
      <c r="O192" s="4">
        <v>1</v>
      </c>
      <c r="P192" s="4">
        <v>24</v>
      </c>
      <c r="Q192" s="4">
        <v>4</v>
      </c>
      <c r="R192" s="4">
        <v>15</v>
      </c>
      <c r="S192" s="4">
        <v>0</v>
      </c>
      <c r="T192" s="4">
        <v>2</v>
      </c>
      <c r="U192" s="4">
        <v>402</v>
      </c>
      <c r="V192" s="4">
        <v>309</v>
      </c>
    </row>
    <row r="193" spans="1:22" ht="15.75">
      <c r="A193" s="3">
        <v>18</v>
      </c>
      <c r="B193" s="44" t="s">
        <v>703</v>
      </c>
      <c r="C193" s="4">
        <v>0</v>
      </c>
      <c r="D193" s="4">
        <v>0</v>
      </c>
      <c r="E193" s="4">
        <v>1</v>
      </c>
      <c r="F193" s="4">
        <v>0</v>
      </c>
      <c r="G193" s="4">
        <v>1</v>
      </c>
      <c r="H193" s="4">
        <v>37</v>
      </c>
      <c r="I193" s="4">
        <v>6</v>
      </c>
      <c r="J193" s="4">
        <v>0</v>
      </c>
      <c r="K193" s="4">
        <v>5</v>
      </c>
      <c r="L193" s="4">
        <v>1</v>
      </c>
      <c r="M193" s="4">
        <v>18</v>
      </c>
      <c r="N193" s="4">
        <v>1</v>
      </c>
      <c r="O193" s="4">
        <v>0</v>
      </c>
      <c r="P193" s="4">
        <v>23</v>
      </c>
      <c r="Q193" s="4">
        <v>3</v>
      </c>
      <c r="R193" s="4">
        <v>17</v>
      </c>
      <c r="S193" s="4">
        <v>0</v>
      </c>
      <c r="T193" s="4">
        <v>1</v>
      </c>
      <c r="U193" s="4">
        <v>285</v>
      </c>
      <c r="V193" s="4">
        <v>205</v>
      </c>
    </row>
    <row r="194" spans="1:22" ht="15.75">
      <c r="A194" s="3">
        <v>18</v>
      </c>
      <c r="B194" s="44" t="s">
        <v>62</v>
      </c>
      <c r="C194" s="4">
        <v>1</v>
      </c>
      <c r="D194" s="4">
        <v>0</v>
      </c>
      <c r="E194" s="4">
        <v>0</v>
      </c>
      <c r="F194" s="4">
        <v>2</v>
      </c>
      <c r="G194" s="4">
        <v>0</v>
      </c>
      <c r="H194" s="4">
        <v>49</v>
      </c>
      <c r="I194" s="4">
        <v>8</v>
      </c>
      <c r="J194" s="4">
        <v>4</v>
      </c>
      <c r="K194" s="4">
        <v>2</v>
      </c>
      <c r="L194" s="4">
        <v>2</v>
      </c>
      <c r="M194" s="4">
        <v>21</v>
      </c>
      <c r="N194" s="4">
        <v>4</v>
      </c>
      <c r="O194" s="4">
        <v>2</v>
      </c>
      <c r="P194" s="4">
        <v>12</v>
      </c>
      <c r="Q194" s="4">
        <v>1</v>
      </c>
      <c r="R194" s="4">
        <v>15</v>
      </c>
      <c r="S194" s="4">
        <v>0</v>
      </c>
      <c r="T194" s="4">
        <v>1</v>
      </c>
      <c r="U194" s="4">
        <v>478</v>
      </c>
      <c r="V194" s="4">
        <v>421</v>
      </c>
    </row>
    <row r="195" spans="1:22" ht="15.75">
      <c r="A195" s="3">
        <v>18</v>
      </c>
      <c r="B195" s="44" t="s">
        <v>105</v>
      </c>
      <c r="C195" s="4">
        <v>0</v>
      </c>
      <c r="D195" s="4">
        <v>0</v>
      </c>
      <c r="E195" s="4">
        <v>1</v>
      </c>
      <c r="F195" s="4">
        <v>2</v>
      </c>
      <c r="G195" s="4">
        <v>5</v>
      </c>
      <c r="H195" s="4">
        <v>36</v>
      </c>
      <c r="I195" s="4">
        <v>9</v>
      </c>
      <c r="J195" s="4">
        <v>6</v>
      </c>
      <c r="K195" s="4">
        <v>2</v>
      </c>
      <c r="L195" s="4">
        <v>1</v>
      </c>
      <c r="M195" s="4">
        <v>10</v>
      </c>
      <c r="N195" s="4">
        <v>3</v>
      </c>
      <c r="O195" s="4">
        <v>1</v>
      </c>
      <c r="P195" s="4">
        <v>19</v>
      </c>
      <c r="Q195" s="4">
        <v>6</v>
      </c>
      <c r="R195" s="4">
        <v>10</v>
      </c>
      <c r="S195" s="4">
        <v>0</v>
      </c>
      <c r="T195" s="4">
        <v>2</v>
      </c>
      <c r="U195" s="4">
        <v>323</v>
      </c>
      <c r="V195" s="4">
        <v>262</v>
      </c>
    </row>
    <row r="196" spans="1:22" ht="15.75">
      <c r="A196" s="3">
        <v>18</v>
      </c>
      <c r="B196" s="44" t="s">
        <v>110</v>
      </c>
      <c r="C196" s="4">
        <v>0</v>
      </c>
      <c r="D196" s="4">
        <v>0</v>
      </c>
      <c r="E196" s="4">
        <v>1</v>
      </c>
      <c r="F196" s="4">
        <v>0</v>
      </c>
      <c r="G196" s="4">
        <v>3</v>
      </c>
      <c r="H196" s="4">
        <v>35</v>
      </c>
      <c r="I196" s="4">
        <v>4</v>
      </c>
      <c r="J196" s="4">
        <v>1</v>
      </c>
      <c r="K196" s="4">
        <v>3</v>
      </c>
      <c r="L196" s="4">
        <v>0</v>
      </c>
      <c r="M196" s="4">
        <v>15</v>
      </c>
      <c r="N196" s="4">
        <v>1</v>
      </c>
      <c r="O196" s="4">
        <v>0</v>
      </c>
      <c r="P196" s="4">
        <v>17</v>
      </c>
      <c r="Q196" s="4">
        <v>4</v>
      </c>
      <c r="R196" s="4">
        <v>20</v>
      </c>
      <c r="S196" s="4">
        <v>0</v>
      </c>
      <c r="T196" s="4">
        <v>5</v>
      </c>
      <c r="U196" s="4">
        <v>291</v>
      </c>
      <c r="V196" s="4">
        <v>237</v>
      </c>
    </row>
    <row r="197" spans="1:22" ht="15.75">
      <c r="A197" s="3">
        <v>18</v>
      </c>
      <c r="B197" s="44" t="s">
        <v>100</v>
      </c>
      <c r="C197" s="4">
        <v>0</v>
      </c>
      <c r="D197" s="4">
        <v>0</v>
      </c>
      <c r="E197" s="4">
        <v>1</v>
      </c>
      <c r="F197" s="4">
        <v>0</v>
      </c>
      <c r="G197" s="4">
        <v>3</v>
      </c>
      <c r="H197" s="4">
        <v>30</v>
      </c>
      <c r="I197" s="4">
        <v>6</v>
      </c>
      <c r="J197" s="4">
        <v>2</v>
      </c>
      <c r="K197" s="4">
        <v>2</v>
      </c>
      <c r="L197" s="4">
        <v>2</v>
      </c>
      <c r="M197" s="4">
        <v>19</v>
      </c>
      <c r="N197" s="4">
        <v>1</v>
      </c>
      <c r="O197" s="4">
        <v>1</v>
      </c>
      <c r="P197" s="4">
        <v>16</v>
      </c>
      <c r="Q197" s="4">
        <v>8</v>
      </c>
      <c r="R197" s="4">
        <v>14</v>
      </c>
      <c r="S197" s="4">
        <v>0</v>
      </c>
      <c r="T197" s="4">
        <v>3</v>
      </c>
      <c r="U197" s="4">
        <v>141</v>
      </c>
      <c r="V197" s="4">
        <v>67</v>
      </c>
    </row>
    <row r="198" spans="1:22" ht="15.75">
      <c r="A198" s="3">
        <v>18</v>
      </c>
      <c r="B198" s="44" t="s">
        <v>109</v>
      </c>
      <c r="C198" s="4">
        <v>0</v>
      </c>
      <c r="D198" s="4">
        <v>0</v>
      </c>
      <c r="E198" s="4">
        <v>1</v>
      </c>
      <c r="F198" s="4">
        <v>0</v>
      </c>
      <c r="G198" s="4">
        <v>2</v>
      </c>
      <c r="H198" s="4">
        <v>30</v>
      </c>
      <c r="I198" s="4">
        <v>3</v>
      </c>
      <c r="J198" s="4">
        <v>0</v>
      </c>
      <c r="K198" s="4">
        <v>3</v>
      </c>
      <c r="L198" s="4">
        <v>0</v>
      </c>
      <c r="M198" s="4">
        <v>5</v>
      </c>
      <c r="N198" s="4">
        <v>0</v>
      </c>
      <c r="O198" s="4">
        <v>0</v>
      </c>
      <c r="P198" s="4">
        <v>20</v>
      </c>
      <c r="Q198" s="4">
        <v>4</v>
      </c>
      <c r="R198" s="4">
        <v>12</v>
      </c>
      <c r="S198" s="4">
        <v>0</v>
      </c>
      <c r="T198" s="4">
        <v>2</v>
      </c>
      <c r="U198" s="4">
        <v>258</v>
      </c>
      <c r="V198" s="4">
        <v>191</v>
      </c>
    </row>
    <row r="199" spans="1:22" ht="15.75">
      <c r="A199" s="3">
        <v>18</v>
      </c>
      <c r="B199" s="44" t="s">
        <v>110</v>
      </c>
      <c r="C199" s="4">
        <v>0</v>
      </c>
      <c r="D199" s="4">
        <v>0</v>
      </c>
      <c r="E199" s="4">
        <v>1</v>
      </c>
      <c r="F199" s="4">
        <v>0</v>
      </c>
      <c r="G199" s="4">
        <v>1</v>
      </c>
      <c r="H199" s="4">
        <v>37</v>
      </c>
      <c r="I199" s="4">
        <v>6</v>
      </c>
      <c r="J199" s="4">
        <v>1</v>
      </c>
      <c r="K199" s="4">
        <v>4</v>
      </c>
      <c r="L199" s="4">
        <v>1</v>
      </c>
      <c r="M199" s="4">
        <v>11</v>
      </c>
      <c r="N199" s="4">
        <v>4</v>
      </c>
      <c r="O199" s="4">
        <v>0</v>
      </c>
      <c r="P199" s="4">
        <v>24</v>
      </c>
      <c r="Q199" s="4">
        <v>6</v>
      </c>
      <c r="R199" s="4">
        <v>12</v>
      </c>
      <c r="S199" s="4">
        <v>0</v>
      </c>
      <c r="T199" s="4">
        <v>2</v>
      </c>
      <c r="U199" s="4">
        <v>289</v>
      </c>
      <c r="V199" s="4">
        <v>215</v>
      </c>
    </row>
    <row r="200" spans="1:22" ht="15.75">
      <c r="A200" s="3">
        <v>18</v>
      </c>
      <c r="B200" s="44" t="s">
        <v>109</v>
      </c>
      <c r="C200" s="4">
        <v>0</v>
      </c>
      <c r="D200" s="4">
        <v>0</v>
      </c>
      <c r="E200" s="4">
        <v>1</v>
      </c>
      <c r="F200" s="4">
        <v>0</v>
      </c>
      <c r="G200" s="4">
        <v>2</v>
      </c>
      <c r="H200" s="4">
        <v>37</v>
      </c>
      <c r="I200" s="4">
        <v>6</v>
      </c>
      <c r="J200" s="4">
        <v>2</v>
      </c>
      <c r="K200" s="4">
        <v>3</v>
      </c>
      <c r="L200" s="4">
        <v>1</v>
      </c>
      <c r="M200" s="4">
        <v>13</v>
      </c>
      <c r="N200" s="4">
        <v>4</v>
      </c>
      <c r="O200" s="4">
        <v>2</v>
      </c>
      <c r="P200" s="4">
        <v>21</v>
      </c>
      <c r="Q200" s="4">
        <v>7</v>
      </c>
      <c r="R200" s="4">
        <v>15</v>
      </c>
      <c r="S200" s="4">
        <v>0</v>
      </c>
      <c r="T200" s="4">
        <v>3</v>
      </c>
      <c r="U200" s="4">
        <v>226</v>
      </c>
      <c r="V200" s="4">
        <v>180</v>
      </c>
    </row>
    <row r="201" spans="1:22" ht="15.75">
      <c r="A201" s="3">
        <v>18</v>
      </c>
      <c r="B201" s="44" t="s">
        <v>100</v>
      </c>
      <c r="C201" s="4">
        <v>0</v>
      </c>
      <c r="D201" s="4">
        <v>0</v>
      </c>
      <c r="E201" s="4">
        <v>1</v>
      </c>
      <c r="F201" s="4">
        <v>1</v>
      </c>
      <c r="G201" s="4">
        <v>2</v>
      </c>
      <c r="H201" s="4">
        <v>28</v>
      </c>
      <c r="I201" s="4">
        <v>4</v>
      </c>
      <c r="J201" s="4">
        <v>2</v>
      </c>
      <c r="K201" s="4">
        <v>1</v>
      </c>
      <c r="L201" s="4">
        <v>1</v>
      </c>
      <c r="M201" s="4">
        <v>15</v>
      </c>
      <c r="N201" s="4">
        <v>1</v>
      </c>
      <c r="O201" s="4">
        <v>1</v>
      </c>
      <c r="P201" s="4">
        <v>13</v>
      </c>
      <c r="Q201" s="4">
        <v>4</v>
      </c>
      <c r="R201" s="4">
        <v>15</v>
      </c>
      <c r="S201" s="4">
        <v>0</v>
      </c>
      <c r="T201" s="4">
        <v>3</v>
      </c>
      <c r="U201" s="4">
        <v>95</v>
      </c>
      <c r="V201" s="4">
        <v>58</v>
      </c>
    </row>
    <row r="202" spans="1:22" ht="15.75">
      <c r="A202" s="3">
        <v>18</v>
      </c>
      <c r="B202" s="3" t="s">
        <v>105</v>
      </c>
      <c r="C202" s="4">
        <v>0</v>
      </c>
      <c r="D202" s="4">
        <v>0</v>
      </c>
      <c r="E202" s="4">
        <v>1</v>
      </c>
      <c r="F202" s="4">
        <v>2</v>
      </c>
      <c r="G202" s="4">
        <v>3</v>
      </c>
      <c r="H202" s="4">
        <v>50</v>
      </c>
      <c r="I202" s="4">
        <v>14</v>
      </c>
      <c r="J202" s="4">
        <v>3</v>
      </c>
      <c r="K202" s="4">
        <v>5</v>
      </c>
      <c r="L202" s="4">
        <v>6</v>
      </c>
      <c r="M202" s="4">
        <v>12</v>
      </c>
      <c r="N202" s="4">
        <v>5</v>
      </c>
      <c r="O202" s="4">
        <v>1</v>
      </c>
      <c r="P202" s="4">
        <v>26</v>
      </c>
      <c r="Q202" s="4">
        <v>2</v>
      </c>
      <c r="R202" s="4">
        <v>9</v>
      </c>
      <c r="S202" s="4">
        <v>0</v>
      </c>
      <c r="T202" s="4">
        <v>0</v>
      </c>
      <c r="U202" s="4">
        <v>404</v>
      </c>
      <c r="V202" s="4">
        <v>359</v>
      </c>
    </row>
    <row r="203" spans="1:22" ht="15.75">
      <c r="A203" s="3">
        <v>18</v>
      </c>
      <c r="B203" s="3" t="s">
        <v>62</v>
      </c>
      <c r="C203" s="4">
        <v>0</v>
      </c>
      <c r="D203" s="4">
        <v>0</v>
      </c>
      <c r="E203" s="4">
        <v>1</v>
      </c>
      <c r="F203" s="4">
        <v>0</v>
      </c>
      <c r="G203" s="4">
        <v>2</v>
      </c>
      <c r="H203" s="4">
        <v>53</v>
      </c>
      <c r="I203" s="4">
        <v>27</v>
      </c>
      <c r="J203" s="4">
        <v>4</v>
      </c>
      <c r="K203" s="4">
        <v>12</v>
      </c>
      <c r="L203" s="4">
        <v>11</v>
      </c>
      <c r="M203" s="4">
        <v>16</v>
      </c>
      <c r="N203" s="4">
        <v>11</v>
      </c>
      <c r="O203" s="4">
        <v>0</v>
      </c>
      <c r="P203" s="4">
        <v>23</v>
      </c>
      <c r="Q203" s="4">
        <v>3</v>
      </c>
      <c r="R203" s="4">
        <v>10</v>
      </c>
      <c r="S203" s="4">
        <v>0</v>
      </c>
      <c r="T203" s="4">
        <v>1</v>
      </c>
      <c r="U203" s="4"/>
      <c r="V203" s="4"/>
    </row>
    <row r="204" spans="1:22" ht="15.75">
      <c r="A204" s="3">
        <v>19</v>
      </c>
      <c r="B204" s="3" t="s">
        <v>757</v>
      </c>
      <c r="C204" s="4">
        <v>1</v>
      </c>
      <c r="D204" s="4">
        <v>0</v>
      </c>
      <c r="E204" s="4">
        <v>0</v>
      </c>
      <c r="F204" s="4">
        <v>2</v>
      </c>
      <c r="G204" s="4">
        <v>1</v>
      </c>
      <c r="H204" s="4">
        <v>58</v>
      </c>
      <c r="I204" s="4">
        <v>12</v>
      </c>
      <c r="J204" s="4">
        <v>9</v>
      </c>
      <c r="K204" s="4">
        <v>3</v>
      </c>
      <c r="L204" s="4">
        <v>0</v>
      </c>
      <c r="M204" s="4">
        <v>17</v>
      </c>
      <c r="N204" s="4">
        <v>4</v>
      </c>
      <c r="O204" s="4">
        <v>0</v>
      </c>
      <c r="P204" s="4">
        <v>24</v>
      </c>
      <c r="Q204" s="4">
        <v>2</v>
      </c>
      <c r="R204" s="4">
        <v>3</v>
      </c>
      <c r="S204" s="4">
        <v>0</v>
      </c>
      <c r="T204" s="4">
        <v>2</v>
      </c>
      <c r="U204" s="4"/>
      <c r="V204" s="4"/>
    </row>
    <row r="205" spans="1:22" ht="15.75">
      <c r="A205" s="3">
        <v>19</v>
      </c>
      <c r="B205" s="3" t="s">
        <v>147</v>
      </c>
      <c r="C205" s="4">
        <v>0</v>
      </c>
      <c r="D205" s="4">
        <v>1</v>
      </c>
      <c r="E205" s="4">
        <v>0</v>
      </c>
      <c r="F205" s="4">
        <v>1</v>
      </c>
      <c r="G205" s="4">
        <v>1</v>
      </c>
      <c r="H205" s="4">
        <v>49</v>
      </c>
      <c r="I205" s="4">
        <v>9</v>
      </c>
      <c r="J205" s="4">
        <v>6</v>
      </c>
      <c r="K205" s="4">
        <v>3</v>
      </c>
      <c r="L205" s="4">
        <v>0</v>
      </c>
      <c r="M205" s="4">
        <v>21</v>
      </c>
      <c r="N205" s="4">
        <v>6</v>
      </c>
      <c r="O205" s="4">
        <v>2</v>
      </c>
      <c r="P205" s="4">
        <v>28</v>
      </c>
      <c r="Q205" s="4">
        <v>3</v>
      </c>
      <c r="R205" s="4">
        <v>19</v>
      </c>
      <c r="S205" s="4">
        <v>0</v>
      </c>
      <c r="T205" s="4">
        <v>3</v>
      </c>
      <c r="U205" s="4"/>
      <c r="V205" s="4"/>
    </row>
    <row r="206" spans="1:22" ht="15.75">
      <c r="A206" s="3">
        <v>19</v>
      </c>
      <c r="B206" s="3" t="s">
        <v>762</v>
      </c>
      <c r="C206" s="4">
        <v>0</v>
      </c>
      <c r="D206" s="4">
        <v>1</v>
      </c>
      <c r="E206" s="4">
        <v>0</v>
      </c>
      <c r="F206" s="4">
        <v>1</v>
      </c>
      <c r="G206" s="4">
        <v>1</v>
      </c>
      <c r="H206" s="4">
        <v>53</v>
      </c>
      <c r="I206" s="4">
        <v>8</v>
      </c>
      <c r="J206" s="4">
        <v>5</v>
      </c>
      <c r="K206" s="4">
        <v>3</v>
      </c>
      <c r="L206" s="4"/>
      <c r="M206" s="4">
        <v>20</v>
      </c>
      <c r="N206" s="4">
        <v>5</v>
      </c>
      <c r="O206" s="4"/>
      <c r="P206" s="4">
        <v>21</v>
      </c>
      <c r="Q206" s="4">
        <v>5</v>
      </c>
      <c r="R206" s="4"/>
      <c r="S206" s="4">
        <v>0</v>
      </c>
      <c r="T206" s="4">
        <v>1</v>
      </c>
      <c r="U206" s="4"/>
      <c r="V206" s="4"/>
    </row>
    <row r="207" spans="1:22" ht="15.75">
      <c r="A207" s="3">
        <v>19</v>
      </c>
      <c r="B207" s="3" t="s">
        <v>84</v>
      </c>
      <c r="C207" s="4">
        <v>0</v>
      </c>
      <c r="D207" s="4">
        <v>0</v>
      </c>
      <c r="E207" s="4">
        <v>1</v>
      </c>
      <c r="F207" s="4">
        <v>0</v>
      </c>
      <c r="G207" s="4">
        <v>2</v>
      </c>
      <c r="H207" s="4">
        <v>61</v>
      </c>
      <c r="I207" s="4">
        <v>14</v>
      </c>
      <c r="J207" s="4">
        <v>2</v>
      </c>
      <c r="K207" s="4">
        <v>8</v>
      </c>
      <c r="L207" s="4">
        <v>4</v>
      </c>
      <c r="M207" s="4">
        <v>18</v>
      </c>
      <c r="N207" s="4">
        <v>3</v>
      </c>
      <c r="O207" s="4">
        <v>0</v>
      </c>
      <c r="P207" s="4">
        <v>15</v>
      </c>
      <c r="Q207" s="4">
        <v>0</v>
      </c>
      <c r="R207" s="4">
        <v>10</v>
      </c>
      <c r="S207" s="4">
        <v>0</v>
      </c>
      <c r="T207" s="4">
        <v>2</v>
      </c>
      <c r="U207" s="4">
        <v>544</v>
      </c>
      <c r="V207" s="4"/>
    </row>
    <row r="208" spans="1:22" ht="15.75">
      <c r="A208" s="3">
        <v>19</v>
      </c>
      <c r="B208" s="3" t="s">
        <v>1470</v>
      </c>
      <c r="C208" s="4">
        <v>0</v>
      </c>
      <c r="D208" s="4">
        <v>0</v>
      </c>
      <c r="E208" s="4">
        <v>1</v>
      </c>
      <c r="F208" s="4">
        <v>1</v>
      </c>
      <c r="G208" s="4">
        <v>2</v>
      </c>
      <c r="H208" s="4">
        <v>47</v>
      </c>
      <c r="I208" s="4">
        <v>11</v>
      </c>
      <c r="J208" s="4">
        <v>6</v>
      </c>
      <c r="K208" s="4">
        <v>5</v>
      </c>
      <c r="L208" s="4">
        <v>0</v>
      </c>
      <c r="M208" s="4">
        <v>10</v>
      </c>
      <c r="N208" s="4">
        <v>4</v>
      </c>
      <c r="O208" s="4">
        <v>3</v>
      </c>
      <c r="P208" s="4">
        <v>22</v>
      </c>
      <c r="Q208" s="4">
        <v>5</v>
      </c>
      <c r="R208" s="4">
        <v>11</v>
      </c>
      <c r="S208" s="4">
        <v>0</v>
      </c>
      <c r="T208" s="4">
        <v>1</v>
      </c>
      <c r="U208" s="4"/>
      <c r="V208" s="4"/>
    </row>
    <row r="209" spans="1:22" ht="15.75">
      <c r="A209" s="3">
        <v>19</v>
      </c>
      <c r="B209" s="3" t="s">
        <v>757</v>
      </c>
      <c r="C209" s="4">
        <v>0</v>
      </c>
      <c r="D209" s="4">
        <v>1</v>
      </c>
      <c r="E209" s="4">
        <v>0</v>
      </c>
      <c r="F209" s="4">
        <v>0</v>
      </c>
      <c r="G209" s="4">
        <v>0</v>
      </c>
      <c r="H209" s="4">
        <v>39</v>
      </c>
      <c r="I209" s="4">
        <v>8</v>
      </c>
      <c r="J209" s="4">
        <v>2</v>
      </c>
      <c r="K209" s="4">
        <v>5</v>
      </c>
      <c r="L209" s="4">
        <v>1</v>
      </c>
      <c r="M209" s="4">
        <v>7</v>
      </c>
      <c r="N209" s="4">
        <v>2</v>
      </c>
      <c r="O209" s="4">
        <v>1</v>
      </c>
      <c r="P209" s="4">
        <v>17</v>
      </c>
      <c r="Q209" s="4">
        <v>10</v>
      </c>
      <c r="R209" s="4">
        <v>17</v>
      </c>
      <c r="S209" s="4">
        <v>0</v>
      </c>
      <c r="T209" s="4">
        <v>3</v>
      </c>
      <c r="U209" s="4"/>
      <c r="V209" s="4"/>
    </row>
    <row r="210" spans="1:22" ht="15.75">
      <c r="A210" s="3">
        <v>19</v>
      </c>
      <c r="B210" s="3" t="s">
        <v>147</v>
      </c>
      <c r="C210" s="4">
        <v>0</v>
      </c>
      <c r="D210" s="4">
        <v>1</v>
      </c>
      <c r="E210" s="4">
        <v>0</v>
      </c>
      <c r="F210" s="4">
        <v>1</v>
      </c>
      <c r="G210" s="4">
        <v>1</v>
      </c>
      <c r="H210" s="4">
        <v>51</v>
      </c>
      <c r="I210" s="4">
        <v>12</v>
      </c>
      <c r="J210" s="4">
        <v>5</v>
      </c>
      <c r="K210" s="4">
        <v>7</v>
      </c>
      <c r="L210" s="4">
        <v>0</v>
      </c>
      <c r="M210" s="4">
        <v>17</v>
      </c>
      <c r="N210" s="4">
        <v>3</v>
      </c>
      <c r="O210" s="4"/>
      <c r="P210" s="4">
        <v>23</v>
      </c>
      <c r="Q210" s="4">
        <v>0</v>
      </c>
      <c r="R210" s="4"/>
      <c r="S210" s="4">
        <v>0</v>
      </c>
      <c r="T210" s="4">
        <v>1</v>
      </c>
      <c r="U210" s="4"/>
      <c r="V210" s="4"/>
    </row>
    <row r="211" spans="1:22" ht="15.75">
      <c r="A211" s="3">
        <v>19</v>
      </c>
      <c r="B211" s="3" t="s">
        <v>762</v>
      </c>
      <c r="C211" s="4">
        <v>1</v>
      </c>
      <c r="D211" s="4">
        <v>0</v>
      </c>
      <c r="E211" s="4">
        <v>0</v>
      </c>
      <c r="F211" s="4">
        <v>2</v>
      </c>
      <c r="G211" s="4">
        <v>0</v>
      </c>
      <c r="H211" s="4">
        <v>56</v>
      </c>
      <c r="I211" s="4">
        <v>10</v>
      </c>
      <c r="J211" s="4">
        <v>5</v>
      </c>
      <c r="K211" s="4">
        <v>5</v>
      </c>
      <c r="L211" s="4"/>
      <c r="M211" s="4">
        <v>10</v>
      </c>
      <c r="N211" s="4">
        <v>4</v>
      </c>
      <c r="O211" s="4">
        <v>1</v>
      </c>
      <c r="P211" s="4">
        <v>25</v>
      </c>
      <c r="Q211" s="4">
        <v>2</v>
      </c>
      <c r="R211" s="4">
        <v>14</v>
      </c>
      <c r="S211" s="4">
        <v>0</v>
      </c>
      <c r="T211" s="4">
        <v>1</v>
      </c>
      <c r="U211" s="4"/>
      <c r="V211" s="4"/>
    </row>
    <row r="212" spans="1:22" ht="15.75">
      <c r="A212" s="3">
        <v>19</v>
      </c>
      <c r="B212" s="3" t="s">
        <v>84</v>
      </c>
      <c r="C212" s="4">
        <v>0</v>
      </c>
      <c r="D212" s="4">
        <v>0</v>
      </c>
      <c r="E212" s="4">
        <v>1</v>
      </c>
      <c r="F212" s="4">
        <v>0</v>
      </c>
      <c r="G212" s="4">
        <v>4</v>
      </c>
      <c r="H212" s="4">
        <v>52</v>
      </c>
      <c r="I212" s="4">
        <v>6</v>
      </c>
      <c r="J212" s="4">
        <v>1</v>
      </c>
      <c r="K212" s="4">
        <v>3</v>
      </c>
      <c r="L212" s="4">
        <v>2</v>
      </c>
      <c r="M212" s="4">
        <v>12</v>
      </c>
      <c r="N212" s="4">
        <v>4</v>
      </c>
      <c r="O212" s="4">
        <v>2</v>
      </c>
      <c r="P212" s="4">
        <v>34</v>
      </c>
      <c r="Q212" s="4">
        <v>5</v>
      </c>
      <c r="R212" s="4">
        <v>13</v>
      </c>
      <c r="S212" s="4">
        <v>0</v>
      </c>
      <c r="T212" s="4">
        <v>4</v>
      </c>
      <c r="U212" s="4">
        <v>354</v>
      </c>
      <c r="V212" s="4"/>
    </row>
    <row r="213" spans="1:22" ht="15.75">
      <c r="A213" s="3">
        <v>19</v>
      </c>
      <c r="B213" s="3" t="s">
        <v>1470</v>
      </c>
      <c r="C213" s="4">
        <v>0</v>
      </c>
      <c r="D213" s="4">
        <v>0</v>
      </c>
      <c r="E213" s="4">
        <v>1</v>
      </c>
      <c r="F213" s="4">
        <v>0</v>
      </c>
      <c r="G213" s="4">
        <v>2</v>
      </c>
      <c r="H213" s="4">
        <v>38</v>
      </c>
      <c r="I213" s="4">
        <v>6</v>
      </c>
      <c r="J213" s="4">
        <v>1</v>
      </c>
      <c r="K213" s="4">
        <v>5</v>
      </c>
      <c r="L213" s="4">
        <v>0</v>
      </c>
      <c r="M213" s="4">
        <v>14</v>
      </c>
      <c r="N213" s="4">
        <v>2</v>
      </c>
      <c r="O213" s="4">
        <v>1</v>
      </c>
      <c r="P213" s="4">
        <v>29</v>
      </c>
      <c r="Q213" s="4">
        <v>3</v>
      </c>
      <c r="R213" s="4">
        <v>10</v>
      </c>
      <c r="S213" s="4">
        <v>0</v>
      </c>
      <c r="T213" s="4">
        <v>1</v>
      </c>
      <c r="U213" s="4"/>
      <c r="V213" s="4"/>
    </row>
    <row r="214" spans="1:22" ht="15.75">
      <c r="A214" s="3">
        <v>20</v>
      </c>
      <c r="B214" s="3" t="s">
        <v>785</v>
      </c>
      <c r="C214" s="4">
        <v>0</v>
      </c>
      <c r="D214" s="4">
        <v>0</v>
      </c>
      <c r="E214" s="4">
        <v>1</v>
      </c>
      <c r="F214" s="4">
        <v>0</v>
      </c>
      <c r="G214" s="4">
        <v>1</v>
      </c>
      <c r="H214" s="4">
        <v>52</v>
      </c>
      <c r="I214" s="4">
        <v>7</v>
      </c>
      <c r="J214" s="4">
        <v>2</v>
      </c>
      <c r="K214" s="4">
        <v>5</v>
      </c>
      <c r="L214" s="4">
        <v>0</v>
      </c>
      <c r="M214" s="4">
        <v>16</v>
      </c>
      <c r="N214" s="4">
        <v>0</v>
      </c>
      <c r="O214" s="4">
        <v>0</v>
      </c>
      <c r="P214" s="4">
        <v>22</v>
      </c>
      <c r="Q214" s="4">
        <v>4</v>
      </c>
      <c r="R214" s="4">
        <v>17</v>
      </c>
      <c r="S214" s="4">
        <v>0</v>
      </c>
      <c r="T214" s="4">
        <v>2</v>
      </c>
      <c r="U214" s="4">
        <v>471</v>
      </c>
      <c r="V214" s="4">
        <v>391</v>
      </c>
    </row>
    <row r="215" spans="1:22" ht="15.75">
      <c r="A215" s="3">
        <v>20</v>
      </c>
      <c r="B215" s="3" t="s">
        <v>42</v>
      </c>
      <c r="C215" s="4">
        <v>1</v>
      </c>
      <c r="D215" s="4">
        <v>0</v>
      </c>
      <c r="E215" s="4">
        <v>0</v>
      </c>
      <c r="F215" s="4">
        <v>3</v>
      </c>
      <c r="G215" s="4">
        <v>2</v>
      </c>
      <c r="H215" s="4">
        <v>55</v>
      </c>
      <c r="I215" s="4">
        <v>20</v>
      </c>
      <c r="J215" s="4">
        <v>8</v>
      </c>
      <c r="K215" s="4">
        <v>7</v>
      </c>
      <c r="L215" s="4">
        <v>5</v>
      </c>
      <c r="M215" s="4">
        <v>10</v>
      </c>
      <c r="N215" s="4">
        <v>8</v>
      </c>
      <c r="O215" s="4">
        <v>2</v>
      </c>
      <c r="P215" s="4">
        <v>40</v>
      </c>
      <c r="Q215" s="4">
        <v>2</v>
      </c>
      <c r="R215" s="4">
        <v>16</v>
      </c>
      <c r="S215" s="4">
        <v>0</v>
      </c>
      <c r="T215" s="4">
        <v>5</v>
      </c>
      <c r="U215" s="4">
        <v>445</v>
      </c>
      <c r="V215" s="4">
        <v>349</v>
      </c>
    </row>
    <row r="216" spans="1:22" ht="15.75">
      <c r="A216" s="3">
        <v>20</v>
      </c>
      <c r="B216" s="3" t="s">
        <v>119</v>
      </c>
      <c r="C216" s="4">
        <v>0</v>
      </c>
      <c r="D216" s="4">
        <v>0</v>
      </c>
      <c r="E216" s="4">
        <v>1</v>
      </c>
      <c r="F216" s="4">
        <v>0</v>
      </c>
      <c r="G216" s="4">
        <v>1</v>
      </c>
      <c r="H216" s="4">
        <v>52</v>
      </c>
      <c r="I216" s="4">
        <v>16</v>
      </c>
      <c r="J216" s="4">
        <v>3</v>
      </c>
      <c r="K216" s="4">
        <v>8</v>
      </c>
      <c r="L216" s="4">
        <v>5</v>
      </c>
      <c r="M216" s="4">
        <v>18</v>
      </c>
      <c r="N216" s="4">
        <v>5</v>
      </c>
      <c r="O216" s="4">
        <v>1</v>
      </c>
      <c r="P216" s="4">
        <v>21</v>
      </c>
      <c r="Q216" s="4">
        <v>2</v>
      </c>
      <c r="R216" s="4">
        <v>19</v>
      </c>
      <c r="S216" s="4">
        <v>0</v>
      </c>
      <c r="T216" s="4">
        <v>2</v>
      </c>
      <c r="U216" s="4">
        <v>288</v>
      </c>
      <c r="V216" s="4">
        <v>225</v>
      </c>
    </row>
    <row r="217" spans="1:22" ht="15.75">
      <c r="A217" s="3">
        <v>20</v>
      </c>
      <c r="B217" s="3" t="s">
        <v>57</v>
      </c>
      <c r="C217" s="4">
        <v>0</v>
      </c>
      <c r="D217" s="4">
        <v>0</v>
      </c>
      <c r="E217" s="4">
        <v>1</v>
      </c>
      <c r="F217" s="4">
        <v>0</v>
      </c>
      <c r="G217" s="4">
        <v>3</v>
      </c>
      <c r="H217" s="4">
        <v>38</v>
      </c>
      <c r="I217" s="4">
        <v>6</v>
      </c>
      <c r="J217" s="4">
        <v>4</v>
      </c>
      <c r="K217" s="4">
        <v>2</v>
      </c>
      <c r="L217" s="4">
        <v>0</v>
      </c>
      <c r="M217" s="4">
        <v>12</v>
      </c>
      <c r="N217" s="4">
        <v>2</v>
      </c>
      <c r="O217" s="4">
        <v>1</v>
      </c>
      <c r="P217" s="4">
        <v>20</v>
      </c>
      <c r="Q217" s="4">
        <v>5</v>
      </c>
      <c r="R217" s="4">
        <v>18</v>
      </c>
      <c r="S217" s="4">
        <v>0</v>
      </c>
      <c r="T217" s="4">
        <v>0</v>
      </c>
      <c r="U217" s="4">
        <v>371</v>
      </c>
      <c r="V217" s="4">
        <v>287</v>
      </c>
    </row>
    <row r="218" spans="1:22" ht="15.75">
      <c r="A218" s="3">
        <v>20</v>
      </c>
      <c r="B218" s="3" t="s">
        <v>68</v>
      </c>
      <c r="C218" s="4">
        <v>0</v>
      </c>
      <c r="D218" s="4">
        <v>1</v>
      </c>
      <c r="E218" s="4">
        <v>0</v>
      </c>
      <c r="F218" s="4">
        <v>1</v>
      </c>
      <c r="G218" s="4">
        <v>1</v>
      </c>
      <c r="H218" s="4">
        <v>40</v>
      </c>
      <c r="I218" s="4">
        <v>7</v>
      </c>
      <c r="J218" s="4">
        <v>2</v>
      </c>
      <c r="K218" s="4">
        <v>5</v>
      </c>
      <c r="L218" s="4">
        <v>0</v>
      </c>
      <c r="M218" s="4">
        <v>11</v>
      </c>
      <c r="N218" s="4">
        <v>6</v>
      </c>
      <c r="O218" s="4">
        <v>0</v>
      </c>
      <c r="P218" s="4">
        <v>24</v>
      </c>
      <c r="Q218" s="4">
        <v>0</v>
      </c>
      <c r="R218" s="4">
        <v>14</v>
      </c>
      <c r="S218" s="4">
        <v>0</v>
      </c>
      <c r="T218" s="4">
        <v>2</v>
      </c>
      <c r="U218" s="4">
        <v>287</v>
      </c>
      <c r="V218" s="4">
        <v>226</v>
      </c>
    </row>
    <row r="219" spans="1:22" ht="15.75">
      <c r="A219" s="3">
        <v>20</v>
      </c>
      <c r="B219" s="3" t="s">
        <v>785</v>
      </c>
      <c r="C219" s="4">
        <v>0</v>
      </c>
      <c r="D219" s="4">
        <v>0</v>
      </c>
      <c r="E219" s="4">
        <v>1</v>
      </c>
      <c r="F219" s="4">
        <v>1</v>
      </c>
      <c r="G219" s="4">
        <v>3</v>
      </c>
      <c r="H219" s="4">
        <v>51</v>
      </c>
      <c r="I219" s="4">
        <v>11</v>
      </c>
      <c r="J219" s="4">
        <v>5</v>
      </c>
      <c r="K219" s="4">
        <v>3</v>
      </c>
      <c r="L219" s="4">
        <v>3</v>
      </c>
      <c r="M219" s="4">
        <v>17</v>
      </c>
      <c r="N219" s="4">
        <v>2</v>
      </c>
      <c r="O219" s="4">
        <v>3</v>
      </c>
      <c r="P219" s="4">
        <v>26</v>
      </c>
      <c r="Q219" s="4">
        <v>0</v>
      </c>
      <c r="R219" s="4">
        <v>16</v>
      </c>
      <c r="S219" s="4">
        <v>0</v>
      </c>
      <c r="T219" s="4">
        <v>2</v>
      </c>
      <c r="U219" s="4">
        <v>432</v>
      </c>
      <c r="V219" s="4">
        <v>357</v>
      </c>
    </row>
    <row r="220" spans="1:22" ht="15.75">
      <c r="A220" s="3">
        <v>20</v>
      </c>
      <c r="B220" s="3" t="s">
        <v>68</v>
      </c>
      <c r="C220" s="4">
        <v>0</v>
      </c>
      <c r="D220" s="4">
        <v>1</v>
      </c>
      <c r="E220" s="4">
        <v>0</v>
      </c>
      <c r="F220" s="4">
        <v>1</v>
      </c>
      <c r="G220" s="4">
        <v>1</v>
      </c>
      <c r="H220" s="4">
        <v>49</v>
      </c>
      <c r="I220" s="4">
        <v>7</v>
      </c>
      <c r="J220" s="4">
        <v>2</v>
      </c>
      <c r="K220" s="4">
        <v>4</v>
      </c>
      <c r="L220" s="4">
        <v>1</v>
      </c>
      <c r="M220" s="4">
        <v>14</v>
      </c>
      <c r="N220" s="4">
        <v>2</v>
      </c>
      <c r="O220" s="4">
        <v>2</v>
      </c>
      <c r="P220" s="4">
        <v>25</v>
      </c>
      <c r="Q220" s="4">
        <v>1</v>
      </c>
      <c r="R220" s="4">
        <v>16</v>
      </c>
      <c r="S220" s="4">
        <v>0</v>
      </c>
      <c r="T220" s="4">
        <v>4</v>
      </c>
      <c r="U220" s="4">
        <v>313</v>
      </c>
      <c r="V220" s="4">
        <v>271</v>
      </c>
    </row>
    <row r="221" spans="1:22" ht="15.75">
      <c r="A221" s="3">
        <v>20</v>
      </c>
      <c r="B221" s="3" t="s">
        <v>42</v>
      </c>
      <c r="C221" s="4">
        <v>0</v>
      </c>
      <c r="D221" s="4">
        <v>0</v>
      </c>
      <c r="E221" s="4">
        <v>1</v>
      </c>
      <c r="F221" s="4">
        <v>2</v>
      </c>
      <c r="G221" s="4">
        <v>3</v>
      </c>
      <c r="H221" s="4">
        <v>55</v>
      </c>
      <c r="I221" s="4">
        <v>13</v>
      </c>
      <c r="J221" s="4">
        <v>7</v>
      </c>
      <c r="K221" s="4">
        <v>6</v>
      </c>
      <c r="L221" s="4">
        <v>0</v>
      </c>
      <c r="M221" s="4">
        <v>17</v>
      </c>
      <c r="N221" s="4">
        <v>2</v>
      </c>
      <c r="O221" s="4">
        <v>1</v>
      </c>
      <c r="P221" s="4">
        <v>26</v>
      </c>
      <c r="Q221" s="4">
        <v>4</v>
      </c>
      <c r="R221" s="4">
        <v>6</v>
      </c>
      <c r="S221" s="4">
        <v>0</v>
      </c>
      <c r="T221" s="4">
        <v>2</v>
      </c>
      <c r="U221" s="4">
        <v>434</v>
      </c>
      <c r="V221" s="4">
        <v>372</v>
      </c>
    </row>
    <row r="222" spans="1:22" ht="15.75">
      <c r="A222" s="3">
        <v>20</v>
      </c>
      <c r="B222" s="3" t="s">
        <v>57</v>
      </c>
      <c r="C222" s="4">
        <v>0</v>
      </c>
      <c r="D222" s="4">
        <v>0</v>
      </c>
      <c r="E222" s="4">
        <v>1</v>
      </c>
      <c r="F222" s="4">
        <v>0</v>
      </c>
      <c r="G222" s="4">
        <v>3</v>
      </c>
      <c r="H222" s="4">
        <v>47</v>
      </c>
      <c r="I222" s="4">
        <v>10</v>
      </c>
      <c r="J222" s="4">
        <v>1</v>
      </c>
      <c r="K222" s="4">
        <v>4</v>
      </c>
      <c r="L222" s="4">
        <v>5</v>
      </c>
      <c r="M222" s="4">
        <v>15</v>
      </c>
      <c r="N222" s="4">
        <v>5</v>
      </c>
      <c r="O222" s="4">
        <v>4</v>
      </c>
      <c r="P222" s="4">
        <v>27</v>
      </c>
      <c r="Q222" s="4">
        <v>4</v>
      </c>
      <c r="R222" s="4">
        <v>21</v>
      </c>
      <c r="S222" s="4">
        <v>0</v>
      </c>
      <c r="T222" s="4">
        <v>2</v>
      </c>
      <c r="U222" s="4">
        <v>355</v>
      </c>
      <c r="V222" s="4">
        <v>280</v>
      </c>
    </row>
    <row r="223" spans="1:22" ht="15.75">
      <c r="A223" s="3">
        <v>20</v>
      </c>
      <c r="B223" s="3" t="s">
        <v>119</v>
      </c>
      <c r="C223" s="4">
        <v>0</v>
      </c>
      <c r="D223" s="4">
        <v>1</v>
      </c>
      <c r="E223" s="4">
        <v>0</v>
      </c>
      <c r="F223" s="4">
        <v>2</v>
      </c>
      <c r="G223" s="4">
        <v>2</v>
      </c>
      <c r="H223" s="4">
        <v>42</v>
      </c>
      <c r="I223" s="4">
        <v>8</v>
      </c>
      <c r="J223" s="4">
        <v>5</v>
      </c>
      <c r="K223" s="4">
        <v>1</v>
      </c>
      <c r="L223" s="4">
        <v>2</v>
      </c>
      <c r="M223" s="4">
        <v>15</v>
      </c>
      <c r="N223" s="4">
        <v>4</v>
      </c>
      <c r="O223" s="4">
        <v>3</v>
      </c>
      <c r="P223" s="4">
        <v>32</v>
      </c>
      <c r="Q223" s="4">
        <v>6</v>
      </c>
      <c r="R223" s="4">
        <v>14</v>
      </c>
      <c r="S223" s="4">
        <v>0</v>
      </c>
      <c r="T223" s="4">
        <v>4</v>
      </c>
      <c r="U223" s="4"/>
      <c r="V223" s="4"/>
    </row>
    <row r="224" spans="1:22" ht="15.75">
      <c r="A224" s="3">
        <v>21</v>
      </c>
      <c r="B224" s="3" t="s">
        <v>827</v>
      </c>
      <c r="C224" s="4">
        <v>0</v>
      </c>
      <c r="D224" s="4">
        <v>0</v>
      </c>
      <c r="E224" s="4">
        <v>1</v>
      </c>
      <c r="F224" s="4">
        <v>1</v>
      </c>
      <c r="G224" s="4">
        <v>5</v>
      </c>
      <c r="H224" s="4">
        <v>30</v>
      </c>
      <c r="I224" s="4">
        <v>6</v>
      </c>
      <c r="J224" s="4">
        <v>2</v>
      </c>
      <c r="K224" s="4">
        <v>3</v>
      </c>
      <c r="L224" s="4">
        <v>1</v>
      </c>
      <c r="M224" s="4">
        <v>7</v>
      </c>
      <c r="N224" s="4">
        <v>3</v>
      </c>
      <c r="O224" s="4">
        <v>1</v>
      </c>
      <c r="P224" s="4">
        <v>17</v>
      </c>
      <c r="Q224" s="4">
        <v>4</v>
      </c>
      <c r="R224" s="4">
        <v>4</v>
      </c>
      <c r="S224" s="4">
        <v>0</v>
      </c>
      <c r="T224" s="4">
        <v>1</v>
      </c>
      <c r="U224" s="4">
        <v>307</v>
      </c>
      <c r="V224" s="4">
        <v>226</v>
      </c>
    </row>
    <row r="225" spans="1:22" ht="15.75">
      <c r="A225" s="3">
        <v>21</v>
      </c>
      <c r="B225" s="3" t="s">
        <v>703</v>
      </c>
      <c r="C225" s="4">
        <v>0</v>
      </c>
      <c r="D225" s="4">
        <v>0</v>
      </c>
      <c r="E225" s="4">
        <v>1</v>
      </c>
      <c r="F225" s="4">
        <v>1</v>
      </c>
      <c r="G225" s="4">
        <v>3</v>
      </c>
      <c r="H225" s="4">
        <v>31</v>
      </c>
      <c r="I225" s="4">
        <v>8</v>
      </c>
      <c r="J225" s="4">
        <v>3</v>
      </c>
      <c r="K225" s="4">
        <v>3</v>
      </c>
      <c r="L225" s="4">
        <v>2</v>
      </c>
      <c r="M225" s="4">
        <v>11</v>
      </c>
      <c r="N225" s="4">
        <v>4</v>
      </c>
      <c r="O225" s="4">
        <v>0</v>
      </c>
      <c r="P225" s="4">
        <v>27</v>
      </c>
      <c r="Q225" s="4">
        <v>3</v>
      </c>
      <c r="R225" s="4">
        <v>6</v>
      </c>
      <c r="S225" s="4">
        <v>0</v>
      </c>
      <c r="T225" s="4">
        <v>0</v>
      </c>
      <c r="U225" s="4">
        <v>235</v>
      </c>
      <c r="V225" s="4">
        <v>173</v>
      </c>
    </row>
    <row r="226" spans="1:22" ht="15.75">
      <c r="A226" s="3">
        <v>21</v>
      </c>
      <c r="B226" s="3" t="s">
        <v>121</v>
      </c>
      <c r="C226" s="4">
        <v>0</v>
      </c>
      <c r="D226" s="4">
        <v>0</v>
      </c>
      <c r="E226" s="4">
        <v>1</v>
      </c>
      <c r="F226" s="4">
        <v>0</v>
      </c>
      <c r="G226" s="4">
        <v>6</v>
      </c>
      <c r="H226" s="4">
        <v>32</v>
      </c>
      <c r="I226" s="4">
        <v>7</v>
      </c>
      <c r="J226" s="4">
        <v>1</v>
      </c>
      <c r="K226" s="4">
        <v>4</v>
      </c>
      <c r="L226" s="4">
        <v>2</v>
      </c>
      <c r="M226" s="4">
        <v>8</v>
      </c>
      <c r="N226" s="4">
        <v>4</v>
      </c>
      <c r="O226" s="4">
        <v>1</v>
      </c>
      <c r="P226" s="4">
        <v>17</v>
      </c>
      <c r="Q226" s="4">
        <v>3</v>
      </c>
      <c r="R226" s="4">
        <v>8</v>
      </c>
      <c r="S226" s="4">
        <v>0</v>
      </c>
      <c r="T226" s="4">
        <v>2</v>
      </c>
      <c r="U226" s="4">
        <v>282</v>
      </c>
      <c r="V226" s="4">
        <v>216</v>
      </c>
    </row>
    <row r="227" spans="1:22" ht="15.75">
      <c r="A227" s="3">
        <v>21</v>
      </c>
      <c r="B227" s="3" t="s">
        <v>70</v>
      </c>
      <c r="C227" s="4">
        <v>0</v>
      </c>
      <c r="D227" s="4">
        <v>0</v>
      </c>
      <c r="E227" s="4">
        <v>1</v>
      </c>
      <c r="F227" s="4">
        <v>1</v>
      </c>
      <c r="G227" s="4">
        <v>2</v>
      </c>
      <c r="H227" s="4">
        <v>30</v>
      </c>
      <c r="I227" s="4">
        <v>16</v>
      </c>
      <c r="J227" s="4">
        <v>5</v>
      </c>
      <c r="K227" s="4">
        <v>5</v>
      </c>
      <c r="L227" s="4">
        <v>6</v>
      </c>
      <c r="M227" s="4">
        <v>13</v>
      </c>
      <c r="N227" s="4">
        <v>6</v>
      </c>
      <c r="O227" s="4">
        <v>2</v>
      </c>
      <c r="P227" s="4">
        <v>20</v>
      </c>
      <c r="Q227" s="4">
        <v>3</v>
      </c>
      <c r="R227" s="4">
        <v>19</v>
      </c>
      <c r="S227" s="4">
        <v>0</v>
      </c>
      <c r="T227" s="4">
        <v>2</v>
      </c>
      <c r="U227" s="4">
        <v>217</v>
      </c>
      <c r="V227" s="4">
        <v>155</v>
      </c>
    </row>
    <row r="228" spans="1:22" ht="15.75">
      <c r="A228" s="3">
        <v>21</v>
      </c>
      <c r="B228" s="3" t="s">
        <v>843</v>
      </c>
      <c r="C228" s="4">
        <v>0</v>
      </c>
      <c r="D228" s="4">
        <v>0</v>
      </c>
      <c r="E228" s="4">
        <v>1</v>
      </c>
      <c r="F228" s="4">
        <v>0</v>
      </c>
      <c r="G228" s="4">
        <v>7</v>
      </c>
      <c r="H228" s="4">
        <v>23</v>
      </c>
      <c r="I228" s="4">
        <v>0</v>
      </c>
      <c r="J228" s="4">
        <v>0</v>
      </c>
      <c r="K228" s="4">
        <v>0</v>
      </c>
      <c r="L228" s="4">
        <v>0</v>
      </c>
      <c r="M228" s="4">
        <v>13</v>
      </c>
      <c r="N228" s="4">
        <v>0</v>
      </c>
      <c r="O228" s="4">
        <v>0</v>
      </c>
      <c r="P228" s="4">
        <v>13</v>
      </c>
      <c r="Q228" s="4">
        <v>1</v>
      </c>
      <c r="R228" s="4">
        <v>17</v>
      </c>
      <c r="S228" s="4">
        <v>0</v>
      </c>
      <c r="T228" s="4">
        <v>3</v>
      </c>
      <c r="U228" s="4">
        <v>117</v>
      </c>
      <c r="V228" s="4">
        <v>62</v>
      </c>
    </row>
    <row r="229" spans="1:22" ht="15.75">
      <c r="A229" s="3">
        <v>21</v>
      </c>
      <c r="B229" s="3" t="s">
        <v>827</v>
      </c>
      <c r="C229" s="4">
        <v>0</v>
      </c>
      <c r="D229" s="4">
        <v>0</v>
      </c>
      <c r="E229" s="4">
        <v>1</v>
      </c>
      <c r="F229" s="4">
        <v>1</v>
      </c>
      <c r="G229" s="4">
        <v>4</v>
      </c>
      <c r="H229" s="4">
        <v>40</v>
      </c>
      <c r="I229" s="4">
        <v>5</v>
      </c>
      <c r="J229" s="4">
        <v>1</v>
      </c>
      <c r="K229" s="4">
        <v>2</v>
      </c>
      <c r="L229" s="4">
        <v>2</v>
      </c>
      <c r="M229" s="4">
        <v>13</v>
      </c>
      <c r="N229" s="4">
        <v>2</v>
      </c>
      <c r="O229" s="4">
        <v>2</v>
      </c>
      <c r="P229" s="4">
        <v>20</v>
      </c>
      <c r="Q229" s="4">
        <v>2</v>
      </c>
      <c r="R229" s="4">
        <v>9</v>
      </c>
      <c r="S229" s="4">
        <v>0</v>
      </c>
      <c r="T229" s="4">
        <v>0</v>
      </c>
      <c r="U229" s="4">
        <v>364</v>
      </c>
      <c r="V229" s="4">
        <v>291</v>
      </c>
    </row>
    <row r="230" spans="1:22" ht="15.75">
      <c r="A230" s="3">
        <v>21</v>
      </c>
      <c r="B230" s="3" t="s">
        <v>843</v>
      </c>
      <c r="C230" s="4">
        <v>0</v>
      </c>
      <c r="D230" s="4">
        <v>0</v>
      </c>
      <c r="E230" s="4">
        <v>1</v>
      </c>
      <c r="F230" s="4">
        <v>0</v>
      </c>
      <c r="G230" s="4">
        <v>8</v>
      </c>
      <c r="H230" s="4">
        <v>23</v>
      </c>
      <c r="I230" s="4">
        <v>0</v>
      </c>
      <c r="J230" s="4">
        <v>0</v>
      </c>
      <c r="K230" s="4">
        <v>0</v>
      </c>
      <c r="L230" s="4">
        <v>0</v>
      </c>
      <c r="M230" s="4">
        <v>10</v>
      </c>
      <c r="N230" s="4">
        <v>1</v>
      </c>
      <c r="O230" s="4">
        <v>0</v>
      </c>
      <c r="P230" s="4">
        <v>17</v>
      </c>
      <c r="Q230" s="4">
        <v>10</v>
      </c>
      <c r="R230" s="4">
        <v>11</v>
      </c>
      <c r="S230" s="4">
        <v>0</v>
      </c>
      <c r="T230" s="4">
        <v>1</v>
      </c>
      <c r="U230" s="4">
        <v>96</v>
      </c>
      <c r="V230" s="4">
        <v>59</v>
      </c>
    </row>
    <row r="231" spans="1:22" ht="15.75">
      <c r="A231" s="3">
        <v>21</v>
      </c>
      <c r="B231" s="3" t="s">
        <v>703</v>
      </c>
      <c r="C231" s="4">
        <v>0</v>
      </c>
      <c r="D231" s="4">
        <v>0</v>
      </c>
      <c r="E231" s="4">
        <v>1</v>
      </c>
      <c r="F231" s="4">
        <v>0</v>
      </c>
      <c r="G231" s="4">
        <v>2</v>
      </c>
      <c r="H231" s="4">
        <v>32</v>
      </c>
      <c r="I231" s="4">
        <v>4</v>
      </c>
      <c r="J231" s="4">
        <v>2</v>
      </c>
      <c r="K231" s="4">
        <v>2</v>
      </c>
      <c r="L231" s="4">
        <v>0</v>
      </c>
      <c r="M231" s="4">
        <v>5</v>
      </c>
      <c r="N231" s="4">
        <v>3</v>
      </c>
      <c r="O231" s="4">
        <v>5</v>
      </c>
      <c r="P231" s="4">
        <v>15</v>
      </c>
      <c r="Q231" s="4">
        <v>2</v>
      </c>
      <c r="R231" s="4">
        <v>3</v>
      </c>
      <c r="S231" s="4">
        <v>0</v>
      </c>
      <c r="T231" s="4">
        <v>1</v>
      </c>
      <c r="U231" s="4">
        <v>216</v>
      </c>
      <c r="V231" s="4">
        <v>175</v>
      </c>
    </row>
    <row r="232" spans="1:22" ht="15.75">
      <c r="A232" s="3">
        <v>21</v>
      </c>
      <c r="B232" s="3" t="s">
        <v>70</v>
      </c>
      <c r="C232" s="4">
        <v>0</v>
      </c>
      <c r="D232" s="4">
        <v>0</v>
      </c>
      <c r="E232" s="4">
        <v>1</v>
      </c>
      <c r="F232" s="4">
        <v>0</v>
      </c>
      <c r="G232" s="4">
        <v>3</v>
      </c>
      <c r="H232" s="4">
        <v>34</v>
      </c>
      <c r="I232" s="4">
        <v>7</v>
      </c>
      <c r="J232" s="4">
        <v>1</v>
      </c>
      <c r="K232" s="4">
        <v>5</v>
      </c>
      <c r="L232" s="4">
        <v>1</v>
      </c>
      <c r="M232" s="4">
        <v>18</v>
      </c>
      <c r="N232" s="4">
        <v>6</v>
      </c>
      <c r="O232" s="4">
        <v>3</v>
      </c>
      <c r="P232" s="4">
        <v>23</v>
      </c>
      <c r="Q232" s="4">
        <v>4</v>
      </c>
      <c r="R232" s="4">
        <v>13</v>
      </c>
      <c r="S232" s="4">
        <v>0</v>
      </c>
      <c r="T232" s="4">
        <v>2</v>
      </c>
      <c r="U232" s="4">
        <v>278</v>
      </c>
      <c r="V232" s="4">
        <v>228</v>
      </c>
    </row>
    <row r="233" spans="1:22" ht="15.75">
      <c r="A233" s="3">
        <v>21</v>
      </c>
      <c r="B233" s="3" t="s">
        <v>121</v>
      </c>
      <c r="C233" s="4">
        <v>0</v>
      </c>
      <c r="D233" s="4">
        <v>0</v>
      </c>
      <c r="E233" s="4">
        <v>1</v>
      </c>
      <c r="F233" s="4">
        <v>0</v>
      </c>
      <c r="G233" s="4">
        <v>3</v>
      </c>
      <c r="H233" s="4">
        <v>33</v>
      </c>
      <c r="I233" s="4">
        <v>4</v>
      </c>
      <c r="J233" s="4">
        <v>0</v>
      </c>
      <c r="K233" s="4">
        <v>3</v>
      </c>
      <c r="L233" s="4">
        <v>1</v>
      </c>
      <c r="M233" s="4">
        <v>7</v>
      </c>
      <c r="N233" s="4">
        <v>3</v>
      </c>
      <c r="O233" s="4">
        <v>2</v>
      </c>
      <c r="P233" s="4">
        <v>15</v>
      </c>
      <c r="Q233" s="4">
        <v>7</v>
      </c>
      <c r="R233" s="4">
        <v>14</v>
      </c>
      <c r="S233" s="4">
        <v>0</v>
      </c>
      <c r="T233" s="4">
        <v>2</v>
      </c>
      <c r="U233" s="4"/>
      <c r="V233" s="4"/>
    </row>
    <row r="234" spans="1:22" ht="15.75">
      <c r="A234" s="3">
        <v>22</v>
      </c>
      <c r="B234" s="3" t="s">
        <v>147</v>
      </c>
      <c r="C234" s="4">
        <v>1</v>
      </c>
      <c r="D234" s="4">
        <v>0</v>
      </c>
      <c r="E234" s="4">
        <v>0</v>
      </c>
      <c r="F234" s="4">
        <v>3</v>
      </c>
      <c r="G234" s="4">
        <v>2</v>
      </c>
      <c r="H234" s="4">
        <v>50</v>
      </c>
      <c r="I234" s="4">
        <v>6</v>
      </c>
      <c r="J234" s="4">
        <v>3</v>
      </c>
      <c r="K234" s="4">
        <v>3</v>
      </c>
      <c r="L234" s="4"/>
      <c r="M234" s="4">
        <v>15</v>
      </c>
      <c r="N234" s="4">
        <v>7</v>
      </c>
      <c r="O234" s="4">
        <v>2</v>
      </c>
      <c r="P234" s="4">
        <v>20</v>
      </c>
      <c r="Q234" s="4">
        <v>2</v>
      </c>
      <c r="R234" s="4">
        <v>15</v>
      </c>
      <c r="S234" s="4">
        <v>0</v>
      </c>
      <c r="T234" s="4">
        <v>3</v>
      </c>
      <c r="U234" s="4"/>
      <c r="V234" s="4"/>
    </row>
    <row r="235" spans="1:22" ht="15.75">
      <c r="A235" s="3">
        <v>22</v>
      </c>
      <c r="B235" s="3" t="s">
        <v>1470</v>
      </c>
      <c r="C235" s="4">
        <v>0</v>
      </c>
      <c r="D235" s="4">
        <v>0</v>
      </c>
      <c r="E235" s="4">
        <v>1</v>
      </c>
      <c r="F235" s="4">
        <v>1</v>
      </c>
      <c r="G235" s="4">
        <v>3</v>
      </c>
      <c r="H235" s="4">
        <v>31</v>
      </c>
      <c r="I235" s="4">
        <v>7</v>
      </c>
      <c r="J235" s="4">
        <v>3</v>
      </c>
      <c r="K235" s="4">
        <v>4</v>
      </c>
      <c r="L235" s="4"/>
      <c r="M235" s="4">
        <v>16</v>
      </c>
      <c r="N235" s="4">
        <v>1</v>
      </c>
      <c r="O235" s="4"/>
      <c r="P235" s="4">
        <v>17</v>
      </c>
      <c r="Q235" s="4">
        <v>2</v>
      </c>
      <c r="R235" s="4"/>
      <c r="S235" s="4">
        <v>0</v>
      </c>
      <c r="T235" s="4">
        <v>3</v>
      </c>
      <c r="U235" s="4"/>
      <c r="V235" s="4"/>
    </row>
    <row r="236" spans="1:22" ht="15.75">
      <c r="A236" s="3">
        <v>22</v>
      </c>
      <c r="B236" s="3" t="s">
        <v>91</v>
      </c>
      <c r="C236" s="4">
        <v>0</v>
      </c>
      <c r="D236" s="4">
        <v>1</v>
      </c>
      <c r="E236" s="4">
        <v>0</v>
      </c>
      <c r="F236" s="4">
        <v>1</v>
      </c>
      <c r="G236" s="4">
        <v>1</v>
      </c>
      <c r="H236" s="4">
        <v>47</v>
      </c>
      <c r="I236" s="4">
        <v>12</v>
      </c>
      <c r="J236" s="4">
        <v>6</v>
      </c>
      <c r="K236" s="4">
        <v>6</v>
      </c>
      <c r="L236" s="4"/>
      <c r="M236" s="4">
        <v>14</v>
      </c>
      <c r="N236" s="4">
        <v>6</v>
      </c>
      <c r="O236" s="4"/>
      <c r="P236" s="4">
        <v>32</v>
      </c>
      <c r="Q236" s="4">
        <v>4</v>
      </c>
      <c r="R236" s="4"/>
      <c r="S236" s="4">
        <v>0</v>
      </c>
      <c r="T236" s="4">
        <v>2</v>
      </c>
      <c r="U236" s="4"/>
      <c r="V236" s="4"/>
    </row>
    <row r="237" spans="1:22" ht="15.75">
      <c r="A237" s="3">
        <v>22</v>
      </c>
      <c r="B237" s="3" t="s">
        <v>757</v>
      </c>
      <c r="C237" s="4">
        <v>0</v>
      </c>
      <c r="D237" s="4">
        <v>0</v>
      </c>
      <c r="E237" s="4">
        <v>1</v>
      </c>
      <c r="F237" s="4">
        <v>0</v>
      </c>
      <c r="G237" s="4">
        <v>1</v>
      </c>
      <c r="H237" s="4">
        <v>49</v>
      </c>
      <c r="I237" s="4">
        <v>10</v>
      </c>
      <c r="J237" s="4">
        <v>5</v>
      </c>
      <c r="K237" s="4">
        <v>5</v>
      </c>
      <c r="L237" s="4">
        <v>0</v>
      </c>
      <c r="M237" s="4">
        <v>15</v>
      </c>
      <c r="N237" s="4">
        <v>5</v>
      </c>
      <c r="O237" s="4">
        <v>2</v>
      </c>
      <c r="P237" s="4">
        <v>17</v>
      </c>
      <c r="Q237" s="4">
        <v>2</v>
      </c>
      <c r="R237" s="4">
        <v>14</v>
      </c>
      <c r="S237" s="4">
        <v>0</v>
      </c>
      <c r="T237" s="4">
        <v>2</v>
      </c>
      <c r="U237" s="4"/>
      <c r="V237" s="4"/>
    </row>
    <row r="238" spans="1:22" ht="15.75">
      <c r="A238" s="3">
        <v>22</v>
      </c>
      <c r="B238" s="3" t="s">
        <v>84</v>
      </c>
      <c r="C238" s="4">
        <v>0</v>
      </c>
      <c r="D238" s="4">
        <v>1</v>
      </c>
      <c r="E238" s="4">
        <v>0</v>
      </c>
      <c r="F238" s="4">
        <v>1</v>
      </c>
      <c r="G238" s="4">
        <v>1</v>
      </c>
      <c r="H238" s="4">
        <v>26</v>
      </c>
      <c r="I238" s="4">
        <v>7</v>
      </c>
      <c r="J238" s="4">
        <v>2</v>
      </c>
      <c r="K238" s="4">
        <v>5</v>
      </c>
      <c r="L238" s="4">
        <v>0</v>
      </c>
      <c r="M238" s="4">
        <v>15</v>
      </c>
      <c r="N238" s="4">
        <v>7</v>
      </c>
      <c r="O238" s="4">
        <v>2</v>
      </c>
      <c r="P238" s="4">
        <v>15</v>
      </c>
      <c r="Q238" s="4">
        <v>0</v>
      </c>
      <c r="R238" s="4">
        <v>21</v>
      </c>
      <c r="S238" s="4">
        <v>0</v>
      </c>
      <c r="T238" s="4">
        <v>2</v>
      </c>
      <c r="U238" s="4"/>
      <c r="V238" s="4"/>
    </row>
    <row r="239" spans="1:22" ht="15.75">
      <c r="A239" s="3">
        <v>22</v>
      </c>
      <c r="B239" s="3" t="s">
        <v>147</v>
      </c>
      <c r="C239" s="4">
        <v>0</v>
      </c>
      <c r="D239" s="4">
        <v>0</v>
      </c>
      <c r="E239" s="4">
        <v>1</v>
      </c>
      <c r="F239" s="4">
        <v>0</v>
      </c>
      <c r="G239" s="4">
        <v>3</v>
      </c>
      <c r="H239" s="4">
        <v>34</v>
      </c>
      <c r="I239" s="4">
        <v>2</v>
      </c>
      <c r="J239" s="4">
        <v>0</v>
      </c>
      <c r="K239" s="4">
        <v>2</v>
      </c>
      <c r="L239" s="4"/>
      <c r="M239" s="4"/>
      <c r="N239" s="4">
        <v>4</v>
      </c>
      <c r="O239" s="4">
        <v>0</v>
      </c>
      <c r="P239" s="4"/>
      <c r="Q239" s="4">
        <v>1</v>
      </c>
      <c r="R239" s="4">
        <v>19</v>
      </c>
      <c r="S239" s="4">
        <v>0</v>
      </c>
      <c r="T239" s="4">
        <v>2</v>
      </c>
      <c r="U239" s="4"/>
      <c r="V239" s="4"/>
    </row>
    <row r="240" spans="1:22" ht="15.75">
      <c r="A240" s="3">
        <v>22</v>
      </c>
      <c r="B240" s="3" t="s">
        <v>1470</v>
      </c>
      <c r="C240" s="4">
        <v>0</v>
      </c>
      <c r="D240" s="4">
        <v>0</v>
      </c>
      <c r="E240" s="4">
        <v>1</v>
      </c>
      <c r="F240" s="4">
        <v>0</v>
      </c>
      <c r="G240" s="4">
        <v>1</v>
      </c>
      <c r="H240" s="4">
        <v>49</v>
      </c>
      <c r="I240" s="4">
        <v>3</v>
      </c>
      <c r="J240" s="4">
        <v>1</v>
      </c>
      <c r="K240" s="4">
        <v>2</v>
      </c>
      <c r="L240" s="4"/>
      <c r="M240" s="4">
        <v>22</v>
      </c>
      <c r="N240" s="4">
        <v>5</v>
      </c>
      <c r="O240" s="4"/>
      <c r="P240" s="4">
        <v>22</v>
      </c>
      <c r="Q240" s="4">
        <v>3</v>
      </c>
      <c r="R240" s="4"/>
      <c r="S240" s="4">
        <v>0</v>
      </c>
      <c r="T240" s="4">
        <v>1</v>
      </c>
      <c r="U240" s="4"/>
      <c r="V240" s="4"/>
    </row>
    <row r="241" spans="1:22" ht="15.75">
      <c r="A241" s="3">
        <v>22</v>
      </c>
      <c r="B241" s="3" t="s">
        <v>91</v>
      </c>
      <c r="C241" s="4">
        <v>0</v>
      </c>
      <c r="D241" s="4">
        <v>0</v>
      </c>
      <c r="E241" s="4">
        <v>1</v>
      </c>
      <c r="F241" s="4">
        <v>0</v>
      </c>
      <c r="G241" s="4">
        <v>2</v>
      </c>
      <c r="H241" s="4">
        <v>44</v>
      </c>
      <c r="I241" s="4">
        <v>8</v>
      </c>
      <c r="J241" s="4">
        <v>2</v>
      </c>
      <c r="K241" s="4">
        <v>6</v>
      </c>
      <c r="L241" s="4"/>
      <c r="M241" s="4">
        <v>16</v>
      </c>
      <c r="N241" s="4">
        <v>7</v>
      </c>
      <c r="O241" s="4">
        <v>0</v>
      </c>
      <c r="P241" s="4">
        <v>30</v>
      </c>
      <c r="Q241" s="4">
        <v>3</v>
      </c>
      <c r="R241" s="4">
        <v>11</v>
      </c>
      <c r="S241" s="4">
        <v>0</v>
      </c>
      <c r="T241" s="4">
        <v>1</v>
      </c>
      <c r="U241" s="4"/>
      <c r="V241" s="4"/>
    </row>
    <row r="242" spans="1:22" ht="15.75">
      <c r="A242" s="3">
        <v>22</v>
      </c>
      <c r="B242" s="3" t="s">
        <v>757</v>
      </c>
      <c r="C242" s="4">
        <v>0</v>
      </c>
      <c r="D242" s="4">
        <v>1</v>
      </c>
      <c r="E242" s="4">
        <v>0</v>
      </c>
      <c r="F242" s="4">
        <v>0</v>
      </c>
      <c r="G242" s="4">
        <v>0</v>
      </c>
      <c r="H242" s="4">
        <v>45</v>
      </c>
      <c r="I242" s="4">
        <v>14</v>
      </c>
      <c r="J242" s="4">
        <v>5</v>
      </c>
      <c r="K242" s="4">
        <v>9</v>
      </c>
      <c r="L242" s="4">
        <v>0</v>
      </c>
      <c r="M242" s="4">
        <v>23</v>
      </c>
      <c r="N242" s="4">
        <v>3</v>
      </c>
      <c r="O242" s="4">
        <v>1</v>
      </c>
      <c r="P242" s="4">
        <v>21</v>
      </c>
      <c r="Q242" s="4">
        <v>3</v>
      </c>
      <c r="R242" s="4">
        <v>19</v>
      </c>
      <c r="S242" s="4">
        <v>0</v>
      </c>
      <c r="T242" s="4">
        <v>2</v>
      </c>
      <c r="U242" s="4"/>
      <c r="V242" s="4"/>
    </row>
    <row r="243" spans="1:22" ht="15.75">
      <c r="A243" s="3">
        <v>22</v>
      </c>
      <c r="B243" s="3" t="s">
        <v>84</v>
      </c>
      <c r="C243" s="4">
        <v>0</v>
      </c>
      <c r="D243" s="4">
        <v>0</v>
      </c>
      <c r="E243" s="4">
        <v>1</v>
      </c>
      <c r="F243" s="4">
        <v>1</v>
      </c>
      <c r="G243" s="4">
        <v>2</v>
      </c>
      <c r="H243" s="4">
        <v>42</v>
      </c>
      <c r="I243" s="4">
        <v>11</v>
      </c>
      <c r="J243" s="4">
        <v>7</v>
      </c>
      <c r="K243" s="4">
        <v>2</v>
      </c>
      <c r="L243" s="4">
        <v>2</v>
      </c>
      <c r="M243" s="4">
        <v>19</v>
      </c>
      <c r="N243" s="4">
        <v>5</v>
      </c>
      <c r="O243" s="4">
        <v>1</v>
      </c>
      <c r="P243" s="4">
        <v>15</v>
      </c>
      <c r="Q243" s="4">
        <v>2</v>
      </c>
      <c r="R243" s="4">
        <v>20</v>
      </c>
      <c r="S243" s="4">
        <v>0</v>
      </c>
      <c r="T243" s="4">
        <v>3</v>
      </c>
      <c r="U243" s="4"/>
      <c r="V243" s="4"/>
    </row>
    <row r="244" spans="1:22" ht="15.75">
      <c r="A244" s="3">
        <v>23</v>
      </c>
      <c r="B244" s="3" t="s">
        <v>887</v>
      </c>
      <c r="C244" s="4">
        <v>0</v>
      </c>
      <c r="D244" s="4">
        <v>1</v>
      </c>
      <c r="E244" s="4">
        <v>0</v>
      </c>
      <c r="F244" s="4">
        <v>0</v>
      </c>
      <c r="G244" s="4">
        <v>0</v>
      </c>
      <c r="H244" s="4">
        <v>75</v>
      </c>
      <c r="I244" s="4">
        <v>26</v>
      </c>
      <c r="J244" s="4">
        <v>6</v>
      </c>
      <c r="K244" s="4">
        <v>14</v>
      </c>
      <c r="L244" s="4">
        <v>6</v>
      </c>
      <c r="M244" s="4">
        <v>16</v>
      </c>
      <c r="N244" s="4">
        <v>8</v>
      </c>
      <c r="O244" s="4">
        <v>4</v>
      </c>
      <c r="P244" s="4">
        <v>29</v>
      </c>
      <c r="Q244" s="4">
        <v>1</v>
      </c>
      <c r="R244" s="4">
        <v>17</v>
      </c>
      <c r="S244" s="4">
        <v>0</v>
      </c>
      <c r="T244" s="4">
        <v>4</v>
      </c>
      <c r="U244" s="4">
        <v>712</v>
      </c>
      <c r="V244" s="4">
        <v>631</v>
      </c>
    </row>
    <row r="245" spans="1:22" ht="15.75">
      <c r="A245" s="3">
        <v>23</v>
      </c>
      <c r="B245" s="3" t="s">
        <v>50</v>
      </c>
      <c r="C245" s="4">
        <v>0</v>
      </c>
      <c r="D245" s="4">
        <v>0</v>
      </c>
      <c r="E245" s="4">
        <v>1</v>
      </c>
      <c r="F245" s="4">
        <v>0</v>
      </c>
      <c r="G245" s="4">
        <v>1</v>
      </c>
      <c r="H245" s="4">
        <v>64</v>
      </c>
      <c r="I245" s="4">
        <v>10</v>
      </c>
      <c r="J245" s="4">
        <v>2</v>
      </c>
      <c r="K245" s="4">
        <v>6</v>
      </c>
      <c r="L245" s="4">
        <v>2</v>
      </c>
      <c r="M245" s="4">
        <v>13</v>
      </c>
      <c r="N245" s="4">
        <v>7</v>
      </c>
      <c r="O245" s="4">
        <v>3</v>
      </c>
      <c r="P245" s="4">
        <v>24</v>
      </c>
      <c r="Q245" s="4">
        <v>2</v>
      </c>
      <c r="R245" s="4">
        <v>10</v>
      </c>
      <c r="S245" s="4">
        <v>0</v>
      </c>
      <c r="T245" s="4">
        <v>1</v>
      </c>
      <c r="U245" s="4">
        <v>576</v>
      </c>
      <c r="V245" s="4">
        <v>498</v>
      </c>
    </row>
    <row r="246" spans="1:22" ht="15.75">
      <c r="A246" s="3">
        <v>23</v>
      </c>
      <c r="B246" s="3" t="s">
        <v>79</v>
      </c>
      <c r="C246" s="4">
        <v>1</v>
      </c>
      <c r="D246" s="4">
        <v>0</v>
      </c>
      <c r="E246" s="4">
        <v>0</v>
      </c>
      <c r="F246" s="4">
        <v>2</v>
      </c>
      <c r="G246" s="4">
        <v>0</v>
      </c>
      <c r="H246" s="4">
        <v>67</v>
      </c>
      <c r="I246" s="4">
        <v>22</v>
      </c>
      <c r="J246" s="4">
        <v>8</v>
      </c>
      <c r="K246" s="4">
        <v>5</v>
      </c>
      <c r="L246" s="4">
        <v>9</v>
      </c>
      <c r="M246" s="4">
        <v>13</v>
      </c>
      <c r="N246" s="4">
        <v>2</v>
      </c>
      <c r="O246" s="4">
        <v>1</v>
      </c>
      <c r="P246" s="4">
        <v>34</v>
      </c>
      <c r="Q246" s="4">
        <v>2</v>
      </c>
      <c r="R246" s="4">
        <v>9</v>
      </c>
      <c r="S246" s="4">
        <v>0</v>
      </c>
      <c r="T246" s="4">
        <v>1</v>
      </c>
      <c r="U246" s="4">
        <v>639</v>
      </c>
      <c r="V246" s="4">
        <v>563</v>
      </c>
    </row>
    <row r="247" spans="1:22" ht="15.75">
      <c r="A247" s="3">
        <v>23</v>
      </c>
      <c r="B247" s="3" t="s">
        <v>134</v>
      </c>
      <c r="C247" s="4">
        <v>0</v>
      </c>
      <c r="D247" s="4">
        <v>0</v>
      </c>
      <c r="E247" s="4">
        <v>1</v>
      </c>
      <c r="F247" s="4">
        <v>0</v>
      </c>
      <c r="G247" s="4">
        <v>8</v>
      </c>
      <c r="H247" s="4">
        <v>43</v>
      </c>
      <c r="I247" s="4">
        <v>6</v>
      </c>
      <c r="J247" s="4">
        <v>2</v>
      </c>
      <c r="K247" s="4">
        <v>3</v>
      </c>
      <c r="L247" s="4">
        <v>1</v>
      </c>
      <c r="M247" s="4">
        <v>15</v>
      </c>
      <c r="N247" s="4">
        <v>3</v>
      </c>
      <c r="O247" s="4">
        <v>2</v>
      </c>
      <c r="P247" s="4">
        <v>16</v>
      </c>
      <c r="Q247" s="4">
        <v>6</v>
      </c>
      <c r="R247" s="4">
        <v>9</v>
      </c>
      <c r="S247" s="4">
        <v>0</v>
      </c>
      <c r="T247" s="4">
        <v>1</v>
      </c>
      <c r="U247" s="4">
        <v>359</v>
      </c>
      <c r="V247" s="4">
        <v>281</v>
      </c>
    </row>
    <row r="248" spans="1:22" ht="15.75">
      <c r="A248" s="3">
        <v>23</v>
      </c>
      <c r="B248" s="3" t="s">
        <v>132</v>
      </c>
      <c r="C248" s="4">
        <v>0</v>
      </c>
      <c r="D248" s="4">
        <v>0</v>
      </c>
      <c r="E248" s="4">
        <v>1</v>
      </c>
      <c r="F248" s="4">
        <v>0</v>
      </c>
      <c r="G248" s="4">
        <v>4</v>
      </c>
      <c r="H248" s="4">
        <v>47</v>
      </c>
      <c r="I248" s="4">
        <v>8</v>
      </c>
      <c r="J248" s="4">
        <v>3</v>
      </c>
      <c r="K248" s="4">
        <v>2</v>
      </c>
      <c r="L248" s="4">
        <v>3</v>
      </c>
      <c r="M248" s="4">
        <v>15</v>
      </c>
      <c r="N248" s="4">
        <v>6</v>
      </c>
      <c r="O248" s="4">
        <v>5</v>
      </c>
      <c r="P248" s="4">
        <v>20</v>
      </c>
      <c r="Q248" s="4">
        <v>1</v>
      </c>
      <c r="R248" s="4">
        <v>15</v>
      </c>
      <c r="S248" s="4">
        <v>0</v>
      </c>
      <c r="T248" s="4">
        <v>2</v>
      </c>
      <c r="U248" s="4">
        <v>368</v>
      </c>
      <c r="V248" s="4">
        <v>287</v>
      </c>
    </row>
    <row r="249" spans="1:22" ht="15.75">
      <c r="A249" s="3">
        <v>23</v>
      </c>
      <c r="B249" s="3" t="s">
        <v>133</v>
      </c>
      <c r="C249" s="4">
        <v>1</v>
      </c>
      <c r="D249" s="4">
        <v>0</v>
      </c>
      <c r="E249" s="4">
        <v>0</v>
      </c>
      <c r="F249" s="4">
        <v>3</v>
      </c>
      <c r="G249" s="4">
        <v>2</v>
      </c>
      <c r="H249" s="4">
        <v>43</v>
      </c>
      <c r="I249" s="4">
        <v>9</v>
      </c>
      <c r="J249" s="4">
        <v>5</v>
      </c>
      <c r="K249" s="4">
        <v>2</v>
      </c>
      <c r="L249" s="4">
        <v>2</v>
      </c>
      <c r="M249" s="4">
        <v>12</v>
      </c>
      <c r="N249" s="4">
        <v>5</v>
      </c>
      <c r="O249" s="4">
        <v>1</v>
      </c>
      <c r="P249" s="4">
        <v>21</v>
      </c>
      <c r="Q249" s="4">
        <v>6</v>
      </c>
      <c r="R249" s="4">
        <v>13</v>
      </c>
      <c r="S249" s="4">
        <v>0</v>
      </c>
      <c r="T249" s="4">
        <v>4</v>
      </c>
      <c r="U249" s="4">
        <v>282</v>
      </c>
      <c r="V249" s="4">
        <v>218</v>
      </c>
    </row>
    <row r="250" spans="1:22" ht="15.75">
      <c r="A250" s="3">
        <v>23</v>
      </c>
      <c r="B250" s="3" t="s">
        <v>43</v>
      </c>
      <c r="C250" s="4">
        <v>0</v>
      </c>
      <c r="D250" s="4">
        <v>0</v>
      </c>
      <c r="E250" s="4">
        <v>1</v>
      </c>
      <c r="F250" s="4">
        <v>1</v>
      </c>
      <c r="G250" s="4">
        <v>2</v>
      </c>
      <c r="H250" s="4">
        <v>56</v>
      </c>
      <c r="I250" s="4">
        <v>15</v>
      </c>
      <c r="J250" s="4">
        <v>6</v>
      </c>
      <c r="K250" s="4">
        <v>7</v>
      </c>
      <c r="L250" s="4">
        <v>2</v>
      </c>
      <c r="M250" s="4">
        <v>10</v>
      </c>
      <c r="N250" s="4">
        <v>6</v>
      </c>
      <c r="O250" s="4">
        <v>0</v>
      </c>
      <c r="P250" s="4">
        <v>16</v>
      </c>
      <c r="Q250" s="4">
        <v>2</v>
      </c>
      <c r="R250" s="4">
        <v>12</v>
      </c>
      <c r="S250" s="4">
        <v>0</v>
      </c>
      <c r="T250" s="4">
        <v>1</v>
      </c>
      <c r="U250" s="4">
        <v>489</v>
      </c>
      <c r="V250" s="4">
        <v>440</v>
      </c>
    </row>
    <row r="251" spans="1:22" ht="15.75">
      <c r="A251" s="3">
        <v>23</v>
      </c>
      <c r="B251" s="3" t="s">
        <v>906</v>
      </c>
      <c r="C251" s="4">
        <v>0</v>
      </c>
      <c r="D251" s="4">
        <v>0</v>
      </c>
      <c r="E251" s="4">
        <v>1</v>
      </c>
      <c r="F251" s="4">
        <v>0</v>
      </c>
      <c r="G251" s="4">
        <v>4</v>
      </c>
      <c r="H251" s="4">
        <v>42</v>
      </c>
      <c r="I251" s="4">
        <v>5</v>
      </c>
      <c r="J251" s="4">
        <v>2</v>
      </c>
      <c r="K251" s="4">
        <v>4</v>
      </c>
      <c r="L251" s="4">
        <v>0</v>
      </c>
      <c r="M251" s="4">
        <v>10</v>
      </c>
      <c r="N251" s="4">
        <v>4</v>
      </c>
      <c r="O251" s="4">
        <v>2</v>
      </c>
      <c r="P251" s="4">
        <v>19</v>
      </c>
      <c r="Q251" s="4">
        <v>3</v>
      </c>
      <c r="R251" s="4">
        <v>13</v>
      </c>
      <c r="S251" s="4">
        <v>0</v>
      </c>
      <c r="T251" s="4">
        <v>1</v>
      </c>
      <c r="U251" s="4">
        <v>355</v>
      </c>
      <c r="V251" s="4">
        <v>298</v>
      </c>
    </row>
    <row r="252" spans="1:22" ht="15.75">
      <c r="A252" s="3">
        <v>23</v>
      </c>
      <c r="B252" s="3" t="s">
        <v>43</v>
      </c>
      <c r="C252" s="4">
        <v>1</v>
      </c>
      <c r="D252" s="4">
        <v>0</v>
      </c>
      <c r="E252" s="4">
        <v>0</v>
      </c>
      <c r="F252" s="4">
        <v>2</v>
      </c>
      <c r="G252" s="4">
        <v>1</v>
      </c>
      <c r="H252" s="4">
        <v>65</v>
      </c>
      <c r="I252" s="4">
        <v>22</v>
      </c>
      <c r="J252" s="4">
        <v>8</v>
      </c>
      <c r="K252" s="4">
        <v>10</v>
      </c>
      <c r="L252" s="4">
        <v>4</v>
      </c>
      <c r="M252" s="4">
        <v>15</v>
      </c>
      <c r="N252" s="4">
        <v>5</v>
      </c>
      <c r="O252" s="4">
        <v>6</v>
      </c>
      <c r="P252" s="4">
        <v>19</v>
      </c>
      <c r="Q252" s="4">
        <v>1</v>
      </c>
      <c r="R252" s="4">
        <v>9</v>
      </c>
      <c r="S252" s="4">
        <v>0</v>
      </c>
      <c r="T252" s="4">
        <v>2</v>
      </c>
      <c r="U252" s="4">
        <v>624</v>
      </c>
      <c r="V252" s="4">
        <v>579</v>
      </c>
    </row>
    <row r="253" spans="1:22" ht="15.75">
      <c r="A253" s="3">
        <v>23</v>
      </c>
      <c r="B253" s="3" t="s">
        <v>133</v>
      </c>
      <c r="C253" s="4">
        <v>0</v>
      </c>
      <c r="D253" s="4">
        <v>0</v>
      </c>
      <c r="E253" s="4">
        <v>1</v>
      </c>
      <c r="F253" s="4">
        <v>0</v>
      </c>
      <c r="G253" s="4">
        <v>3</v>
      </c>
      <c r="H253" s="4">
        <v>41</v>
      </c>
      <c r="I253" s="4">
        <v>4</v>
      </c>
      <c r="J253" s="4">
        <v>0</v>
      </c>
      <c r="K253" s="4">
        <v>2</v>
      </c>
      <c r="L253" s="4">
        <v>2</v>
      </c>
      <c r="M253" s="4">
        <v>16</v>
      </c>
      <c r="N253" s="4">
        <v>3</v>
      </c>
      <c r="O253" s="4">
        <v>4</v>
      </c>
      <c r="P253" s="4">
        <v>28</v>
      </c>
      <c r="Q253" s="4">
        <v>5</v>
      </c>
      <c r="R253" s="4">
        <v>9</v>
      </c>
      <c r="S253" s="4">
        <v>0</v>
      </c>
      <c r="T253" s="4">
        <v>1</v>
      </c>
      <c r="U253" s="4">
        <v>387</v>
      </c>
      <c r="V253" s="4">
        <v>338</v>
      </c>
    </row>
    <row r="254" spans="1:22" ht="15.75">
      <c r="A254" s="3">
        <v>23</v>
      </c>
      <c r="B254" s="3" t="s">
        <v>134</v>
      </c>
      <c r="C254" s="4">
        <v>0</v>
      </c>
      <c r="D254" s="4">
        <v>0</v>
      </c>
      <c r="E254" s="4">
        <v>1</v>
      </c>
      <c r="F254" s="4">
        <v>0</v>
      </c>
      <c r="G254" s="4">
        <v>1</v>
      </c>
      <c r="H254" s="4">
        <v>40</v>
      </c>
      <c r="I254" s="4">
        <v>6</v>
      </c>
      <c r="J254" s="4">
        <v>1</v>
      </c>
      <c r="K254" s="4">
        <v>2</v>
      </c>
      <c r="L254" s="4">
        <v>3</v>
      </c>
      <c r="M254" s="4">
        <v>17</v>
      </c>
      <c r="N254" s="4">
        <v>3</v>
      </c>
      <c r="O254" s="4">
        <v>2</v>
      </c>
      <c r="P254" s="4">
        <v>13</v>
      </c>
      <c r="Q254" s="4">
        <v>11</v>
      </c>
      <c r="R254" s="4">
        <v>17</v>
      </c>
      <c r="S254" s="4">
        <v>1</v>
      </c>
      <c r="T254" s="4">
        <v>5</v>
      </c>
      <c r="U254" s="4">
        <v>248</v>
      </c>
      <c r="V254" s="4">
        <v>189</v>
      </c>
    </row>
    <row r="255" spans="1:22" ht="15.75">
      <c r="A255" s="3">
        <v>23</v>
      </c>
      <c r="B255" s="3" t="s">
        <v>79</v>
      </c>
      <c r="C255" s="4">
        <v>0</v>
      </c>
      <c r="D255" s="4">
        <v>1</v>
      </c>
      <c r="E255" s="4">
        <v>0</v>
      </c>
      <c r="F255" s="4">
        <v>1</v>
      </c>
      <c r="G255" s="4">
        <v>1</v>
      </c>
      <c r="H255" s="4">
        <v>65</v>
      </c>
      <c r="I255" s="4">
        <v>24</v>
      </c>
      <c r="J255" s="4">
        <v>9</v>
      </c>
      <c r="K255" s="4">
        <v>7</v>
      </c>
      <c r="L255" s="4">
        <v>8</v>
      </c>
      <c r="M255" s="4">
        <v>10</v>
      </c>
      <c r="N255" s="4">
        <v>5</v>
      </c>
      <c r="O255" s="4">
        <v>3</v>
      </c>
      <c r="P255" s="4">
        <v>21</v>
      </c>
      <c r="Q255" s="4">
        <v>2</v>
      </c>
      <c r="R255" s="4">
        <v>9</v>
      </c>
      <c r="S255" s="4">
        <v>0</v>
      </c>
      <c r="T255" s="4">
        <v>2</v>
      </c>
      <c r="U255" s="4"/>
      <c r="V255" s="4"/>
    </row>
    <row r="256" spans="1:22" ht="15.75">
      <c r="A256" s="3">
        <v>24</v>
      </c>
      <c r="B256" s="3" t="s">
        <v>66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>
      <c r="A257" s="3">
        <v>24</v>
      </c>
      <c r="B257" s="3" t="s">
        <v>417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>
      <c r="A258" s="3">
        <v>24</v>
      </c>
      <c r="B258" s="3" t="s">
        <v>130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>
      <c r="A259" s="3">
        <v>24</v>
      </c>
      <c r="B259" s="3" t="s">
        <v>126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>
      <c r="A260" s="3">
        <v>24</v>
      </c>
      <c r="B260" s="3" t="s">
        <v>128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>
      <c r="A261" s="3">
        <v>24</v>
      </c>
      <c r="B261" s="3" t="s">
        <v>66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>
      <c r="A262" s="3">
        <v>24</v>
      </c>
      <c r="B262" s="3" t="s">
        <v>417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>
      <c r="A263" s="3">
        <v>24</v>
      </c>
      <c r="B263" s="3" t="s">
        <v>130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>
      <c r="A264" s="3">
        <v>24</v>
      </c>
      <c r="B264" s="3" t="s">
        <v>126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>
      <c r="A265" s="3">
        <v>24</v>
      </c>
      <c r="B265" s="3" t="s">
        <v>128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>
      <c r="A266" s="3">
        <v>25</v>
      </c>
      <c r="B266" s="3" t="s">
        <v>943</v>
      </c>
      <c r="C266" s="4">
        <v>0</v>
      </c>
      <c r="D266" s="4">
        <v>0</v>
      </c>
      <c r="E266" s="4">
        <v>1</v>
      </c>
      <c r="F266" s="4">
        <v>0</v>
      </c>
      <c r="G266" s="4">
        <v>4</v>
      </c>
      <c r="H266" s="4">
        <v>45</v>
      </c>
      <c r="I266" s="4">
        <v>3</v>
      </c>
      <c r="J266" s="4">
        <v>0</v>
      </c>
      <c r="K266" s="4">
        <v>2</v>
      </c>
      <c r="L266" s="4">
        <v>1</v>
      </c>
      <c r="M266" s="4">
        <v>9</v>
      </c>
      <c r="N266" s="4">
        <v>2</v>
      </c>
      <c r="O266" s="4">
        <v>3</v>
      </c>
      <c r="P266" s="4">
        <v>15</v>
      </c>
      <c r="Q266" s="4">
        <v>2</v>
      </c>
      <c r="R266" s="4">
        <v>10</v>
      </c>
      <c r="S266" s="4">
        <v>0</v>
      </c>
      <c r="T266" s="4">
        <v>1</v>
      </c>
      <c r="U266" s="4">
        <v>479</v>
      </c>
      <c r="V266" s="4">
        <v>399</v>
      </c>
    </row>
    <row r="267" spans="1:22" ht="15.75">
      <c r="A267" s="3">
        <v>25</v>
      </c>
      <c r="B267" s="3" t="s">
        <v>369</v>
      </c>
      <c r="C267" s="4">
        <v>0</v>
      </c>
      <c r="D267" s="4">
        <v>0</v>
      </c>
      <c r="E267" s="4">
        <v>1</v>
      </c>
      <c r="F267" s="4">
        <v>3</v>
      </c>
      <c r="G267" s="4">
        <v>4</v>
      </c>
      <c r="H267" s="4">
        <v>41</v>
      </c>
      <c r="I267" s="4">
        <v>16</v>
      </c>
      <c r="J267" s="4">
        <v>6</v>
      </c>
      <c r="K267" s="4">
        <v>6</v>
      </c>
      <c r="L267" s="4">
        <v>4</v>
      </c>
      <c r="M267" s="4">
        <v>14</v>
      </c>
      <c r="N267" s="4">
        <v>5</v>
      </c>
      <c r="O267" s="4">
        <v>1</v>
      </c>
      <c r="P267" s="4">
        <v>30</v>
      </c>
      <c r="Q267" s="4">
        <v>6</v>
      </c>
      <c r="R267" s="4">
        <v>15</v>
      </c>
      <c r="S267" s="4">
        <v>0</v>
      </c>
      <c r="T267" s="4">
        <v>3</v>
      </c>
      <c r="U267" s="4">
        <v>265</v>
      </c>
      <c r="V267" s="4">
        <v>191</v>
      </c>
    </row>
    <row r="268" spans="1:22" ht="15.75">
      <c r="A268" s="3">
        <v>25</v>
      </c>
      <c r="B268" s="3" t="s">
        <v>52</v>
      </c>
      <c r="C268" s="4">
        <v>0</v>
      </c>
      <c r="D268" s="4">
        <v>0</v>
      </c>
      <c r="E268" s="4">
        <v>1</v>
      </c>
      <c r="F268" s="4">
        <v>1</v>
      </c>
      <c r="G268" s="4">
        <v>2</v>
      </c>
      <c r="H268" s="4">
        <v>41</v>
      </c>
      <c r="I268" s="4">
        <v>7</v>
      </c>
      <c r="J268" s="4">
        <v>3</v>
      </c>
      <c r="K268" s="4">
        <v>4</v>
      </c>
      <c r="L268" s="4">
        <v>0</v>
      </c>
      <c r="M268" s="4">
        <v>19</v>
      </c>
      <c r="N268" s="4">
        <v>7</v>
      </c>
      <c r="O268" s="4">
        <v>3</v>
      </c>
      <c r="P268" s="4">
        <v>26</v>
      </c>
      <c r="Q268" s="4">
        <v>3</v>
      </c>
      <c r="R268" s="4">
        <v>7</v>
      </c>
      <c r="S268" s="4">
        <v>0</v>
      </c>
      <c r="T268" s="4">
        <v>1</v>
      </c>
      <c r="U268" s="4">
        <v>299</v>
      </c>
      <c r="V268" s="4">
        <v>226</v>
      </c>
    </row>
    <row r="269" spans="1:22" ht="15.75">
      <c r="A269" s="3">
        <v>25</v>
      </c>
      <c r="B269" s="3" t="s">
        <v>953</v>
      </c>
      <c r="C269" s="4">
        <v>0</v>
      </c>
      <c r="D269" s="4">
        <v>0</v>
      </c>
      <c r="E269" s="4">
        <v>1</v>
      </c>
      <c r="F269" s="4">
        <v>0</v>
      </c>
      <c r="G269" s="4">
        <v>9</v>
      </c>
      <c r="H269" s="4">
        <v>28</v>
      </c>
      <c r="I269" s="4">
        <v>4</v>
      </c>
      <c r="J269" s="4">
        <v>1</v>
      </c>
      <c r="K269" s="4">
        <v>2</v>
      </c>
      <c r="L269" s="4">
        <v>1</v>
      </c>
      <c r="M269" s="4">
        <v>4</v>
      </c>
      <c r="N269" s="4">
        <v>0</v>
      </c>
      <c r="O269" s="4">
        <v>1</v>
      </c>
      <c r="P269" s="4">
        <v>13</v>
      </c>
      <c r="Q269" s="4">
        <v>12</v>
      </c>
      <c r="R269" s="4">
        <v>12</v>
      </c>
      <c r="S269" s="4">
        <v>1</v>
      </c>
      <c r="T269" s="4">
        <v>1</v>
      </c>
      <c r="U269" s="4">
        <v>164</v>
      </c>
      <c r="V269" s="4">
        <v>115</v>
      </c>
    </row>
    <row r="270" spans="1:22" ht="15.75">
      <c r="A270" s="3">
        <v>25</v>
      </c>
      <c r="B270" s="3" t="s">
        <v>93</v>
      </c>
      <c r="C270" s="4">
        <v>0</v>
      </c>
      <c r="D270" s="4">
        <v>0</v>
      </c>
      <c r="E270" s="4">
        <v>1</v>
      </c>
      <c r="F270" s="4">
        <v>0</v>
      </c>
      <c r="G270" s="4">
        <v>2</v>
      </c>
      <c r="H270" s="4">
        <v>25</v>
      </c>
      <c r="I270" s="4">
        <v>29</v>
      </c>
      <c r="J270" s="4">
        <v>12</v>
      </c>
      <c r="K270" s="4">
        <v>9</v>
      </c>
      <c r="L270" s="4">
        <v>8</v>
      </c>
      <c r="M270" s="4">
        <v>9</v>
      </c>
      <c r="N270" s="4">
        <v>9</v>
      </c>
      <c r="O270" s="4">
        <v>3</v>
      </c>
      <c r="P270" s="4">
        <v>34</v>
      </c>
      <c r="Q270" s="4">
        <v>0</v>
      </c>
      <c r="R270" s="4">
        <v>7</v>
      </c>
      <c r="S270" s="4">
        <v>0</v>
      </c>
      <c r="T270" s="4">
        <v>0</v>
      </c>
      <c r="U270" s="4">
        <v>721</v>
      </c>
      <c r="V270" s="4">
        <v>647</v>
      </c>
    </row>
    <row r="271" spans="1:22" ht="15.75">
      <c r="A271" s="3">
        <v>25</v>
      </c>
      <c r="B271" s="3" t="s">
        <v>52</v>
      </c>
      <c r="C271" s="4">
        <v>0</v>
      </c>
      <c r="D271" s="4">
        <v>1</v>
      </c>
      <c r="E271" s="4">
        <v>0</v>
      </c>
      <c r="F271" s="4">
        <v>1</v>
      </c>
      <c r="G271" s="4">
        <v>1</v>
      </c>
      <c r="H271" s="4">
        <v>31</v>
      </c>
      <c r="I271" s="4">
        <v>2</v>
      </c>
      <c r="J271" s="4">
        <v>1</v>
      </c>
      <c r="K271" s="4">
        <v>1</v>
      </c>
      <c r="L271" s="4">
        <v>0</v>
      </c>
      <c r="M271" s="4">
        <v>24</v>
      </c>
      <c r="N271" s="4">
        <v>0</v>
      </c>
      <c r="O271" s="4">
        <v>2</v>
      </c>
      <c r="P271" s="4">
        <v>13</v>
      </c>
      <c r="Q271" s="4">
        <v>4</v>
      </c>
      <c r="R271" s="4">
        <v>15</v>
      </c>
      <c r="S271" s="4">
        <v>2</v>
      </c>
      <c r="T271" s="4">
        <v>6</v>
      </c>
      <c r="U271" s="4">
        <v>253</v>
      </c>
      <c r="V271" s="4">
        <v>177</v>
      </c>
    </row>
    <row r="272" spans="1:22" ht="15.75">
      <c r="A272" s="3">
        <v>25</v>
      </c>
      <c r="B272" s="3" t="s">
        <v>93</v>
      </c>
      <c r="C272" s="4">
        <v>0</v>
      </c>
      <c r="D272" s="4">
        <v>0</v>
      </c>
      <c r="E272" s="4">
        <v>1</v>
      </c>
      <c r="F272" s="4">
        <v>1</v>
      </c>
      <c r="G272" s="4">
        <v>8</v>
      </c>
      <c r="H272" s="4">
        <v>34</v>
      </c>
      <c r="I272" s="4">
        <v>5</v>
      </c>
      <c r="J272" s="4">
        <v>2</v>
      </c>
      <c r="K272" s="4">
        <v>1</v>
      </c>
      <c r="L272" s="4">
        <v>2</v>
      </c>
      <c r="M272" s="4">
        <v>7</v>
      </c>
      <c r="N272" s="4">
        <v>3</v>
      </c>
      <c r="O272" s="4">
        <v>2</v>
      </c>
      <c r="P272" s="4">
        <v>18</v>
      </c>
      <c r="Q272" s="4">
        <v>1</v>
      </c>
      <c r="R272" s="4">
        <v>10</v>
      </c>
      <c r="S272" s="4">
        <v>0</v>
      </c>
      <c r="T272" s="4">
        <v>0</v>
      </c>
      <c r="U272" s="4">
        <v>256</v>
      </c>
      <c r="V272" s="4">
        <v>209</v>
      </c>
    </row>
    <row r="273" spans="1:22" ht="15.75">
      <c r="A273" s="3">
        <v>25</v>
      </c>
      <c r="B273" s="3" t="s">
        <v>953</v>
      </c>
      <c r="C273" s="4">
        <v>0</v>
      </c>
      <c r="D273" s="4">
        <v>0</v>
      </c>
      <c r="E273" s="4">
        <v>1</v>
      </c>
      <c r="F273" s="4">
        <v>0</v>
      </c>
      <c r="G273" s="4">
        <v>6</v>
      </c>
      <c r="H273" s="4">
        <v>34</v>
      </c>
      <c r="I273" s="4">
        <v>4</v>
      </c>
      <c r="J273" s="4">
        <v>1</v>
      </c>
      <c r="K273" s="4">
        <v>2</v>
      </c>
      <c r="L273" s="4">
        <v>1</v>
      </c>
      <c r="M273" s="4">
        <v>6</v>
      </c>
      <c r="N273" s="4">
        <v>1</v>
      </c>
      <c r="O273" s="4">
        <v>1</v>
      </c>
      <c r="P273" s="4">
        <v>17</v>
      </c>
      <c r="Q273" s="4">
        <v>4</v>
      </c>
      <c r="R273" s="4">
        <v>5</v>
      </c>
      <c r="S273" s="4">
        <v>0</v>
      </c>
      <c r="T273" s="4">
        <v>1</v>
      </c>
      <c r="U273" s="4">
        <v>295</v>
      </c>
      <c r="V273" s="4">
        <v>225</v>
      </c>
    </row>
    <row r="274" spans="1:22" ht="15.75">
      <c r="A274" s="3">
        <v>25</v>
      </c>
      <c r="B274" s="3" t="s">
        <v>369</v>
      </c>
      <c r="C274" s="4">
        <v>0</v>
      </c>
      <c r="D274" s="4">
        <v>0</v>
      </c>
      <c r="E274" s="4">
        <v>1</v>
      </c>
      <c r="F274" s="4">
        <v>0</v>
      </c>
      <c r="G274" s="4">
        <v>4</v>
      </c>
      <c r="H274" s="4">
        <v>50</v>
      </c>
      <c r="I274" s="4">
        <v>12</v>
      </c>
      <c r="J274" s="4">
        <v>2</v>
      </c>
      <c r="K274" s="4">
        <v>6</v>
      </c>
      <c r="L274" s="4">
        <v>4</v>
      </c>
      <c r="M274" s="4">
        <v>6</v>
      </c>
      <c r="N274" s="4">
        <v>8</v>
      </c>
      <c r="O274" s="4">
        <v>0</v>
      </c>
      <c r="P274" s="4">
        <v>14</v>
      </c>
      <c r="Q274" s="4">
        <v>2</v>
      </c>
      <c r="R274" s="4">
        <v>8</v>
      </c>
      <c r="S274" s="4">
        <v>0</v>
      </c>
      <c r="T274" s="4">
        <v>3</v>
      </c>
      <c r="U274" s="4">
        <v>485</v>
      </c>
      <c r="V274" s="4">
        <v>434</v>
      </c>
    </row>
    <row r="275" spans="1:22" ht="15.75">
      <c r="A275" s="3">
        <v>25</v>
      </c>
      <c r="B275" s="3" t="s">
        <v>943</v>
      </c>
      <c r="C275" s="4">
        <v>0</v>
      </c>
      <c r="D275" s="4">
        <v>0</v>
      </c>
      <c r="E275" s="4">
        <v>1</v>
      </c>
      <c r="F275" s="4">
        <v>0</v>
      </c>
      <c r="G275" s="4">
        <v>3</v>
      </c>
      <c r="H275" s="4">
        <v>45</v>
      </c>
      <c r="I275" s="4">
        <v>10</v>
      </c>
      <c r="J275" s="4">
        <v>2</v>
      </c>
      <c r="K275" s="4">
        <v>5</v>
      </c>
      <c r="L275" s="4">
        <v>3</v>
      </c>
      <c r="M275" s="4">
        <v>20</v>
      </c>
      <c r="N275" s="4">
        <v>1</v>
      </c>
      <c r="O275" s="4">
        <v>1</v>
      </c>
      <c r="P275" s="4">
        <v>19</v>
      </c>
      <c r="Q275" s="4">
        <v>7</v>
      </c>
      <c r="R275" s="4">
        <v>12</v>
      </c>
      <c r="S275" s="4">
        <v>0</v>
      </c>
      <c r="T275" s="4">
        <v>4</v>
      </c>
      <c r="U275" s="4"/>
      <c r="V275" s="4"/>
    </row>
    <row r="276" spans="1:22" ht="15.75">
      <c r="A276" s="3">
        <v>26</v>
      </c>
      <c r="B276" s="3" t="s">
        <v>91</v>
      </c>
      <c r="C276" s="4">
        <v>0</v>
      </c>
      <c r="D276" s="4">
        <v>0</v>
      </c>
      <c r="E276" s="4">
        <v>1</v>
      </c>
      <c r="F276" s="4">
        <v>1</v>
      </c>
      <c r="G276" s="4">
        <v>2</v>
      </c>
      <c r="H276" s="4">
        <v>42</v>
      </c>
      <c r="I276" s="4">
        <v>4</v>
      </c>
      <c r="J276" s="4">
        <v>3</v>
      </c>
      <c r="K276" s="4">
        <v>1</v>
      </c>
      <c r="L276" s="4"/>
      <c r="M276" s="4">
        <v>3</v>
      </c>
      <c r="N276" s="4">
        <v>3</v>
      </c>
      <c r="O276" s="4">
        <v>0</v>
      </c>
      <c r="P276" s="4">
        <v>18</v>
      </c>
      <c r="Q276" s="4">
        <v>7</v>
      </c>
      <c r="R276" s="4">
        <v>17</v>
      </c>
      <c r="S276" s="4">
        <v>0</v>
      </c>
      <c r="T276" s="4">
        <v>1</v>
      </c>
      <c r="U276" s="4"/>
      <c r="V276" s="4"/>
    </row>
    <row r="277" spans="1:22" ht="15.75">
      <c r="A277" s="3">
        <v>26</v>
      </c>
      <c r="B277" s="3" t="s">
        <v>84</v>
      </c>
      <c r="C277" s="4">
        <v>0</v>
      </c>
      <c r="D277" s="4">
        <v>0</v>
      </c>
      <c r="E277" s="4">
        <v>1</v>
      </c>
      <c r="F277" s="4">
        <v>0</v>
      </c>
      <c r="G277" s="4">
        <v>4</v>
      </c>
      <c r="H277" s="4">
        <v>47</v>
      </c>
      <c r="I277" s="4">
        <v>10</v>
      </c>
      <c r="J277" s="4">
        <v>4</v>
      </c>
      <c r="K277" s="4">
        <v>3</v>
      </c>
      <c r="L277" s="4">
        <v>3</v>
      </c>
      <c r="M277" s="4">
        <v>17</v>
      </c>
      <c r="N277" s="4">
        <v>4</v>
      </c>
      <c r="O277" s="4">
        <v>3</v>
      </c>
      <c r="P277" s="4">
        <v>11</v>
      </c>
      <c r="Q277" s="4">
        <v>5</v>
      </c>
      <c r="R277" s="4">
        <v>11</v>
      </c>
      <c r="S277" s="4">
        <v>0</v>
      </c>
      <c r="T277" s="4">
        <v>3</v>
      </c>
      <c r="U277" s="4"/>
      <c r="V277" s="4"/>
    </row>
    <row r="278" spans="1:22" ht="15.75">
      <c r="A278" s="3">
        <v>26</v>
      </c>
      <c r="B278" s="3" t="s">
        <v>1470</v>
      </c>
      <c r="C278" s="4">
        <v>1</v>
      </c>
      <c r="D278" s="4">
        <v>0</v>
      </c>
      <c r="E278" s="4">
        <v>0</v>
      </c>
      <c r="F278" s="4">
        <v>3</v>
      </c>
      <c r="G278" s="4">
        <v>0</v>
      </c>
      <c r="H278" s="4">
        <v>58</v>
      </c>
      <c r="I278" s="4">
        <v>17</v>
      </c>
      <c r="J278" s="4">
        <v>10</v>
      </c>
      <c r="K278" s="4">
        <v>7</v>
      </c>
      <c r="L278" s="4"/>
      <c r="M278" s="4">
        <v>15</v>
      </c>
      <c r="N278" s="4">
        <v>6</v>
      </c>
      <c r="O278" s="4">
        <v>24</v>
      </c>
      <c r="P278" s="4"/>
      <c r="Q278" s="4">
        <v>5</v>
      </c>
      <c r="R278" s="4"/>
      <c r="S278" s="4">
        <v>0</v>
      </c>
      <c r="T278" s="4">
        <v>4</v>
      </c>
      <c r="U278" s="4"/>
      <c r="V278" s="4"/>
    </row>
    <row r="279" spans="1:22" ht="15.75">
      <c r="A279" s="3">
        <v>26</v>
      </c>
      <c r="B279" s="3" t="s">
        <v>762</v>
      </c>
      <c r="C279" s="4">
        <v>1</v>
      </c>
      <c r="D279" s="4">
        <v>0</v>
      </c>
      <c r="E279" s="4">
        <v>0</v>
      </c>
      <c r="F279" s="4">
        <v>1</v>
      </c>
      <c r="G279" s="4">
        <v>0</v>
      </c>
      <c r="H279" s="4">
        <v>51</v>
      </c>
      <c r="I279" s="4">
        <v>10</v>
      </c>
      <c r="J279" s="4">
        <v>3</v>
      </c>
      <c r="K279" s="4">
        <v>4</v>
      </c>
      <c r="L279" s="4">
        <v>3</v>
      </c>
      <c r="M279" s="4">
        <v>17</v>
      </c>
      <c r="N279" s="4">
        <v>2</v>
      </c>
      <c r="O279" s="4">
        <v>1</v>
      </c>
      <c r="P279" s="4">
        <v>13</v>
      </c>
      <c r="Q279" s="4">
        <v>5</v>
      </c>
      <c r="R279" s="4">
        <v>11</v>
      </c>
      <c r="S279" s="4">
        <v>0</v>
      </c>
      <c r="T279" s="4">
        <v>1</v>
      </c>
      <c r="U279" s="4"/>
      <c r="V279" s="4"/>
    </row>
    <row r="280" spans="1:22" ht="15.75">
      <c r="A280" s="3">
        <v>26</v>
      </c>
      <c r="B280" s="3" t="s">
        <v>147</v>
      </c>
      <c r="C280" s="4">
        <v>0</v>
      </c>
      <c r="D280" s="4">
        <v>1</v>
      </c>
      <c r="E280" s="4">
        <v>0</v>
      </c>
      <c r="F280" s="4">
        <v>2</v>
      </c>
      <c r="G280" s="4">
        <v>2</v>
      </c>
      <c r="H280" s="4">
        <v>39</v>
      </c>
      <c r="I280" s="4">
        <v>4</v>
      </c>
      <c r="J280" s="4">
        <v>2</v>
      </c>
      <c r="K280" s="4">
        <v>2</v>
      </c>
      <c r="L280" s="4"/>
      <c r="M280" s="4">
        <v>13</v>
      </c>
      <c r="N280" s="4">
        <v>3</v>
      </c>
      <c r="O280" s="4">
        <v>0</v>
      </c>
      <c r="P280" s="4">
        <v>17</v>
      </c>
      <c r="Q280" s="4">
        <v>4</v>
      </c>
      <c r="R280" s="4">
        <v>19</v>
      </c>
      <c r="S280" s="4">
        <v>0</v>
      </c>
      <c r="T280" s="4">
        <v>5</v>
      </c>
      <c r="U280" s="4"/>
      <c r="V280" s="4"/>
    </row>
    <row r="281" spans="1:22" ht="15.75">
      <c r="A281" s="3">
        <v>26</v>
      </c>
      <c r="B281" s="3" t="s">
        <v>91</v>
      </c>
      <c r="C281" s="4">
        <v>0</v>
      </c>
      <c r="D281" s="4">
        <v>1</v>
      </c>
      <c r="E281" s="4">
        <v>0</v>
      </c>
      <c r="F281" s="4">
        <v>0</v>
      </c>
      <c r="G281" s="4">
        <v>0</v>
      </c>
      <c r="H281" s="4">
        <v>61</v>
      </c>
      <c r="I281" s="4">
        <v>19</v>
      </c>
      <c r="J281" s="4">
        <v>10</v>
      </c>
      <c r="K281" s="4">
        <v>7</v>
      </c>
      <c r="L281" s="4">
        <v>2</v>
      </c>
      <c r="M281" s="4">
        <v>18</v>
      </c>
      <c r="N281" s="4">
        <v>11</v>
      </c>
      <c r="O281" s="4">
        <v>1</v>
      </c>
      <c r="P281" s="4">
        <v>32</v>
      </c>
      <c r="Q281" s="4">
        <v>2</v>
      </c>
      <c r="R281" s="4">
        <v>6</v>
      </c>
      <c r="S281" s="4">
        <v>1</v>
      </c>
      <c r="T281" s="4">
        <v>1</v>
      </c>
      <c r="U281" s="4"/>
      <c r="V281" s="4"/>
    </row>
    <row r="282" spans="1:22" ht="15.75">
      <c r="A282" s="3">
        <v>26</v>
      </c>
      <c r="B282" s="3" t="s">
        <v>84</v>
      </c>
      <c r="C282" s="4">
        <v>0</v>
      </c>
      <c r="D282" s="4">
        <v>1</v>
      </c>
      <c r="E282" s="4">
        <v>0</v>
      </c>
      <c r="F282" s="4">
        <v>1</v>
      </c>
      <c r="G282" s="4">
        <v>1</v>
      </c>
      <c r="H282" s="4">
        <v>47</v>
      </c>
      <c r="I282" s="4">
        <v>7</v>
      </c>
      <c r="J282" s="4">
        <v>3</v>
      </c>
      <c r="K282" s="4">
        <v>1</v>
      </c>
      <c r="L282" s="4">
        <v>3</v>
      </c>
      <c r="M282" s="4">
        <v>16</v>
      </c>
      <c r="N282" s="4">
        <v>4</v>
      </c>
      <c r="O282" s="4">
        <v>0</v>
      </c>
      <c r="P282" s="4">
        <v>20</v>
      </c>
      <c r="Q282" s="4">
        <v>3</v>
      </c>
      <c r="R282" s="4">
        <v>10</v>
      </c>
      <c r="S282" s="4">
        <v>0</v>
      </c>
      <c r="T282" s="4">
        <v>0</v>
      </c>
      <c r="U282" s="4">
        <v>372</v>
      </c>
      <c r="V282" s="4">
        <v>12</v>
      </c>
    </row>
    <row r="283" spans="1:22" ht="15.75">
      <c r="A283" s="3">
        <v>26</v>
      </c>
      <c r="B283" s="3" t="s">
        <v>496</v>
      </c>
      <c r="C283" s="4">
        <v>1</v>
      </c>
      <c r="D283" s="4">
        <v>0</v>
      </c>
      <c r="E283" s="4">
        <v>0</v>
      </c>
      <c r="F283" s="4">
        <v>1</v>
      </c>
      <c r="G283" s="4">
        <v>0</v>
      </c>
      <c r="H283" s="4">
        <v>53</v>
      </c>
      <c r="I283" s="4">
        <v>9</v>
      </c>
      <c r="J283" s="4">
        <v>7</v>
      </c>
      <c r="K283" s="4">
        <v>2</v>
      </c>
      <c r="L283" s="4">
        <v>0</v>
      </c>
      <c r="M283" s="4">
        <v>19</v>
      </c>
      <c r="N283" s="4">
        <v>3</v>
      </c>
      <c r="O283" s="4">
        <v>0</v>
      </c>
      <c r="P283" s="4">
        <v>21</v>
      </c>
      <c r="Q283" s="4">
        <v>3</v>
      </c>
      <c r="R283" s="4">
        <v>15</v>
      </c>
      <c r="S283" s="4">
        <v>0</v>
      </c>
      <c r="T283" s="4">
        <v>0</v>
      </c>
      <c r="U283" s="4"/>
      <c r="V283" s="4"/>
    </row>
    <row r="284" spans="1:22" ht="15.75">
      <c r="A284" s="3">
        <v>26</v>
      </c>
      <c r="B284" s="3" t="s">
        <v>762</v>
      </c>
      <c r="C284" s="4">
        <v>0</v>
      </c>
      <c r="D284" s="4">
        <v>1</v>
      </c>
      <c r="E284" s="4">
        <v>0</v>
      </c>
      <c r="F284" s="4">
        <v>0</v>
      </c>
      <c r="G284" s="4">
        <v>0</v>
      </c>
      <c r="H284" s="4">
        <v>55</v>
      </c>
      <c r="I284" s="4">
        <v>7</v>
      </c>
      <c r="J284" s="4">
        <v>3</v>
      </c>
      <c r="K284" s="4">
        <v>4</v>
      </c>
      <c r="L284" s="4"/>
      <c r="M284" s="4">
        <v>24</v>
      </c>
      <c r="N284" s="4">
        <v>3</v>
      </c>
      <c r="O284" s="4">
        <v>5</v>
      </c>
      <c r="P284" s="4">
        <v>13</v>
      </c>
      <c r="Q284" s="4">
        <v>5</v>
      </c>
      <c r="R284" s="4">
        <v>19</v>
      </c>
      <c r="S284" s="4">
        <v>0</v>
      </c>
      <c r="T284" s="4">
        <v>1</v>
      </c>
      <c r="U284" s="4"/>
      <c r="V284" s="4"/>
    </row>
    <row r="285" spans="1:22" ht="15.75">
      <c r="A285" s="3">
        <v>26</v>
      </c>
      <c r="B285" s="3" t="s">
        <v>147</v>
      </c>
      <c r="C285" s="4">
        <v>0</v>
      </c>
      <c r="D285" s="4">
        <v>0</v>
      </c>
      <c r="E285" s="4">
        <v>1</v>
      </c>
      <c r="F285" s="4">
        <v>0</v>
      </c>
      <c r="G285" s="4">
        <v>1</v>
      </c>
      <c r="H285" s="4">
        <v>57</v>
      </c>
      <c r="I285" s="4">
        <v>13</v>
      </c>
      <c r="J285" s="4">
        <v>6</v>
      </c>
      <c r="K285" s="4">
        <v>7</v>
      </c>
      <c r="L285" s="4">
        <v>0</v>
      </c>
      <c r="M285" s="4">
        <v>24</v>
      </c>
      <c r="N285" s="4">
        <v>8</v>
      </c>
      <c r="O285" s="4">
        <v>1</v>
      </c>
      <c r="P285" s="4">
        <v>33</v>
      </c>
      <c r="Q285" s="4">
        <v>3</v>
      </c>
      <c r="R285" s="4">
        <v>17</v>
      </c>
      <c r="S285" s="4">
        <v>0</v>
      </c>
      <c r="T285" s="4">
        <v>2</v>
      </c>
      <c r="U285" s="4"/>
      <c r="V285" s="4"/>
    </row>
    <row r="286" spans="1:22" ht="15.75">
      <c r="A286" s="3">
        <v>27</v>
      </c>
      <c r="B286" s="3" t="s">
        <v>101</v>
      </c>
      <c r="C286" s="4">
        <v>0</v>
      </c>
      <c r="D286" s="4">
        <v>1</v>
      </c>
      <c r="E286" s="4">
        <v>0</v>
      </c>
      <c r="F286" s="4">
        <v>0</v>
      </c>
      <c r="G286" s="4">
        <v>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>
        <v>0</v>
      </c>
      <c r="T286" s="4">
        <v>1</v>
      </c>
      <c r="U286" s="4"/>
      <c r="V286" s="4"/>
    </row>
    <row r="287" spans="1:22" ht="15.75">
      <c r="A287" s="3">
        <v>27</v>
      </c>
      <c r="B287" s="3" t="s">
        <v>107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>
      <c r="A288" s="3">
        <v>27</v>
      </c>
      <c r="B288" s="3" t="s">
        <v>63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>
      <c r="A289" s="3">
        <v>27</v>
      </c>
      <c r="B289" s="3" t="s">
        <v>63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>
      <c r="A290" s="3">
        <v>27</v>
      </c>
      <c r="B290" s="3" t="s">
        <v>101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>
      <c r="A291" s="3">
        <v>27</v>
      </c>
      <c r="B291" s="3" t="s">
        <v>107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>
      <c r="A292" s="3">
        <v>28</v>
      </c>
      <c r="B292" s="3" t="s">
        <v>111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>
      <c r="A293" s="3">
        <v>28</v>
      </c>
      <c r="B293" s="3" t="s">
        <v>1020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>
      <c r="A294" s="3">
        <v>28</v>
      </c>
      <c r="B294" s="3" t="s">
        <v>95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>
      <c r="A295" s="3">
        <v>28</v>
      </c>
      <c r="B295" s="3" t="s">
        <v>1029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>
      <c r="A296" s="3">
        <v>28</v>
      </c>
      <c r="B296" s="3" t="s">
        <v>124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>
      <c r="A297" s="3">
        <v>28</v>
      </c>
      <c r="B297" s="3" t="s">
        <v>111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>
      <c r="A298" s="3">
        <v>28</v>
      </c>
      <c r="B298" s="3" t="s">
        <v>124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>
      <c r="A299" s="3">
        <v>28</v>
      </c>
      <c r="B299" s="3" t="s">
        <v>1020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>
      <c r="A300" s="3">
        <v>28</v>
      </c>
      <c r="B300" s="3" t="s">
        <v>1029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>
      <c r="A301" s="3">
        <v>28</v>
      </c>
      <c r="B301" s="3" t="s">
        <v>95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>
      <c r="A302" s="3">
        <v>29</v>
      </c>
      <c r="B302" s="3" t="s">
        <v>343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>
      <c r="A303" s="3">
        <v>29</v>
      </c>
      <c r="B303" s="3" t="s">
        <v>349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>
      <c r="A304" s="3">
        <v>29</v>
      </c>
      <c r="B304" s="3" t="s">
        <v>1071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>
      <c r="A305" s="3">
        <v>29</v>
      </c>
      <c r="B305" s="3" t="s">
        <v>78</v>
      </c>
      <c r="C305" s="4">
        <v>1</v>
      </c>
      <c r="D305" s="4">
        <v>0</v>
      </c>
      <c r="E305" s="4">
        <v>0</v>
      </c>
      <c r="F305" s="4">
        <v>4</v>
      </c>
      <c r="G305" s="4">
        <v>0</v>
      </c>
      <c r="H305" s="4">
        <v>53</v>
      </c>
      <c r="I305" s="4">
        <v>14</v>
      </c>
      <c r="J305" s="4">
        <v>7</v>
      </c>
      <c r="K305" s="4">
        <v>5</v>
      </c>
      <c r="L305" s="4">
        <v>2</v>
      </c>
      <c r="M305" s="4">
        <v>10</v>
      </c>
      <c r="N305" s="4">
        <v>3</v>
      </c>
      <c r="O305" s="4">
        <v>2</v>
      </c>
      <c r="P305" s="4">
        <v>21</v>
      </c>
      <c r="Q305" s="4">
        <v>1</v>
      </c>
      <c r="R305" s="4">
        <v>12</v>
      </c>
      <c r="S305" s="4">
        <v>0</v>
      </c>
      <c r="T305" s="4">
        <v>0</v>
      </c>
      <c r="U305" s="4">
        <v>387</v>
      </c>
      <c r="V305" s="4">
        <v>322</v>
      </c>
    </row>
    <row r="306" spans="1:22" ht="15.75">
      <c r="A306" s="3">
        <v>29</v>
      </c>
      <c r="B306" s="3" t="s">
        <v>1083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>
      <c r="A307" s="3">
        <v>29</v>
      </c>
      <c r="B307" s="3" t="s">
        <v>343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>
      <c r="A308" s="3">
        <v>29</v>
      </c>
      <c r="B308" s="3" t="s">
        <v>1083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>
      <c r="A309" s="3">
        <v>29</v>
      </c>
      <c r="B309" s="3" t="s">
        <v>1102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>
      <c r="A310" s="3">
        <v>29</v>
      </c>
      <c r="B310" s="3" t="s">
        <v>78</v>
      </c>
      <c r="C310" s="4">
        <v>0</v>
      </c>
      <c r="D310" s="4">
        <v>0</v>
      </c>
      <c r="E310" s="4">
        <v>1</v>
      </c>
      <c r="F310" s="4">
        <v>2</v>
      </c>
      <c r="G310" s="4">
        <v>3</v>
      </c>
      <c r="H310" s="4">
        <v>60</v>
      </c>
      <c r="I310" s="4">
        <v>10</v>
      </c>
      <c r="J310" s="4">
        <v>2</v>
      </c>
      <c r="K310" s="4">
        <v>5</v>
      </c>
      <c r="L310" s="4">
        <v>3</v>
      </c>
      <c r="M310" s="4">
        <v>13</v>
      </c>
      <c r="N310" s="4">
        <v>2</v>
      </c>
      <c r="O310" s="4">
        <v>1</v>
      </c>
      <c r="P310" s="4">
        <v>21</v>
      </c>
      <c r="Q310" s="4">
        <v>3</v>
      </c>
      <c r="R310" s="4">
        <v>10</v>
      </c>
      <c r="S310" s="4">
        <v>0</v>
      </c>
      <c r="T310" s="4">
        <v>2</v>
      </c>
      <c r="U310" s="4">
        <v>551</v>
      </c>
      <c r="V310" s="4">
        <v>496</v>
      </c>
    </row>
    <row r="311" spans="1:22" ht="15.75">
      <c r="A311" s="3">
        <v>29</v>
      </c>
      <c r="B311" s="3" t="s">
        <v>1071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>
      <c r="A312" s="3">
        <v>30</v>
      </c>
      <c r="B312" s="3" t="s">
        <v>1113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>
      <c r="A313" s="3">
        <v>30</v>
      </c>
      <c r="B313" s="3" t="s">
        <v>1113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>
      <c r="A314" s="3">
        <v>30</v>
      </c>
      <c r="B314" s="3" t="s">
        <v>1123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>
      <c r="A315" s="3">
        <v>30</v>
      </c>
      <c r="B315" s="3" t="s">
        <v>1128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>
      <c r="A316" s="3">
        <v>30</v>
      </c>
      <c r="B316" s="3" t="s">
        <v>1128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>
      <c r="A317" s="3">
        <v>30</v>
      </c>
      <c r="B317" s="3" t="s">
        <v>1123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>
      <c r="A318" s="3">
        <v>31</v>
      </c>
      <c r="B318" s="3" t="s">
        <v>49</v>
      </c>
      <c r="C318" s="4">
        <v>0</v>
      </c>
      <c r="D318" s="4">
        <v>0</v>
      </c>
      <c r="E318" s="4">
        <v>1</v>
      </c>
      <c r="F318" s="4">
        <v>0</v>
      </c>
      <c r="G318" s="4">
        <v>2</v>
      </c>
      <c r="H318" s="4">
        <v>50</v>
      </c>
      <c r="I318" s="4">
        <v>5</v>
      </c>
      <c r="J318" s="4">
        <v>3</v>
      </c>
      <c r="K318" s="4">
        <v>2</v>
      </c>
      <c r="L318" s="4"/>
      <c r="M318" s="4">
        <v>24</v>
      </c>
      <c r="N318" s="4">
        <v>5</v>
      </c>
      <c r="O318" s="4"/>
      <c r="P318" s="4">
        <v>22</v>
      </c>
      <c r="Q318" s="4">
        <v>5</v>
      </c>
      <c r="R318" s="4"/>
      <c r="S318" s="4">
        <v>0</v>
      </c>
      <c r="T318" s="4">
        <v>1</v>
      </c>
      <c r="U318" s="4"/>
      <c r="V318" s="4"/>
    </row>
    <row r="319" spans="1:22" ht="15.75">
      <c r="A319" s="3">
        <v>31</v>
      </c>
      <c r="B319" s="3" t="s">
        <v>75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>
      <c r="A320" s="3">
        <v>31</v>
      </c>
      <c r="B320" s="3" t="s">
        <v>45</v>
      </c>
      <c r="C320" s="4">
        <v>0</v>
      </c>
      <c r="D320" s="4">
        <v>1</v>
      </c>
      <c r="E320" s="4">
        <v>0</v>
      </c>
      <c r="F320" s="4">
        <v>1</v>
      </c>
      <c r="G320" s="4">
        <v>1</v>
      </c>
      <c r="H320" s="4">
        <v>54</v>
      </c>
      <c r="I320" s="4">
        <v>11</v>
      </c>
      <c r="J320" s="4">
        <v>4</v>
      </c>
      <c r="K320" s="4">
        <v>7</v>
      </c>
      <c r="L320" s="4"/>
      <c r="M320" s="4">
        <v>14</v>
      </c>
      <c r="N320" s="4">
        <v>5</v>
      </c>
      <c r="O320" s="4">
        <v>2</v>
      </c>
      <c r="P320" s="4">
        <v>14</v>
      </c>
      <c r="Q320" s="4">
        <v>5</v>
      </c>
      <c r="R320" s="4">
        <v>15</v>
      </c>
      <c r="S320" s="4">
        <v>0</v>
      </c>
      <c r="T320" s="4">
        <v>1</v>
      </c>
      <c r="U320" s="4"/>
      <c r="V320" s="4"/>
    </row>
    <row r="321" spans="1:22" ht="15.75">
      <c r="A321" s="3">
        <v>31</v>
      </c>
      <c r="B321" s="3" t="s">
        <v>73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>
      <c r="A322" s="3">
        <v>31</v>
      </c>
      <c r="B322" s="3" t="s">
        <v>86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>
      <c r="A323" s="3">
        <v>31</v>
      </c>
      <c r="B323" s="3" t="s">
        <v>72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>
      <c r="A324" s="3">
        <v>31</v>
      </c>
      <c r="B324" s="3" t="s">
        <v>80</v>
      </c>
      <c r="C324" s="4">
        <v>1</v>
      </c>
      <c r="D324" s="4">
        <v>0</v>
      </c>
      <c r="E324" s="4">
        <v>0</v>
      </c>
      <c r="F324" s="4">
        <v>3</v>
      </c>
      <c r="G324" s="4">
        <v>0</v>
      </c>
      <c r="H324" s="4">
        <v>57</v>
      </c>
      <c r="I324" s="4">
        <v>9</v>
      </c>
      <c r="J324" s="4">
        <v>5</v>
      </c>
      <c r="K324" s="4">
        <v>4</v>
      </c>
      <c r="L324" s="4"/>
      <c r="M324" s="4">
        <v>25</v>
      </c>
      <c r="N324" s="4">
        <v>1</v>
      </c>
      <c r="O324" s="4">
        <v>2</v>
      </c>
      <c r="P324" s="4">
        <v>23</v>
      </c>
      <c r="Q324" s="4">
        <v>0</v>
      </c>
      <c r="R324" s="4">
        <v>21</v>
      </c>
      <c r="S324" s="4">
        <v>0</v>
      </c>
      <c r="T324" s="4">
        <v>4</v>
      </c>
      <c r="U324" s="4"/>
      <c r="V324" s="4"/>
    </row>
    <row r="325" spans="1:22" ht="15.75">
      <c r="A325" s="3">
        <v>31</v>
      </c>
      <c r="B325" s="3" t="s">
        <v>82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>
      <c r="A326" s="3">
        <v>31</v>
      </c>
      <c r="B326" s="3" t="s">
        <v>61</v>
      </c>
      <c r="C326" s="4">
        <v>0</v>
      </c>
      <c r="D326" s="4">
        <v>1</v>
      </c>
      <c r="E326" s="4">
        <v>0</v>
      </c>
      <c r="F326" s="4">
        <v>2</v>
      </c>
      <c r="G326" s="4">
        <v>2</v>
      </c>
      <c r="H326" s="4">
        <v>50</v>
      </c>
      <c r="I326" s="4">
        <v>4</v>
      </c>
      <c r="J326" s="4">
        <v>3</v>
      </c>
      <c r="K326" s="4">
        <v>1</v>
      </c>
      <c r="L326" s="4">
        <v>0</v>
      </c>
      <c r="M326" s="4">
        <v>16</v>
      </c>
      <c r="N326" s="4">
        <v>4</v>
      </c>
      <c r="O326" s="4"/>
      <c r="P326" s="4">
        <v>22</v>
      </c>
      <c r="Q326" s="4">
        <v>3</v>
      </c>
      <c r="R326" s="4"/>
      <c r="S326" s="4"/>
      <c r="T326" s="4">
        <v>4</v>
      </c>
      <c r="U326" s="4"/>
      <c r="V326" s="4"/>
    </row>
    <row r="327" spans="1:22" ht="15.75">
      <c r="A327" s="3">
        <v>31</v>
      </c>
      <c r="B327" s="3" t="s">
        <v>75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>
      <c r="A328" s="3">
        <v>31</v>
      </c>
      <c r="B328" s="3" t="s">
        <v>45</v>
      </c>
      <c r="C328" s="4">
        <v>1</v>
      </c>
      <c r="D328" s="4">
        <v>0</v>
      </c>
      <c r="E328" s="4">
        <v>0</v>
      </c>
      <c r="F328" s="4">
        <v>2</v>
      </c>
      <c r="G328" s="4">
        <v>1</v>
      </c>
      <c r="H328" s="4">
        <v>59</v>
      </c>
      <c r="I328" s="4">
        <v>10</v>
      </c>
      <c r="J328" s="4">
        <v>5</v>
      </c>
      <c r="K328" s="4">
        <v>5</v>
      </c>
      <c r="L328" s="4"/>
      <c r="M328" s="4">
        <v>14</v>
      </c>
      <c r="N328" s="4">
        <v>7</v>
      </c>
      <c r="O328" s="4"/>
      <c r="P328" s="4">
        <v>12</v>
      </c>
      <c r="Q328" s="4">
        <v>0</v>
      </c>
      <c r="R328" s="4"/>
      <c r="S328" s="4">
        <v>0</v>
      </c>
      <c r="T328" s="4">
        <v>4</v>
      </c>
      <c r="U328" s="4"/>
      <c r="V328" s="4"/>
    </row>
    <row r="329" spans="1:22" ht="15.75">
      <c r="A329" s="3">
        <v>31</v>
      </c>
      <c r="B329" s="3" t="s">
        <v>73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>
      <c r="A330" s="3">
        <v>31</v>
      </c>
      <c r="B330" s="3" t="s">
        <v>86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>
      <c r="A331" s="3">
        <v>31</v>
      </c>
      <c r="B331" s="3" t="s">
        <v>72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>
      <c r="A332" s="3">
        <v>31</v>
      </c>
      <c r="B332" s="3" t="s">
        <v>80</v>
      </c>
      <c r="C332" s="4">
        <v>1</v>
      </c>
      <c r="D332" s="4">
        <v>0</v>
      </c>
      <c r="E332" s="4">
        <v>0</v>
      </c>
      <c r="F332" s="4">
        <v>1</v>
      </c>
      <c r="G332" s="4">
        <v>0</v>
      </c>
      <c r="H332" s="4">
        <v>54</v>
      </c>
      <c r="I332" s="4">
        <v>5</v>
      </c>
      <c r="J332" s="4">
        <v>2</v>
      </c>
      <c r="K332" s="4">
        <v>3</v>
      </c>
      <c r="L332" s="4"/>
      <c r="M332" s="4">
        <v>20</v>
      </c>
      <c r="N332" s="4">
        <v>5</v>
      </c>
      <c r="O332" s="4"/>
      <c r="P332" s="4">
        <v>30</v>
      </c>
      <c r="Q332" s="4">
        <v>1</v>
      </c>
      <c r="R332" s="4"/>
      <c r="S332" s="4">
        <v>0</v>
      </c>
      <c r="T332" s="4">
        <v>4</v>
      </c>
      <c r="U332" s="4"/>
      <c r="V332" s="4"/>
    </row>
    <row r="333" spans="1:22" ht="15.75">
      <c r="A333" s="3">
        <v>31</v>
      </c>
      <c r="B333" s="3" t="s">
        <v>49</v>
      </c>
      <c r="C333" s="4">
        <v>0</v>
      </c>
      <c r="D333" s="4">
        <v>1</v>
      </c>
      <c r="E333" s="4">
        <v>0</v>
      </c>
      <c r="F333" s="4">
        <v>1</v>
      </c>
      <c r="G333" s="4">
        <v>1</v>
      </c>
      <c r="H333" s="4">
        <v>51</v>
      </c>
      <c r="I333" s="4">
        <v>8</v>
      </c>
      <c r="J333" s="4">
        <v>3</v>
      </c>
      <c r="K333" s="4">
        <v>5</v>
      </c>
      <c r="L333" s="4"/>
      <c r="M333" s="4">
        <v>15</v>
      </c>
      <c r="N333" s="4">
        <v>2</v>
      </c>
      <c r="O333" s="4">
        <v>0</v>
      </c>
      <c r="P333" s="4">
        <v>21</v>
      </c>
      <c r="Q333" s="4">
        <v>4</v>
      </c>
      <c r="R333" s="4">
        <v>19</v>
      </c>
      <c r="S333" s="4">
        <v>0</v>
      </c>
      <c r="T333" s="4">
        <v>1</v>
      </c>
      <c r="U333" s="4"/>
      <c r="V333" s="4"/>
    </row>
    <row r="334" spans="1:22" ht="15.75">
      <c r="A334" s="3">
        <v>31</v>
      </c>
      <c r="B334" s="3" t="s">
        <v>257</v>
      </c>
      <c r="C334" s="4">
        <v>1</v>
      </c>
      <c r="D334" s="4">
        <v>0</v>
      </c>
      <c r="E334" s="4">
        <v>0</v>
      </c>
      <c r="F334" s="4">
        <v>3</v>
      </c>
      <c r="G334" s="4">
        <v>0</v>
      </c>
      <c r="H334" s="4">
        <v>47</v>
      </c>
      <c r="I334" s="4">
        <v>15</v>
      </c>
      <c r="J334" s="4">
        <v>9</v>
      </c>
      <c r="K334" s="4">
        <v>6</v>
      </c>
      <c r="L334" s="4">
        <v>0</v>
      </c>
      <c r="M334" s="4">
        <v>26</v>
      </c>
      <c r="N334" s="4">
        <v>3</v>
      </c>
      <c r="O334" s="4"/>
      <c r="P334" s="4">
        <v>19</v>
      </c>
      <c r="Q334" s="4">
        <v>5</v>
      </c>
      <c r="R334" s="4">
        <v>0</v>
      </c>
      <c r="S334" s="4"/>
      <c r="T334" s="4">
        <v>1</v>
      </c>
      <c r="U334" s="4"/>
      <c r="V334" s="4"/>
    </row>
    <row r="335" spans="1:22" ht="15.75">
      <c r="A335" s="3">
        <v>31</v>
      </c>
      <c r="B335" s="3" t="s">
        <v>82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>
      <c r="A336" s="3">
        <v>32</v>
      </c>
      <c r="B336" s="3" t="s">
        <v>1213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>
      <c r="A337" s="3">
        <v>32</v>
      </c>
      <c r="B337" s="3" t="s">
        <v>46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>
      <c r="A338" s="3">
        <v>32</v>
      </c>
      <c r="B338" s="3" t="s">
        <v>48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>
      <c r="A339" s="3">
        <v>32</v>
      </c>
      <c r="B339" s="3" t="s">
        <v>51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>
      <c r="A340" s="3">
        <v>32</v>
      </c>
      <c r="B340" s="3" t="s">
        <v>44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>
      <c r="A341" s="3">
        <v>32</v>
      </c>
      <c r="B341" s="3" t="s">
        <v>1213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>
      <c r="A342" s="3">
        <v>32</v>
      </c>
      <c r="B342" s="3" t="s">
        <v>46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>
      <c r="A343" s="3">
        <v>32</v>
      </c>
      <c r="B343" s="3" t="s">
        <v>48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>
      <c r="A344" s="3">
        <v>32</v>
      </c>
      <c r="B344" s="3" t="s">
        <v>51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>
      <c r="A345" s="3">
        <v>32</v>
      </c>
      <c r="B345" s="3" t="s">
        <v>44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>
      <c r="A346" s="3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>
      <c r="A347" s="3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>
      <c r="A348" s="3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>
      <c r="A349" s="3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>
      <c r="A350" s="3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>
      <c r="A351" s="3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>
      <c r="A356" s="3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>
      <c r="A357" s="3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>
      <c r="A358" s="3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>
      <c r="A359" s="3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>
      <c r="A360" s="3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>
      <c r="A361" s="3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>
      <c r="A362" s="3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>
      <c r="A363" s="3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>
      <c r="A364" s="3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>
      <c r="A365" s="3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>
      <c r="A366" s="3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>
      <c r="A367" s="3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>
      <c r="A368" s="3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>
      <c r="A369" s="3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>
      <c r="A370" s="3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>
      <c r="A371" s="3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>
      <c r="A372" s="3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>
      <c r="A373" s="3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>
      <c r="A374" s="3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>
      <c r="A375" s="3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>
      <c r="A376" s="3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>
      <c r="A377" s="3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>
      <c r="A378" s="3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>
      <c r="A379" s="3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>
      <c r="A380" s="3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>
      <c r="A381" s="3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>
      <c r="A382" s="3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>
      <c r="A383" s="3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>
      <c r="A384" s="3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>
      <c r="A385" s="3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>
      <c r="A386" s="3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>
      <c r="A387" s="3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>
      <c r="A388" s="3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>
      <c r="A389" s="3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>
      <c r="A390" s="3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>
      <c r="A391" s="3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>
      <c r="A392" s="3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>
      <c r="A393" s="3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>
      <c r="A394" s="3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>
      <c r="A395" s="3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>
      <c r="A396" s="3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>
      <c r="A397" s="3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>
      <c r="A398" s="3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>
      <c r="A399" s="3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>
      <c r="A400" s="3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>
      <c r="A401" s="3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>
      <c r="A402" s="3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>
      <c r="A403" s="3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>
      <c r="A404" s="3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>
      <c r="A405" s="3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>
      <c r="A406" s="3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>
      <c r="A407" s="3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>
      <c r="A408" s="3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>
      <c r="A409" s="3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>
      <c r="A410" s="3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>
      <c r="A411" s="3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>
      <c r="A412" s="3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>
      <c r="A413" s="3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>
      <c r="A414" s="3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>
      <c r="A415" s="3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>
      <c r="A416" s="3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>
      <c r="A417" s="3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>
      <c r="A418" s="3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>
      <c r="A419" s="3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>
      <c r="A420" s="3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>
      <c r="A421" s="3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>
      <c r="A422" s="3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>
      <c r="A423" s="3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>
      <c r="A424" s="3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>
      <c r="A425" s="3"/>
      <c r="B425" s="3"/>
    </row>
    <row r="426" spans="1:22" ht="15.75">
      <c r="A426" s="3"/>
      <c r="B426" s="3"/>
    </row>
    <row r="427" spans="1:22" ht="15.75">
      <c r="A427" s="3"/>
      <c r="B427" s="3"/>
    </row>
    <row r="428" spans="1:22" ht="15.75">
      <c r="A428" s="3"/>
      <c r="B428" s="3"/>
    </row>
    <row r="429" spans="1:22" ht="15.75">
      <c r="A429" s="3"/>
      <c r="B429" s="3"/>
    </row>
    <row r="430" spans="1:22" ht="15.75">
      <c r="A430" s="3"/>
      <c r="B430" s="3"/>
    </row>
    <row r="431" spans="1:22" ht="15.75">
      <c r="A431" s="3"/>
      <c r="B431" s="3"/>
    </row>
    <row r="432" spans="1:22" ht="15.75">
      <c r="A432" s="3"/>
      <c r="B432" s="3"/>
    </row>
    <row r="433" spans="1:2" ht="15.75">
      <c r="A433" s="3"/>
      <c r="B433" s="3"/>
    </row>
    <row r="434" spans="1:2" ht="15.75">
      <c r="A434" s="3"/>
      <c r="B434" s="3"/>
    </row>
    <row r="435" spans="1:2" ht="15.75">
      <c r="A435" s="3"/>
      <c r="B435" s="3"/>
    </row>
    <row r="436" spans="1:2" ht="15.75">
      <c r="A436" s="3"/>
      <c r="B436" s="3"/>
    </row>
    <row r="437" spans="1:2" ht="15.75">
      <c r="A437" s="3"/>
      <c r="B437" s="3"/>
    </row>
    <row r="438" spans="1:2" ht="15.75">
      <c r="A438" s="3"/>
      <c r="B438" s="3"/>
    </row>
    <row r="439" spans="1:2" ht="15.75">
      <c r="A439" s="3"/>
      <c r="B439" s="3"/>
    </row>
    <row r="440" spans="1:2" ht="15.75">
      <c r="A440" s="3"/>
      <c r="B440" s="3"/>
    </row>
    <row r="441" spans="1:2" ht="15.75">
      <c r="A441" s="3"/>
      <c r="B441" s="3"/>
    </row>
    <row r="442" spans="1:2" ht="15.75">
      <c r="A442" s="3"/>
      <c r="B442" s="3"/>
    </row>
    <row r="443" spans="1:2" ht="15.75">
      <c r="A443" s="3"/>
      <c r="B443" s="3"/>
    </row>
    <row r="444" spans="1:2" ht="15.75">
      <c r="A444" s="3"/>
      <c r="B444" s="3"/>
    </row>
    <row r="445" spans="1:2" ht="15.75">
      <c r="A445" s="3"/>
      <c r="B445" s="3"/>
    </row>
    <row r="446" spans="1:2" ht="15.75">
      <c r="A446" s="3"/>
      <c r="B446" s="3"/>
    </row>
    <row r="447" spans="1:2" ht="15.75">
      <c r="A447" s="3"/>
      <c r="B447" s="3"/>
    </row>
    <row r="448" spans="1:2" ht="15.75">
      <c r="A448" s="3"/>
      <c r="B448" s="3"/>
    </row>
    <row r="449" spans="1:2" ht="15.75">
      <c r="A449" s="3"/>
      <c r="B449" s="3"/>
    </row>
    <row r="450" spans="1:2" ht="15.75">
      <c r="A450" s="3"/>
      <c r="B450" s="3"/>
    </row>
    <row r="451" spans="1:2" ht="15.75">
      <c r="A451" s="3"/>
      <c r="B451" s="3"/>
    </row>
    <row r="452" spans="1:2" ht="15.75">
      <c r="A452" s="3"/>
      <c r="B452" s="3"/>
    </row>
    <row r="453" spans="1:2" ht="15.75">
      <c r="A453" s="3"/>
      <c r="B453" s="3"/>
    </row>
    <row r="454" spans="1:2" ht="15.75">
      <c r="A454" s="3"/>
      <c r="B454" s="3"/>
    </row>
    <row r="455" spans="1:2" ht="15.75">
      <c r="A455" s="3"/>
      <c r="B455" s="3"/>
    </row>
    <row r="456" spans="1:2" ht="15.75">
      <c r="A456" s="3"/>
      <c r="B456" s="3"/>
    </row>
    <row r="457" spans="1:2" ht="15.75">
      <c r="A457" s="3"/>
      <c r="B457" s="3"/>
    </row>
    <row r="458" spans="1:2" ht="15.75">
      <c r="A458" s="3"/>
      <c r="B458" s="3"/>
    </row>
    <row r="459" spans="1:2" ht="15.75">
      <c r="A459" s="3"/>
      <c r="B459" s="3"/>
    </row>
    <row r="460" spans="1:2" ht="15.75">
      <c r="A460" s="3"/>
      <c r="B460" s="3"/>
    </row>
    <row r="461" spans="1:2" ht="15.75">
      <c r="A461" s="3"/>
      <c r="B461" s="3"/>
    </row>
    <row r="462" spans="1:2" ht="15.75">
      <c r="A462" s="3"/>
      <c r="B462" s="3"/>
    </row>
    <row r="463" spans="1:2" ht="15.75">
      <c r="A463" s="3"/>
      <c r="B463" s="3"/>
    </row>
    <row r="464" spans="1:2" ht="15.75">
      <c r="A464" s="3"/>
      <c r="B464" s="3"/>
    </row>
    <row r="465" spans="1:2" ht="15.75">
      <c r="A465" s="3"/>
      <c r="B465" s="3"/>
    </row>
    <row r="466" spans="1:2" ht="15.75">
      <c r="A466" s="3"/>
      <c r="B466" s="3"/>
    </row>
    <row r="467" spans="1:2" ht="15.75">
      <c r="A467" s="3"/>
      <c r="B467" s="3"/>
    </row>
    <row r="468" spans="1:2" ht="15.75">
      <c r="A468" s="3"/>
      <c r="B468" s="3"/>
    </row>
    <row r="469" spans="1:2" ht="15.75">
      <c r="A469" s="3"/>
      <c r="B469" s="3"/>
    </row>
    <row r="470" spans="1:2" ht="15.75">
      <c r="A470" s="3"/>
      <c r="B470" s="3"/>
    </row>
    <row r="471" spans="1:2" ht="15.75">
      <c r="A471" s="3"/>
      <c r="B471" s="3"/>
    </row>
    <row r="472" spans="1:2" ht="15.75">
      <c r="A472" s="3"/>
      <c r="B472" s="3"/>
    </row>
    <row r="473" spans="1:2" ht="15.75">
      <c r="A473" s="3"/>
      <c r="B473" s="3"/>
    </row>
    <row r="474" spans="1:2" ht="15.75">
      <c r="A474" s="3"/>
      <c r="B474" s="3"/>
    </row>
    <row r="475" spans="1:2" ht="15.75">
      <c r="A475" s="3"/>
      <c r="B475" s="3"/>
    </row>
    <row r="476" spans="1:2" ht="15.75">
      <c r="A476" s="3"/>
      <c r="B476" s="3"/>
    </row>
    <row r="477" spans="1:2" ht="15.75">
      <c r="A477" s="3"/>
      <c r="B477" s="3"/>
    </row>
    <row r="478" spans="1:2" ht="15.75">
      <c r="A478" s="3"/>
      <c r="B478" s="3"/>
    </row>
    <row r="479" spans="1:2" ht="15.75">
      <c r="A479" s="3"/>
      <c r="B479" s="3"/>
    </row>
    <row r="480" spans="1:2" ht="15.75">
      <c r="A480" s="3"/>
      <c r="B480" s="3"/>
    </row>
    <row r="481" spans="1:2" ht="15.75">
      <c r="A481" s="3"/>
      <c r="B481" s="3"/>
    </row>
    <row r="482" spans="1:2" ht="15.75">
      <c r="A482" s="3"/>
      <c r="B482" s="3"/>
    </row>
    <row r="483" spans="1:2" ht="15.75">
      <c r="A483" s="3"/>
      <c r="B483" s="3"/>
    </row>
    <row r="484" spans="1:2" ht="15.75">
      <c r="A484" s="3"/>
      <c r="B484" s="3"/>
    </row>
    <row r="485" spans="1:2" ht="15.75">
      <c r="A485" s="3"/>
      <c r="B485" s="3"/>
    </row>
    <row r="486" spans="1:2" ht="15.75">
      <c r="A486" s="3"/>
      <c r="B486" s="3"/>
    </row>
    <row r="487" spans="1:2" ht="15.75">
      <c r="A487" s="3"/>
      <c r="B487" s="3"/>
    </row>
    <row r="488" spans="1:2" ht="15.75">
      <c r="A488" s="3"/>
      <c r="B488" s="3"/>
    </row>
    <row r="489" spans="1:2" ht="15.75">
      <c r="A489" s="3"/>
      <c r="B489" s="3"/>
    </row>
    <row r="490" spans="1:2" ht="15.75">
      <c r="A490" s="3"/>
      <c r="B490" s="3"/>
    </row>
    <row r="491" spans="1:2" ht="15.75">
      <c r="A491" s="3"/>
      <c r="B491" s="3"/>
    </row>
    <row r="492" spans="1:2" ht="15.75">
      <c r="A492" s="3"/>
      <c r="B492" s="3"/>
    </row>
    <row r="493" spans="1:2" ht="15.75">
      <c r="A493" s="3"/>
      <c r="B493" s="3"/>
    </row>
    <row r="494" spans="1:2" ht="15.75">
      <c r="A494" s="3"/>
      <c r="B494" s="3"/>
    </row>
    <row r="495" spans="1:2" ht="15.75">
      <c r="A495" s="3"/>
      <c r="B495" s="3"/>
    </row>
    <row r="496" spans="1:2" ht="15.75">
      <c r="A496" s="3"/>
      <c r="B496" s="3"/>
    </row>
    <row r="497" spans="1:2" ht="15.75">
      <c r="A497" s="3"/>
      <c r="B497" s="3"/>
    </row>
    <row r="498" spans="1:2" ht="15.75">
      <c r="A498" s="3"/>
      <c r="B498" s="3"/>
    </row>
    <row r="499" spans="1:2" ht="15.75">
      <c r="A499" s="3"/>
      <c r="B499" s="3"/>
    </row>
    <row r="500" spans="1:2" ht="15.75">
      <c r="A500" s="3"/>
      <c r="B500" s="3"/>
    </row>
    <row r="501" spans="1:2" ht="15.75">
      <c r="A501" s="3"/>
      <c r="B501" s="3"/>
    </row>
    <row r="502" spans="1:2" ht="15.75">
      <c r="A502" s="3"/>
      <c r="B502" s="3"/>
    </row>
    <row r="503" spans="1:2" ht="15.75">
      <c r="A503" s="3"/>
      <c r="B503" s="3"/>
    </row>
    <row r="504" spans="1:2" ht="15.75">
      <c r="A504" s="3"/>
      <c r="B504" s="3"/>
    </row>
    <row r="505" spans="1:2" ht="15.75">
      <c r="A505" s="3"/>
      <c r="B505" s="3"/>
    </row>
    <row r="506" spans="1:2" ht="15.75">
      <c r="A506" s="3"/>
      <c r="B506" s="3"/>
    </row>
    <row r="507" spans="1:2" ht="15.75">
      <c r="A507" s="3"/>
      <c r="B507" s="3"/>
    </row>
    <row r="508" spans="1:2" ht="15.75">
      <c r="A508" s="3"/>
      <c r="B508" s="3"/>
    </row>
    <row r="509" spans="1:2" ht="15.75">
      <c r="A509" s="3"/>
      <c r="B509" s="3"/>
    </row>
    <row r="510" spans="1:2" ht="15.75">
      <c r="A510" s="3"/>
      <c r="B510" s="3"/>
    </row>
    <row r="511" spans="1:2" ht="15.75">
      <c r="A511" s="3"/>
      <c r="B511" s="3"/>
    </row>
    <row r="512" spans="1:2" ht="15.75">
      <c r="A512" s="3"/>
      <c r="B512" s="3"/>
    </row>
    <row r="513" spans="1:2" ht="15.75">
      <c r="A513" s="3"/>
      <c r="B513" s="3"/>
    </row>
    <row r="514" spans="1:2" ht="15.75">
      <c r="A514" s="3"/>
      <c r="B514" s="3"/>
    </row>
    <row r="515" spans="1:2" ht="15.75">
      <c r="A515" s="3"/>
      <c r="B515" s="3"/>
    </row>
    <row r="516" spans="1:2" ht="15.75">
      <c r="A516" s="3"/>
      <c r="B516" s="3"/>
    </row>
    <row r="517" spans="1:2" ht="15.75">
      <c r="A517" s="3"/>
      <c r="B517" s="3"/>
    </row>
    <row r="518" spans="1:2" ht="15.75">
      <c r="A518" s="3"/>
      <c r="B518" s="3"/>
    </row>
    <row r="519" spans="1:2" ht="15.75">
      <c r="A519" s="3"/>
      <c r="B519" s="3"/>
    </row>
    <row r="520" spans="1:2" ht="15.75">
      <c r="A520" s="3"/>
      <c r="B520" s="3"/>
    </row>
    <row r="521" spans="1:2" ht="15.75">
      <c r="A521" s="3"/>
      <c r="B521" s="3"/>
    </row>
    <row r="522" spans="1:2" ht="15.75">
      <c r="A522" s="3"/>
      <c r="B522" s="3"/>
    </row>
    <row r="523" spans="1:2" ht="15.75">
      <c r="A523" s="3"/>
      <c r="B523" s="3"/>
    </row>
    <row r="524" spans="1:2" ht="15.75">
      <c r="A524" s="3"/>
      <c r="B524" s="3"/>
    </row>
    <row r="525" spans="1:2" ht="15.75">
      <c r="A525" s="3"/>
      <c r="B525" s="3"/>
    </row>
    <row r="526" spans="1:2" ht="15.75">
      <c r="A526" s="3"/>
      <c r="B526" s="3"/>
    </row>
    <row r="527" spans="1:2" ht="15.75">
      <c r="A527" s="3"/>
      <c r="B527" s="3"/>
    </row>
    <row r="528" spans="1:2" ht="15.75">
      <c r="A528" s="3"/>
      <c r="B528" s="3"/>
    </row>
    <row r="529" spans="1:2" ht="15.75">
      <c r="A529" s="3"/>
      <c r="B529" s="3"/>
    </row>
    <row r="530" spans="1:2" ht="15.75">
      <c r="A530" s="3"/>
      <c r="B530" s="3"/>
    </row>
    <row r="531" spans="1:2" ht="15.75">
      <c r="A531" s="3"/>
      <c r="B531" s="3"/>
    </row>
    <row r="532" spans="1:2" ht="15.75">
      <c r="A532" s="3"/>
      <c r="B532" s="3"/>
    </row>
    <row r="533" spans="1:2" ht="15.75">
      <c r="A533" s="3"/>
      <c r="B533" s="3"/>
    </row>
    <row r="534" spans="1:2" ht="15.75">
      <c r="A534" s="3"/>
      <c r="B534" s="3"/>
    </row>
    <row r="535" spans="1:2" ht="15.75">
      <c r="A535" s="3"/>
      <c r="B535" s="3"/>
    </row>
    <row r="536" spans="1:2" ht="15.75">
      <c r="A536" s="3"/>
      <c r="B536" s="3"/>
    </row>
    <row r="537" spans="1:2" ht="15.75">
      <c r="A537" s="3"/>
      <c r="B537" s="3"/>
    </row>
    <row r="538" spans="1:2" ht="15.75">
      <c r="A538" s="3"/>
      <c r="B538" s="3"/>
    </row>
    <row r="539" spans="1:2" ht="15.75">
      <c r="A539" s="3"/>
      <c r="B539" s="3"/>
    </row>
    <row r="540" spans="1:2" ht="15.75">
      <c r="A540" s="3"/>
      <c r="B540" s="3"/>
    </row>
    <row r="541" spans="1:2" ht="15.75">
      <c r="A541" s="3"/>
      <c r="B541" s="3"/>
    </row>
    <row r="542" spans="1:2" ht="15.75">
      <c r="A542" s="3"/>
      <c r="B542" s="3"/>
    </row>
    <row r="543" spans="1:2" ht="15.75">
      <c r="A543" s="3"/>
      <c r="B543" s="3"/>
    </row>
    <row r="544" spans="1:2" ht="15.75">
      <c r="A544" s="3"/>
      <c r="B544" s="3"/>
    </row>
    <row r="545" spans="1:2" ht="15.75">
      <c r="A545" s="3"/>
      <c r="B545" s="3"/>
    </row>
    <row r="546" spans="1:2" ht="15.75">
      <c r="A546" s="3"/>
      <c r="B546" s="3"/>
    </row>
    <row r="547" spans="1:2" ht="15.75">
      <c r="A547" s="3"/>
      <c r="B547" s="3"/>
    </row>
    <row r="548" spans="1:2" ht="15.75">
      <c r="A548" s="3"/>
      <c r="B548" s="3"/>
    </row>
    <row r="549" spans="1:2" ht="15.75">
      <c r="A549" s="3"/>
      <c r="B549" s="3"/>
    </row>
    <row r="550" spans="1:2" ht="15.75">
      <c r="A550" s="3"/>
      <c r="B550" s="3"/>
    </row>
    <row r="551" spans="1:2" ht="15.75">
      <c r="A551" s="3"/>
      <c r="B551" s="3"/>
    </row>
    <row r="552" spans="1:2" ht="15.75">
      <c r="A552" s="3"/>
      <c r="B552" s="3"/>
    </row>
    <row r="553" spans="1:2" ht="15.75">
      <c r="A553" s="3"/>
      <c r="B553" s="3"/>
    </row>
    <row r="554" spans="1:2" ht="15.75">
      <c r="A554" s="3"/>
      <c r="B554" s="3"/>
    </row>
    <row r="555" spans="1:2" ht="15.75">
      <c r="A555" s="3"/>
      <c r="B555" s="3"/>
    </row>
    <row r="556" spans="1:2" ht="15.75">
      <c r="A556" s="3"/>
      <c r="B556" s="3"/>
    </row>
    <row r="557" spans="1:2" ht="15.75">
      <c r="A557" s="3"/>
      <c r="B557" s="3"/>
    </row>
    <row r="558" spans="1:2" ht="15.75">
      <c r="A558" s="3"/>
      <c r="B558" s="3"/>
    </row>
    <row r="559" spans="1:2" ht="15.75">
      <c r="A559" s="3"/>
      <c r="B559" s="3"/>
    </row>
    <row r="560" spans="1:2" ht="15.75">
      <c r="A560" s="3"/>
      <c r="B560" s="3"/>
    </row>
    <row r="561" spans="1:2" ht="15.75">
      <c r="A561" s="3"/>
      <c r="B561" s="3"/>
    </row>
    <row r="562" spans="1:2" ht="15.75">
      <c r="A562" s="3"/>
      <c r="B562" s="3"/>
    </row>
    <row r="563" spans="1:2" ht="15.75">
      <c r="A563" s="3"/>
      <c r="B563" s="3"/>
    </row>
    <row r="564" spans="1:2" ht="15.75">
      <c r="A564" s="3"/>
      <c r="B564" s="3"/>
    </row>
    <row r="565" spans="1:2" ht="15.75">
      <c r="A565" s="3"/>
      <c r="B565" s="3"/>
    </row>
    <row r="566" spans="1:2" ht="15.75">
      <c r="A566" s="3"/>
      <c r="B566" s="3"/>
    </row>
    <row r="567" spans="1:2" ht="15.75">
      <c r="A567" s="3"/>
      <c r="B567" s="3"/>
    </row>
    <row r="568" spans="1:2" ht="15.75">
      <c r="A568" s="3"/>
      <c r="B568" s="3"/>
    </row>
    <row r="569" spans="1:2" ht="15.75">
      <c r="A569" s="3"/>
      <c r="B569" s="3"/>
    </row>
    <row r="570" spans="1:2" ht="15.75">
      <c r="A570" s="3"/>
      <c r="B570" s="3"/>
    </row>
    <row r="571" spans="1:2" ht="15.75">
      <c r="A571" s="3"/>
      <c r="B571" s="3"/>
    </row>
    <row r="572" spans="1:2" ht="15.75">
      <c r="A572" s="3"/>
      <c r="B572" s="3"/>
    </row>
    <row r="573" spans="1:2" ht="15.75">
      <c r="A573" s="3"/>
      <c r="B573" s="3"/>
    </row>
    <row r="574" spans="1:2" ht="15.75">
      <c r="A574" s="3"/>
      <c r="B574" s="3"/>
    </row>
    <row r="575" spans="1:2" ht="15.75">
      <c r="A575" s="3"/>
      <c r="B575" s="3"/>
    </row>
    <row r="576" spans="1:2" ht="15.75">
      <c r="A576" s="3"/>
      <c r="B576" s="3"/>
    </row>
    <row r="577" spans="1:2" ht="15.75">
      <c r="A577" s="3"/>
      <c r="B577" s="3"/>
    </row>
    <row r="578" spans="1:2" ht="15.75">
      <c r="A578" s="3"/>
      <c r="B578" s="3"/>
    </row>
    <row r="579" spans="1:2" ht="15.75">
      <c r="A579" s="3"/>
      <c r="B579" s="3"/>
    </row>
    <row r="580" spans="1:2" ht="15.75">
      <c r="A580" s="3"/>
      <c r="B580" s="3"/>
    </row>
    <row r="581" spans="1:2" ht="15.75">
      <c r="A581" s="3"/>
      <c r="B581" s="3"/>
    </row>
    <row r="582" spans="1:2" ht="15.75">
      <c r="A582" s="3"/>
      <c r="B582" s="3"/>
    </row>
    <row r="583" spans="1:2" ht="15.75">
      <c r="A583" s="3"/>
      <c r="B583" s="3"/>
    </row>
    <row r="584" spans="1:2" ht="15.75">
      <c r="A584" s="3"/>
      <c r="B584" s="3"/>
    </row>
    <row r="585" spans="1:2" ht="15.75">
      <c r="A585" s="3"/>
      <c r="B585" s="3"/>
    </row>
    <row r="586" spans="1:2" ht="15.75">
      <c r="A586" s="3"/>
      <c r="B586" s="3"/>
    </row>
    <row r="587" spans="1:2" ht="15.75">
      <c r="A587" s="3"/>
      <c r="B587" s="3"/>
    </row>
    <row r="588" spans="1:2" ht="15.75">
      <c r="A588" s="3"/>
      <c r="B588" s="3"/>
    </row>
    <row r="589" spans="1:2" ht="15.75">
      <c r="A589" s="3"/>
      <c r="B589" s="3"/>
    </row>
    <row r="590" spans="1:2" ht="15.75">
      <c r="A590" s="3"/>
      <c r="B590" s="3"/>
    </row>
    <row r="591" spans="1:2" ht="15.75">
      <c r="A591" s="3"/>
      <c r="B591" s="3"/>
    </row>
    <row r="592" spans="1:2" ht="15.75">
      <c r="A592" s="3"/>
      <c r="B592" s="3"/>
    </row>
    <row r="593" spans="1:2" ht="15.75">
      <c r="A593" s="3"/>
      <c r="B593" s="3"/>
    </row>
    <row r="594" spans="1:2" ht="15.75">
      <c r="A594" s="3"/>
      <c r="B594" s="3"/>
    </row>
    <row r="595" spans="1:2" ht="15.75">
      <c r="A595" s="3"/>
      <c r="B595" s="3"/>
    </row>
    <row r="596" spans="1:2" ht="15.75">
      <c r="A596" s="3"/>
      <c r="B596" s="3"/>
    </row>
    <row r="597" spans="1:2" ht="15.75">
      <c r="A597" s="3"/>
      <c r="B597" s="3"/>
    </row>
    <row r="598" spans="1:2" ht="15.75">
      <c r="A598" s="3"/>
      <c r="B598" s="3"/>
    </row>
    <row r="599" spans="1:2" ht="15.75">
      <c r="A599" s="3"/>
      <c r="B599" s="3"/>
    </row>
    <row r="600" spans="1:2" ht="15.75">
      <c r="A600" s="3"/>
      <c r="B600" s="3"/>
    </row>
    <row r="601" spans="1:2" ht="15.75">
      <c r="A601" s="3"/>
      <c r="B601" s="3"/>
    </row>
    <row r="602" spans="1:2" ht="15.75">
      <c r="A602" s="3"/>
      <c r="B602" s="3"/>
    </row>
    <row r="603" spans="1:2" ht="15.75">
      <c r="A603" s="3"/>
      <c r="B603" s="3"/>
    </row>
    <row r="604" spans="1:2" ht="15.75">
      <c r="A604" s="3"/>
      <c r="B604" s="3"/>
    </row>
    <row r="605" spans="1:2" ht="15.75">
      <c r="A605" s="3"/>
      <c r="B605" s="3"/>
    </row>
    <row r="606" spans="1:2" ht="15.75">
      <c r="A606" s="3"/>
      <c r="B606" s="3"/>
    </row>
    <row r="607" spans="1:2" ht="15.75">
      <c r="A607" s="3"/>
      <c r="B607" s="3"/>
    </row>
    <row r="608" spans="1:2" ht="15.75">
      <c r="A608" s="3"/>
      <c r="B608" s="3"/>
    </row>
    <row r="609" spans="1:2" ht="15.75">
      <c r="A609" s="3"/>
      <c r="B609" s="3"/>
    </row>
    <row r="610" spans="1:2" ht="15.75">
      <c r="A610" s="3"/>
      <c r="B610" s="3"/>
    </row>
    <row r="611" spans="1:2" ht="15.75">
      <c r="A611" s="3"/>
      <c r="B611" s="3"/>
    </row>
    <row r="612" spans="1:2" ht="15.75">
      <c r="A612" s="3"/>
      <c r="B612" s="3"/>
    </row>
    <row r="613" spans="1:2" ht="15.75">
      <c r="A613" s="3"/>
      <c r="B613" s="3"/>
    </row>
    <row r="614" spans="1:2" ht="15.75">
      <c r="A614" s="3"/>
      <c r="B614" s="3"/>
    </row>
    <row r="615" spans="1:2" ht="15.75">
      <c r="A615" s="3"/>
      <c r="B615" s="3"/>
    </row>
    <row r="616" spans="1:2" ht="15.75">
      <c r="A616" s="3"/>
      <c r="B616" s="3"/>
    </row>
    <row r="617" spans="1:2" ht="15.75">
      <c r="A617" s="3"/>
      <c r="B617" s="3"/>
    </row>
    <row r="618" spans="1:2" ht="15.75">
      <c r="A618" s="3"/>
      <c r="B618" s="3"/>
    </row>
    <row r="619" spans="1:2" ht="15.75">
      <c r="A619" s="3"/>
      <c r="B619" s="3"/>
    </row>
    <row r="620" spans="1:2" ht="15.75">
      <c r="A620" s="3"/>
      <c r="B620" s="3"/>
    </row>
    <row r="621" spans="1:2" ht="15.75">
      <c r="A621" s="3"/>
      <c r="B621" s="3"/>
    </row>
    <row r="622" spans="1:2" ht="15.75">
      <c r="A622" s="3"/>
      <c r="B622" s="3"/>
    </row>
    <row r="623" spans="1:2" ht="15.75">
      <c r="A623" s="3"/>
      <c r="B623" s="3"/>
    </row>
    <row r="624" spans="1:2" ht="15.75">
      <c r="A624" s="3"/>
      <c r="B624" s="3"/>
    </row>
    <row r="625" spans="1:2" ht="15.75">
      <c r="A625" s="3"/>
      <c r="B625" s="3"/>
    </row>
    <row r="626" spans="1:2" ht="15.75">
      <c r="A626" s="3"/>
      <c r="B626" s="3"/>
    </row>
    <row r="627" spans="1:2" ht="15.75">
      <c r="A627" s="3"/>
      <c r="B627" s="3"/>
    </row>
    <row r="628" spans="1:2" ht="15.75">
      <c r="A628" s="3"/>
      <c r="B628" s="3"/>
    </row>
    <row r="629" spans="1:2" ht="15.75">
      <c r="A629" s="3"/>
      <c r="B629" s="3"/>
    </row>
    <row r="630" spans="1:2" ht="15.75">
      <c r="A630" s="3"/>
      <c r="B630" s="3"/>
    </row>
    <row r="631" spans="1:2" ht="15.75">
      <c r="A631" s="3"/>
      <c r="B631" s="3"/>
    </row>
    <row r="632" spans="1:2" ht="15.75">
      <c r="A632" s="3"/>
      <c r="B632" s="3"/>
    </row>
    <row r="633" spans="1:2" ht="15.75">
      <c r="A633" s="3"/>
      <c r="B633" s="3"/>
    </row>
    <row r="634" spans="1:2" ht="15.75">
      <c r="A634" s="3"/>
      <c r="B634" s="3"/>
    </row>
    <row r="635" spans="1:2" ht="15.75">
      <c r="A635" s="3"/>
      <c r="B635" s="3"/>
    </row>
    <row r="636" spans="1:2" ht="15.75">
      <c r="A636" s="3"/>
      <c r="B636" s="3"/>
    </row>
    <row r="637" spans="1:2" ht="15.75">
      <c r="A637" s="3"/>
      <c r="B637" s="3"/>
    </row>
    <row r="638" spans="1:2" ht="15.75">
      <c r="A638" s="3"/>
      <c r="B638" s="3"/>
    </row>
    <row r="639" spans="1:2" ht="15.75">
      <c r="A639" s="3"/>
      <c r="B639" s="3"/>
    </row>
    <row r="640" spans="1:2" ht="15.75">
      <c r="A640" s="3"/>
      <c r="B640" s="3"/>
    </row>
    <row r="641" spans="1:2" ht="15.75">
      <c r="A641" s="3"/>
      <c r="B641" s="3"/>
    </row>
    <row r="642" spans="1:2" ht="15.75">
      <c r="A642" s="3"/>
      <c r="B642" s="3"/>
    </row>
    <row r="643" spans="1:2" ht="15.75">
      <c r="A643" s="3"/>
      <c r="B643" s="3"/>
    </row>
    <row r="644" spans="1:2" ht="15.75">
      <c r="A644" s="3"/>
      <c r="B644" s="3"/>
    </row>
    <row r="645" spans="1:2" ht="15.75">
      <c r="A645" s="3"/>
      <c r="B645" s="3"/>
    </row>
    <row r="646" spans="1:2" ht="15.75">
      <c r="A646" s="3"/>
      <c r="B646" s="3"/>
    </row>
    <row r="647" spans="1:2" ht="15.75">
      <c r="A647" s="3"/>
      <c r="B647" s="3"/>
    </row>
    <row r="648" spans="1:2" ht="15.75">
      <c r="A648" s="3"/>
      <c r="B648" s="3"/>
    </row>
    <row r="649" spans="1:2" ht="15.75">
      <c r="A649" s="3"/>
      <c r="B649" s="3"/>
    </row>
    <row r="650" spans="1:2" ht="15.75">
      <c r="A650" s="3"/>
      <c r="B650" s="3"/>
    </row>
    <row r="651" spans="1:2" ht="15.75">
      <c r="A651" s="3"/>
      <c r="B651" s="3"/>
    </row>
    <row r="652" spans="1:2" ht="15.75">
      <c r="A652" s="3"/>
      <c r="B652" s="3"/>
    </row>
    <row r="653" spans="1:2" ht="15.75">
      <c r="A653" s="3"/>
      <c r="B653" s="3"/>
    </row>
    <row r="654" spans="1:2" ht="15.75">
      <c r="A654" s="3"/>
      <c r="B654" s="3"/>
    </row>
    <row r="655" spans="1:2" ht="15.75">
      <c r="A655" s="3"/>
      <c r="B655" s="3"/>
    </row>
    <row r="656" spans="1:2" ht="15.75">
      <c r="A656" s="3"/>
      <c r="B656" s="3"/>
    </row>
    <row r="657" spans="1:2" ht="15.75">
      <c r="A657" s="3"/>
      <c r="B657" s="3"/>
    </row>
    <row r="658" spans="1:2" ht="15.75">
      <c r="A658" s="3"/>
      <c r="B658" s="3"/>
    </row>
    <row r="659" spans="1:2" ht="15.75">
      <c r="A659" s="3"/>
      <c r="B659" s="3"/>
    </row>
    <row r="660" spans="1:2" ht="15.75">
      <c r="A660" s="3"/>
      <c r="B660" s="3"/>
    </row>
    <row r="661" spans="1:2" ht="15.75">
      <c r="A661" s="3"/>
      <c r="B661" s="3"/>
    </row>
    <row r="662" spans="1:2" ht="15.75">
      <c r="A662" s="3"/>
      <c r="B662" s="3"/>
    </row>
    <row r="663" spans="1:2" ht="15.75">
      <c r="A663" s="3"/>
      <c r="B663" s="3"/>
    </row>
    <row r="664" spans="1:2" ht="15.75">
      <c r="A664" s="3"/>
      <c r="B664" s="3"/>
    </row>
    <row r="665" spans="1:2" ht="15.75">
      <c r="A665" s="3"/>
      <c r="B665" s="3"/>
    </row>
    <row r="666" spans="1:2" ht="15.75">
      <c r="A666" s="3"/>
      <c r="B666" s="3"/>
    </row>
    <row r="667" spans="1:2" ht="15.75">
      <c r="A667" s="3"/>
      <c r="B667" s="3"/>
    </row>
    <row r="668" spans="1:2" ht="15.75">
      <c r="A668" s="3"/>
      <c r="B668" s="3"/>
    </row>
    <row r="669" spans="1:2" ht="15.75">
      <c r="A669" s="3"/>
      <c r="B669" s="3"/>
    </row>
    <row r="670" spans="1:2" ht="15.75">
      <c r="A670" s="3"/>
      <c r="B670" s="3"/>
    </row>
    <row r="671" spans="1:2" ht="15.75">
      <c r="A671" s="3"/>
      <c r="B671" s="3"/>
    </row>
    <row r="672" spans="1:2" ht="15.75">
      <c r="A672" s="3"/>
      <c r="B672" s="3"/>
    </row>
    <row r="673" spans="1:2" ht="15.75">
      <c r="A673" s="3"/>
      <c r="B673" s="3"/>
    </row>
    <row r="674" spans="1:2" ht="15.75">
      <c r="A674" s="3"/>
      <c r="B674" s="3"/>
    </row>
    <row r="675" spans="1:2" ht="15.75">
      <c r="A675" s="3"/>
      <c r="B675" s="3"/>
    </row>
    <row r="676" spans="1:2" ht="15.75">
      <c r="A676" s="3"/>
      <c r="B676" s="3"/>
    </row>
    <row r="677" spans="1:2" ht="15.75">
      <c r="A677" s="3"/>
      <c r="B677" s="3"/>
    </row>
    <row r="678" spans="1:2" ht="15.75">
      <c r="A678" s="3"/>
      <c r="B678" s="3"/>
    </row>
    <row r="679" spans="1:2" ht="15.75">
      <c r="A679" s="3"/>
      <c r="B679" s="3"/>
    </row>
    <row r="680" spans="1:2" ht="15.75">
      <c r="A680" s="3"/>
      <c r="B680" s="3"/>
    </row>
    <row r="681" spans="1:2" ht="15.75">
      <c r="A681" s="3"/>
      <c r="B681" s="3"/>
    </row>
    <row r="682" spans="1:2" ht="15.75">
      <c r="A682" s="3"/>
      <c r="B682" s="3"/>
    </row>
    <row r="683" spans="1:2" ht="15.75">
      <c r="A683" s="3"/>
      <c r="B683" s="3"/>
    </row>
    <row r="684" spans="1:2" ht="15.75">
      <c r="A684" s="3"/>
      <c r="B684" s="3"/>
    </row>
    <row r="685" spans="1:2" ht="15.75">
      <c r="A685" s="3"/>
      <c r="B685" s="3"/>
    </row>
    <row r="686" spans="1:2" ht="15.75">
      <c r="A686" s="3"/>
      <c r="B686" s="3"/>
    </row>
    <row r="687" spans="1:2" ht="15.75">
      <c r="A687" s="3"/>
      <c r="B687" s="3"/>
    </row>
    <row r="688" spans="1:2" ht="15.75">
      <c r="A688" s="3"/>
      <c r="B688" s="3"/>
    </row>
    <row r="689" spans="1:2" ht="15.75">
      <c r="A689" s="3"/>
      <c r="B689" s="3"/>
    </row>
    <row r="690" spans="1:2" ht="15.75">
      <c r="A690" s="3"/>
      <c r="B690" s="3"/>
    </row>
    <row r="691" spans="1:2" ht="15.75">
      <c r="A691" s="3"/>
      <c r="B691" s="3"/>
    </row>
    <row r="692" spans="1:2" ht="15.75">
      <c r="A692" s="3"/>
      <c r="B692" s="3"/>
    </row>
    <row r="693" spans="1:2" ht="15.75">
      <c r="A693" s="3"/>
      <c r="B693" s="3"/>
    </row>
    <row r="694" spans="1:2" ht="15.75">
      <c r="A694" s="3"/>
      <c r="B694" s="3"/>
    </row>
    <row r="695" spans="1:2" ht="15.75">
      <c r="A695" s="3"/>
      <c r="B695" s="3"/>
    </row>
    <row r="696" spans="1:2" ht="15.75">
      <c r="A696" s="3"/>
      <c r="B696" s="3"/>
    </row>
    <row r="697" spans="1:2" ht="15.75">
      <c r="A697" s="3"/>
      <c r="B697" s="3"/>
    </row>
    <row r="698" spans="1:2" ht="15.75">
      <c r="A698" s="3"/>
      <c r="B698" s="3"/>
    </row>
    <row r="699" spans="1:2" ht="15.75">
      <c r="A699" s="3"/>
      <c r="B699" s="3"/>
    </row>
    <row r="700" spans="1:2" ht="15.75">
      <c r="A700" s="3"/>
      <c r="B700" s="3"/>
    </row>
    <row r="701" spans="1:2" ht="15.75">
      <c r="A701" s="3"/>
      <c r="B701" s="3"/>
    </row>
    <row r="702" spans="1:2" ht="15.75">
      <c r="A702" s="3"/>
      <c r="B702" s="3"/>
    </row>
    <row r="703" spans="1:2" ht="15.75">
      <c r="A703" s="3"/>
      <c r="B703" s="3"/>
    </row>
    <row r="704" spans="1:2" ht="15.75">
      <c r="A704" s="3"/>
      <c r="B704" s="3"/>
    </row>
    <row r="705" spans="1:2" ht="15.75">
      <c r="A705" s="3"/>
      <c r="B705" s="3"/>
    </row>
    <row r="706" spans="1:2" ht="15.75">
      <c r="A706" s="3"/>
      <c r="B706" s="3"/>
    </row>
    <row r="707" spans="1:2" ht="15.75">
      <c r="A707" s="3"/>
      <c r="B707" s="3"/>
    </row>
    <row r="708" spans="1:2" ht="15.75">
      <c r="A708" s="3"/>
      <c r="B708" s="3"/>
    </row>
    <row r="709" spans="1:2" ht="15.75">
      <c r="A709" s="3"/>
      <c r="B709" s="3"/>
    </row>
    <row r="710" spans="1:2" ht="15.75">
      <c r="A710" s="3"/>
      <c r="B710" s="3"/>
    </row>
    <row r="711" spans="1:2" ht="15.75">
      <c r="A711" s="3"/>
      <c r="B711" s="3"/>
    </row>
    <row r="712" spans="1:2" ht="15.75">
      <c r="A712" s="3"/>
      <c r="B712" s="3"/>
    </row>
    <row r="713" spans="1:2" ht="15.75">
      <c r="A713" s="3"/>
      <c r="B713" s="3"/>
    </row>
    <row r="714" spans="1:2" ht="15.75">
      <c r="A714" s="3"/>
      <c r="B714" s="3"/>
    </row>
    <row r="715" spans="1:2" ht="15.75">
      <c r="A715" s="3"/>
      <c r="B715" s="3"/>
    </row>
    <row r="716" spans="1:2" ht="15.75">
      <c r="A716" s="3"/>
      <c r="B716" s="3"/>
    </row>
    <row r="717" spans="1:2" ht="15.75">
      <c r="A717" s="3"/>
      <c r="B717" s="3"/>
    </row>
    <row r="718" spans="1:2" ht="15.75">
      <c r="A718" s="3"/>
      <c r="B718" s="3"/>
    </row>
    <row r="719" spans="1:2" ht="15.75">
      <c r="A719" s="3"/>
      <c r="B719" s="3"/>
    </row>
    <row r="720" spans="1:2" ht="15.75">
      <c r="A720" s="3"/>
      <c r="B720" s="3"/>
    </row>
    <row r="721" spans="1:2" ht="15.75">
      <c r="A721" s="3"/>
      <c r="B721" s="3"/>
    </row>
    <row r="722" spans="1:2" ht="15.75">
      <c r="A722" s="3"/>
      <c r="B722" s="3"/>
    </row>
    <row r="723" spans="1:2" ht="15.75">
      <c r="A723" s="3"/>
      <c r="B723" s="3"/>
    </row>
    <row r="724" spans="1:2" ht="15.75">
      <c r="A724" s="3"/>
      <c r="B724" s="3"/>
    </row>
    <row r="725" spans="1:2" ht="15.75">
      <c r="A725" s="3"/>
      <c r="B725" s="3"/>
    </row>
    <row r="726" spans="1:2" ht="15.75">
      <c r="A726" s="3"/>
      <c r="B726" s="3"/>
    </row>
    <row r="727" spans="1:2" ht="15.75">
      <c r="A727" s="3"/>
      <c r="B727" s="3"/>
    </row>
    <row r="728" spans="1:2" ht="15.75">
      <c r="A728" s="3"/>
      <c r="B728" s="3"/>
    </row>
    <row r="729" spans="1:2" ht="15.75">
      <c r="A729" s="3"/>
      <c r="B729" s="3"/>
    </row>
    <row r="730" spans="1:2" ht="15.75">
      <c r="A730" s="3"/>
      <c r="B730" s="3"/>
    </row>
    <row r="731" spans="1:2" ht="15.75">
      <c r="A731" s="3"/>
      <c r="B731" s="3"/>
    </row>
    <row r="732" spans="1:2" ht="15.75">
      <c r="A732" s="3"/>
      <c r="B732" s="3"/>
    </row>
    <row r="733" spans="1:2" ht="15.75">
      <c r="A733" s="3"/>
      <c r="B733" s="3"/>
    </row>
    <row r="734" spans="1:2" ht="15.75">
      <c r="A734" s="3"/>
      <c r="B734" s="3"/>
    </row>
    <row r="735" spans="1:2" ht="15.75">
      <c r="A735" s="3"/>
      <c r="B735" s="3"/>
    </row>
    <row r="736" spans="1:2" ht="15.75">
      <c r="A736" s="3"/>
      <c r="B736" s="3"/>
    </row>
    <row r="737" spans="1:2" ht="15.75">
      <c r="A737" s="3"/>
      <c r="B737" s="3"/>
    </row>
    <row r="738" spans="1:2" ht="15.75">
      <c r="A738" s="3"/>
      <c r="B738" s="3"/>
    </row>
    <row r="739" spans="1:2" ht="15.75">
      <c r="A739" s="3"/>
      <c r="B739" s="3"/>
    </row>
    <row r="740" spans="1:2" ht="15.75">
      <c r="A740" s="3"/>
      <c r="B740" s="3"/>
    </row>
    <row r="741" spans="1:2" ht="15.75">
      <c r="A741" s="3"/>
      <c r="B741" s="3"/>
    </row>
    <row r="742" spans="1:2" ht="15.75">
      <c r="A742" s="3"/>
      <c r="B742" s="3"/>
    </row>
    <row r="743" spans="1:2" ht="15.75">
      <c r="A743" s="3"/>
      <c r="B743" s="3"/>
    </row>
    <row r="744" spans="1:2" ht="15.75">
      <c r="A744" s="3"/>
      <c r="B744" s="3"/>
    </row>
    <row r="745" spans="1:2" ht="15.75">
      <c r="A745" s="3"/>
      <c r="B745" s="3"/>
    </row>
    <row r="746" spans="1:2" ht="15.75">
      <c r="A746" s="3"/>
      <c r="B746" s="3"/>
    </row>
    <row r="747" spans="1:2" ht="15.75">
      <c r="A747" s="3"/>
      <c r="B747" s="3"/>
    </row>
    <row r="748" spans="1:2" ht="15.75">
      <c r="A748" s="3"/>
      <c r="B748" s="3"/>
    </row>
    <row r="749" spans="1:2" ht="15.75">
      <c r="A749" s="3"/>
      <c r="B749" s="3"/>
    </row>
    <row r="750" spans="1:2" ht="15.75">
      <c r="A750" s="3"/>
      <c r="B750" s="3"/>
    </row>
    <row r="751" spans="1:2" ht="15.75">
      <c r="A751" s="3"/>
      <c r="B751" s="3"/>
    </row>
    <row r="752" spans="1:2" ht="15.75">
      <c r="A752" s="3"/>
      <c r="B752" s="3"/>
    </row>
    <row r="753" spans="1:2" ht="15.75">
      <c r="A753" s="3"/>
      <c r="B753" s="3"/>
    </row>
    <row r="754" spans="1:2" ht="15.75">
      <c r="A754" s="3"/>
      <c r="B754" s="3"/>
    </row>
    <row r="755" spans="1:2" ht="15.75">
      <c r="A755" s="3"/>
      <c r="B755" s="3"/>
    </row>
    <row r="756" spans="1:2" ht="15.75">
      <c r="A756" s="3"/>
      <c r="B756" s="3"/>
    </row>
    <row r="757" spans="1:2" ht="15.75">
      <c r="A757" s="3"/>
      <c r="B757" s="3"/>
    </row>
    <row r="758" spans="1:2" ht="15.75">
      <c r="A758" s="3"/>
      <c r="B758" s="3"/>
    </row>
    <row r="759" spans="1:2" ht="15.75">
      <c r="A759" s="3"/>
      <c r="B759" s="3"/>
    </row>
    <row r="760" spans="1:2" ht="15.75">
      <c r="A760" s="3"/>
      <c r="B760" s="3"/>
    </row>
    <row r="761" spans="1:2" ht="15.75">
      <c r="A761" s="3"/>
      <c r="B761" s="3"/>
    </row>
    <row r="762" spans="1:2" ht="15.75">
      <c r="A762" s="3"/>
      <c r="B762" s="3"/>
    </row>
    <row r="763" spans="1:2" ht="15.75">
      <c r="A763" s="3"/>
      <c r="B763" s="3"/>
    </row>
    <row r="764" spans="1:2" ht="15.75">
      <c r="A764" s="3"/>
      <c r="B764" s="3"/>
    </row>
    <row r="765" spans="1:2" ht="15.75">
      <c r="A765" s="3"/>
      <c r="B765" s="3"/>
    </row>
    <row r="766" spans="1:2" ht="15.75">
      <c r="A766" s="3"/>
      <c r="B766" s="3"/>
    </row>
    <row r="767" spans="1:2" ht="15.75">
      <c r="A767" s="3"/>
      <c r="B767" s="3"/>
    </row>
    <row r="768" spans="1:2" ht="15.75">
      <c r="A768" s="3"/>
      <c r="B768" s="3"/>
    </row>
    <row r="769" spans="1:2" ht="15.75">
      <c r="A769" s="3"/>
      <c r="B769" s="3"/>
    </row>
    <row r="770" spans="1:2" ht="15.75">
      <c r="A770" s="3"/>
      <c r="B770" s="3"/>
    </row>
    <row r="771" spans="1:2" ht="15.75">
      <c r="A771" s="3"/>
      <c r="B771" s="3"/>
    </row>
    <row r="772" spans="1:2" ht="15.75">
      <c r="A772" s="3"/>
      <c r="B772" s="3"/>
    </row>
    <row r="773" spans="1:2" ht="15.75">
      <c r="A773" s="3"/>
      <c r="B773" s="3"/>
    </row>
    <row r="774" spans="1:2" ht="15.75">
      <c r="A774" s="3"/>
      <c r="B774" s="3"/>
    </row>
    <row r="775" spans="1:2" ht="15.75">
      <c r="A775" s="3"/>
      <c r="B775" s="3"/>
    </row>
    <row r="776" spans="1:2" ht="15.75">
      <c r="A776" s="3"/>
      <c r="B776" s="3"/>
    </row>
    <row r="777" spans="1:2" ht="15.75">
      <c r="A777" s="3"/>
      <c r="B777" s="3"/>
    </row>
    <row r="778" spans="1:2" ht="15.75">
      <c r="A778" s="3"/>
      <c r="B778" s="3"/>
    </row>
    <row r="779" spans="1:2" ht="15.75">
      <c r="A779" s="3"/>
      <c r="B779" s="3"/>
    </row>
    <row r="780" spans="1:2" ht="15.75">
      <c r="A780" s="3"/>
      <c r="B780" s="3"/>
    </row>
    <row r="781" spans="1:2" ht="15.75">
      <c r="A781" s="3"/>
      <c r="B781" s="3"/>
    </row>
    <row r="782" spans="1:2" ht="15.75">
      <c r="A782" s="3"/>
      <c r="B782" s="3"/>
    </row>
    <row r="783" spans="1:2" ht="15.75">
      <c r="A783" s="3"/>
      <c r="B783" s="3"/>
    </row>
    <row r="784" spans="1:2" ht="15.75">
      <c r="A784" s="3"/>
      <c r="B784" s="3"/>
    </row>
    <row r="785" spans="1:2" ht="15.75">
      <c r="A785" s="3"/>
      <c r="B785" s="3"/>
    </row>
    <row r="786" spans="1:2" ht="15.75">
      <c r="A786" s="3"/>
      <c r="B786" s="3"/>
    </row>
    <row r="787" spans="1:2" ht="15.75">
      <c r="A787" s="3"/>
      <c r="B787" s="3"/>
    </row>
    <row r="788" spans="1:2" ht="15.75">
      <c r="A788" s="3"/>
      <c r="B788" s="3"/>
    </row>
    <row r="789" spans="1:2" ht="15.75">
      <c r="A789" s="3"/>
      <c r="B789" s="3"/>
    </row>
    <row r="790" spans="1:2" ht="15.75">
      <c r="A790" s="3"/>
      <c r="B790" s="3"/>
    </row>
    <row r="791" spans="1:2" ht="15.75">
      <c r="A791" s="3"/>
      <c r="B791" s="3"/>
    </row>
    <row r="792" spans="1:2" ht="15.75">
      <c r="A792" s="3"/>
      <c r="B792" s="3"/>
    </row>
    <row r="793" spans="1:2" ht="15.75">
      <c r="A793" s="3"/>
      <c r="B793" s="3"/>
    </row>
    <row r="794" spans="1:2" ht="15.75">
      <c r="A794" s="3"/>
      <c r="B794" s="3"/>
    </row>
    <row r="795" spans="1:2" ht="15.75">
      <c r="A795" s="3"/>
      <c r="B795" s="3"/>
    </row>
    <row r="796" spans="1:2" ht="15.75">
      <c r="A796" s="3"/>
      <c r="B796" s="3"/>
    </row>
    <row r="797" spans="1:2" ht="15.75">
      <c r="A797" s="3"/>
      <c r="B797" s="3"/>
    </row>
    <row r="798" spans="1:2" ht="15.75">
      <c r="A798" s="3"/>
      <c r="B798" s="3"/>
    </row>
    <row r="799" spans="1:2" ht="15.75">
      <c r="A799" s="3"/>
      <c r="B799" s="3"/>
    </row>
    <row r="800" spans="1:2" ht="15.75">
      <c r="A800" s="3"/>
      <c r="B800" s="3"/>
    </row>
    <row r="801" spans="1:2" ht="15.75">
      <c r="A801" s="3"/>
      <c r="B801" s="3"/>
    </row>
    <row r="802" spans="1:2" ht="15.75">
      <c r="A802" s="3"/>
      <c r="B802" s="3"/>
    </row>
    <row r="803" spans="1:2" ht="15.75">
      <c r="A803" s="3"/>
      <c r="B803" s="3"/>
    </row>
    <row r="804" spans="1:2" ht="15.75">
      <c r="A804" s="3"/>
      <c r="B804" s="3"/>
    </row>
    <row r="805" spans="1:2" ht="15.75">
      <c r="A805" s="3"/>
      <c r="B805" s="3"/>
    </row>
    <row r="806" spans="1:2" ht="15.75">
      <c r="A806" s="3"/>
      <c r="B806" s="3"/>
    </row>
    <row r="807" spans="1:2" ht="15.75">
      <c r="A807" s="3"/>
      <c r="B807" s="3"/>
    </row>
    <row r="808" spans="1:2" ht="15.75">
      <c r="A808" s="3"/>
      <c r="B808" s="3"/>
    </row>
    <row r="809" spans="1:2" ht="15.75">
      <c r="A809" s="3"/>
      <c r="B809" s="3"/>
    </row>
    <row r="810" spans="1:2" ht="15.75">
      <c r="A810" s="3"/>
      <c r="B810" s="3"/>
    </row>
    <row r="811" spans="1:2" ht="15.75">
      <c r="A811" s="3"/>
      <c r="B811" s="3"/>
    </row>
    <row r="812" spans="1:2" ht="15.75">
      <c r="A812" s="3"/>
      <c r="B812" s="3"/>
    </row>
    <row r="813" spans="1:2" ht="15.75">
      <c r="A813" s="3"/>
      <c r="B813" s="3"/>
    </row>
    <row r="814" spans="1:2" ht="15.75">
      <c r="A814" s="3"/>
      <c r="B814" s="3"/>
    </row>
    <row r="815" spans="1:2" ht="15.75">
      <c r="A815" s="3"/>
      <c r="B815" s="3"/>
    </row>
    <row r="816" spans="1:2" ht="15.75">
      <c r="A816" s="3"/>
      <c r="B816" s="3"/>
    </row>
    <row r="817" spans="1:2" ht="15.75">
      <c r="A817" s="3"/>
      <c r="B817" s="3"/>
    </row>
    <row r="818" spans="1:2" ht="15.75">
      <c r="A818" s="3"/>
      <c r="B818" s="3"/>
    </row>
    <row r="819" spans="1:2" ht="15.75">
      <c r="A819" s="3"/>
      <c r="B819" s="3"/>
    </row>
    <row r="820" spans="1:2" ht="15.75">
      <c r="A820" s="3"/>
      <c r="B820" s="3"/>
    </row>
    <row r="821" spans="1:2" ht="15.75">
      <c r="A821" s="3"/>
      <c r="B821" s="3"/>
    </row>
    <row r="822" spans="1:2" ht="15.75">
      <c r="A822" s="3"/>
      <c r="B822" s="3"/>
    </row>
    <row r="823" spans="1:2" ht="15.75">
      <c r="A823" s="3"/>
      <c r="B823" s="3"/>
    </row>
    <row r="824" spans="1:2" ht="15.75">
      <c r="A824" s="3"/>
      <c r="B824" s="3"/>
    </row>
    <row r="825" spans="1:2" ht="15.75">
      <c r="A825" s="3"/>
      <c r="B825" s="3"/>
    </row>
    <row r="826" spans="1:2" ht="15.75">
      <c r="A826" s="3"/>
      <c r="B826" s="3"/>
    </row>
    <row r="827" spans="1:2" ht="15.75">
      <c r="A827" s="3"/>
      <c r="B827" s="3"/>
    </row>
    <row r="828" spans="1:2" ht="15.75">
      <c r="A828" s="3"/>
      <c r="B828" s="3"/>
    </row>
    <row r="829" spans="1:2" ht="15.75">
      <c r="A829" s="3"/>
      <c r="B829" s="3"/>
    </row>
    <row r="830" spans="1:2" ht="15.75">
      <c r="A830" s="3"/>
      <c r="B830" s="3"/>
    </row>
    <row r="831" spans="1:2" ht="15.75">
      <c r="A831" s="3"/>
      <c r="B831" s="3"/>
    </row>
    <row r="832" spans="1:2" ht="15.75">
      <c r="A832" s="3"/>
      <c r="B832" s="3"/>
    </row>
    <row r="833" spans="1:2" ht="15.75">
      <c r="A833" s="3"/>
      <c r="B833" s="3"/>
    </row>
    <row r="834" spans="1:2" ht="15.75">
      <c r="A834" s="3"/>
      <c r="B834" s="3"/>
    </row>
    <row r="835" spans="1:2" ht="15.75">
      <c r="A835" s="3"/>
      <c r="B835" s="3"/>
    </row>
    <row r="836" spans="1:2" ht="15.75">
      <c r="A836" s="3"/>
      <c r="B836" s="3"/>
    </row>
    <row r="837" spans="1:2" ht="15.75">
      <c r="A837" s="3"/>
      <c r="B837" s="3"/>
    </row>
    <row r="838" spans="1:2" ht="15.75">
      <c r="A838" s="3"/>
      <c r="B838" s="3"/>
    </row>
    <row r="839" spans="1:2" ht="15.75">
      <c r="A839" s="3"/>
      <c r="B839" s="3"/>
    </row>
    <row r="840" spans="1:2" ht="15.75">
      <c r="A840" s="3"/>
      <c r="B840" s="3"/>
    </row>
    <row r="841" spans="1:2" ht="15.75">
      <c r="A841" s="3"/>
      <c r="B841" s="3"/>
    </row>
    <row r="842" spans="1:2" ht="15.75">
      <c r="A842" s="3"/>
      <c r="B842" s="3"/>
    </row>
    <row r="843" spans="1:2" ht="15.75">
      <c r="A843" s="3"/>
      <c r="B843" s="3"/>
    </row>
    <row r="844" spans="1:2" ht="15.75">
      <c r="A844" s="3"/>
      <c r="B844" s="3"/>
    </row>
    <row r="845" spans="1:2" ht="15.75">
      <c r="A845" s="3"/>
      <c r="B845" s="3"/>
    </row>
    <row r="846" spans="1:2" ht="15.75">
      <c r="A846" s="3"/>
      <c r="B846" s="3"/>
    </row>
    <row r="847" spans="1:2" ht="15.75">
      <c r="A847" s="3"/>
      <c r="B847" s="3"/>
    </row>
    <row r="848" spans="1:2" ht="15.75">
      <c r="A848" s="3"/>
      <c r="B848" s="3"/>
    </row>
    <row r="849" spans="1:2" ht="15.75">
      <c r="A849" s="3"/>
      <c r="B849" s="3"/>
    </row>
    <row r="850" spans="1:2" ht="15.75">
      <c r="A850" s="3"/>
      <c r="B850" s="3"/>
    </row>
    <row r="851" spans="1:2" ht="15.75">
      <c r="A851" s="3"/>
      <c r="B851" s="3"/>
    </row>
    <row r="852" spans="1:2" ht="15.75">
      <c r="A852" s="3"/>
      <c r="B852" s="3"/>
    </row>
    <row r="853" spans="1:2" ht="15.75">
      <c r="A853" s="3"/>
      <c r="B853" s="3"/>
    </row>
    <row r="854" spans="1:2" ht="15.75">
      <c r="A854" s="3"/>
      <c r="B854" s="3"/>
    </row>
    <row r="855" spans="1:2" ht="15.75">
      <c r="A855" s="3"/>
      <c r="B855" s="3"/>
    </row>
    <row r="856" spans="1:2" ht="15.75">
      <c r="A856" s="3"/>
      <c r="B856" s="3"/>
    </row>
    <row r="857" spans="1:2" ht="15.75">
      <c r="A857" s="3"/>
      <c r="B857" s="3"/>
    </row>
    <row r="858" spans="1:2" ht="15.75">
      <c r="A858" s="3"/>
      <c r="B858" s="3"/>
    </row>
    <row r="859" spans="1:2" ht="15.75">
      <c r="A859" s="3"/>
      <c r="B859" s="3"/>
    </row>
    <row r="860" spans="1:2" ht="15.75">
      <c r="A860" s="3"/>
      <c r="B860" s="3"/>
    </row>
    <row r="861" spans="1:2" ht="15.75">
      <c r="A861" s="3"/>
      <c r="B861" s="3"/>
    </row>
    <row r="862" spans="1:2" ht="15.75">
      <c r="A862" s="3"/>
      <c r="B862" s="3"/>
    </row>
    <row r="863" spans="1:2" ht="15.75">
      <c r="A863" s="3"/>
      <c r="B863" s="3"/>
    </row>
    <row r="864" spans="1:2" ht="15.75">
      <c r="A864" s="3"/>
      <c r="B864" s="3"/>
    </row>
    <row r="865" spans="1:2" ht="15.75">
      <c r="A865" s="3"/>
      <c r="B865" s="3"/>
    </row>
    <row r="866" spans="1:2" ht="15.75">
      <c r="A866" s="3"/>
      <c r="B866" s="3"/>
    </row>
    <row r="867" spans="1:2" ht="15.75">
      <c r="A867" s="3"/>
      <c r="B867" s="3"/>
    </row>
    <row r="868" spans="1:2" ht="15.75">
      <c r="A868" s="3"/>
      <c r="B868" s="3"/>
    </row>
    <row r="869" spans="1:2" ht="15.75">
      <c r="A869" s="3"/>
      <c r="B869" s="3"/>
    </row>
    <row r="870" spans="1:2" ht="15.75">
      <c r="A870" s="3"/>
      <c r="B870" s="3"/>
    </row>
    <row r="871" spans="1:2" ht="15.75">
      <c r="A871" s="3"/>
      <c r="B871" s="3"/>
    </row>
    <row r="872" spans="1:2" ht="15.75">
      <c r="A872" s="3"/>
      <c r="B872" s="3"/>
    </row>
    <row r="873" spans="1:2" ht="15.75">
      <c r="A873" s="3"/>
      <c r="B873" s="3"/>
    </row>
    <row r="874" spans="1:2" ht="15.75">
      <c r="A874" s="3"/>
      <c r="B874" s="3"/>
    </row>
    <row r="875" spans="1:2" ht="15.75">
      <c r="A875" s="3"/>
      <c r="B875" s="3"/>
    </row>
    <row r="876" spans="1:2" ht="15.75">
      <c r="A876" s="3"/>
      <c r="B876" s="3"/>
    </row>
    <row r="877" spans="1:2" ht="15.75">
      <c r="A877" s="3"/>
      <c r="B877" s="3"/>
    </row>
    <row r="878" spans="1:2" ht="15.75">
      <c r="A878" s="3"/>
      <c r="B878" s="3"/>
    </row>
    <row r="879" spans="1:2" ht="15.75">
      <c r="A879" s="3"/>
      <c r="B879" s="3"/>
    </row>
    <row r="880" spans="1:2" ht="15.75">
      <c r="A880" s="3"/>
      <c r="B880" s="3"/>
    </row>
    <row r="881" spans="1:2" ht="15.75">
      <c r="A881" s="3"/>
      <c r="B881" s="3"/>
    </row>
    <row r="882" spans="1:2" ht="15.75">
      <c r="A882" s="3"/>
      <c r="B882" s="3"/>
    </row>
    <row r="883" spans="1:2" ht="15.75">
      <c r="A883" s="3"/>
      <c r="B883" s="3"/>
    </row>
    <row r="884" spans="1:2" ht="15.75">
      <c r="A884" s="3"/>
      <c r="B884" s="3"/>
    </row>
    <row r="885" spans="1:2" ht="15.75">
      <c r="A885" s="3"/>
      <c r="B885" s="3"/>
    </row>
    <row r="886" spans="1:2" ht="15.75">
      <c r="A886" s="3"/>
      <c r="B886" s="3"/>
    </row>
    <row r="887" spans="1:2" ht="15.75">
      <c r="A887" s="3"/>
      <c r="B887" s="3"/>
    </row>
    <row r="888" spans="1:2" ht="15.75">
      <c r="A888" s="3"/>
      <c r="B888" s="3"/>
    </row>
    <row r="889" spans="1:2" ht="15.75">
      <c r="A889" s="3"/>
      <c r="B889" s="3"/>
    </row>
    <row r="890" spans="1:2" ht="15.75">
      <c r="A890" s="3"/>
      <c r="B890" s="3"/>
    </row>
    <row r="891" spans="1:2" ht="15.75">
      <c r="A891" s="3"/>
      <c r="B891" s="3"/>
    </row>
    <row r="892" spans="1:2" ht="15.75">
      <c r="A892" s="3"/>
      <c r="B892" s="3"/>
    </row>
    <row r="893" spans="1:2" ht="15.75">
      <c r="A893" s="3"/>
      <c r="B893" s="3"/>
    </row>
    <row r="894" spans="1:2" ht="15.75">
      <c r="A894" s="3"/>
      <c r="B894" s="3"/>
    </row>
    <row r="895" spans="1:2" ht="15.75">
      <c r="A895" s="3"/>
      <c r="B895" s="3"/>
    </row>
    <row r="896" spans="1:2" ht="15.75">
      <c r="A896" s="3"/>
      <c r="B896" s="3"/>
    </row>
    <row r="897" spans="1:2" ht="15.75">
      <c r="A897" s="3"/>
      <c r="B897" s="3"/>
    </row>
    <row r="898" spans="1:2" ht="15.75">
      <c r="A898" s="3"/>
      <c r="B898" s="3"/>
    </row>
    <row r="899" spans="1:2" ht="15.75">
      <c r="A899" s="3"/>
      <c r="B899" s="3"/>
    </row>
    <row r="900" spans="1:2" ht="15.75">
      <c r="A900" s="3"/>
      <c r="B900" s="3"/>
    </row>
    <row r="901" spans="1:2" ht="15.75">
      <c r="A901" s="3"/>
      <c r="B901" s="3"/>
    </row>
    <row r="902" spans="1:2" ht="15.75">
      <c r="A902" s="3"/>
      <c r="B902" s="3"/>
    </row>
    <row r="903" spans="1:2" ht="15.75">
      <c r="A903" s="3"/>
      <c r="B903" s="3"/>
    </row>
    <row r="904" spans="1:2" ht="15.75">
      <c r="A904" s="3"/>
      <c r="B904" s="3"/>
    </row>
    <row r="905" spans="1:2" ht="15.75">
      <c r="A905" s="3"/>
      <c r="B905" s="3"/>
    </row>
    <row r="906" spans="1:2" ht="15.75">
      <c r="A906" s="3"/>
      <c r="B906" s="3"/>
    </row>
    <row r="907" spans="1:2" ht="15.75">
      <c r="A907" s="3"/>
      <c r="B907" s="3"/>
    </row>
    <row r="908" spans="1:2" ht="15.75">
      <c r="A908" s="3"/>
      <c r="B908" s="3"/>
    </row>
    <row r="909" spans="1:2" ht="15.75">
      <c r="A909" s="3"/>
      <c r="B909" s="3"/>
    </row>
    <row r="910" spans="1:2" ht="15.75">
      <c r="A910" s="3"/>
      <c r="B910" s="3"/>
    </row>
    <row r="911" spans="1:2" ht="15.75">
      <c r="A911" s="3"/>
      <c r="B911" s="3"/>
    </row>
    <row r="912" spans="1:2" ht="15.75">
      <c r="A912" s="3"/>
      <c r="B912" s="3"/>
    </row>
    <row r="913" spans="1:2" ht="15.75">
      <c r="A913" s="3"/>
      <c r="B913" s="3"/>
    </row>
    <row r="914" spans="1:2" ht="15.75">
      <c r="A914" s="3"/>
      <c r="B914" s="3"/>
    </row>
    <row r="915" spans="1:2" ht="15.75">
      <c r="A915" s="3"/>
      <c r="B915" s="3"/>
    </row>
    <row r="916" spans="1:2" ht="15.75">
      <c r="A916" s="3"/>
      <c r="B916" s="3"/>
    </row>
    <row r="917" spans="1:2" ht="15.75">
      <c r="A917" s="3"/>
      <c r="B917" s="3"/>
    </row>
    <row r="918" spans="1:2" ht="15.75">
      <c r="A918" s="3"/>
      <c r="B918" s="3"/>
    </row>
    <row r="919" spans="1:2" ht="15.75">
      <c r="A919" s="3"/>
      <c r="B919" s="3"/>
    </row>
    <row r="920" spans="1:2" ht="15.75">
      <c r="A920" s="3"/>
      <c r="B920" s="3"/>
    </row>
    <row r="921" spans="1:2" ht="15.75">
      <c r="A921" s="3"/>
      <c r="B921" s="3"/>
    </row>
    <row r="922" spans="1:2" ht="15.75">
      <c r="A922" s="3"/>
      <c r="B922" s="3"/>
    </row>
    <row r="923" spans="1:2" ht="15.75">
      <c r="A923" s="3"/>
      <c r="B923" s="3"/>
    </row>
    <row r="924" spans="1:2" ht="15.75">
      <c r="A924" s="3"/>
      <c r="B924" s="3"/>
    </row>
    <row r="925" spans="1:2" ht="15.75">
      <c r="A925" s="3"/>
      <c r="B925" s="3"/>
    </row>
    <row r="926" spans="1:2" ht="15.75">
      <c r="A926" s="3"/>
      <c r="B926" s="3"/>
    </row>
    <row r="927" spans="1:2" ht="15.75">
      <c r="A927" s="3"/>
      <c r="B927" s="3"/>
    </row>
    <row r="928" spans="1:2" ht="15.75">
      <c r="A928" s="3"/>
      <c r="B928" s="3"/>
    </row>
    <row r="929" spans="1:2" ht="15.75">
      <c r="A929" s="3"/>
      <c r="B929" s="3"/>
    </row>
    <row r="930" spans="1:2" ht="15.75">
      <c r="A930" s="3"/>
      <c r="B930" s="3"/>
    </row>
    <row r="931" spans="1:2" ht="15.75">
      <c r="A931" s="3"/>
      <c r="B931" s="3"/>
    </row>
    <row r="932" spans="1:2" ht="15.75">
      <c r="A932" s="3"/>
      <c r="B932" s="3"/>
    </row>
    <row r="933" spans="1:2" ht="15.75">
      <c r="A933" s="3"/>
      <c r="B933" s="3"/>
    </row>
    <row r="934" spans="1:2" ht="15.75">
      <c r="A934" s="3"/>
      <c r="B934" s="3"/>
    </row>
    <row r="935" spans="1:2" ht="15.75">
      <c r="A935" s="3"/>
      <c r="B935" s="3"/>
    </row>
    <row r="936" spans="1:2" ht="15.75">
      <c r="A936" s="3"/>
      <c r="B936" s="3"/>
    </row>
    <row r="937" spans="1:2" ht="15.75">
      <c r="A937" s="3"/>
      <c r="B937" s="3"/>
    </row>
    <row r="938" spans="1:2" ht="15.75">
      <c r="A938" s="3"/>
      <c r="B938" s="3"/>
    </row>
    <row r="939" spans="1:2" ht="15.75">
      <c r="A939" s="3"/>
      <c r="B939" s="3"/>
    </row>
    <row r="940" spans="1:2" ht="15.75">
      <c r="A940" s="3"/>
      <c r="B940" s="3"/>
    </row>
    <row r="941" spans="1:2" ht="15.75">
      <c r="A941" s="3"/>
      <c r="B941" s="3"/>
    </row>
    <row r="942" spans="1:2" ht="15.75">
      <c r="A942" s="3"/>
      <c r="B942" s="3"/>
    </row>
    <row r="943" spans="1:2" ht="15.75">
      <c r="A943" s="3"/>
      <c r="B943" s="3"/>
    </row>
    <row r="944" spans="1:2" ht="15.75">
      <c r="A944" s="3"/>
      <c r="B944" s="3"/>
    </row>
    <row r="945" spans="1:2" ht="15.75">
      <c r="A945" s="3"/>
      <c r="B945" s="3"/>
    </row>
    <row r="946" spans="1:2" ht="15.75">
      <c r="A946" s="3"/>
      <c r="B946" s="3"/>
    </row>
    <row r="947" spans="1:2" ht="15.75">
      <c r="A947" s="3"/>
      <c r="B947" s="3"/>
    </row>
    <row r="948" spans="1:2" ht="15.75">
      <c r="A948" s="3"/>
      <c r="B948" s="3"/>
    </row>
    <row r="949" spans="1:2" ht="15.75">
      <c r="A949" s="3"/>
      <c r="B949" s="3"/>
    </row>
    <row r="950" spans="1:2" ht="15.75">
      <c r="A950" s="3"/>
      <c r="B950" s="3"/>
    </row>
    <row r="951" spans="1:2" ht="15.75">
      <c r="A951" s="3"/>
      <c r="B951" s="3"/>
    </row>
    <row r="952" spans="1:2" ht="15.75">
      <c r="A952" s="3"/>
      <c r="B952" s="3"/>
    </row>
    <row r="953" spans="1:2" ht="15.75">
      <c r="A953" s="3"/>
      <c r="B953" s="3"/>
    </row>
    <row r="954" spans="1:2" ht="15.75">
      <c r="A954" s="3"/>
      <c r="B954" s="3"/>
    </row>
    <row r="955" spans="1:2" ht="15.75">
      <c r="A955" s="3"/>
      <c r="B955" s="3"/>
    </row>
    <row r="956" spans="1:2" ht="15.75">
      <c r="A956" s="3"/>
      <c r="B956" s="3"/>
    </row>
    <row r="957" spans="1:2" ht="15.75">
      <c r="A957" s="3"/>
      <c r="B957" s="3"/>
    </row>
    <row r="958" spans="1:2" ht="15.75">
      <c r="A958" s="3"/>
      <c r="B958" s="3"/>
    </row>
    <row r="959" spans="1:2" ht="15.75">
      <c r="A959" s="3"/>
      <c r="B959" s="3"/>
    </row>
    <row r="960" spans="1:2" ht="15.75">
      <c r="A960" s="3"/>
      <c r="B960" s="3"/>
    </row>
    <row r="961" spans="1:2" ht="15.75">
      <c r="A961" s="3"/>
      <c r="B961" s="3"/>
    </row>
    <row r="962" spans="1:2" ht="15.75">
      <c r="A962" s="3"/>
      <c r="B962" s="3"/>
    </row>
    <row r="963" spans="1:2" ht="15.75">
      <c r="A963" s="3"/>
      <c r="B963" s="3"/>
    </row>
    <row r="964" spans="1:2" ht="15.75">
      <c r="A964" s="3"/>
      <c r="B964" s="3"/>
    </row>
    <row r="965" spans="1:2" ht="15.75">
      <c r="A965" s="3"/>
      <c r="B965" s="3"/>
    </row>
    <row r="966" spans="1:2" ht="15.75">
      <c r="A966" s="3"/>
      <c r="B966" s="3"/>
    </row>
    <row r="967" spans="1:2" ht="15.75">
      <c r="A967" s="3"/>
      <c r="B967" s="3"/>
    </row>
    <row r="968" spans="1:2" ht="15.75">
      <c r="A968" s="3"/>
      <c r="B968" s="3"/>
    </row>
    <row r="969" spans="1:2" ht="15.75">
      <c r="A969" s="3"/>
      <c r="B969" s="3"/>
    </row>
    <row r="970" spans="1:2" ht="15.75">
      <c r="A970" s="3"/>
      <c r="B970" s="3"/>
    </row>
    <row r="971" spans="1:2" ht="15.75">
      <c r="A971" s="3"/>
      <c r="B971" s="3"/>
    </row>
    <row r="972" spans="1:2" ht="15.75">
      <c r="A972" s="3"/>
      <c r="B972" s="3"/>
    </row>
    <row r="973" spans="1:2" ht="15.75">
      <c r="A973" s="3"/>
      <c r="B973" s="3"/>
    </row>
    <row r="974" spans="1:2" ht="15.75">
      <c r="A974" s="3"/>
      <c r="B974" s="3"/>
    </row>
    <row r="975" spans="1:2" ht="15.75">
      <c r="A975" s="3"/>
      <c r="B975" s="3"/>
    </row>
    <row r="976" spans="1:2" ht="15.75">
      <c r="A976" s="3"/>
      <c r="B976" s="3"/>
    </row>
    <row r="977" spans="1:2" ht="15.75">
      <c r="A977" s="3"/>
      <c r="B977" s="3"/>
    </row>
    <row r="978" spans="1:2" ht="15.75">
      <c r="A978" s="3"/>
      <c r="B978" s="3"/>
    </row>
    <row r="979" spans="1:2" ht="15.75">
      <c r="A979" s="3"/>
      <c r="B979" s="3"/>
    </row>
    <row r="980" spans="1:2" ht="15.75">
      <c r="A980" s="3"/>
      <c r="B980" s="3"/>
    </row>
    <row r="981" spans="1:2" ht="15.75">
      <c r="A981" s="3"/>
      <c r="B981" s="3"/>
    </row>
    <row r="982" spans="1:2" ht="15.75">
      <c r="A982" s="3"/>
      <c r="B982" s="3"/>
    </row>
    <row r="983" spans="1:2" ht="15.75">
      <c r="A983" s="3"/>
      <c r="B983" s="3"/>
    </row>
    <row r="984" spans="1:2" ht="15.75">
      <c r="A984" s="3"/>
      <c r="B984" s="3"/>
    </row>
    <row r="985" spans="1:2" ht="15.75">
      <c r="A985" s="3"/>
      <c r="B985" s="3"/>
    </row>
    <row r="986" spans="1:2" ht="15.75">
      <c r="A986" s="3"/>
      <c r="B986" s="3"/>
    </row>
    <row r="987" spans="1:2" ht="15.75">
      <c r="A987" s="3"/>
      <c r="B987" s="3"/>
    </row>
    <row r="988" spans="1:2" ht="15.75">
      <c r="A988" s="3"/>
      <c r="B988" s="3"/>
    </row>
    <row r="989" spans="1:2" ht="15.75">
      <c r="A989" s="3"/>
      <c r="B989" s="3"/>
    </row>
    <row r="990" spans="1:2" ht="15.75">
      <c r="A990" s="3"/>
      <c r="B990" s="3"/>
    </row>
    <row r="991" spans="1:2" ht="15.75">
      <c r="A991" s="3"/>
      <c r="B991" s="3"/>
    </row>
    <row r="992" spans="1:2" ht="15.75">
      <c r="A992" s="3"/>
      <c r="B992" s="3"/>
    </row>
    <row r="993" spans="1:2" ht="15.75">
      <c r="A993" s="3"/>
      <c r="B993" s="3"/>
    </row>
    <row r="994" spans="1:2" ht="15.75">
      <c r="A994" s="3"/>
      <c r="B994" s="3"/>
    </row>
    <row r="995" spans="1:2" ht="15.75">
      <c r="A995" s="3"/>
      <c r="B995" s="3"/>
    </row>
    <row r="996" spans="1:2" ht="15.75">
      <c r="A996" s="3"/>
      <c r="B996" s="3"/>
    </row>
    <row r="997" spans="1:2" ht="15.75">
      <c r="A997" s="3"/>
      <c r="B997" s="3"/>
    </row>
    <row r="998" spans="1:2" ht="15.75">
      <c r="A998" s="3"/>
      <c r="B998" s="3"/>
    </row>
    <row r="999" spans="1:2" ht="15.75">
      <c r="A999" s="3"/>
      <c r="B999" s="3"/>
    </row>
    <row r="1000" spans="1:2" ht="15.75">
      <c r="A1000" s="3"/>
      <c r="B1000" s="3"/>
    </row>
    <row r="1001" spans="1:2" ht="15.75">
      <c r="A1001" s="3"/>
      <c r="B1001" s="3"/>
    </row>
    <row r="1002" spans="1:2" ht="15.75">
      <c r="A1002" s="3"/>
      <c r="B1002" s="3"/>
    </row>
    <row r="1003" spans="1:2" ht="15.75">
      <c r="A1003" s="3"/>
      <c r="B1003" s="3"/>
    </row>
    <row r="1004" spans="1:2" ht="15.75">
      <c r="A1004" s="3"/>
      <c r="B1004" s="3"/>
    </row>
    <row r="1005" spans="1:2" ht="15.75">
      <c r="A1005" s="3"/>
      <c r="B1005" s="3"/>
    </row>
    <row r="1006" spans="1:2" ht="15.75">
      <c r="A1006" s="3"/>
      <c r="B1006" s="3"/>
    </row>
    <row r="1007" spans="1:2" ht="15.75">
      <c r="A1007" s="3"/>
      <c r="B1007" s="3"/>
    </row>
    <row r="1008" spans="1:2" ht="15.75">
      <c r="A1008" s="3"/>
      <c r="B1008" s="3"/>
    </row>
    <row r="1009" spans="1:2" ht="15.75">
      <c r="A1009" s="3"/>
      <c r="B1009" s="3"/>
    </row>
    <row r="1010" spans="1:2" ht="15.75">
      <c r="A1010" s="3"/>
      <c r="B1010" s="3"/>
    </row>
    <row r="1011" spans="1:2" ht="15.75">
      <c r="A1011" s="3"/>
      <c r="B1011" s="3"/>
    </row>
    <row r="1012" spans="1:2" ht="15.75">
      <c r="A1012" s="3"/>
      <c r="B1012" s="3"/>
    </row>
    <row r="1013" spans="1:2" ht="15.75">
      <c r="A1013" s="3"/>
      <c r="B101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EB33-9D0E-4B97-A734-7449A6865CAD}">
  <dimension ref="A1:E769"/>
  <sheetViews>
    <sheetView topLeftCell="A52" workbookViewId="0">
      <selection activeCell="B70" sqref="B70"/>
    </sheetView>
  </sheetViews>
  <sheetFormatPr baseColWidth="10" defaultRowHeight="12.75"/>
  <cols>
    <col min="2" max="2" width="15.7109375" bestFit="1" customWidth="1"/>
    <col min="3" max="3" width="16" bestFit="1" customWidth="1"/>
    <col min="4" max="4" width="19" customWidth="1"/>
  </cols>
  <sheetData>
    <row r="1" spans="1:5" ht="18">
      <c r="A1" s="1" t="s">
        <v>0</v>
      </c>
      <c r="B1" s="1" t="s">
        <v>1544</v>
      </c>
      <c r="C1" s="1" t="s">
        <v>1546</v>
      </c>
      <c r="D1" s="1" t="s">
        <v>1547</v>
      </c>
      <c r="E1" s="1" t="s">
        <v>3</v>
      </c>
    </row>
    <row r="2" spans="1:5" ht="15.75">
      <c r="A2" s="3">
        <v>29</v>
      </c>
      <c r="B2" s="3" t="s">
        <v>74</v>
      </c>
      <c r="C2" s="3" t="s">
        <v>1102</v>
      </c>
      <c r="D2" s="18">
        <v>1</v>
      </c>
      <c r="E2" s="18">
        <v>0</v>
      </c>
    </row>
    <row r="3" spans="1:5" ht="15.75">
      <c r="A3" s="3">
        <v>6</v>
      </c>
      <c r="B3" s="3" t="s">
        <v>67</v>
      </c>
      <c r="C3" s="46" t="s">
        <v>115</v>
      </c>
      <c r="D3" s="18">
        <v>1</v>
      </c>
      <c r="E3" s="18">
        <v>0</v>
      </c>
    </row>
    <row r="4" spans="1:5" ht="15.75">
      <c r="A4" s="3">
        <v>6</v>
      </c>
      <c r="B4" s="3" t="s">
        <v>67</v>
      </c>
      <c r="C4" s="46" t="s">
        <v>115</v>
      </c>
      <c r="D4" s="18">
        <v>1</v>
      </c>
      <c r="E4" s="18">
        <v>0</v>
      </c>
    </row>
    <row r="5" spans="1:5" ht="15.75">
      <c r="A5" s="3">
        <v>8</v>
      </c>
      <c r="B5" s="3" t="s">
        <v>417</v>
      </c>
      <c r="C5" s="3" t="s">
        <v>53</v>
      </c>
      <c r="D5" s="18">
        <v>0</v>
      </c>
      <c r="E5" s="18">
        <v>0</v>
      </c>
    </row>
    <row r="6" spans="1:5" ht="15.75">
      <c r="A6" s="3">
        <v>8</v>
      </c>
      <c r="B6" s="3" t="s">
        <v>417</v>
      </c>
      <c r="C6" s="3" t="s">
        <v>53</v>
      </c>
      <c r="D6" s="18">
        <v>1</v>
      </c>
      <c r="E6" s="18">
        <v>0</v>
      </c>
    </row>
    <row r="7" spans="1:5" ht="15.75">
      <c r="A7" s="3">
        <v>16</v>
      </c>
      <c r="B7" s="3" t="s">
        <v>88</v>
      </c>
      <c r="C7" s="3" t="s">
        <v>53</v>
      </c>
      <c r="D7" s="18">
        <v>0</v>
      </c>
      <c r="E7" s="18">
        <v>1</v>
      </c>
    </row>
    <row r="8" spans="1:5" ht="15.75">
      <c r="A8" s="3">
        <v>16</v>
      </c>
      <c r="B8" s="3" t="s">
        <v>88</v>
      </c>
      <c r="C8" s="3" t="s">
        <v>53</v>
      </c>
      <c r="D8" s="18">
        <v>1</v>
      </c>
      <c r="E8" s="18">
        <v>0</v>
      </c>
    </row>
    <row r="9" spans="1:5" ht="15.75">
      <c r="A9" s="3">
        <v>5</v>
      </c>
      <c r="B9" s="3" t="s">
        <v>62</v>
      </c>
      <c r="C9" s="3" t="s">
        <v>53</v>
      </c>
      <c r="D9" s="18">
        <v>0</v>
      </c>
      <c r="E9" s="18">
        <v>0</v>
      </c>
    </row>
    <row r="10" spans="1:5" ht="15.75">
      <c r="A10" s="3">
        <v>5</v>
      </c>
      <c r="B10" s="3" t="s">
        <v>62</v>
      </c>
      <c r="C10" s="3" t="s">
        <v>53</v>
      </c>
      <c r="D10" s="18">
        <v>1</v>
      </c>
      <c r="E10" s="18">
        <v>0</v>
      </c>
    </row>
    <row r="11" spans="1:5" ht="15.75">
      <c r="A11" s="3">
        <v>2</v>
      </c>
      <c r="B11" s="3" t="s">
        <v>186</v>
      </c>
      <c r="C11" s="3" t="s">
        <v>53</v>
      </c>
      <c r="D11" s="18">
        <v>0</v>
      </c>
      <c r="E11" s="18">
        <v>0</v>
      </c>
    </row>
    <row r="12" spans="1:5" ht="15.75">
      <c r="A12" s="3">
        <v>2</v>
      </c>
      <c r="B12" s="3" t="s">
        <v>186</v>
      </c>
      <c r="C12" s="3" t="s">
        <v>53</v>
      </c>
      <c r="D12" s="18">
        <v>1</v>
      </c>
      <c r="E12" s="18">
        <v>0</v>
      </c>
    </row>
    <row r="13" spans="1:5" ht="15.75">
      <c r="A13" s="3">
        <v>5</v>
      </c>
      <c r="B13" s="3" t="s">
        <v>62</v>
      </c>
      <c r="C13" s="46" t="s">
        <v>100</v>
      </c>
      <c r="D13" s="18">
        <v>1</v>
      </c>
      <c r="E13" s="18">
        <v>0</v>
      </c>
    </row>
    <row r="14" spans="1:5" ht="15.75">
      <c r="A14" s="3">
        <v>5</v>
      </c>
      <c r="B14" s="3" t="s">
        <v>62</v>
      </c>
      <c r="C14" s="3" t="s">
        <v>100</v>
      </c>
      <c r="D14" s="18">
        <v>1</v>
      </c>
      <c r="E14" s="18">
        <v>0</v>
      </c>
    </row>
    <row r="15" spans="1:5" ht="15.75">
      <c r="A15" s="3">
        <v>18</v>
      </c>
      <c r="B15" s="3" t="s">
        <v>89</v>
      </c>
      <c r="C15" s="21" t="s">
        <v>100</v>
      </c>
      <c r="D15" s="18">
        <v>1</v>
      </c>
      <c r="E15" s="18">
        <v>0</v>
      </c>
    </row>
    <row r="16" spans="1:5" ht="15.75">
      <c r="A16" s="3">
        <v>18</v>
      </c>
      <c r="B16" s="3" t="s">
        <v>89</v>
      </c>
      <c r="C16" s="21" t="s">
        <v>100</v>
      </c>
      <c r="D16" s="18">
        <v>1</v>
      </c>
      <c r="E16" s="18">
        <v>0</v>
      </c>
    </row>
    <row r="17" spans="1:5" ht="15.75">
      <c r="A17" s="3">
        <v>16</v>
      </c>
      <c r="B17" s="3" t="s">
        <v>88</v>
      </c>
      <c r="C17" s="3" t="s">
        <v>164</v>
      </c>
      <c r="D17" s="18">
        <v>0</v>
      </c>
      <c r="E17" s="18">
        <v>0</v>
      </c>
    </row>
    <row r="18" spans="1:5" ht="15.75">
      <c r="A18" s="3">
        <v>16</v>
      </c>
      <c r="B18" s="3" t="s">
        <v>88</v>
      </c>
      <c r="C18" s="3" t="s">
        <v>164</v>
      </c>
      <c r="D18" s="18">
        <v>1</v>
      </c>
      <c r="E18" s="18">
        <v>0</v>
      </c>
    </row>
    <row r="19" spans="1:5" ht="15.75">
      <c r="A19" s="3">
        <v>17</v>
      </c>
      <c r="B19" s="3" t="s">
        <v>140</v>
      </c>
      <c r="C19" s="21" t="s">
        <v>80</v>
      </c>
      <c r="D19" s="18">
        <v>1</v>
      </c>
      <c r="E19" s="18">
        <v>0</v>
      </c>
    </row>
    <row r="20" spans="1:5" ht="15.75">
      <c r="A20" s="3">
        <v>17</v>
      </c>
      <c r="B20" s="3" t="s">
        <v>140</v>
      </c>
      <c r="C20" s="21" t="s">
        <v>80</v>
      </c>
      <c r="D20" s="18">
        <v>0</v>
      </c>
      <c r="E20" s="18">
        <v>1</v>
      </c>
    </row>
    <row r="21" spans="1:5" ht="15.75">
      <c r="A21" s="3">
        <v>31</v>
      </c>
      <c r="B21" s="3" t="s">
        <v>58</v>
      </c>
      <c r="C21" s="46" t="s">
        <v>80</v>
      </c>
      <c r="D21" s="18">
        <v>0</v>
      </c>
      <c r="E21" s="18">
        <v>0</v>
      </c>
    </row>
    <row r="22" spans="1:5" ht="15.75">
      <c r="A22" s="3">
        <v>31</v>
      </c>
      <c r="B22" s="3" t="s">
        <v>58</v>
      </c>
      <c r="C22" s="46" t="s">
        <v>80</v>
      </c>
      <c r="D22" s="18">
        <v>0</v>
      </c>
      <c r="E22" s="18">
        <v>0</v>
      </c>
    </row>
    <row r="23" spans="1:5" ht="15.75">
      <c r="A23" s="3">
        <v>11</v>
      </c>
      <c r="B23" s="3" t="s">
        <v>49</v>
      </c>
      <c r="C23" s="46" t="s">
        <v>80</v>
      </c>
      <c r="D23" s="18">
        <v>0</v>
      </c>
      <c r="E23" s="18">
        <v>1</v>
      </c>
    </row>
    <row r="24" spans="1:5" ht="15.75">
      <c r="A24" s="3">
        <v>11</v>
      </c>
      <c r="B24" s="3" t="s">
        <v>49</v>
      </c>
      <c r="C24" s="46" t="s">
        <v>80</v>
      </c>
      <c r="D24" s="18">
        <v>0</v>
      </c>
      <c r="E24" s="18">
        <v>1</v>
      </c>
    </row>
    <row r="25" spans="1:5" ht="15.75">
      <c r="A25" s="3">
        <v>6</v>
      </c>
      <c r="B25" s="3" t="s">
        <v>67</v>
      </c>
      <c r="C25" s="46" t="s">
        <v>80</v>
      </c>
      <c r="D25" s="18">
        <v>0</v>
      </c>
      <c r="E25" s="18">
        <v>0</v>
      </c>
    </row>
    <row r="26" spans="1:5" ht="15.75">
      <c r="A26" s="3">
        <v>6</v>
      </c>
      <c r="B26" s="3" t="s">
        <v>67</v>
      </c>
      <c r="C26" s="46" t="s">
        <v>80</v>
      </c>
      <c r="D26" s="18">
        <v>1</v>
      </c>
      <c r="E26" s="18">
        <v>0</v>
      </c>
    </row>
    <row r="27" spans="1:5" ht="15.75">
      <c r="A27" s="3">
        <v>4</v>
      </c>
      <c r="B27" s="3" t="s">
        <v>61</v>
      </c>
      <c r="C27" s="46" t="s">
        <v>80</v>
      </c>
      <c r="D27" s="18">
        <v>0</v>
      </c>
      <c r="E27" s="18">
        <v>1</v>
      </c>
    </row>
    <row r="28" spans="1:5" ht="15.75">
      <c r="A28" s="3">
        <v>4</v>
      </c>
      <c r="B28" s="3" t="s">
        <v>61</v>
      </c>
      <c r="C28" s="46" t="s">
        <v>80</v>
      </c>
      <c r="D28" s="18">
        <v>0</v>
      </c>
      <c r="E28" s="18">
        <v>0</v>
      </c>
    </row>
    <row r="29" spans="1:5" ht="15.75">
      <c r="A29" s="3">
        <v>12</v>
      </c>
      <c r="B29" s="3" t="s">
        <v>78</v>
      </c>
      <c r="C29" s="3" t="s">
        <v>349</v>
      </c>
      <c r="D29" s="18">
        <v>1</v>
      </c>
      <c r="E29" s="18">
        <v>0</v>
      </c>
    </row>
    <row r="30" spans="1:5" ht="15.75">
      <c r="A30" s="3">
        <v>12</v>
      </c>
      <c r="B30" s="3" t="s">
        <v>78</v>
      </c>
      <c r="C30" s="3" t="s">
        <v>349</v>
      </c>
      <c r="D30" s="18">
        <v>1</v>
      </c>
      <c r="E30" s="18">
        <v>0</v>
      </c>
    </row>
    <row r="31" spans="1:5" ht="15.75">
      <c r="A31" s="3">
        <v>29</v>
      </c>
      <c r="B31" s="3" t="s">
        <v>74</v>
      </c>
      <c r="C31" s="3" t="s">
        <v>349</v>
      </c>
      <c r="D31" s="18">
        <v>1</v>
      </c>
      <c r="E31" s="18">
        <v>0</v>
      </c>
    </row>
    <row r="32" spans="1:5" ht="15.75">
      <c r="A32" s="3">
        <v>31</v>
      </c>
      <c r="B32" s="3" t="s">
        <v>58</v>
      </c>
      <c r="C32" s="3" t="s">
        <v>46</v>
      </c>
      <c r="D32" s="18">
        <v>1</v>
      </c>
      <c r="E32" s="18">
        <v>0</v>
      </c>
    </row>
    <row r="33" spans="1:5" ht="15.75">
      <c r="A33" s="3">
        <v>31</v>
      </c>
      <c r="B33" s="3" t="s">
        <v>58</v>
      </c>
      <c r="C33" s="3" t="s">
        <v>46</v>
      </c>
      <c r="D33" s="18">
        <v>0</v>
      </c>
      <c r="E33" s="18">
        <v>1</v>
      </c>
    </row>
    <row r="34" spans="1:5" ht="15.75">
      <c r="A34" s="3">
        <v>32</v>
      </c>
      <c r="B34" s="3" t="s">
        <v>38</v>
      </c>
      <c r="C34" s="3" t="s">
        <v>46</v>
      </c>
      <c r="D34" s="18">
        <v>1</v>
      </c>
      <c r="E34" s="18">
        <v>0</v>
      </c>
    </row>
    <row r="35" spans="1:5" ht="15.75">
      <c r="A35" s="3">
        <v>32</v>
      </c>
      <c r="B35" s="3" t="s">
        <v>38</v>
      </c>
      <c r="C35" s="3" t="s">
        <v>46</v>
      </c>
      <c r="D35" s="18">
        <v>0</v>
      </c>
      <c r="E35" s="18">
        <v>1</v>
      </c>
    </row>
    <row r="36" spans="1:5" ht="15.75">
      <c r="A36" s="3">
        <v>2</v>
      </c>
      <c r="B36" s="3" t="s">
        <v>186</v>
      </c>
      <c r="C36" s="3" t="s">
        <v>46</v>
      </c>
      <c r="D36" s="18">
        <v>0</v>
      </c>
      <c r="E36" s="18">
        <v>0</v>
      </c>
    </row>
    <row r="37" spans="1:5" ht="15.75">
      <c r="A37" s="3">
        <v>2</v>
      </c>
      <c r="B37" s="3" t="s">
        <v>186</v>
      </c>
      <c r="C37" s="3" t="s">
        <v>46</v>
      </c>
      <c r="D37" s="18">
        <v>0</v>
      </c>
      <c r="E37" s="18">
        <v>1</v>
      </c>
    </row>
    <row r="38" spans="1:5" ht="15.75">
      <c r="A38" s="3">
        <v>17</v>
      </c>
      <c r="B38" s="3" t="s">
        <v>140</v>
      </c>
      <c r="C38" s="21" t="s">
        <v>42</v>
      </c>
      <c r="D38" s="18">
        <v>0</v>
      </c>
      <c r="E38" s="18">
        <v>0</v>
      </c>
    </row>
    <row r="39" spans="1:5" ht="15.75">
      <c r="A39" s="3">
        <v>17</v>
      </c>
      <c r="B39" s="3" t="s">
        <v>140</v>
      </c>
      <c r="C39" s="21" t="s">
        <v>42</v>
      </c>
      <c r="D39" s="18">
        <v>1</v>
      </c>
      <c r="E39" s="18">
        <v>0</v>
      </c>
    </row>
    <row r="40" spans="1:5" ht="15.75">
      <c r="A40" s="3">
        <v>21</v>
      </c>
      <c r="B40" s="3" t="s">
        <v>885</v>
      </c>
      <c r="C40" s="21" t="s">
        <v>42</v>
      </c>
      <c r="D40" s="18">
        <v>0</v>
      </c>
      <c r="E40" s="18">
        <v>1</v>
      </c>
    </row>
    <row r="41" spans="1:5" ht="15.75">
      <c r="A41" s="3">
        <v>21</v>
      </c>
      <c r="B41" s="3" t="s">
        <v>885</v>
      </c>
      <c r="C41" s="21" t="s">
        <v>42</v>
      </c>
      <c r="D41" s="18">
        <v>0</v>
      </c>
      <c r="E41" s="18">
        <v>0</v>
      </c>
    </row>
    <row r="42" spans="1:5" ht="15.75">
      <c r="A42" s="3">
        <v>1</v>
      </c>
      <c r="B42" s="3" t="s">
        <v>143</v>
      </c>
      <c r="C42" s="3" t="s">
        <v>42</v>
      </c>
      <c r="D42" s="18">
        <v>0</v>
      </c>
      <c r="E42" s="18">
        <v>1</v>
      </c>
    </row>
    <row r="43" spans="1:5" ht="15.75">
      <c r="A43" s="3">
        <v>1</v>
      </c>
      <c r="B43" s="3" t="s">
        <v>143</v>
      </c>
      <c r="C43" s="3" t="s">
        <v>42</v>
      </c>
      <c r="D43" s="18">
        <v>0</v>
      </c>
      <c r="E43" s="18">
        <v>0</v>
      </c>
    </row>
    <row r="44" spans="1:5" ht="15.75">
      <c r="A44" s="3">
        <v>20</v>
      </c>
      <c r="B44" s="3" t="s">
        <v>92</v>
      </c>
      <c r="C44" s="3" t="s">
        <v>42</v>
      </c>
      <c r="D44" s="18">
        <v>0</v>
      </c>
      <c r="E44" s="18">
        <v>0</v>
      </c>
    </row>
    <row r="45" spans="1:5" ht="15.75">
      <c r="A45" s="3">
        <v>20</v>
      </c>
      <c r="B45" s="3" t="s">
        <v>92</v>
      </c>
      <c r="C45" s="3" t="s">
        <v>42</v>
      </c>
      <c r="D45" s="18">
        <v>1</v>
      </c>
      <c r="E45" s="18">
        <v>0</v>
      </c>
    </row>
    <row r="46" spans="1:5" ht="15.75">
      <c r="A46" s="3">
        <v>4</v>
      </c>
      <c r="B46" s="3" t="s">
        <v>61</v>
      </c>
      <c r="C46" s="3" t="s">
        <v>42</v>
      </c>
      <c r="D46" s="18">
        <v>0</v>
      </c>
      <c r="E46" s="18">
        <v>1</v>
      </c>
    </row>
    <row r="47" spans="1:5" ht="15.75">
      <c r="A47" s="3">
        <v>4</v>
      </c>
      <c r="B47" s="3" t="s">
        <v>61</v>
      </c>
      <c r="C47" s="3" t="s">
        <v>42</v>
      </c>
      <c r="D47" s="18">
        <v>0</v>
      </c>
      <c r="E47" s="18">
        <v>0</v>
      </c>
    </row>
    <row r="48" spans="1:5" ht="15.75">
      <c r="A48" s="3">
        <v>21</v>
      </c>
      <c r="B48" s="3" t="s">
        <v>885</v>
      </c>
      <c r="C48" s="21" t="s">
        <v>1548</v>
      </c>
      <c r="D48" s="18">
        <v>1</v>
      </c>
      <c r="E48" s="18">
        <v>0</v>
      </c>
    </row>
    <row r="49" spans="1:5" ht="15.75">
      <c r="A49" s="3">
        <v>21</v>
      </c>
      <c r="B49" s="3" t="s">
        <v>885</v>
      </c>
      <c r="C49" s="21" t="s">
        <v>1548</v>
      </c>
      <c r="D49" s="18">
        <v>1</v>
      </c>
      <c r="E49" s="18">
        <v>0</v>
      </c>
    </row>
    <row r="50" spans="1:5" ht="15.75">
      <c r="A50" s="3">
        <v>9</v>
      </c>
      <c r="B50" s="3" t="s">
        <v>43</v>
      </c>
      <c r="C50" s="3" t="s">
        <v>132</v>
      </c>
      <c r="D50" s="18">
        <v>1</v>
      </c>
      <c r="E50" s="18">
        <v>0</v>
      </c>
    </row>
    <row r="51" spans="1:5" ht="15.75">
      <c r="A51" s="3">
        <v>9</v>
      </c>
      <c r="B51" s="3" t="s">
        <v>43</v>
      </c>
      <c r="C51" s="3" t="s">
        <v>132</v>
      </c>
      <c r="D51" s="18">
        <v>0</v>
      </c>
      <c r="E51" s="18">
        <v>1</v>
      </c>
    </row>
    <row r="52" spans="1:5" ht="15.75">
      <c r="A52" s="3">
        <v>23</v>
      </c>
      <c r="B52" s="3" t="s">
        <v>96</v>
      </c>
      <c r="C52" s="21" t="s">
        <v>132</v>
      </c>
      <c r="D52" s="18">
        <v>1</v>
      </c>
      <c r="E52" s="18">
        <v>0</v>
      </c>
    </row>
    <row r="53" spans="1:5" ht="15.75">
      <c r="A53" s="3">
        <v>23</v>
      </c>
      <c r="B53" s="3" t="s">
        <v>96</v>
      </c>
      <c r="C53" s="21" t="s">
        <v>906</v>
      </c>
      <c r="D53" s="18">
        <v>1</v>
      </c>
      <c r="E53" s="18">
        <v>0</v>
      </c>
    </row>
    <row r="54" spans="1:5" ht="15.75">
      <c r="A54" s="3">
        <v>19</v>
      </c>
      <c r="B54" s="3" t="s">
        <v>91</v>
      </c>
      <c r="C54" s="3" t="s">
        <v>1023</v>
      </c>
      <c r="D54" s="18">
        <v>0</v>
      </c>
      <c r="E54" s="18">
        <v>1</v>
      </c>
    </row>
    <row r="55" spans="1:5" ht="15.75">
      <c r="A55" s="3">
        <v>19</v>
      </c>
      <c r="B55" s="3" t="s">
        <v>91</v>
      </c>
      <c r="C55" s="3" t="s">
        <v>1023</v>
      </c>
      <c r="D55" s="18">
        <v>0</v>
      </c>
      <c r="E55" s="18">
        <v>0</v>
      </c>
    </row>
    <row r="56" spans="1:5" ht="15.75">
      <c r="A56" s="3">
        <v>3</v>
      </c>
      <c r="B56" s="3" t="s">
        <v>216</v>
      </c>
      <c r="C56" s="3" t="s">
        <v>1023</v>
      </c>
      <c r="D56" s="18">
        <v>0</v>
      </c>
      <c r="E56" s="18">
        <v>1</v>
      </c>
    </row>
    <row r="57" spans="1:5" ht="15.75">
      <c r="A57" s="3">
        <v>3</v>
      </c>
      <c r="B57" s="3" t="s">
        <v>216</v>
      </c>
      <c r="C57" s="3" t="s">
        <v>1023</v>
      </c>
      <c r="D57" s="18">
        <v>0</v>
      </c>
      <c r="E57" s="18">
        <v>0</v>
      </c>
    </row>
    <row r="58" spans="1:5" ht="15.75">
      <c r="A58" s="3">
        <v>22</v>
      </c>
      <c r="B58" s="3" t="s">
        <v>127</v>
      </c>
      <c r="C58" s="3" t="s">
        <v>1023</v>
      </c>
      <c r="D58" s="18">
        <v>1</v>
      </c>
      <c r="E58" s="18">
        <v>0</v>
      </c>
    </row>
    <row r="59" spans="1:5" ht="15.75">
      <c r="A59" s="3">
        <v>22</v>
      </c>
      <c r="B59" s="3" t="s">
        <v>127</v>
      </c>
      <c r="C59" s="3" t="s">
        <v>1023</v>
      </c>
      <c r="D59" s="18">
        <v>0</v>
      </c>
      <c r="E59" s="18">
        <v>1</v>
      </c>
    </row>
    <row r="60" spans="1:5" ht="15.75">
      <c r="A60" s="3">
        <v>5</v>
      </c>
      <c r="B60" s="3" t="s">
        <v>62</v>
      </c>
      <c r="C60" s="3" t="s">
        <v>1023</v>
      </c>
      <c r="D60" s="18">
        <v>1</v>
      </c>
      <c r="E60" s="18">
        <v>0</v>
      </c>
    </row>
    <row r="61" spans="1:5" ht="15.75">
      <c r="A61" s="3">
        <v>5</v>
      </c>
      <c r="B61" s="3" t="s">
        <v>62</v>
      </c>
      <c r="C61" s="3" t="s">
        <v>1023</v>
      </c>
      <c r="D61" s="18">
        <v>0</v>
      </c>
      <c r="E61" s="18">
        <v>1</v>
      </c>
    </row>
    <row r="62" spans="1:5" ht="15.75">
      <c r="A62" s="3">
        <v>2</v>
      </c>
      <c r="B62" s="3" t="s">
        <v>186</v>
      </c>
      <c r="C62" s="3" t="s">
        <v>1023</v>
      </c>
      <c r="D62" s="18">
        <v>0</v>
      </c>
      <c r="E62" s="18">
        <v>1</v>
      </c>
    </row>
    <row r="63" spans="1:5" ht="15.75">
      <c r="A63" s="3">
        <v>2</v>
      </c>
      <c r="B63" s="3" t="s">
        <v>186</v>
      </c>
      <c r="C63" s="3" t="s">
        <v>1023</v>
      </c>
      <c r="D63" s="18">
        <v>0</v>
      </c>
      <c r="E63" s="18">
        <v>0</v>
      </c>
    </row>
    <row r="64" spans="1:5" ht="15.75">
      <c r="A64" s="3">
        <v>13</v>
      </c>
      <c r="B64" s="46" t="s">
        <v>80</v>
      </c>
      <c r="C64" s="3" t="s">
        <v>72</v>
      </c>
      <c r="D64" s="18">
        <v>0</v>
      </c>
      <c r="E64" s="18">
        <v>0</v>
      </c>
    </row>
    <row r="65" spans="1:5" ht="15.75">
      <c r="A65" s="3">
        <v>13</v>
      </c>
      <c r="B65" s="3" t="s">
        <v>80</v>
      </c>
      <c r="C65" s="3" t="s">
        <v>72</v>
      </c>
      <c r="D65" s="18">
        <v>1</v>
      </c>
      <c r="E65" s="18">
        <v>0</v>
      </c>
    </row>
    <row r="66" spans="1:5" ht="15.75">
      <c r="A66" s="3">
        <v>17</v>
      </c>
      <c r="B66" s="3" t="s">
        <v>140</v>
      </c>
      <c r="C66" s="21" t="s">
        <v>72</v>
      </c>
      <c r="D66" s="18">
        <v>0</v>
      </c>
      <c r="E66" s="18">
        <v>1</v>
      </c>
    </row>
    <row r="67" spans="1:5" ht="15.75">
      <c r="A67" s="3">
        <v>17</v>
      </c>
      <c r="B67" s="3" t="s">
        <v>140</v>
      </c>
      <c r="C67" s="21" t="s">
        <v>72</v>
      </c>
      <c r="D67" s="18">
        <v>1</v>
      </c>
      <c r="E67" s="18">
        <v>0</v>
      </c>
    </row>
    <row r="68" spans="1:5" ht="15.75">
      <c r="A68" s="3">
        <v>31</v>
      </c>
      <c r="B68" s="3" t="s">
        <v>58</v>
      </c>
      <c r="C68" s="3" t="s">
        <v>72</v>
      </c>
      <c r="D68" s="18">
        <v>1</v>
      </c>
      <c r="E68" s="18">
        <v>0</v>
      </c>
    </row>
    <row r="69" spans="1:5" ht="15.75">
      <c r="A69" s="3">
        <v>31</v>
      </c>
      <c r="B69" s="3" t="s">
        <v>58</v>
      </c>
      <c r="C69" s="3" t="s">
        <v>72</v>
      </c>
      <c r="D69" s="18">
        <v>1</v>
      </c>
      <c r="E69" s="18">
        <v>0</v>
      </c>
    </row>
    <row r="70" spans="1:5" ht="31.5">
      <c r="A70" s="3">
        <v>24</v>
      </c>
      <c r="B70" s="3" t="s">
        <v>1545</v>
      </c>
      <c r="C70" s="3" t="s">
        <v>72</v>
      </c>
      <c r="D70" s="18">
        <v>1</v>
      </c>
      <c r="E70" s="18">
        <v>0</v>
      </c>
    </row>
    <row r="71" spans="1:5" ht="31.5">
      <c r="A71" s="3">
        <v>24</v>
      </c>
      <c r="B71" s="3" t="s">
        <v>1545</v>
      </c>
      <c r="C71" s="3" t="s">
        <v>72</v>
      </c>
      <c r="D71" s="18">
        <v>0</v>
      </c>
      <c r="E71" s="18">
        <v>1</v>
      </c>
    </row>
    <row r="72" spans="1:5" ht="15.75">
      <c r="A72" s="3">
        <v>11</v>
      </c>
      <c r="B72" s="3" t="s">
        <v>49</v>
      </c>
      <c r="C72" s="3" t="s">
        <v>72</v>
      </c>
      <c r="D72" s="18">
        <v>1</v>
      </c>
      <c r="E72" s="18">
        <v>0</v>
      </c>
    </row>
    <row r="73" spans="1:5" ht="15.75">
      <c r="A73" s="3">
        <v>11</v>
      </c>
      <c r="B73" s="3" t="s">
        <v>49</v>
      </c>
      <c r="C73" s="3" t="s">
        <v>72</v>
      </c>
      <c r="D73" s="18">
        <v>1</v>
      </c>
      <c r="E73" s="18">
        <v>0</v>
      </c>
    </row>
    <row r="74" spans="1:5" ht="15.75">
      <c r="A74" s="3">
        <v>20</v>
      </c>
      <c r="B74" s="3" t="s">
        <v>92</v>
      </c>
      <c r="C74" s="3" t="s">
        <v>72</v>
      </c>
      <c r="D74" s="18">
        <v>0</v>
      </c>
      <c r="E74" s="18">
        <v>0</v>
      </c>
    </row>
    <row r="75" spans="1:5" ht="15.75">
      <c r="A75" s="3">
        <v>20</v>
      </c>
      <c r="B75" s="3" t="s">
        <v>92</v>
      </c>
      <c r="C75" s="3" t="s">
        <v>72</v>
      </c>
      <c r="D75" s="18">
        <v>1</v>
      </c>
      <c r="E75" s="18">
        <v>0</v>
      </c>
    </row>
    <row r="76" spans="1:5" ht="15.75">
      <c r="A76" s="3">
        <v>4</v>
      </c>
      <c r="B76" s="3" t="s">
        <v>61</v>
      </c>
      <c r="C76" s="3" t="s">
        <v>72</v>
      </c>
      <c r="D76" s="18">
        <v>1</v>
      </c>
      <c r="E76" s="18">
        <v>0</v>
      </c>
    </row>
    <row r="77" spans="1:5" ht="15.75">
      <c r="A77" s="3">
        <v>4</v>
      </c>
      <c r="B77" s="3" t="s">
        <v>61</v>
      </c>
      <c r="C77" s="3" t="s">
        <v>72</v>
      </c>
      <c r="D77" s="18">
        <v>1</v>
      </c>
      <c r="E77" s="18">
        <v>0</v>
      </c>
    </row>
    <row r="78" spans="1:5" ht="31.5">
      <c r="A78" s="3">
        <v>25</v>
      </c>
      <c r="B78" s="3" t="s">
        <v>1023</v>
      </c>
      <c r="C78" s="46" t="s">
        <v>1553</v>
      </c>
      <c r="D78" s="18">
        <v>1</v>
      </c>
      <c r="E78" s="18">
        <v>0</v>
      </c>
    </row>
    <row r="79" spans="1:5" ht="31.5">
      <c r="A79" s="3">
        <v>25</v>
      </c>
      <c r="B79" s="3" t="s">
        <v>1023</v>
      </c>
      <c r="C79" s="46" t="s">
        <v>1553</v>
      </c>
      <c r="D79" s="18">
        <v>1</v>
      </c>
      <c r="E79" s="18">
        <v>0</v>
      </c>
    </row>
    <row r="80" spans="1:5" ht="31.5">
      <c r="A80" s="3">
        <v>24</v>
      </c>
      <c r="B80" s="3" t="s">
        <v>1545</v>
      </c>
      <c r="C80" s="46" t="s">
        <v>1553</v>
      </c>
      <c r="D80" s="18">
        <v>0</v>
      </c>
      <c r="E80" s="18">
        <v>1</v>
      </c>
    </row>
    <row r="81" spans="1:5" ht="31.5">
      <c r="A81" s="3">
        <v>24</v>
      </c>
      <c r="B81" s="3" t="s">
        <v>1545</v>
      </c>
      <c r="C81" s="46" t="s">
        <v>1553</v>
      </c>
      <c r="D81" s="18">
        <v>0</v>
      </c>
      <c r="E81" s="18">
        <v>0</v>
      </c>
    </row>
    <row r="82" spans="1:5" ht="31.5">
      <c r="A82" s="3">
        <v>22</v>
      </c>
      <c r="B82" s="3" t="s">
        <v>127</v>
      </c>
      <c r="C82" s="46" t="s">
        <v>1553</v>
      </c>
      <c r="D82" s="18">
        <v>0</v>
      </c>
      <c r="E82" s="18">
        <v>0</v>
      </c>
    </row>
    <row r="83" spans="1:5" ht="31.5">
      <c r="A83" s="3">
        <v>22</v>
      </c>
      <c r="B83" s="3" t="s">
        <v>127</v>
      </c>
      <c r="C83" s="46" t="s">
        <v>1553</v>
      </c>
      <c r="D83" s="18">
        <v>1</v>
      </c>
      <c r="E83" s="18">
        <v>0</v>
      </c>
    </row>
    <row r="84" spans="1:5" ht="31.5">
      <c r="A84" s="3">
        <v>30</v>
      </c>
      <c r="B84" s="3" t="s">
        <v>103</v>
      </c>
      <c r="C84" s="46" t="s">
        <v>1553</v>
      </c>
      <c r="D84" s="18">
        <v>1</v>
      </c>
      <c r="E84" s="18">
        <v>0</v>
      </c>
    </row>
    <row r="85" spans="1:5" ht="31.5">
      <c r="A85" s="3">
        <v>30</v>
      </c>
      <c r="B85" s="3" t="s">
        <v>103</v>
      </c>
      <c r="C85" s="46" t="s">
        <v>1553</v>
      </c>
      <c r="D85" s="18">
        <v>0</v>
      </c>
      <c r="E85" s="18">
        <v>1</v>
      </c>
    </row>
    <row r="86" spans="1:5" ht="15.75">
      <c r="A86" s="3">
        <v>13</v>
      </c>
      <c r="B86" s="3" t="s">
        <v>80</v>
      </c>
      <c r="C86" s="3" t="s">
        <v>140</v>
      </c>
      <c r="D86" s="18">
        <v>0</v>
      </c>
      <c r="E86" s="18">
        <v>0</v>
      </c>
    </row>
    <row r="87" spans="1:5" ht="15.75">
      <c r="A87" s="3">
        <v>13</v>
      </c>
      <c r="B87" s="3" t="s">
        <v>80</v>
      </c>
      <c r="C87" s="3" t="s">
        <v>140</v>
      </c>
      <c r="D87" s="18">
        <v>0</v>
      </c>
      <c r="E87" s="18">
        <v>1</v>
      </c>
    </row>
    <row r="88" spans="1:5" ht="15.75">
      <c r="A88" s="3">
        <v>31</v>
      </c>
      <c r="B88" s="3" t="s">
        <v>58</v>
      </c>
      <c r="C88" s="3" t="s">
        <v>140</v>
      </c>
      <c r="D88" s="18">
        <v>0</v>
      </c>
      <c r="E88" s="18">
        <v>1</v>
      </c>
    </row>
    <row r="89" spans="1:5" ht="15.75">
      <c r="A89" s="3">
        <v>31</v>
      </c>
      <c r="B89" s="3" t="s">
        <v>58</v>
      </c>
      <c r="C89" s="3" t="s">
        <v>140</v>
      </c>
      <c r="D89" s="18">
        <v>0</v>
      </c>
      <c r="E89" s="18">
        <v>0</v>
      </c>
    </row>
    <row r="90" spans="1:5" ht="15.75">
      <c r="A90" s="3">
        <v>15</v>
      </c>
      <c r="B90" s="3" t="s">
        <v>85</v>
      </c>
      <c r="C90" s="3" t="s">
        <v>140</v>
      </c>
      <c r="D90" s="18">
        <v>0</v>
      </c>
      <c r="E90" s="18">
        <v>1</v>
      </c>
    </row>
    <row r="91" spans="1:5" ht="15.75">
      <c r="A91" s="3">
        <v>15</v>
      </c>
      <c r="B91" s="3" t="s">
        <v>85</v>
      </c>
      <c r="C91" s="3" t="s">
        <v>140</v>
      </c>
      <c r="D91" s="18">
        <v>0</v>
      </c>
      <c r="E91" s="18">
        <v>0</v>
      </c>
    </row>
    <row r="92" spans="1:5" ht="15.75">
      <c r="A92" s="3">
        <v>28</v>
      </c>
      <c r="B92" s="3" t="s">
        <v>1138</v>
      </c>
      <c r="C92" s="3" t="s">
        <v>140</v>
      </c>
      <c r="D92" s="18">
        <v>1</v>
      </c>
      <c r="E92" s="18">
        <v>0</v>
      </c>
    </row>
    <row r="93" spans="1:5" ht="15.75">
      <c r="A93" s="3">
        <v>28</v>
      </c>
      <c r="B93" s="3" t="s">
        <v>1138</v>
      </c>
      <c r="C93" s="3" t="s">
        <v>140</v>
      </c>
      <c r="D93" s="18">
        <v>0</v>
      </c>
      <c r="E93" s="18">
        <v>1</v>
      </c>
    </row>
    <row r="94" spans="1:5" ht="15.75">
      <c r="A94" s="3">
        <v>21</v>
      </c>
      <c r="B94" s="3" t="s">
        <v>885</v>
      </c>
      <c r="C94" s="21" t="s">
        <v>140</v>
      </c>
      <c r="D94" s="18">
        <v>0</v>
      </c>
      <c r="E94" s="18">
        <v>1</v>
      </c>
    </row>
    <row r="95" spans="1:5" ht="15.75">
      <c r="A95" s="3">
        <v>21</v>
      </c>
      <c r="B95" s="3" t="s">
        <v>885</v>
      </c>
      <c r="C95" s="21" t="s">
        <v>140</v>
      </c>
      <c r="D95" s="18">
        <v>0</v>
      </c>
      <c r="E95" s="18">
        <v>0</v>
      </c>
    </row>
    <row r="96" spans="1:5" ht="15.75">
      <c r="A96" s="3">
        <v>11</v>
      </c>
      <c r="B96" s="3" t="s">
        <v>49</v>
      </c>
      <c r="C96" s="3" t="s">
        <v>140</v>
      </c>
      <c r="D96" s="18">
        <v>0</v>
      </c>
      <c r="E96" s="18">
        <v>0</v>
      </c>
    </row>
    <row r="97" spans="1:5" ht="15.75">
      <c r="A97" s="3">
        <v>11</v>
      </c>
      <c r="B97" s="3" t="s">
        <v>49</v>
      </c>
      <c r="C97" s="3" t="s">
        <v>140</v>
      </c>
      <c r="D97" s="18">
        <v>0</v>
      </c>
      <c r="E97" s="18">
        <v>0</v>
      </c>
    </row>
    <row r="98" spans="1:5" ht="15.75">
      <c r="A98" s="3">
        <v>1</v>
      </c>
      <c r="B98" s="3" t="s">
        <v>143</v>
      </c>
      <c r="C98" s="3" t="s">
        <v>140</v>
      </c>
      <c r="D98" s="18">
        <v>0</v>
      </c>
      <c r="E98" s="18">
        <v>3</v>
      </c>
    </row>
    <row r="99" spans="1:5" ht="15.75">
      <c r="A99" s="3">
        <v>1</v>
      </c>
      <c r="B99" s="3" t="s">
        <v>143</v>
      </c>
      <c r="C99" s="3" t="s">
        <v>140</v>
      </c>
      <c r="D99" s="18">
        <v>0</v>
      </c>
      <c r="E99" s="18">
        <v>0</v>
      </c>
    </row>
    <row r="100" spans="1:5" ht="15.75">
      <c r="A100" s="3">
        <v>4</v>
      </c>
      <c r="B100" s="3" t="s">
        <v>61</v>
      </c>
      <c r="C100" s="3" t="s">
        <v>140</v>
      </c>
      <c r="D100" s="18">
        <v>0</v>
      </c>
      <c r="E100" s="18">
        <v>0</v>
      </c>
    </row>
    <row r="101" spans="1:5" ht="15.75">
      <c r="A101" s="3">
        <v>4</v>
      </c>
      <c r="B101" s="3" t="s">
        <v>61</v>
      </c>
      <c r="C101" s="3" t="s">
        <v>140</v>
      </c>
      <c r="D101" s="18">
        <v>0</v>
      </c>
      <c r="E101" s="18">
        <v>1</v>
      </c>
    </row>
    <row r="102" spans="1:5" ht="15.75">
      <c r="A102" s="3">
        <v>9</v>
      </c>
      <c r="B102" s="3" t="s">
        <v>43</v>
      </c>
      <c r="C102" s="3" t="s">
        <v>133</v>
      </c>
      <c r="D102" s="18">
        <v>1</v>
      </c>
      <c r="E102" s="18">
        <v>0</v>
      </c>
    </row>
    <row r="103" spans="1:5" ht="15.75">
      <c r="A103" s="3">
        <v>9</v>
      </c>
      <c r="B103" s="3" t="s">
        <v>43</v>
      </c>
      <c r="C103" s="3" t="s">
        <v>133</v>
      </c>
      <c r="D103" s="18">
        <v>1</v>
      </c>
      <c r="E103" s="18">
        <v>0</v>
      </c>
    </row>
    <row r="104" spans="1:5" ht="15.75">
      <c r="A104" s="3">
        <v>23</v>
      </c>
      <c r="B104" s="3" t="s">
        <v>96</v>
      </c>
      <c r="C104" s="21" t="s">
        <v>133</v>
      </c>
      <c r="D104" s="18">
        <v>0</v>
      </c>
      <c r="E104" s="18">
        <v>0</v>
      </c>
    </row>
    <row r="105" spans="1:5" ht="15.75">
      <c r="A105" s="3">
        <v>23</v>
      </c>
      <c r="B105" s="3" t="s">
        <v>96</v>
      </c>
      <c r="C105" s="21" t="s">
        <v>133</v>
      </c>
      <c r="D105" s="18">
        <v>1</v>
      </c>
      <c r="E105" s="18">
        <v>0</v>
      </c>
    </row>
    <row r="106" spans="1:5" ht="15.75">
      <c r="A106" s="3">
        <v>30</v>
      </c>
      <c r="B106" s="3" t="s">
        <v>103</v>
      </c>
      <c r="C106" s="3" t="s">
        <v>1128</v>
      </c>
      <c r="D106" s="18">
        <v>0</v>
      </c>
      <c r="E106" s="18">
        <v>1</v>
      </c>
    </row>
    <row r="107" spans="1:5" ht="15.75">
      <c r="A107" s="3">
        <v>30</v>
      </c>
      <c r="B107" s="3" t="s">
        <v>103</v>
      </c>
      <c r="C107" s="3" t="s">
        <v>1128</v>
      </c>
      <c r="D107" s="18">
        <v>0</v>
      </c>
      <c r="E107" s="18">
        <v>1</v>
      </c>
    </row>
    <row r="108" spans="1:5" ht="15.75">
      <c r="A108" s="3">
        <v>16</v>
      </c>
      <c r="B108" s="3" t="s">
        <v>88</v>
      </c>
      <c r="C108" s="3" t="s">
        <v>1549</v>
      </c>
      <c r="D108" s="18">
        <v>0</v>
      </c>
      <c r="E108" s="18">
        <v>1</v>
      </c>
    </row>
    <row r="109" spans="1:5" ht="15.75">
      <c r="A109" s="3">
        <v>16</v>
      </c>
      <c r="B109" s="3" t="s">
        <v>88</v>
      </c>
      <c r="C109" s="3" t="s">
        <v>1549</v>
      </c>
      <c r="D109" s="18">
        <v>1</v>
      </c>
      <c r="E109" s="18">
        <v>0</v>
      </c>
    </row>
    <row r="110" spans="1:5" ht="15.75">
      <c r="A110" s="3">
        <v>30</v>
      </c>
      <c r="B110" s="3" t="s">
        <v>103</v>
      </c>
      <c r="C110" s="3" t="s">
        <v>1123</v>
      </c>
      <c r="D110" s="18">
        <v>1</v>
      </c>
      <c r="E110" s="18">
        <v>0</v>
      </c>
    </row>
    <row r="111" spans="1:5" ht="15.75">
      <c r="A111" s="3">
        <v>30</v>
      </c>
      <c r="B111" s="3" t="s">
        <v>103</v>
      </c>
      <c r="C111" s="3" t="s">
        <v>1123</v>
      </c>
      <c r="D111" s="18">
        <v>1</v>
      </c>
      <c r="E111" s="18">
        <v>0</v>
      </c>
    </row>
    <row r="112" spans="1:5" ht="15.75">
      <c r="A112" s="3">
        <v>13</v>
      </c>
      <c r="B112" s="3" t="s">
        <v>80</v>
      </c>
      <c r="C112" s="3" t="s">
        <v>82</v>
      </c>
      <c r="D112" s="18">
        <v>1</v>
      </c>
      <c r="E112" s="18">
        <v>0</v>
      </c>
    </row>
    <row r="113" spans="1:5" ht="15.75">
      <c r="A113" s="3">
        <v>17</v>
      </c>
      <c r="B113" s="3" t="s">
        <v>140</v>
      </c>
      <c r="C113" s="3" t="s">
        <v>82</v>
      </c>
      <c r="D113" s="18">
        <v>1</v>
      </c>
      <c r="E113" s="18">
        <v>0</v>
      </c>
    </row>
    <row r="114" spans="1:5" ht="15.75">
      <c r="A114" s="3">
        <v>17</v>
      </c>
      <c r="B114" s="3" t="s">
        <v>140</v>
      </c>
      <c r="C114" s="3" t="s">
        <v>82</v>
      </c>
      <c r="D114" s="18">
        <v>0</v>
      </c>
      <c r="E114" s="18">
        <v>0</v>
      </c>
    </row>
    <row r="115" spans="1:5" ht="15.75">
      <c r="A115" s="3">
        <v>31</v>
      </c>
      <c r="B115" s="3" t="s">
        <v>58</v>
      </c>
      <c r="C115" s="3" t="s">
        <v>82</v>
      </c>
      <c r="D115" s="18">
        <v>0</v>
      </c>
      <c r="E115" s="18">
        <v>1</v>
      </c>
    </row>
    <row r="116" spans="1:5" ht="15.75">
      <c r="A116" s="3">
        <v>31</v>
      </c>
      <c r="B116" s="3" t="s">
        <v>58</v>
      </c>
      <c r="C116" s="3" t="s">
        <v>82</v>
      </c>
      <c r="D116" s="18">
        <v>0</v>
      </c>
      <c r="E116" s="18">
        <v>1</v>
      </c>
    </row>
    <row r="117" spans="1:5" ht="15.75">
      <c r="A117" s="3">
        <v>12</v>
      </c>
      <c r="B117" s="3" t="s">
        <v>78</v>
      </c>
      <c r="C117" s="3" t="s">
        <v>82</v>
      </c>
      <c r="D117" s="18">
        <v>1</v>
      </c>
      <c r="E117" s="18">
        <v>0</v>
      </c>
    </row>
    <row r="118" spans="1:5" ht="15.75">
      <c r="A118" s="3">
        <v>12</v>
      </c>
      <c r="B118" s="3" t="s">
        <v>78</v>
      </c>
      <c r="C118" s="3" t="s">
        <v>82</v>
      </c>
      <c r="D118" s="18">
        <v>0</v>
      </c>
      <c r="E118" s="18">
        <v>1</v>
      </c>
    </row>
    <row r="119" spans="1:5" ht="15.75">
      <c r="A119" s="3">
        <v>11</v>
      </c>
      <c r="B119" s="3" t="s">
        <v>49</v>
      </c>
      <c r="C119" s="3" t="s">
        <v>82</v>
      </c>
      <c r="D119" s="18">
        <v>0</v>
      </c>
      <c r="E119" s="18">
        <v>0</v>
      </c>
    </row>
    <row r="120" spans="1:5" ht="15.75">
      <c r="A120" s="3">
        <v>11</v>
      </c>
      <c r="B120" s="3" t="s">
        <v>49</v>
      </c>
      <c r="C120" s="3" t="s">
        <v>82</v>
      </c>
      <c r="D120" s="18">
        <v>0</v>
      </c>
      <c r="E120" s="18">
        <v>0</v>
      </c>
    </row>
    <row r="121" spans="1:5" ht="15.75">
      <c r="A121" s="3">
        <v>29</v>
      </c>
      <c r="B121" s="3" t="s">
        <v>74</v>
      </c>
      <c r="C121" s="3" t="s">
        <v>82</v>
      </c>
      <c r="D121" s="18">
        <v>1</v>
      </c>
      <c r="E121" s="18">
        <v>0</v>
      </c>
    </row>
    <row r="122" spans="1:5" ht="15.75">
      <c r="A122" s="3">
        <v>29</v>
      </c>
      <c r="B122" s="3" t="s">
        <v>74</v>
      </c>
      <c r="C122" s="3" t="s">
        <v>82</v>
      </c>
      <c r="D122" s="18">
        <v>0</v>
      </c>
      <c r="E122" s="18">
        <v>1</v>
      </c>
    </row>
    <row r="123" spans="1:5" ht="15.75">
      <c r="A123" s="3">
        <v>20</v>
      </c>
      <c r="B123" s="3" t="s">
        <v>92</v>
      </c>
      <c r="C123" s="3" t="s">
        <v>82</v>
      </c>
      <c r="D123" s="18">
        <v>0</v>
      </c>
      <c r="E123" s="18">
        <v>1</v>
      </c>
    </row>
    <row r="124" spans="1:5" ht="15.75">
      <c r="A124" s="3">
        <v>20</v>
      </c>
      <c r="B124" s="3" t="s">
        <v>92</v>
      </c>
      <c r="C124" s="3" t="s">
        <v>82</v>
      </c>
      <c r="D124" s="18">
        <v>0</v>
      </c>
      <c r="E124" s="18">
        <v>0</v>
      </c>
    </row>
    <row r="125" spans="1:5" ht="15.75">
      <c r="A125" s="3">
        <v>23</v>
      </c>
      <c r="B125" s="3" t="s">
        <v>96</v>
      </c>
      <c r="C125" s="3" t="s">
        <v>82</v>
      </c>
      <c r="D125" s="18">
        <v>0</v>
      </c>
      <c r="E125" s="18">
        <v>1</v>
      </c>
    </row>
    <row r="126" spans="1:5" ht="15.75">
      <c r="A126" s="3">
        <v>23</v>
      </c>
      <c r="B126" s="3" t="s">
        <v>96</v>
      </c>
      <c r="C126" s="3" t="s">
        <v>82</v>
      </c>
      <c r="D126" s="18">
        <v>0</v>
      </c>
      <c r="E126" s="18">
        <v>0</v>
      </c>
    </row>
    <row r="127" spans="1:5" ht="15.75">
      <c r="A127" s="3">
        <v>4</v>
      </c>
      <c r="B127" s="3" t="s">
        <v>61</v>
      </c>
      <c r="C127" s="3" t="s">
        <v>82</v>
      </c>
      <c r="D127" s="18">
        <v>0</v>
      </c>
      <c r="E127" s="18">
        <v>0</v>
      </c>
    </row>
    <row r="128" spans="1:5" ht="15.75">
      <c r="A128" s="3">
        <v>4</v>
      </c>
      <c r="B128" s="3" t="s">
        <v>61</v>
      </c>
      <c r="C128" s="3" t="s">
        <v>82</v>
      </c>
      <c r="D128" s="18">
        <v>1</v>
      </c>
      <c r="E128" s="18">
        <v>0</v>
      </c>
    </row>
    <row r="129" spans="1:5" ht="15.75">
      <c r="A129" s="3">
        <v>13</v>
      </c>
      <c r="B129" s="3" t="s">
        <v>80</v>
      </c>
      <c r="C129" s="3" t="s">
        <v>82</v>
      </c>
      <c r="D129" s="18">
        <v>1</v>
      </c>
      <c r="E129" s="18">
        <v>0</v>
      </c>
    </row>
    <row r="130" spans="1:5" ht="15.75">
      <c r="A130" s="3">
        <v>31</v>
      </c>
      <c r="B130" s="3" t="s">
        <v>58</v>
      </c>
      <c r="C130" s="46" t="s">
        <v>1554</v>
      </c>
      <c r="D130" s="18">
        <v>0</v>
      </c>
      <c r="E130" s="18">
        <v>0</v>
      </c>
    </row>
    <row r="131" spans="1:5" ht="15.75">
      <c r="A131" s="3">
        <v>31</v>
      </c>
      <c r="B131" s="3" t="s">
        <v>58</v>
      </c>
      <c r="C131" s="46" t="s">
        <v>1554</v>
      </c>
      <c r="D131" s="18">
        <v>1</v>
      </c>
      <c r="E131" s="18">
        <v>0</v>
      </c>
    </row>
    <row r="132" spans="1:5" ht="15.75">
      <c r="A132" s="3">
        <v>8</v>
      </c>
      <c r="B132" s="3" t="s">
        <v>417</v>
      </c>
      <c r="C132" s="46" t="s">
        <v>1554</v>
      </c>
      <c r="D132" s="18">
        <v>1</v>
      </c>
      <c r="E132" s="18">
        <v>0</v>
      </c>
    </row>
    <row r="133" spans="1:5" ht="15.75">
      <c r="A133" s="3">
        <v>8</v>
      </c>
      <c r="B133" s="3" t="s">
        <v>417</v>
      </c>
      <c r="C133" s="46" t="s">
        <v>1554</v>
      </c>
      <c r="D133" s="18">
        <v>0</v>
      </c>
      <c r="E133" s="18">
        <v>1</v>
      </c>
    </row>
    <row r="134" spans="1:5" ht="15.75">
      <c r="A134" s="3">
        <v>32</v>
      </c>
      <c r="B134" s="3" t="s">
        <v>38</v>
      </c>
      <c r="C134" s="46" t="s">
        <v>1554</v>
      </c>
      <c r="D134" s="18">
        <v>0</v>
      </c>
      <c r="E134" s="18">
        <v>0</v>
      </c>
    </row>
    <row r="135" spans="1:5" ht="15.75">
      <c r="A135" s="3">
        <v>32</v>
      </c>
      <c r="B135" s="3" t="s">
        <v>38</v>
      </c>
      <c r="C135" s="46" t="s">
        <v>1554</v>
      </c>
      <c r="D135" s="18">
        <v>1</v>
      </c>
      <c r="E135" s="18">
        <v>0</v>
      </c>
    </row>
    <row r="136" spans="1:5" ht="31.5">
      <c r="A136" s="3">
        <v>24</v>
      </c>
      <c r="B136" s="3" t="s">
        <v>1545</v>
      </c>
      <c r="C136" s="46" t="s">
        <v>1554</v>
      </c>
      <c r="D136" s="18">
        <v>0</v>
      </c>
      <c r="E136" s="18">
        <v>0</v>
      </c>
    </row>
    <row r="137" spans="1:5" ht="31.5">
      <c r="A137" s="3">
        <v>24</v>
      </c>
      <c r="B137" s="3" t="s">
        <v>1545</v>
      </c>
      <c r="C137" s="46" t="s">
        <v>1554</v>
      </c>
      <c r="D137" s="18">
        <v>1</v>
      </c>
      <c r="E137" s="18">
        <v>0</v>
      </c>
    </row>
    <row r="138" spans="1:5" ht="15.75">
      <c r="A138" s="3">
        <v>20</v>
      </c>
      <c r="B138" s="3" t="s">
        <v>92</v>
      </c>
      <c r="C138" s="46" t="s">
        <v>1554</v>
      </c>
      <c r="D138" s="18">
        <v>0</v>
      </c>
      <c r="E138" s="18">
        <v>0</v>
      </c>
    </row>
    <row r="139" spans="1:5" ht="15.75">
      <c r="A139" s="3">
        <v>20</v>
      </c>
      <c r="B139" s="3" t="s">
        <v>92</v>
      </c>
      <c r="C139" s="46" t="s">
        <v>1554</v>
      </c>
      <c r="D139" s="18">
        <v>1</v>
      </c>
      <c r="E139" s="18">
        <v>0</v>
      </c>
    </row>
    <row r="140" spans="1:5" ht="15.75">
      <c r="A140" s="3">
        <v>25</v>
      </c>
      <c r="B140" s="3" t="s">
        <v>1023</v>
      </c>
      <c r="C140" s="46" t="s">
        <v>1555</v>
      </c>
      <c r="D140" s="18">
        <v>1</v>
      </c>
      <c r="E140" s="18">
        <v>0</v>
      </c>
    </row>
    <row r="141" spans="1:5" ht="15.75">
      <c r="A141" s="3">
        <v>25</v>
      </c>
      <c r="B141" s="3" t="s">
        <v>1023</v>
      </c>
      <c r="C141" s="46" t="s">
        <v>1555</v>
      </c>
      <c r="D141" s="18">
        <v>1</v>
      </c>
      <c r="E141" s="18">
        <v>0</v>
      </c>
    </row>
    <row r="142" spans="1:5" ht="15.75">
      <c r="A142" s="3">
        <v>13</v>
      </c>
      <c r="B142" s="3" t="s">
        <v>80</v>
      </c>
      <c r="C142" s="3" t="s">
        <v>58</v>
      </c>
      <c r="D142" s="18">
        <v>1</v>
      </c>
      <c r="E142" s="18">
        <v>0</v>
      </c>
    </row>
    <row r="143" spans="1:5" ht="15.75">
      <c r="A143" s="3">
        <v>13</v>
      </c>
      <c r="B143" s="3" t="s">
        <v>80</v>
      </c>
      <c r="C143" s="3" t="s">
        <v>58</v>
      </c>
      <c r="D143" s="18">
        <v>1</v>
      </c>
      <c r="E143" s="18">
        <v>0</v>
      </c>
    </row>
    <row r="144" spans="1:5" ht="15.75">
      <c r="A144" s="3">
        <v>10</v>
      </c>
      <c r="B144" s="3" t="s">
        <v>46</v>
      </c>
      <c r="C144" s="3" t="s">
        <v>58</v>
      </c>
      <c r="D144" s="18">
        <v>1</v>
      </c>
      <c r="E144" s="18">
        <v>0</v>
      </c>
    </row>
    <row r="145" spans="1:5" ht="15.75">
      <c r="A145" s="3">
        <v>10</v>
      </c>
      <c r="B145" s="3" t="s">
        <v>46</v>
      </c>
      <c r="C145" s="3" t="s">
        <v>58</v>
      </c>
      <c r="D145" s="18">
        <v>0</v>
      </c>
      <c r="E145" s="18">
        <v>1</v>
      </c>
    </row>
    <row r="146" spans="1:5" ht="15.75">
      <c r="A146" s="3">
        <v>17</v>
      </c>
      <c r="B146" s="3" t="s">
        <v>140</v>
      </c>
      <c r="C146" s="21" t="s">
        <v>58</v>
      </c>
      <c r="D146" s="18">
        <v>0</v>
      </c>
      <c r="E146" s="18">
        <v>1</v>
      </c>
    </row>
    <row r="147" spans="1:5" ht="15.75">
      <c r="A147" s="3">
        <v>17</v>
      </c>
      <c r="B147" s="3" t="s">
        <v>140</v>
      </c>
      <c r="C147" s="21" t="s">
        <v>58</v>
      </c>
      <c r="D147" s="18">
        <v>1</v>
      </c>
      <c r="E147" s="18">
        <v>0</v>
      </c>
    </row>
    <row r="148" spans="1:5" ht="15.75">
      <c r="A148" s="3">
        <v>3</v>
      </c>
      <c r="B148" s="3" t="s">
        <v>216</v>
      </c>
      <c r="C148" s="3" t="s">
        <v>58</v>
      </c>
      <c r="D148" s="18">
        <v>1</v>
      </c>
      <c r="E148" s="18">
        <v>0</v>
      </c>
    </row>
    <row r="149" spans="1:5" ht="15.75">
      <c r="A149" s="3">
        <v>3</v>
      </c>
      <c r="B149" s="3" t="s">
        <v>216</v>
      </c>
      <c r="C149" s="3" t="s">
        <v>58</v>
      </c>
      <c r="D149" s="18">
        <v>0</v>
      </c>
      <c r="E149" s="18">
        <v>1</v>
      </c>
    </row>
    <row r="150" spans="1:5" ht="15.75">
      <c r="A150" s="3">
        <v>9</v>
      </c>
      <c r="B150" s="3" t="s">
        <v>43</v>
      </c>
      <c r="C150" s="3" t="s">
        <v>58</v>
      </c>
      <c r="D150" s="18">
        <v>0</v>
      </c>
      <c r="E150" s="18">
        <v>1</v>
      </c>
    </row>
    <row r="151" spans="1:5" ht="15.75">
      <c r="A151" s="3">
        <v>9</v>
      </c>
      <c r="B151" s="3" t="s">
        <v>43</v>
      </c>
      <c r="C151" s="3" t="s">
        <v>58</v>
      </c>
      <c r="D151" s="18">
        <v>0</v>
      </c>
      <c r="E151" s="18">
        <v>0</v>
      </c>
    </row>
    <row r="152" spans="1:5" ht="31.5">
      <c r="A152" s="3">
        <v>24</v>
      </c>
      <c r="B152" s="3" t="s">
        <v>1545</v>
      </c>
      <c r="C152" s="3" t="s">
        <v>58</v>
      </c>
      <c r="D152" s="18">
        <v>0</v>
      </c>
      <c r="E152" s="18">
        <v>0</v>
      </c>
    </row>
    <row r="153" spans="1:5" ht="31.5">
      <c r="A153" s="3">
        <v>24</v>
      </c>
      <c r="B153" s="3" t="s">
        <v>1545</v>
      </c>
      <c r="C153" s="3" t="s">
        <v>58</v>
      </c>
      <c r="D153" s="18">
        <v>1</v>
      </c>
      <c r="E153" s="18">
        <v>0</v>
      </c>
    </row>
    <row r="154" spans="1:5" ht="15.75">
      <c r="A154" s="3">
        <v>11</v>
      </c>
      <c r="B154" s="3" t="s">
        <v>49</v>
      </c>
      <c r="C154" s="3" t="s">
        <v>58</v>
      </c>
      <c r="D154" s="18">
        <v>0</v>
      </c>
      <c r="E154" s="18">
        <v>0</v>
      </c>
    </row>
    <row r="155" spans="1:5" ht="15.75">
      <c r="A155" s="3">
        <v>11</v>
      </c>
      <c r="B155" s="3" t="s">
        <v>49</v>
      </c>
      <c r="C155" s="3" t="s">
        <v>58</v>
      </c>
      <c r="D155" s="18">
        <v>0</v>
      </c>
      <c r="E155" s="18">
        <v>1</v>
      </c>
    </row>
    <row r="156" spans="1:5" ht="15.75">
      <c r="A156" s="3">
        <v>4</v>
      </c>
      <c r="B156" s="3" t="s">
        <v>61</v>
      </c>
      <c r="C156" s="3" t="s">
        <v>58</v>
      </c>
      <c r="D156" s="18">
        <v>0</v>
      </c>
      <c r="E156" s="18">
        <v>1</v>
      </c>
    </row>
    <row r="157" spans="1:5" ht="15.75">
      <c r="A157" s="3">
        <v>4</v>
      </c>
      <c r="B157" s="3" t="s">
        <v>61</v>
      </c>
      <c r="C157" s="3" t="s">
        <v>58</v>
      </c>
      <c r="D157" s="18">
        <v>1</v>
      </c>
      <c r="E157" s="18">
        <v>0</v>
      </c>
    </row>
    <row r="158" spans="1:5" ht="15.75">
      <c r="A158" s="3">
        <v>3</v>
      </c>
      <c r="B158" s="3" t="s">
        <v>216</v>
      </c>
      <c r="C158" s="3" t="s">
        <v>63</v>
      </c>
      <c r="D158" s="18">
        <v>1</v>
      </c>
      <c r="E158" s="18">
        <v>0</v>
      </c>
    </row>
    <row r="159" spans="1:5" ht="15.75">
      <c r="A159" s="3">
        <v>3</v>
      </c>
      <c r="B159" s="3" t="s">
        <v>216</v>
      </c>
      <c r="C159" s="3" t="s">
        <v>63</v>
      </c>
      <c r="D159" s="18">
        <v>1</v>
      </c>
      <c r="E159" s="18">
        <v>0</v>
      </c>
    </row>
    <row r="160" spans="1:5" ht="15.75">
      <c r="A160" s="3">
        <v>16</v>
      </c>
      <c r="B160" s="3" t="s">
        <v>88</v>
      </c>
      <c r="C160" s="3" t="s">
        <v>63</v>
      </c>
      <c r="D160" s="18">
        <v>1</v>
      </c>
      <c r="E160" s="18">
        <v>0</v>
      </c>
    </row>
    <row r="161" spans="1:5" ht="15.75">
      <c r="A161" s="3">
        <v>16</v>
      </c>
      <c r="B161" s="3" t="s">
        <v>88</v>
      </c>
      <c r="C161" s="3" t="s">
        <v>63</v>
      </c>
      <c r="D161" s="18">
        <v>0</v>
      </c>
      <c r="E161" s="18">
        <v>1</v>
      </c>
    </row>
    <row r="162" spans="1:5" ht="15.75">
      <c r="A162" s="3">
        <v>27</v>
      </c>
      <c r="B162" s="3" t="s">
        <v>1096</v>
      </c>
      <c r="C162" s="3" t="s">
        <v>63</v>
      </c>
      <c r="D162" s="18">
        <v>0</v>
      </c>
      <c r="E162" s="18">
        <v>1</v>
      </c>
    </row>
    <row r="163" spans="1:5" ht="15.75">
      <c r="A163" s="3">
        <v>27</v>
      </c>
      <c r="B163" s="3" t="s">
        <v>1096</v>
      </c>
      <c r="C163" s="3" t="s">
        <v>63</v>
      </c>
      <c r="D163" s="18">
        <v>1</v>
      </c>
      <c r="E163" s="18">
        <v>0</v>
      </c>
    </row>
    <row r="164" spans="1:5" ht="15.75">
      <c r="A164" s="3">
        <v>25</v>
      </c>
      <c r="B164" s="3" t="s">
        <v>1023</v>
      </c>
      <c r="C164" s="3" t="s">
        <v>91</v>
      </c>
      <c r="D164" s="18">
        <v>0</v>
      </c>
      <c r="E164" s="18">
        <v>0</v>
      </c>
    </row>
    <row r="165" spans="1:5" ht="15.75">
      <c r="A165" s="3">
        <v>25</v>
      </c>
      <c r="B165" s="3" t="s">
        <v>1023</v>
      </c>
      <c r="C165" s="3" t="s">
        <v>91</v>
      </c>
      <c r="D165" s="18">
        <v>1</v>
      </c>
      <c r="E165" s="18">
        <v>0</v>
      </c>
    </row>
    <row r="166" spans="1:5" ht="15.75">
      <c r="A166" s="3">
        <v>28</v>
      </c>
      <c r="B166" s="3" t="s">
        <v>1138</v>
      </c>
      <c r="C166" s="3" t="s">
        <v>91</v>
      </c>
      <c r="D166" s="18">
        <v>0</v>
      </c>
      <c r="E166" s="18">
        <v>0</v>
      </c>
    </row>
    <row r="167" spans="1:5" ht="15.75">
      <c r="A167" s="3">
        <v>28</v>
      </c>
      <c r="B167" s="3" t="s">
        <v>1138</v>
      </c>
      <c r="C167" s="3" t="s">
        <v>91</v>
      </c>
      <c r="D167" s="18">
        <v>1</v>
      </c>
      <c r="E167" s="18">
        <v>0</v>
      </c>
    </row>
    <row r="168" spans="1:5" ht="15.75">
      <c r="A168" s="3">
        <v>22</v>
      </c>
      <c r="B168" s="3" t="s">
        <v>127</v>
      </c>
      <c r="C168" s="21" t="s">
        <v>91</v>
      </c>
      <c r="D168" s="18">
        <v>0</v>
      </c>
      <c r="E168" s="18">
        <v>1</v>
      </c>
    </row>
    <row r="169" spans="1:5" ht="15.75">
      <c r="A169" s="3">
        <v>22</v>
      </c>
      <c r="B169" s="3" t="s">
        <v>127</v>
      </c>
      <c r="C169" s="21" t="s">
        <v>91</v>
      </c>
      <c r="D169" s="18">
        <v>1</v>
      </c>
      <c r="E169" s="18">
        <v>0</v>
      </c>
    </row>
    <row r="170" spans="1:5" ht="15.75">
      <c r="A170" s="3">
        <v>26</v>
      </c>
      <c r="B170" s="3" t="s">
        <v>114</v>
      </c>
      <c r="C170" s="3" t="s">
        <v>91</v>
      </c>
      <c r="D170" s="18">
        <v>1</v>
      </c>
      <c r="E170" s="18">
        <v>0</v>
      </c>
    </row>
    <row r="171" spans="1:5" ht="15.75">
      <c r="A171" s="3">
        <v>26</v>
      </c>
      <c r="B171" s="3" t="s">
        <v>114</v>
      </c>
      <c r="C171" s="3" t="s">
        <v>91</v>
      </c>
      <c r="D171" s="18">
        <v>0</v>
      </c>
      <c r="E171" s="18">
        <v>1</v>
      </c>
    </row>
    <row r="172" spans="1:5" ht="15.75">
      <c r="A172" s="3">
        <v>6</v>
      </c>
      <c r="B172" s="3" t="s">
        <v>67</v>
      </c>
      <c r="C172" s="3" t="s">
        <v>91</v>
      </c>
      <c r="D172" s="18">
        <v>0</v>
      </c>
      <c r="E172" s="18">
        <v>0</v>
      </c>
    </row>
    <row r="173" spans="1:5" ht="15.75">
      <c r="A173" s="3">
        <v>6</v>
      </c>
      <c r="B173" s="3" t="s">
        <v>67</v>
      </c>
      <c r="C173" s="3" t="s">
        <v>91</v>
      </c>
      <c r="D173" s="18">
        <v>1</v>
      </c>
      <c r="E173" s="18">
        <v>0</v>
      </c>
    </row>
    <row r="174" spans="1:5" ht="15.75">
      <c r="A174" s="3">
        <v>27</v>
      </c>
      <c r="B174" s="3" t="s">
        <v>1096</v>
      </c>
      <c r="C174" s="3" t="s">
        <v>91</v>
      </c>
      <c r="D174" s="18">
        <v>0</v>
      </c>
      <c r="E174" s="18">
        <v>0</v>
      </c>
    </row>
    <row r="175" spans="1:5" ht="15.75">
      <c r="A175" s="3">
        <v>27</v>
      </c>
      <c r="B175" s="3" t="s">
        <v>1096</v>
      </c>
      <c r="C175" s="3" t="s">
        <v>91</v>
      </c>
      <c r="D175" s="18">
        <v>1</v>
      </c>
      <c r="E175" s="18">
        <v>0</v>
      </c>
    </row>
    <row r="176" spans="1:5" ht="15.75">
      <c r="A176" s="3">
        <v>17</v>
      </c>
      <c r="B176" s="3" t="s">
        <v>140</v>
      </c>
      <c r="C176" s="21" t="s">
        <v>85</v>
      </c>
      <c r="D176" s="18">
        <v>0</v>
      </c>
      <c r="E176" s="18">
        <v>0</v>
      </c>
    </row>
    <row r="177" spans="1:5" ht="15.75">
      <c r="A177" s="3">
        <v>17</v>
      </c>
      <c r="B177" s="3" t="s">
        <v>140</v>
      </c>
      <c r="C177" s="21" t="s">
        <v>85</v>
      </c>
      <c r="D177" s="18">
        <v>1</v>
      </c>
      <c r="E177" s="18">
        <v>0</v>
      </c>
    </row>
    <row r="178" spans="1:5" ht="15.75">
      <c r="A178" s="3">
        <v>14</v>
      </c>
      <c r="B178" s="3" t="s">
        <v>83</v>
      </c>
      <c r="C178" s="3" t="s">
        <v>85</v>
      </c>
      <c r="D178" s="18">
        <v>1</v>
      </c>
      <c r="E178" s="18">
        <v>0</v>
      </c>
    </row>
    <row r="179" spans="1:5" ht="15.75">
      <c r="A179" s="3">
        <v>14</v>
      </c>
      <c r="B179" s="3" t="s">
        <v>83</v>
      </c>
      <c r="C179" s="3" t="s">
        <v>85</v>
      </c>
      <c r="D179" s="18">
        <v>0</v>
      </c>
      <c r="E179" s="18">
        <v>0</v>
      </c>
    </row>
    <row r="180" spans="1:5" ht="15.75">
      <c r="A180" s="3">
        <v>22</v>
      </c>
      <c r="B180" s="3" t="s">
        <v>127</v>
      </c>
      <c r="C180" s="21" t="s">
        <v>85</v>
      </c>
      <c r="D180" s="18">
        <v>0</v>
      </c>
      <c r="E180" s="18">
        <v>1</v>
      </c>
    </row>
    <row r="181" spans="1:5" ht="15.75">
      <c r="A181" s="3">
        <v>22</v>
      </c>
      <c r="B181" s="3" t="s">
        <v>127</v>
      </c>
      <c r="C181" s="21" t="s">
        <v>85</v>
      </c>
      <c r="D181" s="18">
        <v>0</v>
      </c>
      <c r="E181" s="18">
        <v>0</v>
      </c>
    </row>
    <row r="182" spans="1:5" ht="15.75">
      <c r="A182" s="3">
        <v>11</v>
      </c>
      <c r="B182" s="3" t="s">
        <v>49</v>
      </c>
      <c r="C182" s="3" t="s">
        <v>85</v>
      </c>
      <c r="D182" s="18">
        <v>0</v>
      </c>
      <c r="E182" s="18">
        <v>0</v>
      </c>
    </row>
    <row r="183" spans="1:5" ht="15.75">
      <c r="A183" s="3">
        <v>11</v>
      </c>
      <c r="B183" s="3" t="s">
        <v>49</v>
      </c>
      <c r="C183" s="3" t="s">
        <v>85</v>
      </c>
      <c r="D183" s="18">
        <v>1</v>
      </c>
      <c r="E183" s="18">
        <v>0</v>
      </c>
    </row>
    <row r="184" spans="1:5" ht="15.75">
      <c r="A184" s="3">
        <v>30</v>
      </c>
      <c r="B184" s="3" t="s">
        <v>103</v>
      </c>
      <c r="C184" s="3" t="s">
        <v>85</v>
      </c>
      <c r="D184" s="18">
        <v>0</v>
      </c>
      <c r="E184" s="18">
        <v>1</v>
      </c>
    </row>
    <row r="185" spans="1:5" ht="15.75">
      <c r="A185" s="3">
        <v>30</v>
      </c>
      <c r="B185" s="3" t="s">
        <v>103</v>
      </c>
      <c r="C185" s="3" t="s">
        <v>85</v>
      </c>
      <c r="D185" s="18">
        <v>0</v>
      </c>
      <c r="E185" s="18">
        <v>0</v>
      </c>
    </row>
    <row r="186" spans="1:5" ht="31.5">
      <c r="A186" s="3">
        <v>10</v>
      </c>
      <c r="B186" s="3" t="s">
        <v>46</v>
      </c>
      <c r="C186" s="21" t="s">
        <v>1551</v>
      </c>
      <c r="D186" s="18">
        <v>0</v>
      </c>
      <c r="E186" s="18">
        <v>0</v>
      </c>
    </row>
    <row r="187" spans="1:5" ht="31.5">
      <c r="A187" s="3">
        <v>10</v>
      </c>
      <c r="B187" s="3" t="s">
        <v>46</v>
      </c>
      <c r="C187" s="21" t="s">
        <v>1551</v>
      </c>
      <c r="D187" s="18">
        <v>1</v>
      </c>
      <c r="E187" s="18">
        <v>0</v>
      </c>
    </row>
    <row r="188" spans="1:5" ht="31.5">
      <c r="A188" s="3">
        <v>21</v>
      </c>
      <c r="B188" s="3" t="s">
        <v>885</v>
      </c>
      <c r="C188" s="21" t="s">
        <v>1551</v>
      </c>
      <c r="D188" s="18">
        <v>1</v>
      </c>
      <c r="E188" s="18">
        <v>0</v>
      </c>
    </row>
    <row r="189" spans="1:5" ht="31.5">
      <c r="A189" s="3">
        <v>21</v>
      </c>
      <c r="B189" s="3" t="s">
        <v>885</v>
      </c>
      <c r="C189" s="21" t="s">
        <v>1551</v>
      </c>
      <c r="D189" s="18">
        <v>1</v>
      </c>
      <c r="E189" s="18">
        <v>0</v>
      </c>
    </row>
    <row r="190" spans="1:5" ht="31.5">
      <c r="A190" s="3">
        <v>14</v>
      </c>
      <c r="B190" s="3" t="s">
        <v>83</v>
      </c>
      <c r="C190" s="21" t="s">
        <v>1551</v>
      </c>
      <c r="D190" s="18">
        <v>0</v>
      </c>
      <c r="E190" s="18">
        <v>1</v>
      </c>
    </row>
    <row r="191" spans="1:5" ht="31.5">
      <c r="A191" s="3">
        <v>14</v>
      </c>
      <c r="B191" s="3" t="s">
        <v>83</v>
      </c>
      <c r="C191" s="21" t="s">
        <v>1551</v>
      </c>
      <c r="D191" s="18">
        <v>0</v>
      </c>
      <c r="E191" s="18">
        <v>0</v>
      </c>
    </row>
    <row r="192" spans="1:5" ht="31.5">
      <c r="A192" s="3">
        <v>16</v>
      </c>
      <c r="B192" s="3" t="s">
        <v>88</v>
      </c>
      <c r="C192" s="21" t="s">
        <v>1551</v>
      </c>
      <c r="D192" s="18">
        <v>0</v>
      </c>
      <c r="E192" s="18">
        <v>1</v>
      </c>
    </row>
    <row r="193" spans="1:5" ht="31.5">
      <c r="A193" s="3">
        <v>16</v>
      </c>
      <c r="B193" s="3" t="s">
        <v>88</v>
      </c>
      <c r="C193" s="21" t="s">
        <v>1551</v>
      </c>
      <c r="D193" s="18">
        <v>0</v>
      </c>
      <c r="E193" s="18">
        <v>0</v>
      </c>
    </row>
    <row r="194" spans="1:5" ht="31.5">
      <c r="A194" s="3">
        <v>4</v>
      </c>
      <c r="B194" s="3" t="s">
        <v>61</v>
      </c>
      <c r="C194" s="21" t="s">
        <v>1551</v>
      </c>
      <c r="D194" s="18">
        <v>0</v>
      </c>
      <c r="E194" s="18">
        <v>0</v>
      </c>
    </row>
    <row r="195" spans="1:5" ht="31.5">
      <c r="A195" s="3">
        <v>4</v>
      </c>
      <c r="B195" s="3" t="s">
        <v>61</v>
      </c>
      <c r="C195" s="21" t="s">
        <v>1551</v>
      </c>
      <c r="D195" s="18">
        <v>1</v>
      </c>
      <c r="E195" s="18">
        <v>0</v>
      </c>
    </row>
    <row r="196" spans="1:5" ht="15.75">
      <c r="A196" s="3">
        <v>22</v>
      </c>
      <c r="B196" s="3" t="s">
        <v>127</v>
      </c>
      <c r="C196" s="21" t="s">
        <v>78</v>
      </c>
      <c r="D196" s="18">
        <v>0</v>
      </c>
      <c r="E196" s="18">
        <v>1</v>
      </c>
    </row>
    <row r="197" spans="1:5" ht="15.75">
      <c r="A197" s="3">
        <v>22</v>
      </c>
      <c r="B197" s="3" t="s">
        <v>127</v>
      </c>
      <c r="C197" s="21" t="s">
        <v>78</v>
      </c>
      <c r="D197" s="18">
        <v>0</v>
      </c>
      <c r="E197" s="18">
        <v>0</v>
      </c>
    </row>
    <row r="198" spans="1:5" ht="15.75">
      <c r="A198" s="3">
        <v>26</v>
      </c>
      <c r="B198" s="3" t="s">
        <v>114</v>
      </c>
      <c r="C198" s="3" t="s">
        <v>78</v>
      </c>
      <c r="D198" s="18">
        <v>0</v>
      </c>
      <c r="E198" s="18">
        <v>1</v>
      </c>
    </row>
    <row r="199" spans="1:5" ht="15.75">
      <c r="A199" s="3">
        <v>26</v>
      </c>
      <c r="B199" s="3" t="s">
        <v>114</v>
      </c>
      <c r="C199" s="3" t="s">
        <v>78</v>
      </c>
      <c r="D199" s="18">
        <v>0</v>
      </c>
      <c r="E199" s="18">
        <v>0</v>
      </c>
    </row>
    <row r="200" spans="1:5" ht="15.75">
      <c r="A200" s="3">
        <v>29</v>
      </c>
      <c r="B200" s="3" t="s">
        <v>74</v>
      </c>
      <c r="C200" s="3" t="s">
        <v>78</v>
      </c>
      <c r="D200" s="18">
        <v>0</v>
      </c>
      <c r="E200" s="18">
        <v>0</v>
      </c>
    </row>
    <row r="201" spans="1:5" ht="15.75">
      <c r="A201" s="3">
        <v>29</v>
      </c>
      <c r="B201" s="3" t="s">
        <v>74</v>
      </c>
      <c r="C201" s="3" t="s">
        <v>78</v>
      </c>
      <c r="D201" s="18">
        <v>1</v>
      </c>
      <c r="E201" s="18">
        <v>0</v>
      </c>
    </row>
    <row r="202" spans="1:5" ht="15.75">
      <c r="A202" s="3">
        <v>23</v>
      </c>
      <c r="B202" s="3" t="s">
        <v>96</v>
      </c>
      <c r="C202" s="21" t="s">
        <v>78</v>
      </c>
      <c r="D202" s="18">
        <v>1</v>
      </c>
      <c r="E202" s="18">
        <v>0</v>
      </c>
    </row>
    <row r="203" spans="1:5" ht="15.75">
      <c r="A203" s="3">
        <v>23</v>
      </c>
      <c r="B203" s="3" t="s">
        <v>96</v>
      </c>
      <c r="C203" s="24" t="s">
        <v>78</v>
      </c>
      <c r="D203" s="18">
        <v>0</v>
      </c>
      <c r="E203" s="18">
        <v>0</v>
      </c>
    </row>
    <row r="204" spans="1:5" ht="15.75">
      <c r="A204" s="3">
        <v>23</v>
      </c>
      <c r="B204" s="3" t="s">
        <v>96</v>
      </c>
      <c r="C204" s="21" t="s">
        <v>78</v>
      </c>
      <c r="D204" s="18">
        <v>0</v>
      </c>
      <c r="E204" s="18">
        <v>1</v>
      </c>
    </row>
    <row r="205" spans="1:5" ht="15.75">
      <c r="A205" s="3">
        <v>23</v>
      </c>
      <c r="B205" s="3" t="s">
        <v>96</v>
      </c>
      <c r="C205" s="24" t="s">
        <v>78</v>
      </c>
      <c r="D205" s="18">
        <v>1</v>
      </c>
      <c r="E205" s="18">
        <v>0</v>
      </c>
    </row>
    <row r="206" spans="1:5" ht="15.75">
      <c r="A206" s="3">
        <v>13</v>
      </c>
      <c r="B206" s="3" t="s">
        <v>80</v>
      </c>
      <c r="C206" s="3" t="s">
        <v>86</v>
      </c>
      <c r="D206" s="18">
        <v>0</v>
      </c>
      <c r="E206" s="18">
        <v>0</v>
      </c>
    </row>
    <row r="207" spans="1:5" ht="15.75">
      <c r="A207" s="3">
        <v>13</v>
      </c>
      <c r="B207" s="3" t="s">
        <v>80</v>
      </c>
      <c r="C207" s="3" t="s">
        <v>86</v>
      </c>
      <c r="D207" s="18">
        <v>1</v>
      </c>
      <c r="E207" s="18">
        <v>0</v>
      </c>
    </row>
    <row r="208" spans="1:5" ht="15.75">
      <c r="A208" s="3">
        <v>17</v>
      </c>
      <c r="B208" s="3" t="s">
        <v>140</v>
      </c>
      <c r="C208" s="21" t="s">
        <v>86</v>
      </c>
      <c r="D208" s="18">
        <v>1</v>
      </c>
      <c r="E208" s="18">
        <v>0</v>
      </c>
    </row>
    <row r="209" spans="1:5" ht="15.75">
      <c r="A209" s="3">
        <v>17</v>
      </c>
      <c r="B209" s="3" t="s">
        <v>140</v>
      </c>
      <c r="C209" s="21" t="s">
        <v>86</v>
      </c>
      <c r="D209" s="18">
        <v>1</v>
      </c>
      <c r="E209" s="18">
        <v>0</v>
      </c>
    </row>
    <row r="210" spans="1:5" ht="15.75">
      <c r="A210" s="3">
        <v>31</v>
      </c>
      <c r="B210" s="3" t="s">
        <v>58</v>
      </c>
      <c r="C210" s="3" t="s">
        <v>86</v>
      </c>
      <c r="D210" s="18">
        <v>1</v>
      </c>
      <c r="E210" s="18">
        <v>0</v>
      </c>
    </row>
    <row r="211" spans="1:5" ht="15.75">
      <c r="A211" s="3">
        <v>31</v>
      </c>
      <c r="B211" s="3" t="s">
        <v>58</v>
      </c>
      <c r="C211" s="3" t="s">
        <v>86</v>
      </c>
      <c r="D211" s="18">
        <v>1</v>
      </c>
      <c r="E211" s="18">
        <v>0</v>
      </c>
    </row>
    <row r="212" spans="1:5" ht="15.75">
      <c r="A212" s="3">
        <v>11</v>
      </c>
      <c r="B212" s="3" t="s">
        <v>49</v>
      </c>
      <c r="C212" s="3" t="s">
        <v>86</v>
      </c>
      <c r="D212" s="18">
        <v>1</v>
      </c>
      <c r="E212" s="18">
        <v>0</v>
      </c>
    </row>
    <row r="213" spans="1:5" ht="15.75">
      <c r="A213" s="3">
        <v>11</v>
      </c>
      <c r="B213" s="3" t="s">
        <v>49</v>
      </c>
      <c r="C213" s="3" t="s">
        <v>86</v>
      </c>
      <c r="D213" s="18">
        <v>1</v>
      </c>
      <c r="E213" s="18">
        <v>0</v>
      </c>
    </row>
    <row r="214" spans="1:5" ht="15.75">
      <c r="A214" s="3">
        <v>4</v>
      </c>
      <c r="B214" s="3" t="s">
        <v>61</v>
      </c>
      <c r="C214" s="3" t="s">
        <v>86</v>
      </c>
      <c r="D214" s="18">
        <v>1</v>
      </c>
      <c r="E214" s="18">
        <v>0</v>
      </c>
    </row>
    <row r="215" spans="1:5" ht="15.75">
      <c r="A215" s="3">
        <v>4</v>
      </c>
      <c r="B215" s="3" t="s">
        <v>61</v>
      </c>
      <c r="C215" s="3" t="s">
        <v>86</v>
      </c>
      <c r="D215" s="18">
        <v>0</v>
      </c>
      <c r="E215" s="18">
        <v>0</v>
      </c>
    </row>
    <row r="216" spans="1:5" ht="15.75">
      <c r="A216" s="3">
        <v>25</v>
      </c>
      <c r="B216" s="3" t="s">
        <v>1023</v>
      </c>
      <c r="C216" s="46" t="s">
        <v>216</v>
      </c>
      <c r="D216" s="18">
        <v>0</v>
      </c>
      <c r="E216" s="18">
        <v>0</v>
      </c>
    </row>
    <row r="217" spans="1:5" ht="15.75">
      <c r="A217" s="3">
        <v>25</v>
      </c>
      <c r="B217" s="3" t="s">
        <v>1023</v>
      </c>
      <c r="C217" s="46" t="s">
        <v>216</v>
      </c>
      <c r="D217" s="18">
        <v>1</v>
      </c>
      <c r="E217" s="18">
        <v>0</v>
      </c>
    </row>
    <row r="218" spans="1:5" ht="15.75">
      <c r="A218" s="3">
        <v>31</v>
      </c>
      <c r="B218" s="3" t="s">
        <v>58</v>
      </c>
      <c r="C218" s="46" t="s">
        <v>216</v>
      </c>
      <c r="D218" s="18">
        <v>1</v>
      </c>
      <c r="E218" s="18">
        <v>0</v>
      </c>
    </row>
    <row r="219" spans="1:5" ht="15.75">
      <c r="A219" s="3">
        <v>31</v>
      </c>
      <c r="B219" s="3" t="s">
        <v>58</v>
      </c>
      <c r="C219" s="46" t="s">
        <v>216</v>
      </c>
      <c r="D219" s="18">
        <v>0</v>
      </c>
      <c r="E219" s="18">
        <v>1</v>
      </c>
    </row>
    <row r="220" spans="1:5" ht="15.75">
      <c r="A220" s="3">
        <v>5</v>
      </c>
      <c r="B220" s="3" t="s">
        <v>62</v>
      </c>
      <c r="C220" s="46" t="s">
        <v>216</v>
      </c>
      <c r="D220" s="18">
        <v>0</v>
      </c>
      <c r="E220" s="18">
        <v>0</v>
      </c>
    </row>
    <row r="221" spans="1:5" ht="15.75">
      <c r="A221" s="3">
        <v>5</v>
      </c>
      <c r="B221" s="3" t="s">
        <v>62</v>
      </c>
      <c r="C221" s="46" t="s">
        <v>216</v>
      </c>
      <c r="D221" s="18">
        <v>1</v>
      </c>
      <c r="E221" s="18">
        <v>0</v>
      </c>
    </row>
    <row r="222" spans="1:5" ht="15.75">
      <c r="A222" s="3">
        <v>17</v>
      </c>
      <c r="B222" s="3" t="s">
        <v>140</v>
      </c>
      <c r="C222" s="46" t="s">
        <v>1138</v>
      </c>
      <c r="D222" s="18">
        <v>1</v>
      </c>
      <c r="E222" s="18">
        <v>0</v>
      </c>
    </row>
    <row r="223" spans="1:5" ht="15.75">
      <c r="A223" s="3">
        <v>17</v>
      </c>
      <c r="B223" s="3" t="s">
        <v>140</v>
      </c>
      <c r="C223" s="46" t="s">
        <v>1138</v>
      </c>
      <c r="D223" s="18">
        <v>0</v>
      </c>
      <c r="E223" s="18">
        <v>1</v>
      </c>
    </row>
    <row r="224" spans="1:5" ht="15.75">
      <c r="A224" s="3">
        <v>19</v>
      </c>
      <c r="B224" s="3" t="s">
        <v>91</v>
      </c>
      <c r="C224" s="46" t="s">
        <v>1138</v>
      </c>
      <c r="D224" s="18">
        <v>0</v>
      </c>
      <c r="E224" s="18">
        <v>1</v>
      </c>
    </row>
    <row r="225" spans="1:5" ht="15.75">
      <c r="A225" s="3">
        <v>19</v>
      </c>
      <c r="B225" s="3" t="s">
        <v>91</v>
      </c>
      <c r="C225" s="46" t="s">
        <v>1138</v>
      </c>
      <c r="D225" s="18">
        <v>0</v>
      </c>
      <c r="E225" s="18">
        <v>0</v>
      </c>
    </row>
    <row r="226" spans="1:5" ht="15.75">
      <c r="A226" s="3">
        <v>21</v>
      </c>
      <c r="B226" s="3" t="s">
        <v>885</v>
      </c>
      <c r="C226" s="46" t="s">
        <v>1138</v>
      </c>
      <c r="D226" s="18">
        <v>1</v>
      </c>
      <c r="E226" s="18">
        <v>0</v>
      </c>
    </row>
    <row r="227" spans="1:5" ht="15.75">
      <c r="A227" s="3">
        <v>21</v>
      </c>
      <c r="B227" s="3" t="s">
        <v>885</v>
      </c>
      <c r="C227" s="46" t="s">
        <v>1138</v>
      </c>
      <c r="D227" s="18">
        <v>0</v>
      </c>
      <c r="E227" s="18">
        <v>1</v>
      </c>
    </row>
    <row r="228" spans="1:5" ht="15.75">
      <c r="A228" s="3">
        <v>16</v>
      </c>
      <c r="B228" s="3" t="s">
        <v>88</v>
      </c>
      <c r="C228" s="46" t="s">
        <v>1138</v>
      </c>
      <c r="D228" s="18">
        <v>0</v>
      </c>
      <c r="E228" s="18">
        <v>1</v>
      </c>
    </row>
    <row r="229" spans="1:5" ht="15.75">
      <c r="A229" s="3">
        <v>16</v>
      </c>
      <c r="B229" s="3" t="s">
        <v>88</v>
      </c>
      <c r="C229" s="46" t="s">
        <v>1138</v>
      </c>
      <c r="D229" s="18">
        <v>0</v>
      </c>
      <c r="E229" s="18">
        <v>0</v>
      </c>
    </row>
    <row r="230" spans="1:5" ht="31.5">
      <c r="A230" s="3">
        <v>16</v>
      </c>
      <c r="B230" s="3" t="s">
        <v>88</v>
      </c>
      <c r="C230" s="46" t="s">
        <v>1550</v>
      </c>
      <c r="D230" s="18">
        <v>0</v>
      </c>
      <c r="E230" s="18">
        <v>0</v>
      </c>
    </row>
    <row r="231" spans="1:5" ht="31.5">
      <c r="A231" s="3">
        <v>16</v>
      </c>
      <c r="B231" s="3" t="s">
        <v>88</v>
      </c>
      <c r="C231" s="46" t="s">
        <v>1550</v>
      </c>
      <c r="D231" s="18">
        <v>1</v>
      </c>
      <c r="E231" s="18">
        <v>0</v>
      </c>
    </row>
    <row r="232" spans="1:5" ht="15.75">
      <c r="A232" s="3">
        <v>25</v>
      </c>
      <c r="B232" s="3" t="s">
        <v>1023</v>
      </c>
      <c r="C232" s="3" t="s">
        <v>93</v>
      </c>
      <c r="D232" s="18">
        <v>1</v>
      </c>
      <c r="E232" s="18">
        <v>0</v>
      </c>
    </row>
    <row r="233" spans="1:5" ht="15.75">
      <c r="A233" s="3">
        <v>25</v>
      </c>
      <c r="B233" s="3" t="s">
        <v>1023</v>
      </c>
      <c r="C233" s="3" t="s">
        <v>93</v>
      </c>
      <c r="D233" s="18">
        <v>1</v>
      </c>
      <c r="E233" s="18">
        <v>0</v>
      </c>
    </row>
    <row r="234" spans="1:5" ht="15.75">
      <c r="A234" s="3">
        <v>7</v>
      </c>
      <c r="B234" s="3" t="s">
        <v>375</v>
      </c>
      <c r="C234" s="3" t="s">
        <v>93</v>
      </c>
      <c r="D234" s="18">
        <v>0</v>
      </c>
      <c r="E234" s="18">
        <v>0</v>
      </c>
    </row>
    <row r="235" spans="1:5" ht="15.75">
      <c r="A235" s="3">
        <v>7</v>
      </c>
      <c r="B235" s="3" t="s">
        <v>375</v>
      </c>
      <c r="C235" s="3" t="s">
        <v>93</v>
      </c>
      <c r="D235" s="18">
        <v>1</v>
      </c>
      <c r="E235" s="18">
        <v>0</v>
      </c>
    </row>
    <row r="236" spans="1:5" ht="15.75">
      <c r="A236" s="3">
        <v>23</v>
      </c>
      <c r="B236" s="3" t="s">
        <v>96</v>
      </c>
      <c r="C236" s="24" t="s">
        <v>93</v>
      </c>
      <c r="D236" s="18">
        <v>1</v>
      </c>
      <c r="E236" s="18">
        <v>0</v>
      </c>
    </row>
    <row r="237" spans="1:5" ht="15.75">
      <c r="A237" s="3">
        <v>23</v>
      </c>
      <c r="B237" s="3" t="s">
        <v>96</v>
      </c>
      <c r="C237" s="24" t="s">
        <v>93</v>
      </c>
      <c r="D237" s="18">
        <v>0</v>
      </c>
      <c r="E237" s="18">
        <v>1</v>
      </c>
    </row>
    <row r="238" spans="1:5" ht="15.75">
      <c r="A238" s="3">
        <v>5</v>
      </c>
      <c r="B238" s="3" t="s">
        <v>62</v>
      </c>
      <c r="C238" s="3" t="s">
        <v>109</v>
      </c>
      <c r="D238" s="18">
        <v>1</v>
      </c>
      <c r="E238" s="18">
        <v>0</v>
      </c>
    </row>
    <row r="239" spans="1:5" ht="15.75">
      <c r="A239" s="3">
        <v>5</v>
      </c>
      <c r="B239" s="3" t="s">
        <v>62</v>
      </c>
      <c r="C239" s="3" t="s">
        <v>109</v>
      </c>
      <c r="D239" s="18">
        <v>1</v>
      </c>
      <c r="E239" s="18">
        <v>0</v>
      </c>
    </row>
    <row r="240" spans="1:5" ht="15.75">
      <c r="A240" s="3">
        <v>18</v>
      </c>
      <c r="B240" s="3" t="s">
        <v>89</v>
      </c>
      <c r="C240" s="21" t="s">
        <v>109</v>
      </c>
      <c r="D240" s="18">
        <v>1</v>
      </c>
      <c r="E240" s="18">
        <v>0</v>
      </c>
    </row>
    <row r="241" spans="1:5" ht="15.75">
      <c r="A241" s="3">
        <v>18</v>
      </c>
      <c r="B241" s="3" t="s">
        <v>89</v>
      </c>
      <c r="C241" s="21" t="s">
        <v>109</v>
      </c>
      <c r="D241" s="18">
        <v>1</v>
      </c>
      <c r="E241" s="18">
        <v>0</v>
      </c>
    </row>
    <row r="242" spans="1:5" ht="15.75">
      <c r="A242" s="3">
        <v>15</v>
      </c>
      <c r="B242" s="3" t="s">
        <v>85</v>
      </c>
      <c r="C242" s="46" t="s">
        <v>1558</v>
      </c>
      <c r="D242" s="18">
        <v>0</v>
      </c>
      <c r="E242" s="18">
        <v>1</v>
      </c>
    </row>
    <row r="243" spans="1:5" ht="15.75">
      <c r="A243" s="3">
        <v>15</v>
      </c>
      <c r="B243" s="3" t="s">
        <v>85</v>
      </c>
      <c r="C243" s="46" t="s">
        <v>1558</v>
      </c>
      <c r="D243" s="18">
        <v>1</v>
      </c>
      <c r="E243" s="18">
        <v>0</v>
      </c>
    </row>
    <row r="244" spans="1:5" ht="15.75">
      <c r="A244" s="3">
        <v>14</v>
      </c>
      <c r="B244" s="3" t="s">
        <v>83</v>
      </c>
      <c r="C244" s="46" t="s">
        <v>1558</v>
      </c>
      <c r="D244" s="18">
        <v>0</v>
      </c>
      <c r="E244" s="18">
        <v>0</v>
      </c>
    </row>
    <row r="245" spans="1:5" ht="15.75">
      <c r="A245" s="3">
        <v>14</v>
      </c>
      <c r="B245" s="3" t="s">
        <v>83</v>
      </c>
      <c r="C245" s="46" t="s">
        <v>1558</v>
      </c>
      <c r="D245" s="18">
        <v>1</v>
      </c>
      <c r="E245" s="18">
        <v>0</v>
      </c>
    </row>
    <row r="246" spans="1:5" ht="15.75">
      <c r="A246" s="3">
        <v>31</v>
      </c>
      <c r="B246" s="3" t="s">
        <v>58</v>
      </c>
      <c r="C246" s="3" t="s">
        <v>43</v>
      </c>
      <c r="D246" s="18">
        <v>0</v>
      </c>
      <c r="E246" s="18">
        <v>0</v>
      </c>
    </row>
    <row r="247" spans="1:5" ht="15.75">
      <c r="A247" s="3">
        <v>31</v>
      </c>
      <c r="B247" s="3" t="s">
        <v>58</v>
      </c>
      <c r="C247" s="3" t="s">
        <v>43</v>
      </c>
      <c r="D247" s="18">
        <v>1</v>
      </c>
      <c r="E247" s="18">
        <v>0</v>
      </c>
    </row>
    <row r="248" spans="1:5" ht="15.75">
      <c r="A248" s="3">
        <v>21</v>
      </c>
      <c r="B248" s="3" t="s">
        <v>885</v>
      </c>
      <c r="C248" s="21" t="s">
        <v>43</v>
      </c>
      <c r="D248" s="18">
        <v>1</v>
      </c>
      <c r="E248" s="18">
        <v>0</v>
      </c>
    </row>
    <row r="249" spans="1:5" ht="15.75">
      <c r="A249" s="3">
        <v>21</v>
      </c>
      <c r="B249" s="3" t="s">
        <v>885</v>
      </c>
      <c r="C249" s="21" t="s">
        <v>43</v>
      </c>
      <c r="D249" s="18">
        <v>0</v>
      </c>
      <c r="E249" s="18">
        <v>1</v>
      </c>
    </row>
    <row r="250" spans="1:5" ht="15.75">
      <c r="A250" s="3">
        <v>1</v>
      </c>
      <c r="B250" s="3" t="s">
        <v>143</v>
      </c>
      <c r="C250" s="3" t="s">
        <v>43</v>
      </c>
      <c r="D250" s="18">
        <v>0</v>
      </c>
      <c r="E250" s="18">
        <v>1</v>
      </c>
    </row>
    <row r="251" spans="1:5" ht="15.75">
      <c r="A251" s="3">
        <v>1</v>
      </c>
      <c r="B251" s="3" t="s">
        <v>143</v>
      </c>
      <c r="C251" s="3" t="s">
        <v>43</v>
      </c>
      <c r="D251" s="18">
        <v>0</v>
      </c>
      <c r="E251" s="18">
        <v>0</v>
      </c>
    </row>
    <row r="252" spans="1:5" ht="15.75">
      <c r="A252" s="3">
        <v>23</v>
      </c>
      <c r="B252" s="3" t="s">
        <v>96</v>
      </c>
      <c r="C252" s="21" t="s">
        <v>43</v>
      </c>
      <c r="D252" s="18">
        <v>1</v>
      </c>
      <c r="E252" s="18">
        <v>0</v>
      </c>
    </row>
    <row r="253" spans="1:5" ht="15.75">
      <c r="A253" s="3">
        <v>23</v>
      </c>
      <c r="B253" s="3" t="s">
        <v>96</v>
      </c>
      <c r="C253" s="21" t="s">
        <v>43</v>
      </c>
      <c r="D253" s="18">
        <v>0</v>
      </c>
      <c r="E253" s="18">
        <v>0</v>
      </c>
    </row>
    <row r="254" spans="1:5" ht="15.75">
      <c r="A254" s="3">
        <v>7</v>
      </c>
      <c r="B254" s="3" t="s">
        <v>375</v>
      </c>
      <c r="C254" s="46" t="s">
        <v>1556</v>
      </c>
      <c r="D254" s="18">
        <v>1</v>
      </c>
      <c r="E254" s="18">
        <v>0</v>
      </c>
    </row>
    <row r="255" spans="1:5" ht="15.75">
      <c r="A255" s="3">
        <v>7</v>
      </c>
      <c r="B255" s="3" t="s">
        <v>375</v>
      </c>
      <c r="C255" s="46" t="s">
        <v>1556</v>
      </c>
      <c r="D255" s="18">
        <v>0</v>
      </c>
      <c r="E255" s="18">
        <v>1</v>
      </c>
    </row>
    <row r="256" spans="1:5" ht="15.75">
      <c r="A256" s="3">
        <v>20</v>
      </c>
      <c r="B256" s="3" t="s">
        <v>92</v>
      </c>
      <c r="C256" s="3" t="s">
        <v>785</v>
      </c>
      <c r="D256" s="18">
        <v>1</v>
      </c>
      <c r="E256" s="18">
        <v>0</v>
      </c>
    </row>
    <row r="257" spans="1:5" ht="15.75">
      <c r="A257" s="3">
        <v>20</v>
      </c>
      <c r="B257" s="3" t="s">
        <v>92</v>
      </c>
      <c r="C257" s="3" t="s">
        <v>785</v>
      </c>
      <c r="D257" s="18">
        <v>1</v>
      </c>
      <c r="E257" s="18">
        <v>0</v>
      </c>
    </row>
    <row r="258" spans="1:5" ht="15.75">
      <c r="A258" s="3">
        <v>17</v>
      </c>
      <c r="B258" s="3" t="s">
        <v>140</v>
      </c>
      <c r="C258" s="3" t="s">
        <v>885</v>
      </c>
      <c r="D258" s="18">
        <v>0</v>
      </c>
      <c r="E258" s="18">
        <v>0</v>
      </c>
    </row>
    <row r="259" spans="1:5" ht="15.75">
      <c r="A259" s="3">
        <v>17</v>
      </c>
      <c r="B259" s="3" t="s">
        <v>140</v>
      </c>
      <c r="C259" s="3" t="s">
        <v>885</v>
      </c>
      <c r="D259" s="18">
        <v>1</v>
      </c>
      <c r="E259" s="18">
        <v>0</v>
      </c>
    </row>
    <row r="260" spans="1:5" ht="15.75">
      <c r="A260" s="3">
        <v>28</v>
      </c>
      <c r="B260" s="3" t="s">
        <v>1138</v>
      </c>
      <c r="C260" s="3" t="s">
        <v>885</v>
      </c>
      <c r="D260" s="18">
        <v>1</v>
      </c>
      <c r="E260" s="18">
        <v>0</v>
      </c>
    </row>
    <row r="261" spans="1:5" ht="15.75">
      <c r="A261" s="3">
        <v>28</v>
      </c>
      <c r="B261" s="3" t="s">
        <v>1138</v>
      </c>
      <c r="C261" s="3" t="s">
        <v>885</v>
      </c>
      <c r="D261" s="18">
        <v>0</v>
      </c>
      <c r="E261" s="18">
        <v>1</v>
      </c>
    </row>
    <row r="262" spans="1:5" ht="15.75">
      <c r="A262" s="3">
        <v>9</v>
      </c>
      <c r="B262" s="3" t="s">
        <v>43</v>
      </c>
      <c r="C262" s="3" t="s">
        <v>885</v>
      </c>
      <c r="D262" s="18">
        <v>1</v>
      </c>
      <c r="E262" s="18">
        <v>0</v>
      </c>
    </row>
    <row r="263" spans="1:5" ht="15.75">
      <c r="A263" s="3">
        <v>9</v>
      </c>
      <c r="B263" s="3" t="s">
        <v>43</v>
      </c>
      <c r="C263" s="3" t="s">
        <v>885</v>
      </c>
      <c r="D263" s="18">
        <v>0</v>
      </c>
      <c r="E263" s="18">
        <v>1</v>
      </c>
    </row>
    <row r="264" spans="1:5" ht="15.75">
      <c r="A264" s="3">
        <v>2</v>
      </c>
      <c r="B264" s="3" t="s">
        <v>186</v>
      </c>
      <c r="C264" s="3" t="s">
        <v>885</v>
      </c>
      <c r="D264" s="18">
        <v>0</v>
      </c>
      <c r="E264" s="18">
        <v>1</v>
      </c>
    </row>
    <row r="265" spans="1:5" ht="15.75">
      <c r="A265" s="3">
        <v>2</v>
      </c>
      <c r="B265" s="3" t="s">
        <v>186</v>
      </c>
      <c r="C265" s="3" t="s">
        <v>885</v>
      </c>
      <c r="D265" s="18">
        <v>0</v>
      </c>
      <c r="E265" s="18">
        <v>0</v>
      </c>
    </row>
    <row r="266" spans="1:5" ht="15.75">
      <c r="A266" s="3">
        <v>6</v>
      </c>
      <c r="B266" s="3" t="s">
        <v>67</v>
      </c>
      <c r="C266" s="3" t="s">
        <v>885</v>
      </c>
      <c r="D266" s="18">
        <v>1</v>
      </c>
      <c r="E266" s="18">
        <v>0</v>
      </c>
    </row>
    <row r="267" spans="1:5" ht="15.75">
      <c r="A267" s="3">
        <v>6</v>
      </c>
      <c r="B267" s="3" t="s">
        <v>67</v>
      </c>
      <c r="C267" s="3" t="s">
        <v>885</v>
      </c>
      <c r="D267" s="18">
        <v>0</v>
      </c>
      <c r="E267" s="18">
        <v>1</v>
      </c>
    </row>
    <row r="268" spans="1:5" ht="15.75">
      <c r="A268" s="3">
        <v>3</v>
      </c>
      <c r="B268" s="3" t="s">
        <v>216</v>
      </c>
      <c r="C268" s="3" t="s">
        <v>60</v>
      </c>
      <c r="D268" s="18">
        <v>0</v>
      </c>
      <c r="E268" s="18">
        <v>1</v>
      </c>
    </row>
    <row r="269" spans="1:5" ht="15.75">
      <c r="A269" s="3">
        <v>3</v>
      </c>
      <c r="B269" s="3" t="s">
        <v>216</v>
      </c>
      <c r="C269" s="3" t="s">
        <v>60</v>
      </c>
      <c r="D269" s="18">
        <v>1</v>
      </c>
      <c r="E269" s="18">
        <v>0</v>
      </c>
    </row>
    <row r="270" spans="1:5" ht="15.75">
      <c r="A270" s="3">
        <v>14</v>
      </c>
      <c r="B270" s="3" t="s">
        <v>83</v>
      </c>
      <c r="C270" s="3" t="s">
        <v>60</v>
      </c>
      <c r="D270" s="18">
        <v>1</v>
      </c>
      <c r="E270" s="18">
        <v>0</v>
      </c>
    </row>
    <row r="271" spans="1:5" ht="15.75">
      <c r="A271" s="3">
        <v>14</v>
      </c>
      <c r="B271" s="3" t="s">
        <v>83</v>
      </c>
      <c r="C271" s="3" t="s">
        <v>60</v>
      </c>
      <c r="D271" s="18">
        <v>0</v>
      </c>
      <c r="E271" s="18">
        <v>1</v>
      </c>
    </row>
    <row r="272" spans="1:5" ht="15.75">
      <c r="A272" s="3">
        <v>32</v>
      </c>
      <c r="B272" s="3" t="s">
        <v>38</v>
      </c>
      <c r="C272" s="3" t="s">
        <v>60</v>
      </c>
      <c r="D272" s="18">
        <v>0</v>
      </c>
      <c r="E272" s="18">
        <v>1</v>
      </c>
    </row>
    <row r="273" spans="1:5" ht="15.75">
      <c r="A273" s="3">
        <v>32</v>
      </c>
      <c r="B273" s="3" t="s">
        <v>38</v>
      </c>
      <c r="C273" s="3" t="s">
        <v>60</v>
      </c>
      <c r="D273" s="18">
        <v>0</v>
      </c>
      <c r="E273" s="18">
        <v>0</v>
      </c>
    </row>
    <row r="274" spans="1:5" ht="15.75">
      <c r="A274" s="3">
        <v>25</v>
      </c>
      <c r="B274" s="3" t="s">
        <v>1023</v>
      </c>
      <c r="C274" s="3" t="s">
        <v>953</v>
      </c>
      <c r="D274" s="18">
        <v>1</v>
      </c>
      <c r="E274" s="18">
        <v>0</v>
      </c>
    </row>
    <row r="275" spans="1:5" ht="15.75">
      <c r="A275" s="3">
        <v>25</v>
      </c>
      <c r="B275" s="3" t="s">
        <v>1023</v>
      </c>
      <c r="C275" s="3" t="s">
        <v>953</v>
      </c>
      <c r="D275" s="18">
        <v>1</v>
      </c>
      <c r="E275" s="18">
        <v>0</v>
      </c>
    </row>
    <row r="276" spans="1:5" ht="15.75">
      <c r="A276" s="3">
        <v>26</v>
      </c>
      <c r="B276" s="3" t="s">
        <v>114</v>
      </c>
      <c r="C276" s="46" t="s">
        <v>1557</v>
      </c>
      <c r="D276" s="18">
        <v>0</v>
      </c>
      <c r="E276" s="18">
        <v>0</v>
      </c>
    </row>
    <row r="277" spans="1:5" ht="15.75">
      <c r="A277" s="3">
        <v>26</v>
      </c>
      <c r="B277" s="3" t="s">
        <v>114</v>
      </c>
      <c r="C277" s="46" t="s">
        <v>1557</v>
      </c>
      <c r="D277" s="18">
        <v>1</v>
      </c>
      <c r="E277" s="18">
        <v>0</v>
      </c>
    </row>
    <row r="278" spans="1:5" ht="15.75">
      <c r="A278" s="3">
        <v>25</v>
      </c>
      <c r="B278" s="3" t="s">
        <v>1023</v>
      </c>
      <c r="C278" s="3" t="s">
        <v>52</v>
      </c>
      <c r="D278" s="18">
        <v>1</v>
      </c>
      <c r="E278" s="18">
        <v>0</v>
      </c>
    </row>
    <row r="279" spans="1:5" ht="15.75">
      <c r="A279" s="3">
        <v>25</v>
      </c>
      <c r="B279" s="3" t="s">
        <v>1023</v>
      </c>
      <c r="C279" s="3" t="s">
        <v>52</v>
      </c>
      <c r="D279" s="18">
        <v>0</v>
      </c>
      <c r="E279" s="18">
        <v>1</v>
      </c>
    </row>
    <row r="280" spans="1:5" ht="15.75">
      <c r="A280" s="3">
        <v>15</v>
      </c>
      <c r="B280" s="3" t="s">
        <v>85</v>
      </c>
      <c r="C280" s="3" t="s">
        <v>52</v>
      </c>
      <c r="D280" s="18">
        <v>0</v>
      </c>
      <c r="E280" s="18">
        <v>1</v>
      </c>
    </row>
    <row r="281" spans="1:5" ht="15.75">
      <c r="A281" s="3">
        <v>15</v>
      </c>
      <c r="B281" s="3" t="s">
        <v>85</v>
      </c>
      <c r="C281" s="3" t="s">
        <v>52</v>
      </c>
      <c r="D281" s="18">
        <v>1</v>
      </c>
      <c r="E281" s="18">
        <v>0</v>
      </c>
    </row>
    <row r="282" spans="1:5" ht="15.75">
      <c r="A282" s="3">
        <v>3</v>
      </c>
      <c r="B282" s="3" t="s">
        <v>216</v>
      </c>
      <c r="C282" s="3" t="s">
        <v>52</v>
      </c>
      <c r="D282" s="18">
        <v>0</v>
      </c>
      <c r="E282" s="18">
        <v>1</v>
      </c>
    </row>
    <row r="283" spans="1:5" ht="15.75">
      <c r="A283" s="3">
        <v>3</v>
      </c>
      <c r="B283" s="3" t="s">
        <v>216</v>
      </c>
      <c r="C283" s="3" t="s">
        <v>52</v>
      </c>
      <c r="D283" s="18">
        <v>0</v>
      </c>
      <c r="E283" s="18">
        <v>0</v>
      </c>
    </row>
    <row r="284" spans="1:5" ht="15.75">
      <c r="A284" s="3">
        <v>2</v>
      </c>
      <c r="B284" s="3" t="s">
        <v>186</v>
      </c>
      <c r="C284" s="3" t="s">
        <v>52</v>
      </c>
      <c r="D284" s="18">
        <v>0</v>
      </c>
      <c r="E284" s="18">
        <v>0</v>
      </c>
    </row>
    <row r="285" spans="1:5" ht="15.75">
      <c r="A285" s="3">
        <v>2</v>
      </c>
      <c r="B285" s="3" t="s">
        <v>186</v>
      </c>
      <c r="C285" s="3" t="s">
        <v>52</v>
      </c>
      <c r="D285" s="18">
        <v>1</v>
      </c>
      <c r="E285" s="18">
        <v>0</v>
      </c>
    </row>
    <row r="286" spans="1:5" ht="15.75">
      <c r="A286" s="3">
        <v>18</v>
      </c>
      <c r="B286" s="3" t="s">
        <v>89</v>
      </c>
      <c r="C286" s="21" t="s">
        <v>52</v>
      </c>
      <c r="D286" s="18">
        <v>0</v>
      </c>
      <c r="E286" s="18">
        <v>0</v>
      </c>
    </row>
    <row r="287" spans="1:5" ht="15.75">
      <c r="A287" s="3">
        <v>18</v>
      </c>
      <c r="B287" s="3" t="s">
        <v>89</v>
      </c>
      <c r="C287" s="21" t="s">
        <v>52</v>
      </c>
      <c r="D287" s="18">
        <v>1</v>
      </c>
      <c r="E287" s="18">
        <v>0</v>
      </c>
    </row>
    <row r="288" spans="1:5" ht="15.75">
      <c r="A288" s="3">
        <v>7</v>
      </c>
      <c r="B288" s="3" t="s">
        <v>375</v>
      </c>
      <c r="C288" s="3" t="s">
        <v>107</v>
      </c>
      <c r="D288" s="18">
        <v>0</v>
      </c>
      <c r="E288" s="18">
        <v>0</v>
      </c>
    </row>
    <row r="289" spans="1:5" ht="15.75">
      <c r="A289" s="3">
        <v>7</v>
      </c>
      <c r="B289" s="3" t="s">
        <v>375</v>
      </c>
      <c r="C289" s="3" t="s">
        <v>107</v>
      </c>
      <c r="D289" s="18">
        <v>1</v>
      </c>
      <c r="E289" s="18">
        <v>0</v>
      </c>
    </row>
    <row r="290" spans="1:5" ht="15.75">
      <c r="A290" s="3">
        <v>27</v>
      </c>
      <c r="B290" s="3" t="s">
        <v>1096</v>
      </c>
      <c r="C290" s="3" t="s">
        <v>107</v>
      </c>
      <c r="D290" s="18">
        <v>1</v>
      </c>
      <c r="E290" s="18">
        <v>0</v>
      </c>
    </row>
    <row r="291" spans="1:5" ht="15.75">
      <c r="A291" s="3">
        <v>27</v>
      </c>
      <c r="B291" s="3" t="s">
        <v>1096</v>
      </c>
      <c r="C291" s="3" t="s">
        <v>107</v>
      </c>
      <c r="D291" s="18">
        <v>1</v>
      </c>
      <c r="E291" s="18">
        <v>0</v>
      </c>
    </row>
    <row r="292" spans="1:5" ht="15.75">
      <c r="A292" s="3">
        <v>13</v>
      </c>
      <c r="B292" s="3" t="s">
        <v>80</v>
      </c>
      <c r="C292" s="3" t="s">
        <v>131</v>
      </c>
      <c r="D292" s="18">
        <v>0</v>
      </c>
      <c r="E292" s="18">
        <v>0</v>
      </c>
    </row>
    <row r="293" spans="1:5" ht="15.75">
      <c r="A293" s="3">
        <v>13</v>
      </c>
      <c r="B293" s="3" t="s">
        <v>80</v>
      </c>
      <c r="C293" s="3" t="s">
        <v>131</v>
      </c>
      <c r="D293" s="18">
        <v>1</v>
      </c>
      <c r="E293" s="18">
        <v>0</v>
      </c>
    </row>
    <row r="294" spans="1:5" ht="15.75">
      <c r="A294" s="3">
        <v>10</v>
      </c>
      <c r="B294" s="3" t="s">
        <v>46</v>
      </c>
      <c r="C294" s="3" t="s">
        <v>147</v>
      </c>
      <c r="D294" s="18">
        <v>1</v>
      </c>
      <c r="E294" s="18">
        <v>0</v>
      </c>
    </row>
    <row r="295" spans="1:5" ht="15.75">
      <c r="A295" s="3">
        <v>10</v>
      </c>
      <c r="B295" s="3" t="s">
        <v>46</v>
      </c>
      <c r="C295" s="3" t="s">
        <v>147</v>
      </c>
      <c r="D295" s="18">
        <v>0</v>
      </c>
      <c r="E295" s="18">
        <v>1</v>
      </c>
    </row>
    <row r="296" spans="1:5" ht="15.75">
      <c r="A296" s="3">
        <v>19</v>
      </c>
      <c r="B296" s="3" t="s">
        <v>91</v>
      </c>
      <c r="C296" s="21" t="s">
        <v>147</v>
      </c>
      <c r="D296" s="18">
        <v>0</v>
      </c>
      <c r="E296" s="18">
        <v>1</v>
      </c>
    </row>
    <row r="297" spans="1:5" ht="15.75">
      <c r="A297" s="3">
        <v>19</v>
      </c>
      <c r="B297" s="3" t="s">
        <v>91</v>
      </c>
      <c r="C297" s="21" t="s">
        <v>147</v>
      </c>
      <c r="D297" s="18">
        <v>0</v>
      </c>
      <c r="E297" s="18">
        <v>1</v>
      </c>
    </row>
    <row r="298" spans="1:5" ht="31.5">
      <c r="A298" s="3">
        <v>24</v>
      </c>
      <c r="B298" s="3" t="s">
        <v>1545</v>
      </c>
      <c r="C298" s="3" t="s">
        <v>147</v>
      </c>
      <c r="D298" s="18">
        <v>0</v>
      </c>
      <c r="E298" s="18">
        <v>0</v>
      </c>
    </row>
    <row r="299" spans="1:5" ht="31.5">
      <c r="A299" s="3">
        <v>24</v>
      </c>
      <c r="B299" s="3" t="s">
        <v>1545</v>
      </c>
      <c r="C299" s="3" t="s">
        <v>147</v>
      </c>
      <c r="D299" s="18">
        <v>1</v>
      </c>
      <c r="E299" s="18">
        <v>0</v>
      </c>
    </row>
    <row r="300" spans="1:5" ht="15.75">
      <c r="A300" s="3">
        <v>22</v>
      </c>
      <c r="B300" s="3" t="s">
        <v>127</v>
      </c>
      <c r="C300" s="21" t="s">
        <v>147</v>
      </c>
      <c r="D300" s="18">
        <v>0</v>
      </c>
      <c r="E300" s="18">
        <v>0</v>
      </c>
    </row>
    <row r="301" spans="1:5" ht="15.75">
      <c r="A301" s="3">
        <v>22</v>
      </c>
      <c r="B301" s="3" t="s">
        <v>127</v>
      </c>
      <c r="C301" s="21" t="s">
        <v>147</v>
      </c>
      <c r="D301" s="18">
        <v>1</v>
      </c>
      <c r="E301" s="18">
        <v>0</v>
      </c>
    </row>
    <row r="302" spans="1:5" ht="15.75">
      <c r="A302" s="3">
        <v>26</v>
      </c>
      <c r="B302" s="3" t="s">
        <v>114</v>
      </c>
      <c r="C302" s="3" t="s">
        <v>147</v>
      </c>
      <c r="D302" s="18">
        <v>0</v>
      </c>
      <c r="E302" s="18">
        <v>1</v>
      </c>
    </row>
    <row r="303" spans="1:5" ht="15.75">
      <c r="A303" s="3">
        <v>26</v>
      </c>
      <c r="B303" s="3" t="s">
        <v>114</v>
      </c>
      <c r="C303" s="3" t="s">
        <v>147</v>
      </c>
      <c r="D303" s="18">
        <v>1</v>
      </c>
      <c r="E303" s="18">
        <v>0</v>
      </c>
    </row>
    <row r="304" spans="1:5" ht="15.75">
      <c r="A304" s="3">
        <v>10</v>
      </c>
      <c r="B304" s="3" t="s">
        <v>46</v>
      </c>
      <c r="C304" s="3" t="s">
        <v>105</v>
      </c>
      <c r="D304" s="18">
        <v>0</v>
      </c>
      <c r="E304" s="18">
        <v>0</v>
      </c>
    </row>
    <row r="305" spans="1:5" ht="15.75">
      <c r="A305" s="3">
        <v>10</v>
      </c>
      <c r="B305" s="3" t="s">
        <v>46</v>
      </c>
      <c r="C305" s="3" t="s">
        <v>105</v>
      </c>
      <c r="D305" s="18">
        <v>1</v>
      </c>
      <c r="E305" s="18">
        <v>0</v>
      </c>
    </row>
    <row r="306" spans="1:5" ht="15.75">
      <c r="A306" s="3">
        <v>19</v>
      </c>
      <c r="B306" s="3" t="s">
        <v>91</v>
      </c>
      <c r="C306" s="21" t="s">
        <v>105</v>
      </c>
      <c r="D306" s="18">
        <v>0</v>
      </c>
      <c r="E306" s="18">
        <v>1</v>
      </c>
    </row>
    <row r="307" spans="1:5" ht="15.75">
      <c r="A307" s="3">
        <v>19</v>
      </c>
      <c r="B307" s="3" t="s">
        <v>91</v>
      </c>
      <c r="C307" s="21" t="s">
        <v>105</v>
      </c>
      <c r="D307" s="18">
        <v>0</v>
      </c>
      <c r="E307" s="18">
        <v>0</v>
      </c>
    </row>
    <row r="308" spans="1:5" ht="15.75">
      <c r="A308" s="3">
        <v>5</v>
      </c>
      <c r="B308" s="3" t="s">
        <v>62</v>
      </c>
      <c r="C308" s="3" t="s">
        <v>105</v>
      </c>
      <c r="D308" s="18">
        <v>1</v>
      </c>
      <c r="E308" s="18">
        <v>0</v>
      </c>
    </row>
    <row r="309" spans="1:5" ht="15.75">
      <c r="A309" s="3">
        <v>5</v>
      </c>
      <c r="B309" s="3" t="s">
        <v>62</v>
      </c>
      <c r="C309" s="3" t="s">
        <v>105</v>
      </c>
      <c r="D309" s="18">
        <v>1</v>
      </c>
      <c r="E309" s="18">
        <v>0</v>
      </c>
    </row>
    <row r="310" spans="1:5" ht="15.75">
      <c r="A310" s="3">
        <v>18</v>
      </c>
      <c r="B310" s="3" t="s">
        <v>89</v>
      </c>
      <c r="C310" s="21" t="s">
        <v>105</v>
      </c>
      <c r="D310" s="18">
        <v>1</v>
      </c>
      <c r="E310" s="18">
        <v>0</v>
      </c>
    </row>
    <row r="311" spans="1:5" ht="15.75">
      <c r="A311" s="3">
        <v>18</v>
      </c>
      <c r="B311" s="3" t="s">
        <v>89</v>
      </c>
      <c r="C311" s="21" t="s">
        <v>105</v>
      </c>
      <c r="D311" s="18">
        <v>1</v>
      </c>
      <c r="E311" s="18">
        <v>0</v>
      </c>
    </row>
    <row r="312" spans="1:5" ht="15.75">
      <c r="A312" s="3">
        <v>15</v>
      </c>
      <c r="B312" s="3" t="s">
        <v>85</v>
      </c>
      <c r="C312" s="21" t="s">
        <v>83</v>
      </c>
      <c r="D312" s="18">
        <v>0</v>
      </c>
      <c r="E312" s="18">
        <v>0</v>
      </c>
    </row>
    <row r="313" spans="1:5" ht="15.75">
      <c r="A313" s="3">
        <v>22</v>
      </c>
      <c r="B313" s="3" t="s">
        <v>127</v>
      </c>
      <c r="C313" s="21" t="s">
        <v>83</v>
      </c>
      <c r="D313" s="18">
        <v>0</v>
      </c>
      <c r="E313" s="18">
        <v>0</v>
      </c>
    </row>
    <row r="314" spans="1:5" ht="15.75">
      <c r="A314" s="3">
        <v>22</v>
      </c>
      <c r="B314" s="3" t="s">
        <v>127</v>
      </c>
      <c r="C314" s="21" t="s">
        <v>83</v>
      </c>
      <c r="D314" s="18">
        <v>1</v>
      </c>
      <c r="E314" s="18">
        <v>0</v>
      </c>
    </row>
    <row r="315" spans="1:5" ht="15.75">
      <c r="A315" s="3">
        <v>11</v>
      </c>
      <c r="B315" s="3" t="s">
        <v>49</v>
      </c>
      <c r="C315" s="21" t="s">
        <v>83</v>
      </c>
      <c r="D315" s="18">
        <v>0</v>
      </c>
      <c r="E315" s="18">
        <v>0</v>
      </c>
    </row>
    <row r="316" spans="1:5" ht="15.75">
      <c r="A316" s="3">
        <v>11</v>
      </c>
      <c r="B316" s="3" t="s">
        <v>49</v>
      </c>
      <c r="C316" s="21" t="s">
        <v>83</v>
      </c>
      <c r="D316" s="18">
        <v>1</v>
      </c>
      <c r="E316" s="18">
        <v>0</v>
      </c>
    </row>
    <row r="317" spans="1:5" ht="15.75">
      <c r="A317" s="3">
        <v>15</v>
      </c>
      <c r="B317" s="3" t="s">
        <v>85</v>
      </c>
      <c r="C317" s="21" t="s">
        <v>83</v>
      </c>
      <c r="D317" s="18">
        <v>1</v>
      </c>
      <c r="E317" s="18">
        <v>0</v>
      </c>
    </row>
    <row r="318" spans="1:5" ht="15.75">
      <c r="A318" s="3">
        <v>14</v>
      </c>
      <c r="B318" s="3" t="s">
        <v>83</v>
      </c>
      <c r="C318" s="46" t="s">
        <v>135</v>
      </c>
      <c r="D318" s="18">
        <v>0</v>
      </c>
      <c r="E318" s="18">
        <v>0</v>
      </c>
    </row>
    <row r="319" spans="1:5" ht="15.75">
      <c r="A319" s="3">
        <v>14</v>
      </c>
      <c r="B319" s="3" t="s">
        <v>83</v>
      </c>
      <c r="C319" s="3" t="s">
        <v>135</v>
      </c>
      <c r="D319" s="18">
        <v>0</v>
      </c>
      <c r="E319" s="18">
        <v>0</v>
      </c>
    </row>
    <row r="320" spans="1:5" ht="15.75">
      <c r="A320" s="3">
        <v>14</v>
      </c>
      <c r="B320" s="3" t="s">
        <v>83</v>
      </c>
      <c r="C320" s="3" t="s">
        <v>135</v>
      </c>
      <c r="D320" s="18">
        <v>1</v>
      </c>
      <c r="E320" s="18">
        <v>0</v>
      </c>
    </row>
    <row r="321" spans="1:5" ht="15.75">
      <c r="A321" s="3">
        <v>14</v>
      </c>
      <c r="B321" s="3" t="s">
        <v>83</v>
      </c>
      <c r="C321" s="3" t="s">
        <v>135</v>
      </c>
      <c r="D321" s="18">
        <v>1</v>
      </c>
      <c r="E321" s="18">
        <v>0</v>
      </c>
    </row>
    <row r="322" spans="1:5" ht="31.5">
      <c r="A322" s="3">
        <v>24</v>
      </c>
      <c r="B322" s="3" t="s">
        <v>1545</v>
      </c>
      <c r="C322" s="3" t="s">
        <v>417</v>
      </c>
      <c r="D322" s="18">
        <v>0</v>
      </c>
      <c r="E322" s="18">
        <v>1</v>
      </c>
    </row>
    <row r="323" spans="1:5" ht="31.5">
      <c r="A323" s="3">
        <v>24</v>
      </c>
      <c r="B323" s="3" t="s">
        <v>1545</v>
      </c>
      <c r="C323" s="3" t="s">
        <v>417</v>
      </c>
      <c r="D323" s="18">
        <v>0</v>
      </c>
      <c r="E323" s="18">
        <v>0</v>
      </c>
    </row>
    <row r="324" spans="1:5" ht="15.75">
      <c r="A324" s="3">
        <v>26</v>
      </c>
      <c r="B324" s="3" t="s">
        <v>114</v>
      </c>
      <c r="C324" s="3" t="s">
        <v>417</v>
      </c>
      <c r="D324" s="18">
        <v>0</v>
      </c>
      <c r="E324" s="18">
        <v>1</v>
      </c>
    </row>
    <row r="325" spans="1:5" ht="15.75">
      <c r="A325" s="3">
        <v>26</v>
      </c>
      <c r="B325" s="3" t="s">
        <v>114</v>
      </c>
      <c r="C325" s="3" t="s">
        <v>417</v>
      </c>
      <c r="D325" s="18">
        <v>0</v>
      </c>
      <c r="E325" s="18">
        <v>0</v>
      </c>
    </row>
    <row r="326" spans="1:5" ht="15.75">
      <c r="A326" s="3">
        <v>27</v>
      </c>
      <c r="B326" s="3" t="s">
        <v>1096</v>
      </c>
      <c r="C326" s="3" t="s">
        <v>417</v>
      </c>
      <c r="D326" s="18">
        <v>0</v>
      </c>
      <c r="E326" s="18">
        <v>0</v>
      </c>
    </row>
    <row r="327" spans="1:5" ht="15.75">
      <c r="A327" s="3">
        <v>27</v>
      </c>
      <c r="B327" s="3" t="s">
        <v>1096</v>
      </c>
      <c r="C327" s="3" t="s">
        <v>417</v>
      </c>
      <c r="D327" s="18">
        <v>1</v>
      </c>
      <c r="E327" s="18">
        <v>0</v>
      </c>
    </row>
    <row r="328" spans="1:5" ht="15.75">
      <c r="A328" s="3">
        <v>10</v>
      </c>
      <c r="B328" s="3" t="s">
        <v>46</v>
      </c>
      <c r="C328" s="3" t="s">
        <v>48</v>
      </c>
      <c r="D328" s="18">
        <v>0</v>
      </c>
      <c r="E328" s="18">
        <v>1</v>
      </c>
    </row>
    <row r="329" spans="1:5" ht="15.75">
      <c r="A329" s="3">
        <v>10</v>
      </c>
      <c r="B329" s="3" t="s">
        <v>46</v>
      </c>
      <c r="C329" s="3" t="s">
        <v>48</v>
      </c>
      <c r="D329" s="18">
        <v>1</v>
      </c>
      <c r="E329" s="18">
        <v>0</v>
      </c>
    </row>
    <row r="330" spans="1:5" ht="15.75">
      <c r="A330" s="3">
        <v>32</v>
      </c>
      <c r="B330" s="3" t="s">
        <v>38</v>
      </c>
      <c r="C330" s="3" t="s">
        <v>48</v>
      </c>
      <c r="D330" s="18">
        <v>0</v>
      </c>
      <c r="E330" s="18">
        <v>1</v>
      </c>
    </row>
    <row r="331" spans="1:5" ht="15.75">
      <c r="A331" s="3">
        <v>32</v>
      </c>
      <c r="B331" s="3" t="s">
        <v>38</v>
      </c>
      <c r="C331" s="3" t="s">
        <v>48</v>
      </c>
      <c r="D331" s="18">
        <v>1</v>
      </c>
      <c r="E331" s="18">
        <v>0</v>
      </c>
    </row>
    <row r="332" spans="1:5" ht="15.75">
      <c r="A332" s="3">
        <v>2</v>
      </c>
      <c r="B332" s="3" t="s">
        <v>186</v>
      </c>
      <c r="C332" s="3" t="s">
        <v>48</v>
      </c>
      <c r="D332" s="18">
        <v>1</v>
      </c>
      <c r="E332" s="18">
        <v>0</v>
      </c>
    </row>
    <row r="333" spans="1:5" ht="15.75">
      <c r="A333" s="3">
        <v>2</v>
      </c>
      <c r="B333" s="3" t="s">
        <v>186</v>
      </c>
      <c r="C333" s="3" t="s">
        <v>48</v>
      </c>
      <c r="D333" s="18">
        <v>1</v>
      </c>
      <c r="E333" s="18">
        <v>0</v>
      </c>
    </row>
    <row r="334" spans="1:5" ht="15.75">
      <c r="A334" s="3">
        <v>2</v>
      </c>
      <c r="B334" s="3" t="s">
        <v>186</v>
      </c>
      <c r="C334" s="3" t="s">
        <v>48</v>
      </c>
      <c r="D334" s="18">
        <v>0</v>
      </c>
      <c r="E334" s="18">
        <v>1</v>
      </c>
    </row>
    <row r="335" spans="1:5" ht="15.75">
      <c r="A335" s="3">
        <v>2</v>
      </c>
      <c r="B335" s="3" t="s">
        <v>186</v>
      </c>
      <c r="C335" s="3" t="s">
        <v>48</v>
      </c>
      <c r="D335" s="18">
        <v>0</v>
      </c>
      <c r="E335" s="18">
        <v>0</v>
      </c>
    </row>
    <row r="336" spans="1:5" ht="31.5">
      <c r="A336" s="3">
        <v>12</v>
      </c>
      <c r="B336" s="3" t="s">
        <v>78</v>
      </c>
      <c r="C336" s="46" t="s">
        <v>1559</v>
      </c>
      <c r="D336" s="18">
        <v>1</v>
      </c>
      <c r="E336" s="18">
        <v>0</v>
      </c>
    </row>
    <row r="337" spans="1:5" ht="31.5">
      <c r="A337" s="3">
        <v>12</v>
      </c>
      <c r="B337" s="3" t="s">
        <v>78</v>
      </c>
      <c r="C337" s="46" t="s">
        <v>1559</v>
      </c>
      <c r="D337" s="18">
        <v>0</v>
      </c>
      <c r="E337" s="18">
        <v>1</v>
      </c>
    </row>
    <row r="338" spans="1:5" ht="31.5">
      <c r="A338" s="3">
        <v>9</v>
      </c>
      <c r="B338" s="3" t="s">
        <v>43</v>
      </c>
      <c r="C338" s="46" t="s">
        <v>1559</v>
      </c>
      <c r="D338" s="18">
        <v>0</v>
      </c>
      <c r="E338" s="18">
        <v>0</v>
      </c>
    </row>
    <row r="339" spans="1:5" ht="31.5">
      <c r="A339" s="3">
        <v>9</v>
      </c>
      <c r="B339" s="3" t="s">
        <v>43</v>
      </c>
      <c r="C339" s="46" t="s">
        <v>1559</v>
      </c>
      <c r="D339" s="18">
        <v>1</v>
      </c>
      <c r="E339" s="18">
        <v>0</v>
      </c>
    </row>
    <row r="340" spans="1:5" ht="31.5">
      <c r="A340" s="3">
        <v>20</v>
      </c>
      <c r="B340" s="3" t="s">
        <v>92</v>
      </c>
      <c r="C340" s="46" t="s">
        <v>1559</v>
      </c>
      <c r="D340" s="18">
        <v>1</v>
      </c>
      <c r="E340" s="18">
        <v>0</v>
      </c>
    </row>
    <row r="341" spans="1:5" ht="31.5">
      <c r="A341" s="3">
        <v>20</v>
      </c>
      <c r="B341" s="3" t="s">
        <v>92</v>
      </c>
      <c r="C341" s="46" t="s">
        <v>1559</v>
      </c>
      <c r="D341" s="18">
        <v>0</v>
      </c>
      <c r="E341" s="18">
        <v>1</v>
      </c>
    </row>
    <row r="342" spans="1:5" ht="15.75">
      <c r="A342" s="3">
        <v>6</v>
      </c>
      <c r="B342" s="3" t="s">
        <v>67</v>
      </c>
      <c r="C342" s="3" t="s">
        <v>112</v>
      </c>
      <c r="D342" s="18">
        <v>1</v>
      </c>
      <c r="E342" s="18">
        <v>0</v>
      </c>
    </row>
    <row r="343" spans="1:5" ht="15.75">
      <c r="A343" s="3">
        <v>6</v>
      </c>
      <c r="B343" s="3" t="s">
        <v>67</v>
      </c>
      <c r="C343" s="3" t="s">
        <v>112</v>
      </c>
      <c r="D343" s="18">
        <v>1</v>
      </c>
      <c r="E343" s="18">
        <v>0</v>
      </c>
    </row>
    <row r="344" spans="1:5" ht="15.75">
      <c r="A344" s="3">
        <v>13</v>
      </c>
      <c r="B344" s="3" t="s">
        <v>80</v>
      </c>
      <c r="C344" s="3" t="s">
        <v>50</v>
      </c>
      <c r="D344" s="18">
        <v>0</v>
      </c>
      <c r="E344" s="18">
        <v>0</v>
      </c>
    </row>
    <row r="345" spans="1:5" ht="15.75">
      <c r="A345" s="3">
        <v>13</v>
      </c>
      <c r="B345" s="3" t="s">
        <v>80</v>
      </c>
      <c r="C345" s="3" t="s">
        <v>50</v>
      </c>
      <c r="D345" s="18">
        <v>1</v>
      </c>
      <c r="E345" s="18">
        <v>0</v>
      </c>
    </row>
    <row r="346" spans="1:5" ht="15.75">
      <c r="A346" s="3">
        <v>28</v>
      </c>
      <c r="B346" s="3" t="s">
        <v>1138</v>
      </c>
      <c r="C346" s="3" t="s">
        <v>50</v>
      </c>
      <c r="D346" s="18">
        <v>1</v>
      </c>
      <c r="E346" s="18">
        <v>0</v>
      </c>
    </row>
    <row r="347" spans="1:5" ht="15.75">
      <c r="A347" s="3">
        <v>28</v>
      </c>
      <c r="B347" s="3" t="s">
        <v>1138</v>
      </c>
      <c r="C347" s="3" t="s">
        <v>50</v>
      </c>
      <c r="D347" s="18">
        <v>0</v>
      </c>
      <c r="E347" s="18">
        <v>1</v>
      </c>
    </row>
    <row r="348" spans="1:5" ht="15.75">
      <c r="A348" s="3">
        <v>9</v>
      </c>
      <c r="B348" s="3" t="s">
        <v>43</v>
      </c>
      <c r="C348" s="3" t="s">
        <v>50</v>
      </c>
      <c r="D348" s="18">
        <v>0</v>
      </c>
      <c r="E348" s="18">
        <v>0</v>
      </c>
    </row>
    <row r="349" spans="1:5" ht="15.75">
      <c r="A349" s="3">
        <v>9</v>
      </c>
      <c r="B349" s="3" t="s">
        <v>43</v>
      </c>
      <c r="C349" s="3" t="s">
        <v>50</v>
      </c>
      <c r="D349" s="18">
        <v>1</v>
      </c>
      <c r="E349" s="18">
        <v>0</v>
      </c>
    </row>
    <row r="350" spans="1:5" ht="15.75">
      <c r="A350" s="3">
        <v>2</v>
      </c>
      <c r="B350" s="3" t="s">
        <v>186</v>
      </c>
      <c r="C350" s="3" t="s">
        <v>50</v>
      </c>
      <c r="D350" s="18">
        <v>0</v>
      </c>
      <c r="E350" s="18">
        <v>1</v>
      </c>
    </row>
    <row r="351" spans="1:5" ht="15.75">
      <c r="A351" s="3">
        <v>2</v>
      </c>
      <c r="B351" s="3" t="s">
        <v>186</v>
      </c>
      <c r="C351" s="3" t="s">
        <v>50</v>
      </c>
      <c r="D351" s="18">
        <v>0</v>
      </c>
      <c r="E351" s="18">
        <v>0</v>
      </c>
    </row>
    <row r="352" spans="1:5" ht="15.75">
      <c r="A352" s="3">
        <v>6</v>
      </c>
      <c r="B352" s="3" t="s">
        <v>67</v>
      </c>
      <c r="C352" s="3" t="s">
        <v>50</v>
      </c>
      <c r="D352" s="18">
        <v>1</v>
      </c>
      <c r="E352" s="18">
        <v>0</v>
      </c>
    </row>
    <row r="353" spans="1:5" ht="15.75">
      <c r="A353" s="3">
        <v>6</v>
      </c>
      <c r="B353" s="3" t="s">
        <v>67</v>
      </c>
      <c r="C353" s="3" t="s">
        <v>50</v>
      </c>
      <c r="D353" s="18">
        <v>0</v>
      </c>
      <c r="E353" s="18">
        <v>1</v>
      </c>
    </row>
    <row r="354" spans="1:5" ht="15.75">
      <c r="A354" s="3">
        <v>23</v>
      </c>
      <c r="B354" s="3" t="s">
        <v>96</v>
      </c>
      <c r="C354" s="3" t="s">
        <v>50</v>
      </c>
      <c r="D354" s="18">
        <v>1</v>
      </c>
      <c r="E354" s="18">
        <v>0</v>
      </c>
    </row>
    <row r="355" spans="1:5" ht="15.75">
      <c r="A355" s="3">
        <v>23</v>
      </c>
      <c r="B355" s="3" t="s">
        <v>96</v>
      </c>
      <c r="C355" s="3" t="s">
        <v>50</v>
      </c>
      <c r="D355" s="18">
        <v>0</v>
      </c>
      <c r="E355" s="18">
        <v>1</v>
      </c>
    </row>
    <row r="356" spans="1:5" ht="15.75">
      <c r="A356" s="3">
        <v>7</v>
      </c>
      <c r="B356" s="3" t="s">
        <v>375</v>
      </c>
      <c r="C356" s="3" t="s">
        <v>120</v>
      </c>
      <c r="D356" s="18">
        <v>1</v>
      </c>
      <c r="E356" s="18">
        <v>0</v>
      </c>
    </row>
    <row r="357" spans="1:5" ht="15.75">
      <c r="A357" s="3">
        <v>7</v>
      </c>
      <c r="B357" s="3" t="s">
        <v>375</v>
      </c>
      <c r="C357" s="3" t="s">
        <v>120</v>
      </c>
      <c r="D357" s="18">
        <v>0</v>
      </c>
      <c r="E357" s="18">
        <v>1</v>
      </c>
    </row>
    <row r="358" spans="1:5" ht="31.5">
      <c r="A358" s="3">
        <v>24</v>
      </c>
      <c r="B358" s="3" t="s">
        <v>1545</v>
      </c>
      <c r="C358" s="3" t="s">
        <v>461</v>
      </c>
      <c r="D358" s="18">
        <v>1</v>
      </c>
      <c r="E358" s="18">
        <v>0</v>
      </c>
    </row>
    <row r="359" spans="1:5" ht="31.5">
      <c r="A359" s="3">
        <v>24</v>
      </c>
      <c r="B359" s="3" t="s">
        <v>1545</v>
      </c>
      <c r="C359" s="3" t="s">
        <v>461</v>
      </c>
      <c r="D359" s="18">
        <v>0</v>
      </c>
      <c r="E359" s="18">
        <v>1</v>
      </c>
    </row>
    <row r="360" spans="1:5" ht="15.75">
      <c r="A360" s="3">
        <v>10</v>
      </c>
      <c r="B360" s="3" t="s">
        <v>46</v>
      </c>
      <c r="C360" s="3" t="s">
        <v>38</v>
      </c>
      <c r="D360" s="18">
        <v>0</v>
      </c>
      <c r="E360" s="18">
        <v>0</v>
      </c>
    </row>
    <row r="361" spans="1:5" ht="15.75">
      <c r="A361" s="3">
        <v>10</v>
      </c>
      <c r="B361" s="3" t="s">
        <v>46</v>
      </c>
      <c r="C361" s="3" t="s">
        <v>38</v>
      </c>
      <c r="D361" s="18">
        <v>0</v>
      </c>
      <c r="E361" s="18">
        <v>1</v>
      </c>
    </row>
    <row r="362" spans="1:5" ht="15.75">
      <c r="A362" s="3">
        <v>25</v>
      </c>
      <c r="B362" s="3" t="s">
        <v>1023</v>
      </c>
      <c r="C362" s="3" t="s">
        <v>38</v>
      </c>
      <c r="D362" s="18">
        <v>0</v>
      </c>
      <c r="E362" s="18">
        <v>0</v>
      </c>
    </row>
    <row r="363" spans="1:5" ht="15.75">
      <c r="A363" s="3">
        <v>25</v>
      </c>
      <c r="B363" s="3" t="s">
        <v>1023</v>
      </c>
      <c r="C363" s="3" t="s">
        <v>38</v>
      </c>
      <c r="D363" s="18">
        <v>1</v>
      </c>
      <c r="E363" s="18">
        <v>0</v>
      </c>
    </row>
    <row r="364" spans="1:5" ht="15.75">
      <c r="A364" s="3">
        <v>17</v>
      </c>
      <c r="B364" s="3" t="s">
        <v>140</v>
      </c>
      <c r="C364" s="21" t="s">
        <v>38</v>
      </c>
      <c r="D364" s="18">
        <v>0</v>
      </c>
      <c r="E364" s="18">
        <v>0</v>
      </c>
    </row>
    <row r="365" spans="1:5" ht="15.75">
      <c r="A365" s="3">
        <v>17</v>
      </c>
      <c r="B365" s="3" t="s">
        <v>140</v>
      </c>
      <c r="C365" s="21" t="s">
        <v>38</v>
      </c>
      <c r="D365" s="18">
        <v>1</v>
      </c>
      <c r="E365" s="18">
        <v>0</v>
      </c>
    </row>
    <row r="366" spans="1:5" ht="31.5">
      <c r="A366" s="3">
        <v>24</v>
      </c>
      <c r="B366" s="3" t="s">
        <v>1545</v>
      </c>
      <c r="C366" s="3" t="s">
        <v>38</v>
      </c>
      <c r="D366" s="18">
        <v>0</v>
      </c>
      <c r="E366" s="18">
        <v>0</v>
      </c>
    </row>
    <row r="367" spans="1:5" ht="31.5">
      <c r="A367" s="3">
        <v>24</v>
      </c>
      <c r="B367" s="3" t="s">
        <v>1545</v>
      </c>
      <c r="C367" s="3" t="s">
        <v>38</v>
      </c>
      <c r="D367" s="18">
        <v>1</v>
      </c>
      <c r="E367" s="18">
        <v>0</v>
      </c>
    </row>
    <row r="368" spans="1:5" ht="15.75">
      <c r="A368" s="3">
        <v>2</v>
      </c>
      <c r="B368" s="3" t="s">
        <v>186</v>
      </c>
      <c r="C368" s="3" t="s">
        <v>38</v>
      </c>
      <c r="D368" s="18">
        <v>1</v>
      </c>
      <c r="E368" s="18">
        <v>0</v>
      </c>
    </row>
    <row r="369" spans="1:5" ht="15.75">
      <c r="A369" s="3">
        <v>2</v>
      </c>
      <c r="B369" s="3" t="s">
        <v>186</v>
      </c>
      <c r="C369" s="3" t="s">
        <v>38</v>
      </c>
      <c r="D369" s="18">
        <v>0</v>
      </c>
      <c r="E369" s="18">
        <v>0</v>
      </c>
    </row>
    <row r="370" spans="1:5" ht="15.75">
      <c r="A370" s="3">
        <v>18</v>
      </c>
      <c r="B370" s="3" t="s">
        <v>89</v>
      </c>
      <c r="C370" s="21" t="s">
        <v>38</v>
      </c>
      <c r="D370" s="18">
        <v>0</v>
      </c>
      <c r="E370" s="18">
        <v>0</v>
      </c>
    </row>
    <row r="371" spans="1:5" ht="15.75">
      <c r="A371" s="3">
        <v>18</v>
      </c>
      <c r="B371" s="3" t="s">
        <v>89</v>
      </c>
      <c r="C371" s="21" t="s">
        <v>38</v>
      </c>
      <c r="D371" s="18">
        <v>1</v>
      </c>
      <c r="E371" s="18">
        <v>0</v>
      </c>
    </row>
    <row r="372" spans="1:5" ht="15.75">
      <c r="A372" s="3">
        <v>12</v>
      </c>
      <c r="B372" s="3" t="s">
        <v>78</v>
      </c>
      <c r="C372" s="3" t="s">
        <v>129</v>
      </c>
      <c r="D372" s="18">
        <v>0</v>
      </c>
      <c r="E372" s="18">
        <v>1</v>
      </c>
    </row>
    <row r="373" spans="1:5" ht="15.75">
      <c r="A373" s="3">
        <v>12</v>
      </c>
      <c r="B373" s="3" t="s">
        <v>78</v>
      </c>
      <c r="C373" s="3" t="s">
        <v>129</v>
      </c>
      <c r="D373" s="18">
        <v>0</v>
      </c>
      <c r="E373" s="18">
        <v>0</v>
      </c>
    </row>
    <row r="374" spans="1:5" ht="15.75">
      <c r="A374" s="3">
        <v>12</v>
      </c>
      <c r="B374" s="3" t="s">
        <v>78</v>
      </c>
      <c r="C374" s="3" t="s">
        <v>1071</v>
      </c>
      <c r="D374" s="18">
        <v>1</v>
      </c>
      <c r="E374" s="18">
        <v>0</v>
      </c>
    </row>
    <row r="375" spans="1:5" ht="15.75">
      <c r="A375" s="3">
        <v>12</v>
      </c>
      <c r="B375" s="3" t="s">
        <v>78</v>
      </c>
      <c r="C375" s="3" t="s">
        <v>1071</v>
      </c>
      <c r="D375" s="18">
        <v>1</v>
      </c>
      <c r="E375" s="18">
        <v>0</v>
      </c>
    </row>
    <row r="376" spans="1:5" ht="15.75">
      <c r="A376" s="3">
        <v>29</v>
      </c>
      <c r="B376" s="3" t="s">
        <v>74</v>
      </c>
      <c r="C376" s="3" t="s">
        <v>1071</v>
      </c>
      <c r="D376" s="18">
        <v>1</v>
      </c>
      <c r="E376" s="18">
        <v>0</v>
      </c>
    </row>
    <row r="377" spans="1:5" ht="15.75">
      <c r="A377" s="3">
        <v>29</v>
      </c>
      <c r="B377" s="3" t="s">
        <v>74</v>
      </c>
      <c r="C377" s="3" t="s">
        <v>1071</v>
      </c>
      <c r="D377" s="18">
        <v>0</v>
      </c>
      <c r="E377" s="18">
        <v>1</v>
      </c>
    </row>
    <row r="378" spans="1:5" ht="15.75">
      <c r="A378" s="3">
        <v>15</v>
      </c>
      <c r="B378" s="3" t="s">
        <v>85</v>
      </c>
      <c r="C378" s="3" t="s">
        <v>463</v>
      </c>
      <c r="D378" s="18">
        <v>1</v>
      </c>
      <c r="E378" s="18">
        <v>0</v>
      </c>
    </row>
    <row r="379" spans="1:5" ht="15.75">
      <c r="A379" s="3">
        <v>15</v>
      </c>
      <c r="B379" s="3" t="s">
        <v>85</v>
      </c>
      <c r="C379" s="3" t="s">
        <v>463</v>
      </c>
      <c r="D379" s="18">
        <v>1</v>
      </c>
      <c r="E379" s="18">
        <v>0</v>
      </c>
    </row>
    <row r="380" spans="1:5" ht="15.75">
      <c r="A380" s="3">
        <v>14</v>
      </c>
      <c r="B380" s="3" t="s">
        <v>83</v>
      </c>
      <c r="C380" s="3" t="s">
        <v>463</v>
      </c>
      <c r="D380" s="18">
        <v>1</v>
      </c>
      <c r="E380" s="18">
        <v>0</v>
      </c>
    </row>
    <row r="381" spans="1:5" ht="15.75">
      <c r="A381" s="3">
        <v>14</v>
      </c>
      <c r="B381" s="3" t="s">
        <v>83</v>
      </c>
      <c r="C381" s="3" t="s">
        <v>463</v>
      </c>
      <c r="D381" s="18">
        <v>1</v>
      </c>
      <c r="E381" s="18">
        <v>0</v>
      </c>
    </row>
    <row r="382" spans="1:5" ht="15.75">
      <c r="A382" s="3">
        <v>3</v>
      </c>
      <c r="B382" s="3" t="s">
        <v>216</v>
      </c>
      <c r="C382" s="3" t="s">
        <v>59</v>
      </c>
      <c r="D382" s="18">
        <v>1</v>
      </c>
      <c r="E382" s="18">
        <v>0</v>
      </c>
    </row>
    <row r="383" spans="1:5" ht="15.75">
      <c r="A383" s="3">
        <v>3</v>
      </c>
      <c r="B383" s="3" t="s">
        <v>216</v>
      </c>
      <c r="C383" s="3" t="s">
        <v>59</v>
      </c>
      <c r="D383" s="18">
        <v>0</v>
      </c>
      <c r="E383" s="18">
        <v>1</v>
      </c>
    </row>
    <row r="384" spans="1:5" ht="31.5">
      <c r="A384" s="3">
        <v>24</v>
      </c>
      <c r="B384" s="3" t="s">
        <v>1545</v>
      </c>
      <c r="C384" s="3" t="s">
        <v>110</v>
      </c>
      <c r="D384" s="18">
        <v>0</v>
      </c>
      <c r="E384" s="18">
        <v>0</v>
      </c>
    </row>
    <row r="385" spans="1:5" ht="31.5">
      <c r="A385" s="3">
        <v>24</v>
      </c>
      <c r="B385" s="3" t="s">
        <v>1545</v>
      </c>
      <c r="C385" s="3" t="s">
        <v>110</v>
      </c>
      <c r="D385" s="18">
        <v>1</v>
      </c>
      <c r="E385" s="18">
        <v>0</v>
      </c>
    </row>
    <row r="386" spans="1:5" ht="15.75">
      <c r="A386" s="3">
        <v>5</v>
      </c>
      <c r="B386" s="3" t="s">
        <v>62</v>
      </c>
      <c r="C386" s="3" t="s">
        <v>110</v>
      </c>
      <c r="D386" s="18">
        <v>1</v>
      </c>
      <c r="E386" s="18">
        <v>0</v>
      </c>
    </row>
    <row r="387" spans="1:5" ht="15.75">
      <c r="A387" s="3">
        <v>5</v>
      </c>
      <c r="B387" s="3" t="s">
        <v>62</v>
      </c>
      <c r="C387" s="3" t="s">
        <v>110</v>
      </c>
      <c r="D387" s="18">
        <v>1</v>
      </c>
      <c r="E387" s="18">
        <v>0</v>
      </c>
    </row>
    <row r="388" spans="1:5" ht="15.75">
      <c r="A388" s="3">
        <v>18</v>
      </c>
      <c r="B388" s="3" t="s">
        <v>89</v>
      </c>
      <c r="C388" s="21" t="s">
        <v>110</v>
      </c>
      <c r="D388" s="18">
        <v>1</v>
      </c>
      <c r="E388" s="18">
        <v>0</v>
      </c>
    </row>
    <row r="389" spans="1:5" ht="15.75">
      <c r="A389" s="3">
        <v>18</v>
      </c>
      <c r="B389" s="3" t="s">
        <v>89</v>
      </c>
      <c r="C389" s="21" t="s">
        <v>110</v>
      </c>
      <c r="D389" s="18">
        <v>1</v>
      </c>
      <c r="E389" s="18">
        <v>0</v>
      </c>
    </row>
    <row r="390" spans="1:5" ht="15.75">
      <c r="A390" s="3">
        <v>7</v>
      </c>
      <c r="B390" s="3" t="s">
        <v>375</v>
      </c>
      <c r="C390" s="3" t="s">
        <v>101</v>
      </c>
      <c r="D390" s="18">
        <v>0</v>
      </c>
      <c r="E390" s="18">
        <v>0</v>
      </c>
    </row>
    <row r="391" spans="1:5" ht="15.75">
      <c r="A391" s="3">
        <v>7</v>
      </c>
      <c r="B391" s="3" t="s">
        <v>375</v>
      </c>
      <c r="C391" s="3" t="s">
        <v>101</v>
      </c>
      <c r="D391" s="18">
        <v>1</v>
      </c>
      <c r="E391" s="18">
        <v>0</v>
      </c>
    </row>
    <row r="392" spans="1:5" ht="15.75">
      <c r="A392" s="3">
        <v>16</v>
      </c>
      <c r="B392" s="3" t="s">
        <v>88</v>
      </c>
      <c r="C392" s="3" t="s">
        <v>101</v>
      </c>
      <c r="D392" s="18">
        <v>0</v>
      </c>
      <c r="E392" s="18">
        <v>0</v>
      </c>
    </row>
    <row r="393" spans="1:5" ht="15.75">
      <c r="A393" s="3">
        <v>16</v>
      </c>
      <c r="B393" s="3" t="s">
        <v>88</v>
      </c>
      <c r="C393" s="3" t="s">
        <v>101</v>
      </c>
      <c r="D393" s="18">
        <v>1</v>
      </c>
      <c r="E393" s="18">
        <v>0</v>
      </c>
    </row>
    <row r="394" spans="1:5" ht="15.75">
      <c r="A394" s="3">
        <v>27</v>
      </c>
      <c r="B394" s="3" t="s">
        <v>1096</v>
      </c>
      <c r="C394" s="3" t="s">
        <v>101</v>
      </c>
      <c r="D394" s="18">
        <v>0</v>
      </c>
      <c r="E394" s="18">
        <v>1</v>
      </c>
    </row>
    <row r="395" spans="1:5" ht="15.75">
      <c r="A395" s="3">
        <v>27</v>
      </c>
      <c r="B395" s="3" t="s">
        <v>1096</v>
      </c>
      <c r="C395" s="3" t="s">
        <v>101</v>
      </c>
      <c r="D395" s="18">
        <v>1</v>
      </c>
      <c r="E395" s="18">
        <v>0</v>
      </c>
    </row>
    <row r="396" spans="1:5" ht="15.75">
      <c r="A396" s="3">
        <v>6</v>
      </c>
      <c r="B396" s="3" t="s">
        <v>67</v>
      </c>
      <c r="C396" s="13" t="s">
        <v>117</v>
      </c>
      <c r="D396" s="18">
        <v>1</v>
      </c>
      <c r="E396" s="18">
        <v>0</v>
      </c>
    </row>
    <row r="397" spans="1:5" ht="15.75">
      <c r="A397" s="3">
        <v>6</v>
      </c>
      <c r="B397" s="3" t="s">
        <v>67</v>
      </c>
      <c r="C397" s="13" t="s">
        <v>117</v>
      </c>
      <c r="D397" s="18">
        <v>1</v>
      </c>
      <c r="E397" s="18">
        <v>0</v>
      </c>
    </row>
    <row r="398" spans="1:5" ht="15.75">
      <c r="A398" s="3">
        <v>28</v>
      </c>
      <c r="B398" s="3" t="s">
        <v>1138</v>
      </c>
      <c r="C398" s="3" t="s">
        <v>111</v>
      </c>
      <c r="D398" s="18">
        <v>1</v>
      </c>
      <c r="E398" s="18">
        <v>0</v>
      </c>
    </row>
    <row r="399" spans="1:5" ht="15.75">
      <c r="A399" s="3">
        <v>28</v>
      </c>
      <c r="B399" s="3" t="s">
        <v>1138</v>
      </c>
      <c r="C399" s="3" t="s">
        <v>111</v>
      </c>
      <c r="D399" s="18">
        <v>1</v>
      </c>
      <c r="E399" s="18">
        <v>0</v>
      </c>
    </row>
    <row r="400" spans="1:5" ht="15.75">
      <c r="A400" s="3">
        <v>8</v>
      </c>
      <c r="B400" s="3" t="s">
        <v>417</v>
      </c>
      <c r="C400" s="3" t="s">
        <v>111</v>
      </c>
      <c r="D400" s="18">
        <v>0</v>
      </c>
      <c r="E400" s="18">
        <v>0</v>
      </c>
    </row>
    <row r="401" spans="1:5" ht="15.75">
      <c r="A401" s="3">
        <v>8</v>
      </c>
      <c r="B401" s="3" t="s">
        <v>417</v>
      </c>
      <c r="C401" s="3" t="s">
        <v>111</v>
      </c>
      <c r="D401" s="18">
        <v>1</v>
      </c>
      <c r="E401" s="18">
        <v>0</v>
      </c>
    </row>
    <row r="402" spans="1:5" ht="15.75">
      <c r="A402" s="3">
        <v>29</v>
      </c>
      <c r="B402" s="3" t="s">
        <v>74</v>
      </c>
      <c r="C402" s="3" t="s">
        <v>111</v>
      </c>
      <c r="D402" s="18">
        <v>0</v>
      </c>
      <c r="E402" s="18">
        <v>0</v>
      </c>
    </row>
    <row r="403" spans="1:5" ht="15.75">
      <c r="A403" s="3">
        <v>29</v>
      </c>
      <c r="B403" s="3" t="s">
        <v>74</v>
      </c>
      <c r="C403" s="3" t="s">
        <v>111</v>
      </c>
      <c r="D403" s="18">
        <v>1</v>
      </c>
      <c r="E403" s="18">
        <v>0</v>
      </c>
    </row>
    <row r="404" spans="1:5" ht="15.75">
      <c r="A404" s="3">
        <v>9</v>
      </c>
      <c r="B404" s="3" t="s">
        <v>43</v>
      </c>
      <c r="C404" s="46" t="s">
        <v>1560</v>
      </c>
      <c r="D404" s="18">
        <v>0</v>
      </c>
      <c r="E404" s="18">
        <v>1</v>
      </c>
    </row>
    <row r="405" spans="1:5" ht="15.75">
      <c r="A405" s="3">
        <v>9</v>
      </c>
      <c r="B405" s="3" t="s">
        <v>43</v>
      </c>
      <c r="C405" s="46" t="s">
        <v>1560</v>
      </c>
      <c r="D405" s="18">
        <v>1</v>
      </c>
      <c r="E405" s="18">
        <v>0</v>
      </c>
    </row>
    <row r="406" spans="1:5" ht="15.75">
      <c r="A406" s="3">
        <v>30</v>
      </c>
      <c r="B406" s="3" t="s">
        <v>103</v>
      </c>
      <c r="C406" s="46" t="s">
        <v>1560</v>
      </c>
      <c r="D406" s="18">
        <v>1</v>
      </c>
      <c r="E406" s="18">
        <v>0</v>
      </c>
    </row>
    <row r="407" spans="1:5" ht="15.75">
      <c r="A407" s="3">
        <v>30</v>
      </c>
      <c r="B407" s="3" t="s">
        <v>103</v>
      </c>
      <c r="C407" s="46" t="s">
        <v>1560</v>
      </c>
      <c r="D407" s="18">
        <v>0</v>
      </c>
      <c r="E407" s="18">
        <v>1</v>
      </c>
    </row>
    <row r="408" spans="1:5" ht="15.75">
      <c r="A408" s="3">
        <v>23</v>
      </c>
      <c r="B408" s="3" t="s">
        <v>96</v>
      </c>
      <c r="C408" s="46" t="s">
        <v>1560</v>
      </c>
      <c r="D408" s="18">
        <v>1</v>
      </c>
      <c r="E408" s="18">
        <v>0</v>
      </c>
    </row>
    <row r="409" spans="1:5" ht="15.75">
      <c r="A409" s="3">
        <v>23</v>
      </c>
      <c r="B409" s="3" t="s">
        <v>96</v>
      </c>
      <c r="C409" s="46" t="s">
        <v>1560</v>
      </c>
      <c r="D409" s="18">
        <v>1</v>
      </c>
      <c r="E409" s="18">
        <v>0</v>
      </c>
    </row>
    <row r="410" spans="1:5" ht="31.5">
      <c r="A410" s="3">
        <v>6</v>
      </c>
      <c r="B410" s="3" t="s">
        <v>67</v>
      </c>
      <c r="C410" s="46" t="s">
        <v>1561</v>
      </c>
      <c r="D410" s="18">
        <v>1</v>
      </c>
      <c r="E410" s="18">
        <v>0</v>
      </c>
    </row>
    <row r="411" spans="1:5" ht="31.5">
      <c r="A411" s="3">
        <v>6</v>
      </c>
      <c r="B411" s="3" t="s">
        <v>67</v>
      </c>
      <c r="C411" s="46" t="s">
        <v>1561</v>
      </c>
      <c r="D411" s="18">
        <v>1</v>
      </c>
      <c r="E411" s="18">
        <v>0</v>
      </c>
    </row>
    <row r="412" spans="1:5" ht="15.75">
      <c r="A412" s="3">
        <v>32</v>
      </c>
      <c r="B412" s="3" t="s">
        <v>38</v>
      </c>
      <c r="C412" s="3" t="s">
        <v>123</v>
      </c>
      <c r="D412" s="18">
        <v>1</v>
      </c>
      <c r="E412" s="18">
        <v>0</v>
      </c>
    </row>
    <row r="413" spans="1:5" ht="15.75">
      <c r="A413" s="3">
        <v>32</v>
      </c>
      <c r="B413" s="3" t="s">
        <v>38</v>
      </c>
      <c r="C413" s="3" t="s">
        <v>123</v>
      </c>
      <c r="D413" s="18">
        <v>0</v>
      </c>
      <c r="E413" s="18">
        <v>1</v>
      </c>
    </row>
    <row r="414" spans="1:5" ht="15.75">
      <c r="A414" s="3">
        <v>7</v>
      </c>
      <c r="B414" s="3" t="s">
        <v>375</v>
      </c>
      <c r="C414" s="3" t="s">
        <v>123</v>
      </c>
      <c r="D414" s="18">
        <v>0</v>
      </c>
      <c r="E414" s="18">
        <v>1</v>
      </c>
    </row>
    <row r="415" spans="1:5" ht="15.75">
      <c r="A415" s="3">
        <v>7</v>
      </c>
      <c r="B415" s="3" t="s">
        <v>375</v>
      </c>
      <c r="C415" s="3" t="s">
        <v>123</v>
      </c>
      <c r="D415" s="18">
        <v>1</v>
      </c>
      <c r="E415" s="18">
        <v>0</v>
      </c>
    </row>
    <row r="416" spans="1:5" ht="15.75">
      <c r="A416" s="3">
        <v>28</v>
      </c>
      <c r="B416" s="3" t="s">
        <v>1138</v>
      </c>
      <c r="C416" s="3" t="s">
        <v>1029</v>
      </c>
      <c r="D416" s="18">
        <v>1</v>
      </c>
      <c r="E416" s="18">
        <v>0</v>
      </c>
    </row>
    <row r="417" spans="1:5" ht="15.75">
      <c r="A417" s="3">
        <v>28</v>
      </c>
      <c r="B417" s="3" t="s">
        <v>1138</v>
      </c>
      <c r="C417" s="3" t="s">
        <v>1029</v>
      </c>
      <c r="D417" s="18">
        <v>1</v>
      </c>
      <c r="E417" s="18">
        <v>0</v>
      </c>
    </row>
    <row r="418" spans="1:5" ht="15.75">
      <c r="A418" s="3">
        <v>7</v>
      </c>
      <c r="B418" s="3" t="s">
        <v>375</v>
      </c>
      <c r="C418" s="13" t="s">
        <v>108</v>
      </c>
      <c r="D418" s="18">
        <v>0</v>
      </c>
      <c r="E418" s="18">
        <v>0</v>
      </c>
    </row>
    <row r="419" spans="1:5" ht="15.75">
      <c r="A419" s="3">
        <v>7</v>
      </c>
      <c r="B419" s="3" t="s">
        <v>375</v>
      </c>
      <c r="C419" s="13" t="s">
        <v>108</v>
      </c>
      <c r="D419" s="18">
        <v>1</v>
      </c>
      <c r="E419" s="18">
        <v>0</v>
      </c>
    </row>
    <row r="420" spans="1:5" ht="15.75">
      <c r="A420" s="3">
        <v>25</v>
      </c>
      <c r="B420" s="3" t="s">
        <v>1023</v>
      </c>
      <c r="C420" s="3" t="s">
        <v>127</v>
      </c>
      <c r="D420" s="18">
        <v>1</v>
      </c>
      <c r="E420" s="18">
        <v>0</v>
      </c>
    </row>
    <row r="421" spans="1:5" ht="15.75">
      <c r="A421" s="3">
        <v>25</v>
      </c>
      <c r="B421" s="3" t="s">
        <v>1023</v>
      </c>
      <c r="C421" s="3" t="s">
        <v>127</v>
      </c>
      <c r="D421" s="18">
        <v>0</v>
      </c>
      <c r="E421" s="18">
        <v>1</v>
      </c>
    </row>
    <row r="422" spans="1:5" ht="15.75">
      <c r="A422" s="3">
        <v>15</v>
      </c>
      <c r="B422" s="3" t="s">
        <v>85</v>
      </c>
      <c r="C422" s="3" t="s">
        <v>127</v>
      </c>
      <c r="D422" s="18">
        <v>0</v>
      </c>
      <c r="E422" s="18">
        <v>0</v>
      </c>
    </row>
    <row r="423" spans="1:5" ht="15.75">
      <c r="A423" s="3">
        <v>15</v>
      </c>
      <c r="B423" s="3" t="s">
        <v>85</v>
      </c>
      <c r="C423" s="3" t="s">
        <v>127</v>
      </c>
      <c r="D423" s="18">
        <v>1</v>
      </c>
      <c r="E423" s="18">
        <v>0</v>
      </c>
    </row>
    <row r="424" spans="1:5" ht="15.75">
      <c r="A424" s="3">
        <v>12</v>
      </c>
      <c r="B424" s="3" t="s">
        <v>78</v>
      </c>
      <c r="C424" s="3" t="s">
        <v>127</v>
      </c>
      <c r="D424" s="18">
        <v>0</v>
      </c>
      <c r="E424" s="18">
        <v>0</v>
      </c>
    </row>
    <row r="425" spans="1:5" ht="15.75">
      <c r="A425" s="3">
        <v>12</v>
      </c>
      <c r="B425" s="3" t="s">
        <v>78</v>
      </c>
      <c r="C425" s="3" t="s">
        <v>127</v>
      </c>
      <c r="D425" s="18">
        <v>1</v>
      </c>
      <c r="E425" s="18">
        <v>0</v>
      </c>
    </row>
    <row r="426" spans="1:5" ht="15.75">
      <c r="A426" s="3">
        <v>14</v>
      </c>
      <c r="B426" s="3" t="s">
        <v>83</v>
      </c>
      <c r="C426" s="3" t="s">
        <v>127</v>
      </c>
      <c r="D426" s="18">
        <v>0</v>
      </c>
      <c r="E426" s="18">
        <v>1</v>
      </c>
    </row>
    <row r="427" spans="1:5" ht="15.75">
      <c r="A427" s="3">
        <v>14</v>
      </c>
      <c r="B427" s="3" t="s">
        <v>83</v>
      </c>
      <c r="C427" s="3" t="s">
        <v>127</v>
      </c>
      <c r="D427" s="18">
        <v>0</v>
      </c>
      <c r="E427" s="18">
        <v>0</v>
      </c>
    </row>
    <row r="428" spans="1:5" ht="15.75">
      <c r="A428" s="3">
        <v>29</v>
      </c>
      <c r="B428" s="3" t="s">
        <v>74</v>
      </c>
      <c r="C428" s="3" t="s">
        <v>127</v>
      </c>
      <c r="D428" s="18">
        <v>0</v>
      </c>
      <c r="E428" s="18">
        <v>1</v>
      </c>
    </row>
    <row r="429" spans="1:5" ht="15.75">
      <c r="A429" s="3">
        <v>29</v>
      </c>
      <c r="B429" s="3" t="s">
        <v>74</v>
      </c>
      <c r="C429" s="3" t="s">
        <v>127</v>
      </c>
      <c r="D429" s="18">
        <v>0</v>
      </c>
      <c r="E429" s="18">
        <v>0</v>
      </c>
    </row>
    <row r="430" spans="1:5" ht="15.75">
      <c r="A430" s="3">
        <v>19</v>
      </c>
      <c r="B430" s="3" t="s">
        <v>91</v>
      </c>
      <c r="C430" s="3" t="s">
        <v>127</v>
      </c>
      <c r="D430" s="18">
        <v>0</v>
      </c>
      <c r="E430" s="18">
        <v>1</v>
      </c>
    </row>
    <row r="431" spans="1:5" ht="15.75">
      <c r="A431" s="3">
        <v>19</v>
      </c>
      <c r="B431" s="3" t="s">
        <v>91</v>
      </c>
      <c r="C431" s="3" t="s">
        <v>127</v>
      </c>
      <c r="D431" s="18">
        <v>0</v>
      </c>
      <c r="E431" s="18">
        <v>0</v>
      </c>
    </row>
    <row r="432" spans="1:5" ht="15.75">
      <c r="A432" s="3">
        <v>26</v>
      </c>
      <c r="B432" s="3" t="s">
        <v>114</v>
      </c>
      <c r="C432" s="3" t="s">
        <v>127</v>
      </c>
      <c r="D432" s="18">
        <v>0</v>
      </c>
      <c r="E432" s="18">
        <v>0</v>
      </c>
    </row>
    <row r="433" spans="1:5" ht="15.75">
      <c r="A433" s="3">
        <v>26</v>
      </c>
      <c r="B433" s="3" t="s">
        <v>114</v>
      </c>
      <c r="C433" s="3" t="s">
        <v>127</v>
      </c>
      <c r="D433" s="18">
        <v>0</v>
      </c>
      <c r="E433" s="18">
        <v>1</v>
      </c>
    </row>
    <row r="434" spans="1:5" ht="31.5">
      <c r="A434" s="3">
        <v>24</v>
      </c>
      <c r="B434" s="3" t="s">
        <v>1545</v>
      </c>
      <c r="C434" s="3" t="s">
        <v>57</v>
      </c>
      <c r="D434" s="18">
        <v>0</v>
      </c>
      <c r="E434" s="18">
        <v>0</v>
      </c>
    </row>
    <row r="435" spans="1:5" ht="31.5">
      <c r="A435" s="3">
        <v>24</v>
      </c>
      <c r="B435" s="3" t="s">
        <v>1545</v>
      </c>
      <c r="C435" s="3" t="s">
        <v>57</v>
      </c>
      <c r="D435" s="18">
        <v>1</v>
      </c>
      <c r="E435" s="18">
        <v>0</v>
      </c>
    </row>
    <row r="436" spans="1:5" ht="15.75">
      <c r="A436" s="3">
        <v>2</v>
      </c>
      <c r="B436" s="3" t="s">
        <v>186</v>
      </c>
      <c r="C436" s="3" t="s">
        <v>57</v>
      </c>
      <c r="D436" s="18">
        <v>0</v>
      </c>
      <c r="E436" s="18">
        <v>0</v>
      </c>
    </row>
    <row r="437" spans="1:5" ht="15.75">
      <c r="A437" s="3">
        <v>2</v>
      </c>
      <c r="B437" s="3" t="s">
        <v>186</v>
      </c>
      <c r="C437" s="3" t="s">
        <v>57</v>
      </c>
      <c r="D437" s="18">
        <v>1</v>
      </c>
      <c r="E437" s="18">
        <v>0</v>
      </c>
    </row>
    <row r="438" spans="1:5" ht="15.75">
      <c r="A438" s="3">
        <v>20</v>
      </c>
      <c r="B438" s="3" t="s">
        <v>92</v>
      </c>
      <c r="C438" s="3" t="s">
        <v>57</v>
      </c>
      <c r="D438" s="18">
        <v>1</v>
      </c>
      <c r="E438" s="18">
        <v>0</v>
      </c>
    </row>
    <row r="439" spans="1:5" ht="15.75">
      <c r="A439" s="3">
        <v>20</v>
      </c>
      <c r="B439" s="3" t="s">
        <v>92</v>
      </c>
      <c r="C439" s="3" t="s">
        <v>57</v>
      </c>
      <c r="D439" s="18">
        <v>1</v>
      </c>
      <c r="E439" s="18">
        <v>0</v>
      </c>
    </row>
    <row r="440" spans="1:5" ht="15.75">
      <c r="A440" s="3">
        <v>12</v>
      </c>
      <c r="B440" s="3" t="s">
        <v>78</v>
      </c>
      <c r="C440" s="3" t="s">
        <v>343</v>
      </c>
      <c r="D440" s="18">
        <v>1</v>
      </c>
      <c r="E440" s="18">
        <v>0</v>
      </c>
    </row>
    <row r="441" spans="1:5" ht="15.75">
      <c r="A441" s="3">
        <v>12</v>
      </c>
      <c r="B441" s="3" t="s">
        <v>78</v>
      </c>
      <c r="C441" s="3" t="s">
        <v>343</v>
      </c>
      <c r="D441" s="18">
        <v>0</v>
      </c>
      <c r="E441" s="18">
        <v>0</v>
      </c>
    </row>
    <row r="442" spans="1:5" ht="15.75">
      <c r="A442" s="3">
        <v>29</v>
      </c>
      <c r="B442" s="3" t="s">
        <v>74</v>
      </c>
      <c r="C442" s="3" t="s">
        <v>343</v>
      </c>
      <c r="D442" s="18">
        <v>1</v>
      </c>
      <c r="E442" s="18">
        <v>0</v>
      </c>
    </row>
    <row r="443" spans="1:5" ht="15.75">
      <c r="A443" s="3">
        <v>29</v>
      </c>
      <c r="B443" s="3" t="s">
        <v>74</v>
      </c>
      <c r="C443" s="3" t="s">
        <v>343</v>
      </c>
      <c r="D443" s="18">
        <v>1</v>
      </c>
      <c r="E443" s="18">
        <v>0</v>
      </c>
    </row>
    <row r="444" spans="1:5" ht="31.5">
      <c r="A444" s="3">
        <v>24</v>
      </c>
      <c r="B444" s="3" t="s">
        <v>1545</v>
      </c>
      <c r="C444" s="46" t="s">
        <v>375</v>
      </c>
      <c r="D444" s="18">
        <v>0</v>
      </c>
      <c r="E444" s="18">
        <v>1</v>
      </c>
    </row>
    <row r="445" spans="1:5" ht="31.5">
      <c r="A445" s="3">
        <v>24</v>
      </c>
      <c r="B445" s="3" t="s">
        <v>1545</v>
      </c>
      <c r="C445" s="46" t="s">
        <v>375</v>
      </c>
      <c r="D445" s="18">
        <v>0</v>
      </c>
      <c r="E445" s="18">
        <v>0</v>
      </c>
    </row>
    <row r="446" spans="1:5" ht="15.75">
      <c r="A446" s="3">
        <v>16</v>
      </c>
      <c r="B446" s="3" t="s">
        <v>88</v>
      </c>
      <c r="C446" s="46" t="s">
        <v>375</v>
      </c>
      <c r="D446" s="18">
        <v>0</v>
      </c>
      <c r="E446" s="18">
        <v>1</v>
      </c>
    </row>
    <row r="447" spans="1:5" ht="15.75">
      <c r="A447" s="3">
        <v>16</v>
      </c>
      <c r="B447" s="3" t="s">
        <v>88</v>
      </c>
      <c r="C447" s="46" t="s">
        <v>375</v>
      </c>
      <c r="D447" s="18">
        <v>0</v>
      </c>
      <c r="E447" s="18">
        <v>0</v>
      </c>
    </row>
    <row r="448" spans="1:5" ht="15.75">
      <c r="A448" s="3">
        <v>20</v>
      </c>
      <c r="B448" s="3" t="s">
        <v>92</v>
      </c>
      <c r="C448" s="46" t="s">
        <v>375</v>
      </c>
      <c r="D448" s="18">
        <v>0</v>
      </c>
      <c r="E448" s="18">
        <v>1</v>
      </c>
    </row>
    <row r="449" spans="1:5" ht="15.75">
      <c r="A449" s="3">
        <v>20</v>
      </c>
      <c r="B449" s="3" t="s">
        <v>92</v>
      </c>
      <c r="C449" s="46" t="s">
        <v>375</v>
      </c>
      <c r="D449" s="18">
        <v>0</v>
      </c>
      <c r="E449" s="18">
        <v>0</v>
      </c>
    </row>
    <row r="450" spans="1:5" ht="15.75">
      <c r="A450" s="3">
        <v>7</v>
      </c>
      <c r="B450" s="3" t="s">
        <v>375</v>
      </c>
      <c r="C450" s="3" t="s">
        <v>104</v>
      </c>
      <c r="D450" s="18">
        <v>0</v>
      </c>
      <c r="E450" s="18">
        <v>0</v>
      </c>
    </row>
    <row r="451" spans="1:5" ht="15.75">
      <c r="A451" s="3">
        <v>7</v>
      </c>
      <c r="B451" s="3" t="s">
        <v>375</v>
      </c>
      <c r="C451" s="3" t="s">
        <v>104</v>
      </c>
      <c r="D451" s="18">
        <v>1</v>
      </c>
      <c r="E451" s="18">
        <v>0</v>
      </c>
    </row>
    <row r="452" spans="1:5" ht="15.75">
      <c r="A452" s="3">
        <v>28</v>
      </c>
      <c r="B452" s="3" t="s">
        <v>1138</v>
      </c>
      <c r="C452" s="3" t="s">
        <v>79</v>
      </c>
      <c r="D452" s="18">
        <v>0</v>
      </c>
      <c r="E452" s="18">
        <v>0</v>
      </c>
    </row>
    <row r="453" spans="1:5" ht="15.75">
      <c r="A453" s="3">
        <v>28</v>
      </c>
      <c r="B453" s="3" t="s">
        <v>1138</v>
      </c>
      <c r="C453" s="3" t="s">
        <v>79</v>
      </c>
      <c r="D453" s="18">
        <v>1</v>
      </c>
      <c r="E453" s="18">
        <v>0</v>
      </c>
    </row>
    <row r="454" spans="1:5" ht="15.75">
      <c r="A454" s="3">
        <v>9</v>
      </c>
      <c r="B454" s="3" t="s">
        <v>43</v>
      </c>
      <c r="C454" s="3" t="s">
        <v>79</v>
      </c>
      <c r="D454" s="18">
        <v>1</v>
      </c>
      <c r="E454" s="18">
        <v>0</v>
      </c>
    </row>
    <row r="455" spans="1:5" ht="15.75">
      <c r="A455" s="3">
        <v>9</v>
      </c>
      <c r="B455" s="3" t="s">
        <v>43</v>
      </c>
      <c r="C455" s="3" t="s">
        <v>79</v>
      </c>
      <c r="D455" s="18">
        <v>1</v>
      </c>
      <c r="E455" s="18">
        <v>0</v>
      </c>
    </row>
    <row r="456" spans="1:5" ht="15.75">
      <c r="A456" s="3">
        <v>5</v>
      </c>
      <c r="B456" s="3" t="s">
        <v>62</v>
      </c>
      <c r="C456" s="3" t="s">
        <v>79</v>
      </c>
      <c r="D456" s="18">
        <v>0</v>
      </c>
      <c r="E456" s="18">
        <v>1</v>
      </c>
    </row>
    <row r="457" spans="1:5" ht="15.75">
      <c r="A457" s="3">
        <v>5</v>
      </c>
      <c r="B457" s="3" t="s">
        <v>62</v>
      </c>
      <c r="C457" s="3" t="s">
        <v>79</v>
      </c>
      <c r="D457" s="18">
        <v>0</v>
      </c>
      <c r="E457" s="18">
        <v>0</v>
      </c>
    </row>
    <row r="458" spans="1:5" ht="15.75">
      <c r="A458" s="3">
        <v>23</v>
      </c>
      <c r="B458" s="3" t="s">
        <v>96</v>
      </c>
      <c r="C458" s="21" t="s">
        <v>79</v>
      </c>
      <c r="D458" s="18">
        <v>0</v>
      </c>
      <c r="E458" s="18">
        <v>0</v>
      </c>
    </row>
    <row r="459" spans="1:5" ht="15.75">
      <c r="A459" s="3">
        <v>23</v>
      </c>
      <c r="B459" s="3" t="s">
        <v>96</v>
      </c>
      <c r="C459" s="21" t="s">
        <v>79</v>
      </c>
      <c r="D459" s="18">
        <v>0</v>
      </c>
      <c r="E459" s="18">
        <v>1</v>
      </c>
    </row>
    <row r="460" spans="1:5" ht="15.75">
      <c r="A460" s="3">
        <v>11</v>
      </c>
      <c r="B460" s="3" t="s">
        <v>49</v>
      </c>
      <c r="C460" s="46" t="s">
        <v>1562</v>
      </c>
      <c r="D460" s="18">
        <v>1</v>
      </c>
      <c r="E460" s="18">
        <v>0</v>
      </c>
    </row>
    <row r="461" spans="1:5" ht="15.75">
      <c r="A461" s="3">
        <v>11</v>
      </c>
      <c r="B461" s="3" t="s">
        <v>49</v>
      </c>
      <c r="C461" s="46" t="s">
        <v>1562</v>
      </c>
      <c r="D461" s="18">
        <v>0</v>
      </c>
      <c r="E461" s="18">
        <v>1</v>
      </c>
    </row>
    <row r="462" spans="1:5" ht="15.75">
      <c r="A462" s="3">
        <v>13</v>
      </c>
      <c r="B462" s="3" t="s">
        <v>80</v>
      </c>
      <c r="C462" s="3" t="s">
        <v>88</v>
      </c>
      <c r="D462" s="18">
        <v>0</v>
      </c>
      <c r="E462" s="18">
        <v>1</v>
      </c>
    </row>
    <row r="463" spans="1:5" ht="15.75">
      <c r="A463" s="3">
        <v>13</v>
      </c>
      <c r="B463" s="3" t="s">
        <v>80</v>
      </c>
      <c r="C463" s="3" t="s">
        <v>88</v>
      </c>
      <c r="D463" s="18">
        <v>0</v>
      </c>
      <c r="E463" s="18">
        <v>0</v>
      </c>
    </row>
    <row r="464" spans="1:5" ht="15.75">
      <c r="A464" s="3">
        <v>28</v>
      </c>
      <c r="B464" s="3" t="s">
        <v>1138</v>
      </c>
      <c r="C464" s="3" t="s">
        <v>88</v>
      </c>
      <c r="D464" s="18">
        <v>0</v>
      </c>
      <c r="E464" s="18">
        <v>0</v>
      </c>
    </row>
    <row r="465" spans="1:5" ht="15.75">
      <c r="A465" s="3">
        <v>28</v>
      </c>
      <c r="B465" s="3" t="s">
        <v>1138</v>
      </c>
      <c r="C465" s="3" t="s">
        <v>88</v>
      </c>
      <c r="D465" s="18">
        <v>1</v>
      </c>
      <c r="E465" s="18">
        <v>0</v>
      </c>
    </row>
    <row r="466" spans="1:5" ht="15.75">
      <c r="A466" s="3">
        <v>7</v>
      </c>
      <c r="B466" s="3" t="s">
        <v>375</v>
      </c>
      <c r="C466" s="3" t="s">
        <v>88</v>
      </c>
      <c r="D466" s="18">
        <v>0</v>
      </c>
      <c r="E466" s="18">
        <v>0</v>
      </c>
    </row>
    <row r="467" spans="1:5" ht="15.75">
      <c r="A467" s="3">
        <v>7</v>
      </c>
      <c r="B467" s="3" t="s">
        <v>375</v>
      </c>
      <c r="C467" s="3" t="s">
        <v>88</v>
      </c>
      <c r="D467" s="18">
        <v>1</v>
      </c>
      <c r="E467" s="18">
        <v>0</v>
      </c>
    </row>
    <row r="468" spans="1:5" ht="15.75">
      <c r="A468" s="3">
        <v>29</v>
      </c>
      <c r="B468" s="3" t="s">
        <v>74</v>
      </c>
      <c r="C468" s="3" t="s">
        <v>88</v>
      </c>
      <c r="D468" s="18">
        <v>0</v>
      </c>
      <c r="E468" s="18">
        <v>1</v>
      </c>
    </row>
    <row r="469" spans="1:5" ht="15.75">
      <c r="A469" s="3">
        <v>29</v>
      </c>
      <c r="B469" s="3" t="s">
        <v>74</v>
      </c>
      <c r="C469" s="3" t="s">
        <v>88</v>
      </c>
      <c r="D469" s="18">
        <v>0</v>
      </c>
      <c r="E469" s="18">
        <v>0</v>
      </c>
    </row>
    <row r="470" spans="1:5" ht="15.75">
      <c r="A470" s="3">
        <v>20</v>
      </c>
      <c r="B470" s="3" t="s">
        <v>92</v>
      </c>
      <c r="C470" s="3" t="s">
        <v>88</v>
      </c>
      <c r="D470" s="18">
        <v>0</v>
      </c>
      <c r="E470" s="18">
        <v>0</v>
      </c>
    </row>
    <row r="471" spans="1:5" ht="15.75">
      <c r="A471" s="3">
        <v>20</v>
      </c>
      <c r="B471" s="3" t="s">
        <v>92</v>
      </c>
      <c r="C471" s="3" t="s">
        <v>88</v>
      </c>
      <c r="D471" s="18">
        <v>1</v>
      </c>
      <c r="E471" s="18">
        <v>0</v>
      </c>
    </row>
    <row r="472" spans="1:5" ht="31.5">
      <c r="A472" s="3">
        <v>19</v>
      </c>
      <c r="B472" s="3" t="s">
        <v>91</v>
      </c>
      <c r="C472" s="47" t="s">
        <v>1563</v>
      </c>
      <c r="D472" s="18">
        <v>0</v>
      </c>
      <c r="E472" s="18">
        <v>0</v>
      </c>
    </row>
    <row r="473" spans="1:5" ht="31.5">
      <c r="A473" s="3">
        <v>19</v>
      </c>
      <c r="B473" s="3" t="s">
        <v>91</v>
      </c>
      <c r="C473" s="47" t="s">
        <v>1563</v>
      </c>
      <c r="D473" s="18">
        <v>1</v>
      </c>
      <c r="E473" s="18">
        <v>0</v>
      </c>
    </row>
    <row r="474" spans="1:5" ht="31.5">
      <c r="A474" s="3">
        <v>21</v>
      </c>
      <c r="B474" s="3" t="s">
        <v>885</v>
      </c>
      <c r="C474" s="47" t="s">
        <v>1563</v>
      </c>
      <c r="D474" s="18">
        <v>1</v>
      </c>
      <c r="E474" s="18">
        <v>0</v>
      </c>
    </row>
    <row r="475" spans="1:5" ht="31.5">
      <c r="A475" s="3">
        <v>21</v>
      </c>
      <c r="B475" s="3" t="s">
        <v>885</v>
      </c>
      <c r="C475" s="47" t="s">
        <v>1563</v>
      </c>
      <c r="D475" s="18">
        <v>1</v>
      </c>
      <c r="E475" s="18">
        <v>0</v>
      </c>
    </row>
    <row r="476" spans="1:5" ht="31.5">
      <c r="A476" s="3">
        <v>24</v>
      </c>
      <c r="B476" s="3" t="s">
        <v>1545</v>
      </c>
      <c r="C476" s="47" t="s">
        <v>1563</v>
      </c>
      <c r="D476" s="18">
        <v>0</v>
      </c>
      <c r="E476" s="18">
        <v>1</v>
      </c>
    </row>
    <row r="477" spans="1:5" ht="31.5">
      <c r="A477" s="3">
        <v>24</v>
      </c>
      <c r="B477" s="3" t="s">
        <v>1545</v>
      </c>
      <c r="C477" s="47" t="s">
        <v>1563</v>
      </c>
      <c r="D477" s="18">
        <v>0</v>
      </c>
      <c r="E477" s="18">
        <v>0</v>
      </c>
    </row>
    <row r="478" spans="1:5" ht="31.5">
      <c r="A478" s="3">
        <v>26</v>
      </c>
      <c r="B478" s="3" t="s">
        <v>114</v>
      </c>
      <c r="C478" s="47" t="s">
        <v>1563</v>
      </c>
      <c r="D478" s="18">
        <v>1</v>
      </c>
      <c r="E478" s="18">
        <v>0</v>
      </c>
    </row>
    <row r="479" spans="1:5" ht="31.5">
      <c r="A479" s="3">
        <v>26</v>
      </c>
      <c r="B479" s="3" t="s">
        <v>114</v>
      </c>
      <c r="C479" s="47" t="s">
        <v>1563</v>
      </c>
      <c r="D479" s="18">
        <v>0</v>
      </c>
      <c r="E479" s="18">
        <v>1</v>
      </c>
    </row>
    <row r="480" spans="1:5" ht="31.5">
      <c r="A480" s="3">
        <v>18</v>
      </c>
      <c r="B480" s="3" t="s">
        <v>89</v>
      </c>
      <c r="C480" s="47" t="s">
        <v>1563</v>
      </c>
      <c r="D480" s="18">
        <v>0</v>
      </c>
      <c r="E480" s="18">
        <v>1</v>
      </c>
    </row>
    <row r="481" spans="1:5" ht="31.5">
      <c r="A481" s="3">
        <v>18</v>
      </c>
      <c r="B481" s="3" t="s">
        <v>89</v>
      </c>
      <c r="C481" s="47" t="s">
        <v>1563</v>
      </c>
      <c r="D481" s="18">
        <v>1</v>
      </c>
      <c r="E481" s="18">
        <v>0</v>
      </c>
    </row>
    <row r="482" spans="1:5" ht="15.75">
      <c r="A482" s="3">
        <v>32</v>
      </c>
      <c r="B482" s="3" t="s">
        <v>38</v>
      </c>
      <c r="C482" s="46" t="s">
        <v>1564</v>
      </c>
      <c r="D482" s="18">
        <v>0</v>
      </c>
      <c r="E482" s="18">
        <v>0</v>
      </c>
    </row>
    <row r="483" spans="1:5" ht="15.75">
      <c r="A483" s="3">
        <v>32</v>
      </c>
      <c r="B483" s="3" t="s">
        <v>38</v>
      </c>
      <c r="C483" s="46" t="s">
        <v>1564</v>
      </c>
      <c r="D483" s="18">
        <v>1</v>
      </c>
      <c r="E483" s="18">
        <v>0</v>
      </c>
    </row>
    <row r="484" spans="1:5" ht="15.75">
      <c r="A484" s="3">
        <v>10</v>
      </c>
      <c r="B484" s="3" t="s">
        <v>46</v>
      </c>
      <c r="C484" s="46" t="s">
        <v>121</v>
      </c>
      <c r="D484" s="18">
        <v>0</v>
      </c>
      <c r="E484" s="18">
        <v>1</v>
      </c>
    </row>
    <row r="485" spans="1:5" ht="15.75">
      <c r="A485" s="3">
        <v>10</v>
      </c>
      <c r="B485" s="3" t="s">
        <v>46</v>
      </c>
      <c r="C485" s="3" t="s">
        <v>121</v>
      </c>
      <c r="D485" s="18">
        <v>0</v>
      </c>
      <c r="E485" s="18">
        <v>0</v>
      </c>
    </row>
    <row r="486" spans="1:5" ht="15.75">
      <c r="A486" s="3">
        <v>21</v>
      </c>
      <c r="B486" s="3" t="s">
        <v>885</v>
      </c>
      <c r="C486" s="21" t="s">
        <v>121</v>
      </c>
      <c r="D486" s="18">
        <v>1</v>
      </c>
      <c r="E486" s="18">
        <v>0</v>
      </c>
    </row>
    <row r="487" spans="1:5" ht="15.75">
      <c r="A487" s="3">
        <v>21</v>
      </c>
      <c r="B487" s="3" t="s">
        <v>885</v>
      </c>
      <c r="C487" s="21" t="s">
        <v>121</v>
      </c>
      <c r="D487" s="18">
        <v>1</v>
      </c>
      <c r="E487" s="18">
        <v>0</v>
      </c>
    </row>
    <row r="488" spans="1:5" ht="15.75">
      <c r="A488" s="3">
        <v>14</v>
      </c>
      <c r="B488" s="3" t="s">
        <v>83</v>
      </c>
      <c r="C488" s="3" t="s">
        <v>121</v>
      </c>
      <c r="D488" s="18">
        <v>0</v>
      </c>
      <c r="E488" s="18">
        <v>1</v>
      </c>
    </row>
    <row r="489" spans="1:5" ht="15.75">
      <c r="A489" s="3">
        <v>14</v>
      </c>
      <c r="B489" s="3" t="s">
        <v>83</v>
      </c>
      <c r="C489" s="3" t="s">
        <v>121</v>
      </c>
      <c r="D489" s="18">
        <v>0</v>
      </c>
      <c r="E489" s="18">
        <v>0</v>
      </c>
    </row>
    <row r="490" spans="1:5" ht="15.75">
      <c r="A490" s="3">
        <v>26</v>
      </c>
      <c r="B490" s="3" t="s">
        <v>114</v>
      </c>
      <c r="C490" s="3" t="s">
        <v>121</v>
      </c>
      <c r="D490" s="18">
        <v>1</v>
      </c>
      <c r="E490" s="18">
        <v>0</v>
      </c>
    </row>
    <row r="491" spans="1:5" ht="15.75">
      <c r="A491" s="3">
        <v>26</v>
      </c>
      <c r="B491" s="3" t="s">
        <v>114</v>
      </c>
      <c r="C491" s="3" t="s">
        <v>121</v>
      </c>
      <c r="D491" s="18">
        <v>0</v>
      </c>
      <c r="E491" s="18">
        <v>1</v>
      </c>
    </row>
    <row r="492" spans="1:5" ht="15.75">
      <c r="A492" s="3">
        <v>12</v>
      </c>
      <c r="B492" s="3" t="s">
        <v>78</v>
      </c>
      <c r="C492" s="3" t="s">
        <v>114</v>
      </c>
      <c r="D492" s="18">
        <v>0</v>
      </c>
      <c r="E492" s="18">
        <v>0</v>
      </c>
    </row>
    <row r="493" spans="1:5" ht="15.75">
      <c r="A493" s="3">
        <v>12</v>
      </c>
      <c r="B493" s="3" t="s">
        <v>78</v>
      </c>
      <c r="C493" s="3" t="s">
        <v>114</v>
      </c>
      <c r="D493" s="18">
        <v>1</v>
      </c>
      <c r="E493" s="18">
        <v>0</v>
      </c>
    </row>
    <row r="494" spans="1:5" ht="15.75">
      <c r="A494" s="3">
        <v>8</v>
      </c>
      <c r="B494" s="3" t="s">
        <v>417</v>
      </c>
      <c r="C494" s="3" t="s">
        <v>114</v>
      </c>
      <c r="D494" s="18">
        <v>0</v>
      </c>
      <c r="E494" s="18">
        <v>0</v>
      </c>
    </row>
    <row r="495" spans="1:5" ht="15.75">
      <c r="A495" s="3">
        <v>8</v>
      </c>
      <c r="B495" s="3" t="s">
        <v>417</v>
      </c>
      <c r="C495" s="3" t="s">
        <v>114</v>
      </c>
      <c r="D495" s="18">
        <v>1</v>
      </c>
      <c r="E495" s="18">
        <v>0</v>
      </c>
    </row>
    <row r="496" spans="1:5" ht="15.75">
      <c r="A496" s="3">
        <v>18</v>
      </c>
      <c r="B496" s="3" t="s">
        <v>89</v>
      </c>
      <c r="C496" s="3" t="s">
        <v>114</v>
      </c>
      <c r="D496" s="18">
        <v>0</v>
      </c>
      <c r="E496" s="18">
        <v>0</v>
      </c>
    </row>
    <row r="497" spans="1:5" ht="15.75">
      <c r="A497" s="3">
        <v>18</v>
      </c>
      <c r="B497" s="3" t="s">
        <v>89</v>
      </c>
      <c r="C497" s="3" t="s">
        <v>114</v>
      </c>
      <c r="D497" s="18">
        <v>1</v>
      </c>
      <c r="E497" s="18">
        <v>0</v>
      </c>
    </row>
    <row r="498" spans="1:5" ht="15.75">
      <c r="A498" s="3">
        <v>19</v>
      </c>
      <c r="B498" s="3" t="s">
        <v>91</v>
      </c>
      <c r="C498" s="3" t="s">
        <v>114</v>
      </c>
      <c r="D498" s="18">
        <v>0</v>
      </c>
      <c r="E498" s="18">
        <v>0</v>
      </c>
    </row>
    <row r="499" spans="1:5" ht="15.75">
      <c r="A499" s="3">
        <v>19</v>
      </c>
      <c r="B499" s="3" t="s">
        <v>91</v>
      </c>
      <c r="C499" s="3" t="s">
        <v>114</v>
      </c>
      <c r="D499" s="18">
        <v>0</v>
      </c>
      <c r="E499" s="18">
        <v>1</v>
      </c>
    </row>
    <row r="500" spans="1:5" ht="15.75">
      <c r="A500" s="3">
        <v>22</v>
      </c>
      <c r="B500" s="3" t="s">
        <v>127</v>
      </c>
      <c r="C500" s="3" t="s">
        <v>114</v>
      </c>
      <c r="D500" s="18">
        <v>1</v>
      </c>
      <c r="E500" s="18">
        <v>0</v>
      </c>
    </row>
    <row r="501" spans="1:5" ht="15.75">
      <c r="A501" s="3">
        <v>22</v>
      </c>
      <c r="B501" s="3" t="s">
        <v>127</v>
      </c>
      <c r="C501" s="3" t="s">
        <v>114</v>
      </c>
      <c r="D501" s="18">
        <v>0</v>
      </c>
      <c r="E501" s="18">
        <v>1</v>
      </c>
    </row>
    <row r="502" spans="1:5" ht="15.75">
      <c r="A502" s="3">
        <v>13</v>
      </c>
      <c r="B502" s="3" t="s">
        <v>80</v>
      </c>
      <c r="C502" s="3" t="s">
        <v>75</v>
      </c>
      <c r="D502" s="18">
        <v>0</v>
      </c>
      <c r="E502" s="18">
        <v>0</v>
      </c>
    </row>
    <row r="503" spans="1:5" ht="15.75">
      <c r="A503" s="3">
        <v>13</v>
      </c>
      <c r="B503" s="3" t="s">
        <v>80</v>
      </c>
      <c r="C503" s="3" t="s">
        <v>75</v>
      </c>
      <c r="D503" s="18">
        <v>0</v>
      </c>
      <c r="E503" s="18">
        <v>1</v>
      </c>
    </row>
    <row r="504" spans="1:5" ht="15.75">
      <c r="A504" s="3">
        <v>17</v>
      </c>
      <c r="B504" s="3" t="s">
        <v>140</v>
      </c>
      <c r="C504" s="21" t="s">
        <v>75</v>
      </c>
      <c r="D504" s="18">
        <v>1</v>
      </c>
      <c r="E504" s="18">
        <v>0</v>
      </c>
    </row>
    <row r="505" spans="1:5" ht="15.75">
      <c r="A505" s="3">
        <v>17</v>
      </c>
      <c r="B505" s="3" t="s">
        <v>140</v>
      </c>
      <c r="C505" s="21" t="s">
        <v>75</v>
      </c>
      <c r="D505" s="18">
        <v>0</v>
      </c>
      <c r="E505" s="18">
        <v>1</v>
      </c>
    </row>
    <row r="506" spans="1:5" ht="15.75">
      <c r="A506" s="3">
        <v>31</v>
      </c>
      <c r="B506" s="3" t="s">
        <v>58</v>
      </c>
      <c r="C506" s="3" t="s">
        <v>75</v>
      </c>
      <c r="D506" s="18">
        <v>0</v>
      </c>
      <c r="E506" s="18">
        <v>0</v>
      </c>
    </row>
    <row r="507" spans="1:5" ht="15.75">
      <c r="A507" s="3">
        <v>31</v>
      </c>
      <c r="B507" s="3" t="s">
        <v>58</v>
      </c>
      <c r="C507" s="3" t="s">
        <v>75</v>
      </c>
      <c r="D507" s="18">
        <v>1</v>
      </c>
      <c r="E507" s="18">
        <v>0</v>
      </c>
    </row>
    <row r="508" spans="1:5" ht="15.75">
      <c r="A508" s="3">
        <v>32</v>
      </c>
      <c r="B508" s="3" t="s">
        <v>38</v>
      </c>
      <c r="C508" s="3" t="s">
        <v>75</v>
      </c>
      <c r="D508" s="18">
        <v>0</v>
      </c>
      <c r="E508" s="18">
        <v>0</v>
      </c>
    </row>
    <row r="509" spans="1:5" ht="15.75">
      <c r="A509" s="3">
        <v>32</v>
      </c>
      <c r="B509" s="3" t="s">
        <v>38</v>
      </c>
      <c r="C509" s="3" t="s">
        <v>75</v>
      </c>
      <c r="D509" s="18">
        <v>1</v>
      </c>
      <c r="E509" s="18">
        <v>0</v>
      </c>
    </row>
    <row r="510" spans="1:5" ht="15.75">
      <c r="A510" s="3">
        <v>11</v>
      </c>
      <c r="B510" s="3" t="s">
        <v>49</v>
      </c>
      <c r="C510" s="3" t="s">
        <v>75</v>
      </c>
      <c r="D510" s="18">
        <v>1</v>
      </c>
      <c r="E510" s="18">
        <v>0</v>
      </c>
    </row>
    <row r="511" spans="1:5" ht="15.75">
      <c r="A511" s="3">
        <v>11</v>
      </c>
      <c r="B511" s="3" t="s">
        <v>49</v>
      </c>
      <c r="C511" s="3" t="s">
        <v>75</v>
      </c>
      <c r="D511" s="18">
        <v>1</v>
      </c>
      <c r="E511" s="18">
        <v>0</v>
      </c>
    </row>
    <row r="512" spans="1:5" ht="15.75">
      <c r="A512" s="3">
        <v>4</v>
      </c>
      <c r="B512" s="3" t="s">
        <v>61</v>
      </c>
      <c r="C512" s="3" t="s">
        <v>75</v>
      </c>
      <c r="D512" s="18">
        <v>1</v>
      </c>
      <c r="E512" s="18">
        <v>0</v>
      </c>
    </row>
    <row r="513" spans="1:5" ht="15.75">
      <c r="A513" s="3">
        <v>4</v>
      </c>
      <c r="B513" s="3" t="s">
        <v>61</v>
      </c>
      <c r="C513" s="3" t="s">
        <v>75</v>
      </c>
      <c r="D513" s="18">
        <v>1</v>
      </c>
      <c r="E513" s="18">
        <v>0</v>
      </c>
    </row>
    <row r="514" spans="1:5" ht="15.75">
      <c r="A514" s="3">
        <v>13</v>
      </c>
      <c r="B514" s="3" t="s">
        <v>80</v>
      </c>
      <c r="C514" s="3" t="s">
        <v>49</v>
      </c>
      <c r="D514" s="18">
        <v>0</v>
      </c>
      <c r="E514" s="18">
        <v>1</v>
      </c>
    </row>
    <row r="515" spans="1:5" ht="15.75">
      <c r="A515" s="3">
        <v>13</v>
      </c>
      <c r="B515" s="3" t="s">
        <v>80</v>
      </c>
      <c r="C515" s="3" t="s">
        <v>49</v>
      </c>
      <c r="D515" s="18">
        <v>0</v>
      </c>
      <c r="E515" s="18">
        <v>1</v>
      </c>
    </row>
    <row r="516" spans="1:5" ht="15.75">
      <c r="A516" s="3">
        <v>17</v>
      </c>
      <c r="B516" s="3" t="s">
        <v>140</v>
      </c>
      <c r="C516" s="21" t="s">
        <v>49</v>
      </c>
      <c r="D516" s="18">
        <v>1</v>
      </c>
      <c r="E516" s="18">
        <v>0</v>
      </c>
    </row>
    <row r="517" spans="1:5" ht="15.75">
      <c r="A517" s="3">
        <v>17</v>
      </c>
      <c r="B517" s="3" t="s">
        <v>140</v>
      </c>
      <c r="C517" s="21" t="s">
        <v>49</v>
      </c>
      <c r="D517" s="18">
        <v>1</v>
      </c>
      <c r="E517" s="18">
        <v>0</v>
      </c>
    </row>
    <row r="518" spans="1:5" ht="15.75">
      <c r="A518" s="3">
        <v>31</v>
      </c>
      <c r="B518" s="3" t="s">
        <v>58</v>
      </c>
      <c r="C518" s="3" t="s">
        <v>49</v>
      </c>
      <c r="D518" s="18">
        <v>0</v>
      </c>
      <c r="E518" s="18">
        <v>1</v>
      </c>
    </row>
    <row r="519" spans="1:5" ht="15.75">
      <c r="A519" s="3">
        <v>31</v>
      </c>
      <c r="B519" s="3" t="s">
        <v>58</v>
      </c>
      <c r="C519" s="3" t="s">
        <v>49</v>
      </c>
      <c r="D519" s="18">
        <v>1</v>
      </c>
      <c r="E519" s="18">
        <v>0</v>
      </c>
    </row>
    <row r="520" spans="1:5" ht="15.75">
      <c r="A520" s="3">
        <v>15</v>
      </c>
      <c r="B520" s="3" t="s">
        <v>85</v>
      </c>
      <c r="C520" s="3" t="s">
        <v>49</v>
      </c>
      <c r="D520" s="18">
        <v>0</v>
      </c>
      <c r="E520" s="18">
        <v>1</v>
      </c>
    </row>
    <row r="521" spans="1:5" ht="15.75">
      <c r="A521" s="3">
        <v>15</v>
      </c>
      <c r="B521" s="3" t="s">
        <v>85</v>
      </c>
      <c r="C521" s="3" t="s">
        <v>49</v>
      </c>
      <c r="D521" s="18">
        <v>0</v>
      </c>
      <c r="E521" s="18">
        <v>0</v>
      </c>
    </row>
    <row r="522" spans="1:5" ht="15.75">
      <c r="A522" s="3">
        <v>14</v>
      </c>
      <c r="B522" s="3" t="s">
        <v>83</v>
      </c>
      <c r="C522" s="3" t="s">
        <v>49</v>
      </c>
      <c r="D522" s="18">
        <v>0</v>
      </c>
      <c r="E522" s="18">
        <v>1</v>
      </c>
    </row>
    <row r="523" spans="1:5" ht="15.75">
      <c r="A523" s="3">
        <v>14</v>
      </c>
      <c r="B523" s="3" t="s">
        <v>83</v>
      </c>
      <c r="C523" s="3" t="s">
        <v>49</v>
      </c>
      <c r="D523" s="18">
        <v>0</v>
      </c>
      <c r="E523" s="18">
        <v>0</v>
      </c>
    </row>
    <row r="524" spans="1:5" ht="15.75">
      <c r="A524" s="3">
        <v>2</v>
      </c>
      <c r="B524" s="3" t="s">
        <v>186</v>
      </c>
      <c r="C524" s="3" t="s">
        <v>49</v>
      </c>
      <c r="D524" s="18">
        <v>0</v>
      </c>
      <c r="E524" s="18">
        <v>1</v>
      </c>
    </row>
    <row r="525" spans="1:5" ht="15.75">
      <c r="A525" s="3">
        <v>2</v>
      </c>
      <c r="B525" s="3" t="s">
        <v>186</v>
      </c>
      <c r="C525" s="3" t="s">
        <v>49</v>
      </c>
      <c r="D525" s="18">
        <v>0</v>
      </c>
      <c r="E525" s="18">
        <v>0</v>
      </c>
    </row>
    <row r="526" spans="1:5" ht="15.75">
      <c r="A526" s="3">
        <v>23</v>
      </c>
      <c r="B526" s="3" t="s">
        <v>96</v>
      </c>
      <c r="C526" s="21" t="s">
        <v>49</v>
      </c>
      <c r="D526" s="18">
        <v>1</v>
      </c>
      <c r="E526" s="18">
        <v>0</v>
      </c>
    </row>
    <row r="527" spans="1:5" ht="15.75">
      <c r="A527" s="3">
        <v>23</v>
      </c>
      <c r="B527" s="3" t="s">
        <v>96</v>
      </c>
      <c r="C527" s="21" t="s">
        <v>49</v>
      </c>
      <c r="D527" s="18">
        <v>0</v>
      </c>
      <c r="E527" s="18">
        <v>1</v>
      </c>
    </row>
    <row r="528" spans="1:5" ht="15.75">
      <c r="A528" s="3">
        <v>4</v>
      </c>
      <c r="B528" s="3" t="s">
        <v>61</v>
      </c>
      <c r="C528" s="3" t="s">
        <v>49</v>
      </c>
      <c r="D528" s="18">
        <v>0</v>
      </c>
      <c r="E528" s="18">
        <v>0</v>
      </c>
    </row>
    <row r="529" spans="1:5" ht="15.75">
      <c r="A529" s="3">
        <v>4</v>
      </c>
      <c r="B529" s="3" t="s">
        <v>61</v>
      </c>
      <c r="C529" s="3" t="s">
        <v>49</v>
      </c>
      <c r="D529" s="18">
        <v>1</v>
      </c>
      <c r="E529" s="18">
        <v>0</v>
      </c>
    </row>
    <row r="530" spans="1:5" ht="15.75">
      <c r="A530" s="3">
        <v>12</v>
      </c>
      <c r="B530" s="3" t="s">
        <v>78</v>
      </c>
      <c r="C530" s="3" t="s">
        <v>74</v>
      </c>
      <c r="D530" s="18">
        <v>1</v>
      </c>
      <c r="E530" s="18">
        <v>0</v>
      </c>
    </row>
    <row r="531" spans="1:5" ht="15.75">
      <c r="A531" s="3">
        <v>12</v>
      </c>
      <c r="B531" s="3" t="s">
        <v>78</v>
      </c>
      <c r="C531" s="3" t="s">
        <v>74</v>
      </c>
      <c r="D531" s="18">
        <v>0</v>
      </c>
      <c r="E531" s="18">
        <v>0</v>
      </c>
    </row>
    <row r="532" spans="1:5" ht="31.5">
      <c r="A532" s="3">
        <v>24</v>
      </c>
      <c r="B532" s="3" t="s">
        <v>1545</v>
      </c>
      <c r="C532" s="3" t="s">
        <v>74</v>
      </c>
      <c r="D532" s="18">
        <v>0</v>
      </c>
      <c r="E532" s="18">
        <v>1</v>
      </c>
    </row>
    <row r="533" spans="1:5" ht="31.5">
      <c r="A533" s="3">
        <v>24</v>
      </c>
      <c r="B533" s="3" t="s">
        <v>1545</v>
      </c>
      <c r="C533" s="3" t="s">
        <v>74</v>
      </c>
      <c r="D533" s="18">
        <v>0</v>
      </c>
      <c r="E533" s="18">
        <v>0</v>
      </c>
    </row>
    <row r="534" spans="1:5" ht="15.75">
      <c r="A534" s="3">
        <v>22</v>
      </c>
      <c r="B534" s="3" t="s">
        <v>127</v>
      </c>
      <c r="C534" s="21" t="s">
        <v>74</v>
      </c>
      <c r="D534" s="18">
        <v>0</v>
      </c>
      <c r="E534" s="18">
        <v>0</v>
      </c>
    </row>
    <row r="535" spans="1:5" ht="15.75">
      <c r="A535" s="3">
        <v>22</v>
      </c>
      <c r="B535" s="3" t="s">
        <v>127</v>
      </c>
      <c r="C535" s="21" t="s">
        <v>74</v>
      </c>
      <c r="D535" s="18">
        <v>1</v>
      </c>
      <c r="E535" s="18">
        <v>0</v>
      </c>
    </row>
    <row r="536" spans="1:5" ht="15.75">
      <c r="A536" s="3">
        <v>16</v>
      </c>
      <c r="B536" s="3" t="s">
        <v>88</v>
      </c>
      <c r="C536" s="3" t="s">
        <v>74</v>
      </c>
      <c r="D536" s="18">
        <v>0</v>
      </c>
      <c r="E536" s="18">
        <v>0</v>
      </c>
    </row>
    <row r="537" spans="1:5" ht="15.75">
      <c r="A537" s="3">
        <v>16</v>
      </c>
      <c r="B537" s="3" t="s">
        <v>88</v>
      </c>
      <c r="C537" s="3" t="s">
        <v>74</v>
      </c>
      <c r="D537" s="18">
        <v>1</v>
      </c>
      <c r="E537" s="18">
        <v>0</v>
      </c>
    </row>
    <row r="538" spans="1:5" ht="15.75">
      <c r="A538" s="3">
        <v>4</v>
      </c>
      <c r="B538" s="3" t="s">
        <v>61</v>
      </c>
      <c r="C538" s="3" t="s">
        <v>74</v>
      </c>
      <c r="D538" s="18">
        <v>1</v>
      </c>
      <c r="E538" s="18">
        <v>0</v>
      </c>
    </row>
    <row r="539" spans="1:5" ht="15.75">
      <c r="A539" s="3">
        <v>4</v>
      </c>
      <c r="B539" s="3" t="s">
        <v>61</v>
      </c>
      <c r="C539" s="3" t="s">
        <v>74</v>
      </c>
      <c r="D539" s="18">
        <v>0</v>
      </c>
      <c r="E539" s="18">
        <v>1</v>
      </c>
    </row>
    <row r="540" spans="1:5" ht="15.75">
      <c r="A540" s="3">
        <v>25</v>
      </c>
      <c r="B540" s="3" t="s">
        <v>1023</v>
      </c>
      <c r="C540" s="3" t="s">
        <v>62</v>
      </c>
      <c r="D540" s="18">
        <v>1</v>
      </c>
      <c r="E540" s="18">
        <v>0</v>
      </c>
    </row>
    <row r="541" spans="1:5" ht="15.75">
      <c r="A541" s="3">
        <v>25</v>
      </c>
      <c r="B541" s="3" t="s">
        <v>1023</v>
      </c>
      <c r="C541" s="3" t="s">
        <v>62</v>
      </c>
      <c r="D541" s="18">
        <v>0</v>
      </c>
      <c r="E541" s="18">
        <v>1</v>
      </c>
    </row>
    <row r="542" spans="1:5" ht="15.75">
      <c r="A542" s="3">
        <v>3</v>
      </c>
      <c r="B542" s="3" t="s">
        <v>216</v>
      </c>
      <c r="C542" s="3" t="s">
        <v>62</v>
      </c>
      <c r="D542" s="18">
        <v>0</v>
      </c>
      <c r="E542" s="18">
        <v>1</v>
      </c>
    </row>
    <row r="543" spans="1:5" ht="15.75">
      <c r="A543" s="3">
        <v>3</v>
      </c>
      <c r="B543" s="3" t="s">
        <v>216</v>
      </c>
      <c r="C543" s="3" t="s">
        <v>62</v>
      </c>
      <c r="D543" s="18">
        <v>0</v>
      </c>
      <c r="E543" s="18">
        <v>0</v>
      </c>
    </row>
    <row r="544" spans="1:5" ht="15.75">
      <c r="A544" s="3">
        <v>18</v>
      </c>
      <c r="B544" s="3" t="s">
        <v>89</v>
      </c>
      <c r="C544" s="21" t="s">
        <v>62</v>
      </c>
      <c r="D544" s="18">
        <v>0</v>
      </c>
      <c r="E544" s="18">
        <v>0</v>
      </c>
    </row>
    <row r="545" spans="1:5" ht="15.75">
      <c r="A545" s="3">
        <v>18</v>
      </c>
      <c r="B545" s="3" t="s">
        <v>89</v>
      </c>
      <c r="C545" s="21" t="s">
        <v>62</v>
      </c>
      <c r="D545" s="18">
        <v>1</v>
      </c>
      <c r="E545" s="18">
        <v>0</v>
      </c>
    </row>
    <row r="546" spans="1:5" ht="15.75">
      <c r="A546" s="3">
        <v>27</v>
      </c>
      <c r="B546" s="3" t="s">
        <v>1096</v>
      </c>
      <c r="C546" s="3" t="s">
        <v>62</v>
      </c>
      <c r="D546" s="18">
        <v>1</v>
      </c>
      <c r="E546" s="18">
        <v>0</v>
      </c>
    </row>
    <row r="547" spans="1:5" ht="15.75">
      <c r="A547" s="3">
        <v>27</v>
      </c>
      <c r="B547" s="3" t="s">
        <v>1096</v>
      </c>
      <c r="C547" s="3" t="s">
        <v>62</v>
      </c>
      <c r="D547" s="18">
        <v>0</v>
      </c>
      <c r="E547" s="18">
        <v>1</v>
      </c>
    </row>
    <row r="548" spans="1:5" ht="15.75">
      <c r="A548" s="3">
        <v>14</v>
      </c>
      <c r="B548" s="3" t="s">
        <v>83</v>
      </c>
      <c r="C548" s="3" t="s">
        <v>130</v>
      </c>
      <c r="D548" s="18">
        <v>1</v>
      </c>
      <c r="E548" s="18">
        <v>0</v>
      </c>
    </row>
    <row r="549" spans="1:5" ht="15.75">
      <c r="A549" s="3">
        <v>14</v>
      </c>
      <c r="B549" s="3" t="s">
        <v>83</v>
      </c>
      <c r="C549" s="3" t="s">
        <v>130</v>
      </c>
      <c r="D549" s="18">
        <v>0</v>
      </c>
      <c r="E549" s="18">
        <v>1</v>
      </c>
    </row>
    <row r="550" spans="1:5" ht="15.75">
      <c r="A550" s="3">
        <v>8</v>
      </c>
      <c r="B550" s="3" t="s">
        <v>417</v>
      </c>
      <c r="C550" s="3" t="s">
        <v>130</v>
      </c>
      <c r="D550" s="18">
        <v>1</v>
      </c>
      <c r="E550" s="18">
        <v>0</v>
      </c>
    </row>
    <row r="551" spans="1:5" ht="15.75">
      <c r="A551" s="3">
        <v>8</v>
      </c>
      <c r="B551" s="3" t="s">
        <v>417</v>
      </c>
      <c r="C551" s="3" t="s">
        <v>130</v>
      </c>
      <c r="D551" s="18">
        <v>1</v>
      </c>
      <c r="E551" s="18">
        <v>0</v>
      </c>
    </row>
    <row r="552" spans="1:5" ht="31.5">
      <c r="A552" s="3">
        <v>24</v>
      </c>
      <c r="B552" s="3" t="s">
        <v>1545</v>
      </c>
      <c r="C552" s="3" t="s">
        <v>130</v>
      </c>
      <c r="D552" s="18">
        <v>0</v>
      </c>
      <c r="E552" s="18">
        <v>0</v>
      </c>
    </row>
    <row r="553" spans="1:5" ht="31.5">
      <c r="A553" s="3">
        <v>24</v>
      </c>
      <c r="B553" s="3" t="s">
        <v>1545</v>
      </c>
      <c r="C553" s="3" t="s">
        <v>130</v>
      </c>
      <c r="D553" s="18">
        <v>1</v>
      </c>
      <c r="E553" s="18">
        <v>0</v>
      </c>
    </row>
    <row r="554" spans="1:5" ht="15.75">
      <c r="A554" s="3">
        <v>12</v>
      </c>
      <c r="B554" s="3" t="s">
        <v>78</v>
      </c>
      <c r="C554" s="3" t="s">
        <v>1083</v>
      </c>
      <c r="D554" s="18">
        <v>0</v>
      </c>
      <c r="E554" s="18">
        <v>1</v>
      </c>
    </row>
    <row r="555" spans="1:5" ht="15.75">
      <c r="A555" s="3">
        <v>12</v>
      </c>
      <c r="B555" s="3" t="s">
        <v>78</v>
      </c>
      <c r="C555" s="3" t="s">
        <v>1083</v>
      </c>
      <c r="D555" s="18">
        <v>0</v>
      </c>
      <c r="E555" s="18">
        <v>1</v>
      </c>
    </row>
    <row r="556" spans="1:5" ht="15.75">
      <c r="A556" s="3">
        <v>29</v>
      </c>
      <c r="B556" s="3" t="s">
        <v>74</v>
      </c>
      <c r="C556" s="3" t="s">
        <v>1083</v>
      </c>
      <c r="D556" s="18">
        <v>1</v>
      </c>
      <c r="E556" s="18">
        <v>0</v>
      </c>
    </row>
    <row r="557" spans="1:5" ht="15.75">
      <c r="A557" s="3">
        <v>29</v>
      </c>
      <c r="B557" s="3" t="s">
        <v>74</v>
      </c>
      <c r="C557" s="3" t="s">
        <v>1083</v>
      </c>
      <c r="D557" s="18">
        <v>1</v>
      </c>
      <c r="E557" s="18">
        <v>0</v>
      </c>
    </row>
    <row r="558" spans="1:5" ht="15.75">
      <c r="A558" s="3">
        <v>23</v>
      </c>
      <c r="B558" s="3" t="s">
        <v>96</v>
      </c>
      <c r="C558" s="3" t="s">
        <v>1083</v>
      </c>
      <c r="D558" s="18">
        <v>0</v>
      </c>
      <c r="E558" s="18">
        <v>1</v>
      </c>
    </row>
    <row r="559" spans="1:5" ht="15.75">
      <c r="A559" s="3">
        <v>23</v>
      </c>
      <c r="B559" s="3" t="s">
        <v>96</v>
      </c>
      <c r="C559" s="3" t="s">
        <v>1083</v>
      </c>
      <c r="D559" s="18">
        <v>0</v>
      </c>
      <c r="E559" s="18">
        <v>0</v>
      </c>
    </row>
    <row r="560" spans="1:5" ht="15.75">
      <c r="A560" s="3">
        <v>13</v>
      </c>
      <c r="B560" s="3" t="s">
        <v>80</v>
      </c>
      <c r="C560" s="46" t="s">
        <v>143</v>
      </c>
      <c r="D560" s="18">
        <v>0</v>
      </c>
      <c r="E560" s="18">
        <v>0</v>
      </c>
    </row>
    <row r="561" spans="1:5" ht="15.75">
      <c r="A561" s="3">
        <v>13</v>
      </c>
      <c r="B561" s="3" t="s">
        <v>80</v>
      </c>
      <c r="C561" s="46" t="s">
        <v>143</v>
      </c>
      <c r="D561" s="18">
        <v>1</v>
      </c>
      <c r="E561" s="18">
        <v>0</v>
      </c>
    </row>
    <row r="562" spans="1:5" ht="15.75">
      <c r="A562" s="3">
        <v>17</v>
      </c>
      <c r="B562" s="3" t="s">
        <v>140</v>
      </c>
      <c r="C562" s="46" t="s">
        <v>143</v>
      </c>
      <c r="D562" s="18">
        <v>0</v>
      </c>
      <c r="E562" s="18">
        <v>0</v>
      </c>
    </row>
    <row r="563" spans="1:5" ht="15.75">
      <c r="A563" s="3">
        <v>17</v>
      </c>
      <c r="B563" s="3" t="s">
        <v>140</v>
      </c>
      <c r="C563" s="46" t="s">
        <v>143</v>
      </c>
      <c r="D563" s="18">
        <v>1</v>
      </c>
      <c r="E563" s="18">
        <v>0</v>
      </c>
    </row>
    <row r="564" spans="1:5" ht="15.75">
      <c r="A564" s="3">
        <v>9</v>
      </c>
      <c r="B564" s="3" t="s">
        <v>43</v>
      </c>
      <c r="C564" s="46" t="s">
        <v>143</v>
      </c>
      <c r="D564" s="18">
        <v>0</v>
      </c>
      <c r="E564" s="18">
        <v>0</v>
      </c>
    </row>
    <row r="565" spans="1:5" ht="15.75">
      <c r="A565" s="3">
        <v>9</v>
      </c>
      <c r="B565" s="3" t="s">
        <v>43</v>
      </c>
      <c r="C565" s="46" t="s">
        <v>143</v>
      </c>
      <c r="D565" s="18">
        <v>1</v>
      </c>
      <c r="E565" s="18">
        <v>0</v>
      </c>
    </row>
    <row r="566" spans="1:5" ht="15.75">
      <c r="A566" s="3">
        <v>8</v>
      </c>
      <c r="B566" s="3" t="s">
        <v>417</v>
      </c>
      <c r="C566" s="46" t="s">
        <v>143</v>
      </c>
      <c r="D566" s="18">
        <v>1</v>
      </c>
      <c r="E566" s="18">
        <v>0</v>
      </c>
    </row>
    <row r="567" spans="1:5" ht="15.75">
      <c r="A567" s="3">
        <v>8</v>
      </c>
      <c r="B567" s="3" t="s">
        <v>417</v>
      </c>
      <c r="C567" s="46" t="s">
        <v>143</v>
      </c>
      <c r="D567" s="18">
        <v>0</v>
      </c>
      <c r="E567" s="18">
        <v>1</v>
      </c>
    </row>
    <row r="568" spans="1:5" ht="31.5">
      <c r="A568" s="3">
        <v>24</v>
      </c>
      <c r="B568" s="3" t="s">
        <v>1545</v>
      </c>
      <c r="C568" s="46" t="s">
        <v>143</v>
      </c>
      <c r="D568" s="18">
        <v>0</v>
      </c>
      <c r="E568" s="18">
        <v>1</v>
      </c>
    </row>
    <row r="569" spans="1:5" ht="31.5">
      <c r="A569" s="3">
        <v>24</v>
      </c>
      <c r="B569" s="3" t="s">
        <v>1545</v>
      </c>
      <c r="C569" s="46" t="s">
        <v>143</v>
      </c>
      <c r="D569" s="18">
        <v>0</v>
      </c>
      <c r="E569" s="18">
        <v>0</v>
      </c>
    </row>
    <row r="570" spans="1:5" ht="15.75">
      <c r="A570" s="3">
        <v>6</v>
      </c>
      <c r="B570" s="3" t="s">
        <v>67</v>
      </c>
      <c r="C570" s="46" t="s">
        <v>143</v>
      </c>
      <c r="D570" s="18">
        <v>1</v>
      </c>
      <c r="E570" s="18">
        <v>0</v>
      </c>
    </row>
    <row r="571" spans="1:5" ht="15.75">
      <c r="A571" s="3">
        <v>6</v>
      </c>
      <c r="B571" s="3" t="s">
        <v>67</v>
      </c>
      <c r="C571" s="46" t="s">
        <v>143</v>
      </c>
      <c r="D571" s="18">
        <v>0</v>
      </c>
      <c r="E571" s="18">
        <v>1</v>
      </c>
    </row>
    <row r="572" spans="1:5" ht="15.75">
      <c r="A572" s="3">
        <v>16</v>
      </c>
      <c r="B572" s="3" t="s">
        <v>88</v>
      </c>
      <c r="C572" s="46" t="s">
        <v>178</v>
      </c>
      <c r="D572" s="18">
        <v>1</v>
      </c>
      <c r="E572" s="18">
        <v>0</v>
      </c>
    </row>
    <row r="573" spans="1:5" ht="15.75">
      <c r="A573" s="3">
        <v>16</v>
      </c>
      <c r="B573" s="3" t="s">
        <v>88</v>
      </c>
      <c r="C573" s="3" t="s">
        <v>178</v>
      </c>
      <c r="D573" s="18">
        <v>0</v>
      </c>
      <c r="E573" s="18">
        <v>1</v>
      </c>
    </row>
    <row r="574" spans="1:5" ht="15.75">
      <c r="A574" s="3">
        <v>21</v>
      </c>
      <c r="B574" s="3" t="s">
        <v>885</v>
      </c>
      <c r="C574" s="21" t="s">
        <v>843</v>
      </c>
      <c r="D574" s="18">
        <v>1</v>
      </c>
      <c r="E574" s="18">
        <v>0</v>
      </c>
    </row>
    <row r="575" spans="1:5" ht="15.75">
      <c r="A575" s="3">
        <v>21</v>
      </c>
      <c r="B575" s="3" t="s">
        <v>885</v>
      </c>
      <c r="C575" s="21" t="s">
        <v>843</v>
      </c>
      <c r="D575" s="18">
        <v>1</v>
      </c>
      <c r="E575" s="18">
        <v>0</v>
      </c>
    </row>
    <row r="576" spans="1:5" ht="15.75">
      <c r="A576" s="3">
        <v>10</v>
      </c>
      <c r="B576" s="3" t="s">
        <v>46</v>
      </c>
      <c r="C576" s="46" t="s">
        <v>186</v>
      </c>
      <c r="D576" s="18">
        <v>1</v>
      </c>
      <c r="E576" s="18">
        <v>0</v>
      </c>
    </row>
    <row r="577" spans="1:5" ht="15.75">
      <c r="A577" s="3">
        <v>10</v>
      </c>
      <c r="B577" s="3" t="s">
        <v>46</v>
      </c>
      <c r="C577" s="46" t="s">
        <v>186</v>
      </c>
      <c r="D577" s="18">
        <v>0</v>
      </c>
      <c r="E577" s="18">
        <v>1</v>
      </c>
    </row>
    <row r="578" spans="1:5" ht="15.75">
      <c r="A578" s="3">
        <v>25</v>
      </c>
      <c r="B578" s="3" t="s">
        <v>1023</v>
      </c>
      <c r="C578" s="46" t="s">
        <v>186</v>
      </c>
      <c r="D578" s="18">
        <v>0</v>
      </c>
      <c r="E578" s="18">
        <v>0</v>
      </c>
    </row>
    <row r="579" spans="1:5" ht="15.75">
      <c r="A579" s="3">
        <v>25</v>
      </c>
      <c r="B579" s="3" t="s">
        <v>1023</v>
      </c>
      <c r="C579" s="46" t="s">
        <v>186</v>
      </c>
      <c r="D579" s="18">
        <v>1</v>
      </c>
      <c r="E579" s="18">
        <v>0</v>
      </c>
    </row>
    <row r="580" spans="1:5" ht="15.75">
      <c r="A580" s="3">
        <v>21</v>
      </c>
      <c r="B580" s="3" t="s">
        <v>885</v>
      </c>
      <c r="C580" s="46" t="s">
        <v>186</v>
      </c>
      <c r="D580" s="18">
        <v>0</v>
      </c>
      <c r="E580" s="18">
        <v>0</v>
      </c>
    </row>
    <row r="581" spans="1:5" ht="15.75">
      <c r="A581" s="3">
        <v>21</v>
      </c>
      <c r="B581" s="3" t="s">
        <v>885</v>
      </c>
      <c r="C581" s="46" t="s">
        <v>186</v>
      </c>
      <c r="D581" s="18">
        <v>1</v>
      </c>
      <c r="E581" s="18">
        <v>0</v>
      </c>
    </row>
    <row r="582" spans="1:5" ht="15.75">
      <c r="A582" s="3">
        <v>32</v>
      </c>
      <c r="B582" s="3" t="s">
        <v>38</v>
      </c>
      <c r="C582" s="46" t="s">
        <v>186</v>
      </c>
      <c r="D582" s="18">
        <v>0</v>
      </c>
      <c r="E582" s="18">
        <v>0</v>
      </c>
    </row>
    <row r="583" spans="1:5" ht="15.75">
      <c r="A583" s="3">
        <v>32</v>
      </c>
      <c r="B583" s="3" t="s">
        <v>38</v>
      </c>
      <c r="C583" s="46" t="s">
        <v>186</v>
      </c>
      <c r="D583" s="18">
        <v>1</v>
      </c>
      <c r="E583" s="18">
        <v>0</v>
      </c>
    </row>
    <row r="584" spans="1:5" ht="15.75">
      <c r="A584" s="3">
        <v>11</v>
      </c>
      <c r="B584" s="3" t="s">
        <v>49</v>
      </c>
      <c r="C584" s="46" t="s">
        <v>186</v>
      </c>
      <c r="D584" s="18">
        <v>0</v>
      </c>
      <c r="E584" s="18">
        <v>0</v>
      </c>
    </row>
    <row r="585" spans="1:5" ht="15.75">
      <c r="A585" s="3">
        <v>11</v>
      </c>
      <c r="B585" s="3" t="s">
        <v>49</v>
      </c>
      <c r="C585" s="46" t="s">
        <v>186</v>
      </c>
      <c r="D585" s="18">
        <v>1</v>
      </c>
      <c r="E585" s="18">
        <v>0</v>
      </c>
    </row>
    <row r="586" spans="1:5" ht="15.75">
      <c r="A586" s="3">
        <v>5</v>
      </c>
      <c r="B586" s="3" t="s">
        <v>62</v>
      </c>
      <c r="C586" s="46" t="s">
        <v>186</v>
      </c>
      <c r="D586" s="18">
        <v>0</v>
      </c>
      <c r="E586" s="18">
        <v>0</v>
      </c>
    </row>
    <row r="587" spans="1:5" ht="15.75">
      <c r="A587" s="3">
        <v>5</v>
      </c>
      <c r="B587" s="3" t="s">
        <v>62</v>
      </c>
      <c r="C587" s="46" t="s">
        <v>186</v>
      </c>
      <c r="D587" s="18">
        <v>1</v>
      </c>
      <c r="E587" s="18">
        <v>0</v>
      </c>
    </row>
    <row r="588" spans="1:5" ht="15.75">
      <c r="A588" s="3">
        <v>19</v>
      </c>
      <c r="B588" s="3" t="s">
        <v>91</v>
      </c>
      <c r="C588" s="21" t="s">
        <v>124</v>
      </c>
      <c r="D588" s="18">
        <v>0</v>
      </c>
      <c r="E588" s="18">
        <v>0</v>
      </c>
    </row>
    <row r="589" spans="1:5" ht="15.75">
      <c r="A589" s="3">
        <v>19</v>
      </c>
      <c r="B589" s="3" t="s">
        <v>91</v>
      </c>
      <c r="C589" s="21" t="s">
        <v>124</v>
      </c>
      <c r="D589" s="18">
        <v>1</v>
      </c>
      <c r="E589" s="18">
        <v>0</v>
      </c>
    </row>
    <row r="590" spans="1:5" ht="15.75">
      <c r="A590" s="3">
        <v>28</v>
      </c>
      <c r="B590" s="3" t="s">
        <v>1138</v>
      </c>
      <c r="C590" s="3" t="s">
        <v>124</v>
      </c>
      <c r="D590" s="18">
        <v>0</v>
      </c>
      <c r="E590" s="18">
        <v>1</v>
      </c>
    </row>
    <row r="591" spans="1:5" ht="15.75">
      <c r="A591" s="3">
        <v>28</v>
      </c>
      <c r="B591" s="3" t="s">
        <v>1138</v>
      </c>
      <c r="C591" s="3" t="s">
        <v>124</v>
      </c>
      <c r="D591" s="18">
        <v>1</v>
      </c>
      <c r="E591" s="18">
        <v>0</v>
      </c>
    </row>
    <row r="592" spans="1:5" ht="15.75">
      <c r="A592" s="3">
        <v>22</v>
      </c>
      <c r="B592" s="3" t="s">
        <v>127</v>
      </c>
      <c r="C592" s="21" t="s">
        <v>124</v>
      </c>
      <c r="D592" s="18">
        <v>0</v>
      </c>
      <c r="E592" s="18">
        <v>0</v>
      </c>
    </row>
    <row r="593" spans="1:5" ht="15.75">
      <c r="A593" s="3">
        <v>22</v>
      </c>
      <c r="B593" s="3" t="s">
        <v>127</v>
      </c>
      <c r="C593" s="21" t="s">
        <v>124</v>
      </c>
      <c r="D593" s="18">
        <v>1</v>
      </c>
      <c r="E593" s="18">
        <v>0</v>
      </c>
    </row>
    <row r="594" spans="1:5" ht="15.75">
      <c r="A594" s="3">
        <v>11</v>
      </c>
      <c r="B594" s="3" t="s">
        <v>49</v>
      </c>
      <c r="C594" s="3" t="s">
        <v>124</v>
      </c>
      <c r="D594" s="18">
        <v>0</v>
      </c>
      <c r="E594" s="18">
        <v>0</v>
      </c>
    </row>
    <row r="595" spans="1:5" ht="15.75">
      <c r="A595" s="3">
        <v>11</v>
      </c>
      <c r="B595" s="3" t="s">
        <v>49</v>
      </c>
      <c r="C595" s="3" t="s">
        <v>124</v>
      </c>
      <c r="D595" s="18">
        <v>1</v>
      </c>
      <c r="E595" s="18">
        <v>0</v>
      </c>
    </row>
    <row r="596" spans="1:5" ht="15.75">
      <c r="A596" s="3">
        <v>15</v>
      </c>
      <c r="B596" s="3" t="s">
        <v>85</v>
      </c>
      <c r="C596" s="3" t="s">
        <v>103</v>
      </c>
      <c r="D596" s="18">
        <v>0</v>
      </c>
      <c r="E596" s="18">
        <v>0</v>
      </c>
    </row>
    <row r="597" spans="1:5" ht="15.75">
      <c r="A597" s="3">
        <v>15</v>
      </c>
      <c r="B597" s="3" t="s">
        <v>85</v>
      </c>
      <c r="C597" s="3" t="s">
        <v>103</v>
      </c>
      <c r="D597" s="18">
        <v>1</v>
      </c>
      <c r="E597" s="18">
        <v>0</v>
      </c>
    </row>
    <row r="598" spans="1:5" ht="31.5">
      <c r="A598" s="3">
        <v>24</v>
      </c>
      <c r="B598" s="3" t="s">
        <v>1545</v>
      </c>
      <c r="C598" s="3" t="s">
        <v>103</v>
      </c>
      <c r="D598" s="18">
        <v>0</v>
      </c>
      <c r="E598" s="18">
        <v>1</v>
      </c>
    </row>
    <row r="599" spans="1:5" ht="31.5">
      <c r="A599" s="3">
        <v>24</v>
      </c>
      <c r="B599" s="3" t="s">
        <v>1545</v>
      </c>
      <c r="C599" s="3" t="s">
        <v>103</v>
      </c>
      <c r="D599" s="18">
        <v>0</v>
      </c>
      <c r="E599" s="18">
        <v>0</v>
      </c>
    </row>
    <row r="600" spans="1:5" ht="15.75">
      <c r="A600" s="3">
        <v>7</v>
      </c>
      <c r="B600" s="3" t="s">
        <v>375</v>
      </c>
      <c r="C600" s="3" t="s">
        <v>92</v>
      </c>
      <c r="D600" s="18">
        <v>0</v>
      </c>
      <c r="E600" s="18">
        <v>0</v>
      </c>
    </row>
    <row r="601" spans="1:5" ht="15.75">
      <c r="A601" s="3">
        <v>7</v>
      </c>
      <c r="B601" s="3" t="s">
        <v>375</v>
      </c>
      <c r="C601" s="3" t="s">
        <v>92</v>
      </c>
      <c r="D601" s="18">
        <v>1</v>
      </c>
      <c r="E601" s="18">
        <v>0</v>
      </c>
    </row>
    <row r="602" spans="1:5" ht="15.75">
      <c r="A602" s="3">
        <v>16</v>
      </c>
      <c r="B602" s="3" t="s">
        <v>88</v>
      </c>
      <c r="C602" s="3" t="s">
        <v>92</v>
      </c>
      <c r="D602" s="18">
        <v>0</v>
      </c>
      <c r="E602" s="18">
        <v>1</v>
      </c>
    </row>
    <row r="603" spans="1:5" ht="15.75">
      <c r="A603" s="3">
        <v>16</v>
      </c>
      <c r="B603" s="3" t="s">
        <v>88</v>
      </c>
      <c r="C603" s="3" t="s">
        <v>92</v>
      </c>
      <c r="D603" s="18">
        <v>0</v>
      </c>
      <c r="E603" s="18">
        <v>0</v>
      </c>
    </row>
    <row r="604" spans="1:5" ht="15.75">
      <c r="A604" s="3">
        <v>8</v>
      </c>
      <c r="B604" s="3" t="s">
        <v>417</v>
      </c>
      <c r="C604" s="46" t="s">
        <v>1552</v>
      </c>
      <c r="D604" s="18">
        <v>0</v>
      </c>
      <c r="E604" s="18">
        <v>0</v>
      </c>
    </row>
    <row r="605" spans="1:5" ht="15.75">
      <c r="A605" s="3">
        <v>8</v>
      </c>
      <c r="B605" s="3" t="s">
        <v>417</v>
      </c>
      <c r="C605" s="46" t="s">
        <v>1552</v>
      </c>
      <c r="D605" s="18">
        <v>1</v>
      </c>
      <c r="E605" s="18">
        <v>0</v>
      </c>
    </row>
    <row r="606" spans="1:5" ht="15.75">
      <c r="A606" s="3">
        <v>28</v>
      </c>
      <c r="B606" s="3" t="s">
        <v>1138</v>
      </c>
      <c r="C606" s="3" t="s">
        <v>95</v>
      </c>
      <c r="D606" s="18">
        <v>1</v>
      </c>
      <c r="E606" s="18">
        <v>0</v>
      </c>
    </row>
    <row r="607" spans="1:5" ht="15.75">
      <c r="A607" s="3">
        <v>28</v>
      </c>
      <c r="B607" s="3" t="s">
        <v>1138</v>
      </c>
      <c r="C607" s="3" t="s">
        <v>95</v>
      </c>
      <c r="D607" s="18">
        <v>1</v>
      </c>
      <c r="E607" s="18">
        <v>0</v>
      </c>
    </row>
    <row r="608" spans="1:5" ht="15.75">
      <c r="A608" s="3">
        <v>7</v>
      </c>
      <c r="B608" s="3" t="s">
        <v>375</v>
      </c>
      <c r="C608" s="3" t="s">
        <v>95</v>
      </c>
      <c r="D608" s="18">
        <v>0</v>
      </c>
      <c r="E608" s="18">
        <v>0</v>
      </c>
    </row>
    <row r="609" spans="1:5" ht="15.75">
      <c r="A609" s="3">
        <v>7</v>
      </c>
      <c r="B609" s="3" t="s">
        <v>375</v>
      </c>
      <c r="C609" s="3" t="s">
        <v>95</v>
      </c>
      <c r="D609" s="18">
        <v>1</v>
      </c>
      <c r="E609" s="18">
        <v>0</v>
      </c>
    </row>
    <row r="610" spans="1:5" ht="15.75">
      <c r="A610" s="3">
        <v>28</v>
      </c>
      <c r="B610" s="3" t="s">
        <v>1138</v>
      </c>
      <c r="C610" s="3" t="s">
        <v>1020</v>
      </c>
      <c r="D610" s="18">
        <v>1</v>
      </c>
      <c r="E610" s="18">
        <v>0</v>
      </c>
    </row>
    <row r="611" spans="1:5" ht="15.75">
      <c r="A611" s="3">
        <v>28</v>
      </c>
      <c r="B611" s="3" t="s">
        <v>1138</v>
      </c>
      <c r="C611" s="3" t="s">
        <v>1020</v>
      </c>
      <c r="D611" s="18">
        <v>0</v>
      </c>
      <c r="E611" s="18">
        <v>1</v>
      </c>
    </row>
    <row r="612" spans="1:5" ht="15.75">
      <c r="A612" s="3">
        <v>30</v>
      </c>
      <c r="B612" s="3" t="s">
        <v>103</v>
      </c>
      <c r="C612" s="3" t="s">
        <v>1113</v>
      </c>
      <c r="D612" s="18">
        <v>1</v>
      </c>
      <c r="E612" s="18">
        <v>0</v>
      </c>
    </row>
    <row r="613" spans="1:5" ht="15.75">
      <c r="A613" s="3">
        <v>30</v>
      </c>
      <c r="B613" s="3" t="s">
        <v>103</v>
      </c>
      <c r="C613" s="3" t="s">
        <v>1113</v>
      </c>
      <c r="D613" s="18">
        <v>1</v>
      </c>
      <c r="E613" s="18">
        <v>0</v>
      </c>
    </row>
    <row r="614" spans="1:5" ht="31.5">
      <c r="A614" s="3">
        <v>31</v>
      </c>
      <c r="B614" s="3" t="s">
        <v>58</v>
      </c>
      <c r="C614" s="46" t="s">
        <v>1545</v>
      </c>
      <c r="D614" s="18">
        <v>0</v>
      </c>
      <c r="E614" s="18">
        <v>1</v>
      </c>
    </row>
    <row r="615" spans="1:5" ht="31.5">
      <c r="A615" s="3">
        <v>31</v>
      </c>
      <c r="B615" s="3" t="s">
        <v>58</v>
      </c>
      <c r="C615" s="46" t="s">
        <v>1545</v>
      </c>
      <c r="D615" s="18">
        <v>0</v>
      </c>
      <c r="E615" s="18">
        <v>0</v>
      </c>
    </row>
    <row r="616" spans="1:5" ht="31.5">
      <c r="A616" s="3">
        <v>8</v>
      </c>
      <c r="B616" s="3" t="s">
        <v>417</v>
      </c>
      <c r="C616" s="46" t="s">
        <v>1545</v>
      </c>
      <c r="D616" s="18">
        <v>0</v>
      </c>
      <c r="E616" s="18">
        <v>1</v>
      </c>
    </row>
    <row r="617" spans="1:5" ht="31.5">
      <c r="A617" s="3">
        <v>8</v>
      </c>
      <c r="B617" s="3" t="s">
        <v>417</v>
      </c>
      <c r="C617" s="46" t="s">
        <v>1545</v>
      </c>
      <c r="D617" s="18">
        <v>1</v>
      </c>
      <c r="E617" s="18">
        <v>0</v>
      </c>
    </row>
    <row r="618" spans="1:5" ht="31.5">
      <c r="A618" s="3">
        <v>32</v>
      </c>
      <c r="B618" s="3" t="s">
        <v>38</v>
      </c>
      <c r="C618" s="46" t="s">
        <v>1545</v>
      </c>
      <c r="D618" s="18">
        <v>0</v>
      </c>
      <c r="E618" s="18">
        <v>1</v>
      </c>
    </row>
    <row r="619" spans="1:5" ht="31.5">
      <c r="A619" s="3">
        <v>32</v>
      </c>
      <c r="B619" s="3" t="s">
        <v>38</v>
      </c>
      <c r="C619" s="46" t="s">
        <v>1545</v>
      </c>
      <c r="D619" s="18">
        <v>0</v>
      </c>
      <c r="E619" s="18">
        <v>0</v>
      </c>
    </row>
    <row r="620" spans="1:5" ht="31.5">
      <c r="A620" s="3">
        <v>29</v>
      </c>
      <c r="B620" s="3" t="s">
        <v>74</v>
      </c>
      <c r="C620" s="46" t="s">
        <v>1545</v>
      </c>
      <c r="D620" s="18">
        <v>0</v>
      </c>
      <c r="E620" s="18">
        <v>0</v>
      </c>
    </row>
    <row r="621" spans="1:5" ht="31.5">
      <c r="A621" s="3">
        <v>29</v>
      </c>
      <c r="B621" s="3" t="s">
        <v>74</v>
      </c>
      <c r="C621" s="46" t="s">
        <v>1545</v>
      </c>
      <c r="D621" s="18">
        <v>1</v>
      </c>
      <c r="E621" s="18">
        <v>0</v>
      </c>
    </row>
    <row r="622" spans="1:5" ht="31.5">
      <c r="A622" s="3">
        <v>30</v>
      </c>
      <c r="B622" s="3" t="s">
        <v>103</v>
      </c>
      <c r="C622" s="46" t="s">
        <v>1545</v>
      </c>
      <c r="D622" s="18">
        <v>0</v>
      </c>
      <c r="E622" s="18">
        <v>0</v>
      </c>
    </row>
    <row r="623" spans="1:5" ht="31.5">
      <c r="A623" s="3">
        <v>30</v>
      </c>
      <c r="B623" s="3" t="s">
        <v>103</v>
      </c>
      <c r="C623" s="46" t="s">
        <v>1545</v>
      </c>
      <c r="D623" s="18">
        <v>1</v>
      </c>
      <c r="E623" s="18">
        <v>0</v>
      </c>
    </row>
    <row r="624" spans="1:5" ht="31.5">
      <c r="A624" s="3">
        <v>20</v>
      </c>
      <c r="B624" s="3" t="s">
        <v>92</v>
      </c>
      <c r="C624" s="46" t="s">
        <v>1545</v>
      </c>
      <c r="D624" s="18">
        <v>1</v>
      </c>
      <c r="E624" s="18">
        <v>0</v>
      </c>
    </row>
    <row r="625" spans="1:5" ht="31.5">
      <c r="A625" s="3">
        <v>20</v>
      </c>
      <c r="B625" s="3" t="s">
        <v>92</v>
      </c>
      <c r="C625" s="46" t="s">
        <v>1545</v>
      </c>
      <c r="D625" s="18">
        <v>0</v>
      </c>
      <c r="E625" s="18">
        <v>1</v>
      </c>
    </row>
    <row r="626" spans="1:5" ht="15.75">
      <c r="A626" s="3">
        <v>13</v>
      </c>
      <c r="B626" s="3" t="s">
        <v>80</v>
      </c>
      <c r="C626" s="3" t="s">
        <v>67</v>
      </c>
      <c r="D626" s="18">
        <v>0</v>
      </c>
      <c r="E626" s="18">
        <v>1</v>
      </c>
    </row>
    <row r="627" spans="1:5" ht="15.75">
      <c r="A627" s="3">
        <v>13</v>
      </c>
      <c r="B627" s="3" t="s">
        <v>80</v>
      </c>
      <c r="C627" s="3" t="s">
        <v>67</v>
      </c>
      <c r="D627" s="18">
        <v>0</v>
      </c>
      <c r="E627" s="18">
        <v>0</v>
      </c>
    </row>
    <row r="628" spans="1:5" ht="15.75">
      <c r="A628" s="3">
        <v>19</v>
      </c>
      <c r="B628" s="3" t="s">
        <v>91</v>
      </c>
      <c r="C628" s="21" t="s">
        <v>67</v>
      </c>
      <c r="D628" s="18">
        <v>0</v>
      </c>
      <c r="E628" s="18">
        <v>1</v>
      </c>
    </row>
    <row r="629" spans="1:5" ht="15.75">
      <c r="A629" s="3">
        <v>19</v>
      </c>
      <c r="B629" s="3" t="s">
        <v>91</v>
      </c>
      <c r="C629" s="21" t="s">
        <v>67</v>
      </c>
      <c r="D629" s="18">
        <v>0</v>
      </c>
      <c r="E629" s="18">
        <v>0</v>
      </c>
    </row>
    <row r="630" spans="1:5" ht="15.75">
      <c r="A630" s="3">
        <v>21</v>
      </c>
      <c r="B630" s="3" t="s">
        <v>885</v>
      </c>
      <c r="C630" s="21" t="s">
        <v>67</v>
      </c>
      <c r="D630" s="18">
        <v>1</v>
      </c>
      <c r="E630" s="18">
        <v>0</v>
      </c>
    </row>
    <row r="631" spans="1:5" ht="15.75">
      <c r="A631" s="3">
        <v>21</v>
      </c>
      <c r="B631" s="3" t="s">
        <v>885</v>
      </c>
      <c r="C631" s="21" t="s">
        <v>67</v>
      </c>
      <c r="D631" s="18">
        <v>0</v>
      </c>
      <c r="E631" s="18">
        <v>1</v>
      </c>
    </row>
    <row r="632" spans="1:5" ht="15.75">
      <c r="A632" s="3">
        <v>18</v>
      </c>
      <c r="B632" s="3" t="s">
        <v>89</v>
      </c>
      <c r="C632" s="21" t="s">
        <v>67</v>
      </c>
      <c r="D632" s="18">
        <v>1</v>
      </c>
      <c r="E632" s="18">
        <v>0</v>
      </c>
    </row>
    <row r="633" spans="1:5" ht="15.75">
      <c r="A633" s="3">
        <v>18</v>
      </c>
      <c r="B633" s="3" t="s">
        <v>89</v>
      </c>
      <c r="C633" s="21" t="s">
        <v>67</v>
      </c>
      <c r="D633" s="18">
        <v>0</v>
      </c>
      <c r="E633" s="18">
        <v>1</v>
      </c>
    </row>
    <row r="634" spans="1:5" ht="15.75">
      <c r="A634" s="3">
        <v>27</v>
      </c>
      <c r="B634" s="3" t="s">
        <v>1096</v>
      </c>
      <c r="C634" s="3" t="s">
        <v>67</v>
      </c>
      <c r="D634" s="18">
        <v>0</v>
      </c>
      <c r="E634" s="18">
        <v>1</v>
      </c>
    </row>
    <row r="635" spans="1:5" ht="15.75">
      <c r="A635" s="3">
        <v>27</v>
      </c>
      <c r="B635" s="3" t="s">
        <v>1096</v>
      </c>
      <c r="C635" s="3" t="s">
        <v>67</v>
      </c>
      <c r="D635" s="18">
        <v>0</v>
      </c>
      <c r="E635" s="18">
        <v>0</v>
      </c>
    </row>
    <row r="636" spans="1:5" ht="15.75">
      <c r="A636" s="3">
        <v>7</v>
      </c>
      <c r="B636" s="3" t="s">
        <v>375</v>
      </c>
      <c r="C636" s="3" t="s">
        <v>106</v>
      </c>
      <c r="D636" s="18">
        <v>1</v>
      </c>
      <c r="E636" s="18">
        <v>0</v>
      </c>
    </row>
    <row r="637" spans="1:5" ht="15.75">
      <c r="A637" s="3">
        <v>7</v>
      </c>
      <c r="B637" s="3" t="s">
        <v>375</v>
      </c>
      <c r="C637" s="3" t="s">
        <v>106</v>
      </c>
      <c r="D637" s="18">
        <v>0</v>
      </c>
      <c r="E637" s="18">
        <v>1</v>
      </c>
    </row>
    <row r="638" spans="1:5" ht="15.75">
      <c r="A638" s="3">
        <v>16</v>
      </c>
      <c r="B638" s="3" t="s">
        <v>88</v>
      </c>
      <c r="C638" s="3" t="s">
        <v>106</v>
      </c>
      <c r="D638" s="18">
        <v>0</v>
      </c>
      <c r="E638" s="18">
        <v>0</v>
      </c>
    </row>
    <row r="639" spans="1:5" ht="15.75">
      <c r="A639" s="3">
        <v>16</v>
      </c>
      <c r="B639" s="3" t="s">
        <v>88</v>
      </c>
      <c r="C639" s="3" t="s">
        <v>106</v>
      </c>
      <c r="D639" s="18">
        <v>1</v>
      </c>
      <c r="E639" s="18">
        <v>0</v>
      </c>
    </row>
    <row r="640" spans="1:5" ht="15.75">
      <c r="A640" s="3">
        <v>12</v>
      </c>
      <c r="B640" s="3" t="s">
        <v>78</v>
      </c>
      <c r="C640" s="3" t="s">
        <v>96</v>
      </c>
      <c r="D640" s="18">
        <v>1</v>
      </c>
      <c r="E640" s="18">
        <v>0</v>
      </c>
    </row>
    <row r="641" spans="1:5" ht="15.75">
      <c r="A641" s="3">
        <v>12</v>
      </c>
      <c r="B641" s="3" t="s">
        <v>78</v>
      </c>
      <c r="C641" s="3" t="s">
        <v>96</v>
      </c>
      <c r="D641" s="18">
        <v>0</v>
      </c>
      <c r="E641" s="18">
        <v>1</v>
      </c>
    </row>
    <row r="642" spans="1:5" ht="15.75">
      <c r="A642" s="3">
        <v>12</v>
      </c>
      <c r="B642" s="3" t="s">
        <v>78</v>
      </c>
      <c r="C642" s="3" t="s">
        <v>96</v>
      </c>
      <c r="D642" s="18">
        <v>0</v>
      </c>
      <c r="E642" s="18">
        <v>1</v>
      </c>
    </row>
    <row r="643" spans="1:5" ht="15.75">
      <c r="A643" s="3">
        <v>12</v>
      </c>
      <c r="B643" s="3" t="s">
        <v>78</v>
      </c>
      <c r="C643" s="3" t="s">
        <v>96</v>
      </c>
      <c r="D643" s="18">
        <v>0</v>
      </c>
      <c r="E643" s="18">
        <v>0</v>
      </c>
    </row>
    <row r="644" spans="1:5" ht="15.75">
      <c r="A644" s="3">
        <v>9</v>
      </c>
      <c r="B644" s="3" t="s">
        <v>43</v>
      </c>
      <c r="C644" s="3" t="s">
        <v>96</v>
      </c>
      <c r="D644" s="18">
        <v>0</v>
      </c>
      <c r="E644" s="18">
        <v>0</v>
      </c>
    </row>
    <row r="645" spans="1:5" ht="15.75">
      <c r="A645" s="3">
        <v>9</v>
      </c>
      <c r="B645" s="3" t="s">
        <v>43</v>
      </c>
      <c r="C645" s="3" t="s">
        <v>96</v>
      </c>
      <c r="D645" s="18">
        <v>1</v>
      </c>
      <c r="E645" s="18">
        <v>0</v>
      </c>
    </row>
    <row r="646" spans="1:5" ht="15.75">
      <c r="A646" s="3">
        <v>11</v>
      </c>
      <c r="B646" s="3" t="s">
        <v>49</v>
      </c>
      <c r="C646" s="3" t="s">
        <v>96</v>
      </c>
      <c r="D646" s="18">
        <v>1</v>
      </c>
      <c r="E646" s="18">
        <v>0</v>
      </c>
    </row>
    <row r="647" spans="1:5" ht="15.75">
      <c r="A647" s="3">
        <v>11</v>
      </c>
      <c r="B647" s="3" t="s">
        <v>49</v>
      </c>
      <c r="C647" s="3" t="s">
        <v>96</v>
      </c>
      <c r="D647" s="18">
        <v>0</v>
      </c>
      <c r="E647" s="18">
        <v>1</v>
      </c>
    </row>
    <row r="648" spans="1:5" ht="15.75">
      <c r="A648" s="3">
        <v>32</v>
      </c>
      <c r="B648" s="3" t="s">
        <v>38</v>
      </c>
      <c r="C648" s="3" t="s">
        <v>89</v>
      </c>
      <c r="D648" s="18">
        <v>0</v>
      </c>
      <c r="E648" s="18">
        <v>1</v>
      </c>
    </row>
    <row r="649" spans="1:5" ht="15.75">
      <c r="A649" s="3">
        <v>32</v>
      </c>
      <c r="B649" s="3" t="s">
        <v>38</v>
      </c>
      <c r="C649" s="3" t="s">
        <v>89</v>
      </c>
      <c r="D649" s="18">
        <v>0</v>
      </c>
      <c r="E649" s="18">
        <v>0</v>
      </c>
    </row>
    <row r="650" spans="1:5" ht="15.75">
      <c r="A650" s="3">
        <v>26</v>
      </c>
      <c r="B650" s="3" t="s">
        <v>114</v>
      </c>
      <c r="C650" s="3" t="s">
        <v>89</v>
      </c>
      <c r="D650" s="18">
        <v>0</v>
      </c>
      <c r="E650" s="18">
        <v>1</v>
      </c>
    </row>
    <row r="651" spans="1:5" ht="15.75">
      <c r="A651" s="3">
        <v>26</v>
      </c>
      <c r="B651" s="3" t="s">
        <v>114</v>
      </c>
      <c r="C651" s="3" t="s">
        <v>89</v>
      </c>
      <c r="D651" s="18">
        <v>0</v>
      </c>
      <c r="E651" s="18">
        <v>0</v>
      </c>
    </row>
    <row r="652" spans="1:5" ht="15.75">
      <c r="A652" s="3">
        <v>5</v>
      </c>
      <c r="B652" s="3" t="s">
        <v>62</v>
      </c>
      <c r="C652" s="3" t="s">
        <v>89</v>
      </c>
      <c r="D652" s="18">
        <v>1</v>
      </c>
      <c r="E652" s="18">
        <v>0</v>
      </c>
    </row>
    <row r="653" spans="1:5" ht="15.75">
      <c r="A653" s="3">
        <v>5</v>
      </c>
      <c r="B653" s="3" t="s">
        <v>62</v>
      </c>
      <c r="C653" s="3" t="s">
        <v>89</v>
      </c>
      <c r="D653" s="18">
        <v>0</v>
      </c>
      <c r="E653" s="18">
        <v>0</v>
      </c>
    </row>
    <row r="654" spans="1:5" ht="15.75">
      <c r="A654" s="3">
        <v>6</v>
      </c>
      <c r="B654" s="3" t="s">
        <v>67</v>
      </c>
      <c r="C654" s="3" t="s">
        <v>89</v>
      </c>
      <c r="D654" s="18">
        <v>1</v>
      </c>
      <c r="E654" s="18">
        <v>0</v>
      </c>
    </row>
    <row r="655" spans="1:5" ht="15.75">
      <c r="A655" s="3">
        <v>6</v>
      </c>
      <c r="B655" s="3" t="s">
        <v>67</v>
      </c>
      <c r="C655" s="3" t="s">
        <v>89</v>
      </c>
      <c r="D655" s="18">
        <v>0</v>
      </c>
      <c r="E655" s="18">
        <v>1</v>
      </c>
    </row>
    <row r="656" spans="1:5" ht="15.75">
      <c r="A656" s="3">
        <v>10</v>
      </c>
      <c r="B656" s="3" t="s">
        <v>46</v>
      </c>
      <c r="C656" s="46" t="s">
        <v>1565</v>
      </c>
      <c r="D656" s="18">
        <v>1</v>
      </c>
      <c r="E656" s="18">
        <v>0</v>
      </c>
    </row>
    <row r="657" spans="1:5" ht="15.75">
      <c r="A657" s="3">
        <v>10</v>
      </c>
      <c r="B657" s="3" t="s">
        <v>46</v>
      </c>
      <c r="C657" s="46" t="s">
        <v>1565</v>
      </c>
      <c r="D657" s="18">
        <v>0</v>
      </c>
      <c r="E657" s="18">
        <v>1</v>
      </c>
    </row>
    <row r="658" spans="1:5" ht="15.75">
      <c r="A658" s="3">
        <v>8</v>
      </c>
      <c r="B658" s="3" t="s">
        <v>417</v>
      </c>
      <c r="C658" s="46" t="s">
        <v>1565</v>
      </c>
      <c r="D658" s="18">
        <v>0</v>
      </c>
      <c r="E658" s="18">
        <v>1</v>
      </c>
    </row>
    <row r="659" spans="1:5" ht="15.75">
      <c r="A659" s="3">
        <v>8</v>
      </c>
      <c r="B659" s="3" t="s">
        <v>417</v>
      </c>
      <c r="C659" s="46" t="s">
        <v>1565</v>
      </c>
      <c r="D659" s="18">
        <v>0</v>
      </c>
      <c r="E659" s="18">
        <v>1</v>
      </c>
    </row>
    <row r="660" spans="1:5" ht="31.5">
      <c r="A660" s="3">
        <v>24</v>
      </c>
      <c r="B660" s="3" t="s">
        <v>1545</v>
      </c>
      <c r="C660" s="46" t="s">
        <v>1565</v>
      </c>
      <c r="D660" s="18">
        <v>1</v>
      </c>
      <c r="E660" s="18">
        <v>0</v>
      </c>
    </row>
    <row r="661" spans="1:5" ht="31.5">
      <c r="A661" s="3">
        <v>24</v>
      </c>
      <c r="B661" s="3" t="s">
        <v>1545</v>
      </c>
      <c r="C661" s="46" t="s">
        <v>1565</v>
      </c>
      <c r="D661" s="18">
        <v>0</v>
      </c>
      <c r="E661" s="18">
        <v>1</v>
      </c>
    </row>
    <row r="662" spans="1:5" ht="15.75">
      <c r="A662" s="3">
        <v>10</v>
      </c>
      <c r="B662" s="3" t="s">
        <v>46</v>
      </c>
      <c r="C662" s="3" t="s">
        <v>51</v>
      </c>
      <c r="D662" s="18">
        <v>1</v>
      </c>
      <c r="E662" s="18">
        <v>0</v>
      </c>
    </row>
    <row r="663" spans="1:5" ht="15.75">
      <c r="A663" s="3">
        <v>10</v>
      </c>
      <c r="B663" s="3" t="s">
        <v>46</v>
      </c>
      <c r="C663" s="3" t="s">
        <v>51</v>
      </c>
      <c r="D663" s="18">
        <v>0</v>
      </c>
      <c r="E663" s="18">
        <v>1</v>
      </c>
    </row>
    <row r="664" spans="1:5" ht="15.75">
      <c r="A664" s="3">
        <v>32</v>
      </c>
      <c r="B664" s="3" t="s">
        <v>38</v>
      </c>
      <c r="C664" s="3" t="s">
        <v>51</v>
      </c>
      <c r="D664" s="18">
        <v>1</v>
      </c>
      <c r="E664" s="18">
        <v>0</v>
      </c>
    </row>
    <row r="665" spans="1:5" ht="15.75">
      <c r="A665" s="3">
        <v>32</v>
      </c>
      <c r="B665" s="3" t="s">
        <v>38</v>
      </c>
      <c r="C665" s="3" t="s">
        <v>51</v>
      </c>
      <c r="D665" s="18">
        <v>1</v>
      </c>
      <c r="E665" s="18">
        <v>0</v>
      </c>
    </row>
    <row r="666" spans="1:5" ht="15.75">
      <c r="A666" s="3">
        <v>2</v>
      </c>
      <c r="B666" s="3" t="s">
        <v>186</v>
      </c>
      <c r="C666" s="3" t="s">
        <v>51</v>
      </c>
      <c r="D666" s="18">
        <v>1</v>
      </c>
      <c r="E666" s="18">
        <v>0</v>
      </c>
    </row>
    <row r="667" spans="1:5" ht="15.75">
      <c r="A667" s="3">
        <v>2</v>
      </c>
      <c r="B667" s="3" t="s">
        <v>186</v>
      </c>
      <c r="C667" s="3" t="s">
        <v>51</v>
      </c>
      <c r="D667" s="18">
        <v>1</v>
      </c>
      <c r="E667" s="18">
        <v>0</v>
      </c>
    </row>
    <row r="668" spans="1:5" ht="15.75">
      <c r="A668" s="3">
        <v>8</v>
      </c>
      <c r="B668" s="3" t="s">
        <v>417</v>
      </c>
      <c r="C668" s="3" t="s">
        <v>116</v>
      </c>
      <c r="D668" s="18">
        <v>0</v>
      </c>
      <c r="E668" s="18">
        <v>0</v>
      </c>
    </row>
    <row r="669" spans="1:5" ht="15.75">
      <c r="A669" s="3">
        <v>8</v>
      </c>
      <c r="B669" s="3" t="s">
        <v>417</v>
      </c>
      <c r="C669" s="3" t="s">
        <v>116</v>
      </c>
      <c r="D669" s="18">
        <v>1</v>
      </c>
      <c r="E669" s="18">
        <v>0</v>
      </c>
    </row>
    <row r="670" spans="1:5" ht="31.5">
      <c r="A670" s="3">
        <v>19</v>
      </c>
      <c r="B670" s="3" t="s">
        <v>91</v>
      </c>
      <c r="C670" s="47" t="s">
        <v>1566</v>
      </c>
      <c r="D670" s="18">
        <v>1</v>
      </c>
      <c r="E670" s="18">
        <v>0</v>
      </c>
    </row>
    <row r="671" spans="1:5" ht="31.5">
      <c r="A671" s="3">
        <v>19</v>
      </c>
      <c r="B671" s="3" t="s">
        <v>91</v>
      </c>
      <c r="C671" s="47" t="s">
        <v>1566</v>
      </c>
      <c r="D671" s="18">
        <v>1</v>
      </c>
      <c r="E671" s="18">
        <v>0</v>
      </c>
    </row>
    <row r="672" spans="1:5" ht="31.5">
      <c r="A672" s="3">
        <v>22</v>
      </c>
      <c r="B672" s="3" t="s">
        <v>127</v>
      </c>
      <c r="C672" s="47" t="s">
        <v>1566</v>
      </c>
      <c r="D672" s="18">
        <v>1</v>
      </c>
      <c r="E672" s="18">
        <v>0</v>
      </c>
    </row>
    <row r="673" spans="1:5" ht="31.5">
      <c r="A673" s="3">
        <v>22</v>
      </c>
      <c r="B673" s="3" t="s">
        <v>127</v>
      </c>
      <c r="C673" s="47" t="s">
        <v>1566</v>
      </c>
      <c r="D673" s="18">
        <v>1</v>
      </c>
      <c r="E673" s="18">
        <v>0</v>
      </c>
    </row>
    <row r="674" spans="1:5" ht="31.5">
      <c r="A674" s="3">
        <v>26</v>
      </c>
      <c r="B674" s="3" t="s">
        <v>114</v>
      </c>
      <c r="C674" s="47" t="s">
        <v>1566</v>
      </c>
      <c r="D674" s="18">
        <v>1</v>
      </c>
      <c r="E674" s="18">
        <v>0</v>
      </c>
    </row>
    <row r="675" spans="1:5" ht="31.5">
      <c r="A675" s="3">
        <v>26</v>
      </c>
      <c r="B675" s="3" t="s">
        <v>114</v>
      </c>
      <c r="C675" s="47" t="s">
        <v>1566</v>
      </c>
      <c r="D675" s="18">
        <v>0</v>
      </c>
      <c r="E675" s="18">
        <v>0</v>
      </c>
    </row>
    <row r="676" spans="1:5" ht="31.5">
      <c r="A676" s="3">
        <v>26</v>
      </c>
      <c r="B676" s="3" t="s">
        <v>114</v>
      </c>
      <c r="C676" s="47" t="s">
        <v>1566</v>
      </c>
      <c r="D676" s="18">
        <v>0</v>
      </c>
      <c r="E676" s="18">
        <v>0</v>
      </c>
    </row>
    <row r="677" spans="1:5" ht="31.5">
      <c r="A677" s="3">
        <v>26</v>
      </c>
      <c r="B677" s="3" t="s">
        <v>114</v>
      </c>
      <c r="C677" s="47" t="s">
        <v>1566</v>
      </c>
      <c r="D677" s="18">
        <v>1</v>
      </c>
      <c r="E677" s="18">
        <v>0</v>
      </c>
    </row>
    <row r="678" spans="1:5" ht="15.75">
      <c r="A678" s="3">
        <v>19</v>
      </c>
      <c r="B678" s="3" t="s">
        <v>91</v>
      </c>
      <c r="C678" s="46" t="s">
        <v>1096</v>
      </c>
      <c r="D678" s="18">
        <v>0</v>
      </c>
      <c r="E678" s="18">
        <v>1</v>
      </c>
    </row>
    <row r="679" spans="1:5" ht="15.75">
      <c r="A679" s="3">
        <v>19</v>
      </c>
      <c r="B679" s="3" t="s">
        <v>91</v>
      </c>
      <c r="C679" s="46" t="s">
        <v>1096</v>
      </c>
      <c r="D679" s="18">
        <v>0</v>
      </c>
      <c r="E679" s="18">
        <v>0</v>
      </c>
    </row>
    <row r="680" spans="1:5" ht="15.75">
      <c r="A680" s="3">
        <v>8</v>
      </c>
      <c r="B680" s="3" t="s">
        <v>417</v>
      </c>
      <c r="C680" s="46" t="s">
        <v>1096</v>
      </c>
      <c r="D680" s="18">
        <v>0</v>
      </c>
      <c r="E680" s="18">
        <v>1</v>
      </c>
    </row>
    <row r="681" spans="1:5" ht="15.75">
      <c r="A681" s="3">
        <v>8</v>
      </c>
      <c r="B681" s="3" t="s">
        <v>417</v>
      </c>
      <c r="C681" s="46" t="s">
        <v>1096</v>
      </c>
      <c r="D681" s="18">
        <v>0</v>
      </c>
      <c r="E681" s="18">
        <v>0</v>
      </c>
    </row>
    <row r="682" spans="1:5" ht="15.75">
      <c r="A682" s="3">
        <v>5</v>
      </c>
      <c r="B682" s="3" t="s">
        <v>62</v>
      </c>
      <c r="C682" s="46" t="s">
        <v>1096</v>
      </c>
      <c r="D682" s="18">
        <v>1</v>
      </c>
      <c r="E682" s="18">
        <v>0</v>
      </c>
    </row>
    <row r="683" spans="1:5" ht="15.75">
      <c r="A683" s="3">
        <v>5</v>
      </c>
      <c r="B683" s="3" t="s">
        <v>62</v>
      </c>
      <c r="C683" s="46" t="s">
        <v>1096</v>
      </c>
      <c r="D683" s="18">
        <v>0</v>
      </c>
      <c r="E683" s="18">
        <v>1</v>
      </c>
    </row>
    <row r="684" spans="1:5" ht="15.75">
      <c r="A684" s="3">
        <v>6</v>
      </c>
      <c r="B684" s="3" t="s">
        <v>67</v>
      </c>
      <c r="C684" s="46" t="s">
        <v>1096</v>
      </c>
      <c r="D684" s="18">
        <v>0</v>
      </c>
      <c r="E684" s="18">
        <v>0</v>
      </c>
    </row>
    <row r="685" spans="1:5" ht="15.75">
      <c r="A685" s="3">
        <v>6</v>
      </c>
      <c r="B685" s="3" t="s">
        <v>67</v>
      </c>
      <c r="C685" s="46" t="s">
        <v>1096</v>
      </c>
      <c r="D685" s="18">
        <v>1</v>
      </c>
      <c r="E685" s="18">
        <v>0</v>
      </c>
    </row>
    <row r="686" spans="1:5" ht="15.75">
      <c r="A686" s="3">
        <v>15</v>
      </c>
      <c r="B686" s="3" t="s">
        <v>85</v>
      </c>
      <c r="C686" s="3" t="s">
        <v>25</v>
      </c>
      <c r="D686" s="18">
        <v>0</v>
      </c>
      <c r="E686" s="18">
        <v>1</v>
      </c>
    </row>
    <row r="687" spans="1:5" ht="15.75">
      <c r="A687" s="3">
        <v>14</v>
      </c>
      <c r="B687" s="3" t="s">
        <v>83</v>
      </c>
      <c r="C687" s="3" t="s">
        <v>25</v>
      </c>
      <c r="D687" s="18">
        <v>1</v>
      </c>
      <c r="E687" s="18">
        <v>0</v>
      </c>
    </row>
    <row r="688" spans="1:5" ht="15.75">
      <c r="A688" s="3">
        <v>14</v>
      </c>
      <c r="B688" s="3" t="s">
        <v>83</v>
      </c>
      <c r="C688" s="3" t="s">
        <v>25</v>
      </c>
      <c r="D688" s="18">
        <v>1</v>
      </c>
      <c r="E688" s="18">
        <v>0</v>
      </c>
    </row>
    <row r="689" spans="1:5" ht="15.75">
      <c r="A689" s="3">
        <v>8</v>
      </c>
      <c r="B689" s="3" t="s">
        <v>417</v>
      </c>
      <c r="C689" s="3" t="s">
        <v>25</v>
      </c>
      <c r="D689" s="18">
        <v>0</v>
      </c>
      <c r="E689" s="18">
        <v>1</v>
      </c>
    </row>
    <row r="690" spans="1:5" ht="15.75">
      <c r="A690" s="3">
        <v>8</v>
      </c>
      <c r="B690" s="3" t="s">
        <v>417</v>
      </c>
      <c r="C690" s="3" t="s">
        <v>25</v>
      </c>
      <c r="D690" s="18">
        <v>0</v>
      </c>
      <c r="E690" s="18">
        <v>0</v>
      </c>
    </row>
    <row r="691" spans="1:5" ht="15.75">
      <c r="A691" s="3">
        <v>1</v>
      </c>
      <c r="B691" s="3" t="s">
        <v>143</v>
      </c>
      <c r="C691" s="3" t="s">
        <v>25</v>
      </c>
      <c r="D691" s="18">
        <v>1</v>
      </c>
      <c r="E691" s="18">
        <v>0</v>
      </c>
    </row>
    <row r="692" spans="1:5" ht="15.75">
      <c r="A692" s="3">
        <v>1</v>
      </c>
      <c r="B692" s="3" t="s">
        <v>143</v>
      </c>
      <c r="C692" s="3" t="s">
        <v>25</v>
      </c>
      <c r="D692" s="18">
        <v>0</v>
      </c>
      <c r="E692" s="18">
        <v>1</v>
      </c>
    </row>
    <row r="693" spans="1:5" ht="15.75">
      <c r="A693" s="3">
        <v>27</v>
      </c>
      <c r="B693" s="3" t="s">
        <v>1096</v>
      </c>
      <c r="C693" s="3" t="s">
        <v>25</v>
      </c>
      <c r="D693" s="18">
        <v>1</v>
      </c>
      <c r="E693" s="18">
        <v>0</v>
      </c>
    </row>
    <row r="694" spans="1:5" ht="15.75">
      <c r="A694" s="3">
        <v>27</v>
      </c>
      <c r="B694" s="3" t="s">
        <v>1096</v>
      </c>
      <c r="C694" s="3" t="s">
        <v>25</v>
      </c>
      <c r="D694" s="18">
        <v>0</v>
      </c>
      <c r="E694" s="18">
        <v>1</v>
      </c>
    </row>
    <row r="695" spans="1:5" ht="15.75">
      <c r="A695" s="3">
        <v>15</v>
      </c>
      <c r="B695" s="3" t="s">
        <v>85</v>
      </c>
      <c r="C695" s="3" t="s">
        <v>534</v>
      </c>
      <c r="D695" s="18">
        <v>0</v>
      </c>
      <c r="E695" s="18">
        <v>0</v>
      </c>
    </row>
    <row r="696" spans="1:5" ht="15.75">
      <c r="A696" s="3">
        <v>3</v>
      </c>
      <c r="B696" s="3" t="s">
        <v>216</v>
      </c>
      <c r="C696" s="3" t="s">
        <v>65</v>
      </c>
      <c r="D696" s="18">
        <v>1</v>
      </c>
      <c r="E696" s="18">
        <v>0</v>
      </c>
    </row>
    <row r="697" spans="1:5" ht="15.75">
      <c r="A697" s="3">
        <v>3</v>
      </c>
      <c r="B697" s="3" t="s">
        <v>216</v>
      </c>
      <c r="C697" s="3" t="s">
        <v>65</v>
      </c>
      <c r="D697" s="18">
        <v>0</v>
      </c>
      <c r="E697" s="18">
        <v>0</v>
      </c>
    </row>
    <row r="698" spans="1:5" ht="15.75">
      <c r="A698" s="3">
        <v>15</v>
      </c>
      <c r="B698" s="3" t="s">
        <v>85</v>
      </c>
      <c r="C698" s="3" t="s">
        <v>55</v>
      </c>
      <c r="D698" s="18">
        <v>1</v>
      </c>
      <c r="E698" s="18">
        <v>0</v>
      </c>
    </row>
    <row r="699" spans="1:5" ht="15.75">
      <c r="A699" s="3">
        <v>15</v>
      </c>
      <c r="B699" s="3" t="s">
        <v>85</v>
      </c>
      <c r="C699" s="3" t="s">
        <v>55</v>
      </c>
      <c r="D699" s="18">
        <v>1</v>
      </c>
      <c r="E699" s="18">
        <v>0</v>
      </c>
    </row>
    <row r="700" spans="1:5" ht="15.75">
      <c r="A700" s="3">
        <v>14</v>
      </c>
      <c r="B700" s="3" t="s">
        <v>83</v>
      </c>
      <c r="C700" s="3" t="s">
        <v>55</v>
      </c>
      <c r="D700" s="18">
        <v>1</v>
      </c>
      <c r="E700" s="18">
        <v>0</v>
      </c>
    </row>
    <row r="701" spans="1:5" ht="15.75">
      <c r="A701" s="3">
        <v>14</v>
      </c>
      <c r="B701" s="3" t="s">
        <v>83</v>
      </c>
      <c r="C701" s="3" t="s">
        <v>55</v>
      </c>
      <c r="D701" s="18">
        <v>0</v>
      </c>
      <c r="E701" s="18">
        <v>1</v>
      </c>
    </row>
    <row r="702" spans="1:5" ht="15.75">
      <c r="A702" s="3">
        <v>32</v>
      </c>
      <c r="B702" s="3" t="s">
        <v>38</v>
      </c>
      <c r="C702" s="3" t="s">
        <v>55</v>
      </c>
      <c r="D702" s="18">
        <v>0</v>
      </c>
      <c r="E702" s="18">
        <v>1</v>
      </c>
    </row>
    <row r="703" spans="1:5" ht="15.75">
      <c r="A703" s="3">
        <v>32</v>
      </c>
      <c r="B703" s="3" t="s">
        <v>38</v>
      </c>
      <c r="C703" s="3" t="s">
        <v>55</v>
      </c>
      <c r="D703" s="18">
        <v>0</v>
      </c>
      <c r="E703" s="18">
        <v>0</v>
      </c>
    </row>
    <row r="704" spans="1:5" ht="15.75">
      <c r="A704" s="3">
        <v>7</v>
      </c>
      <c r="B704" s="3" t="s">
        <v>375</v>
      </c>
      <c r="C704" s="3" t="s">
        <v>55</v>
      </c>
      <c r="D704" s="18">
        <v>1</v>
      </c>
      <c r="E704" s="18">
        <v>0</v>
      </c>
    </row>
    <row r="705" spans="1:5" ht="15.75">
      <c r="A705" s="3">
        <v>7</v>
      </c>
      <c r="B705" s="3" t="s">
        <v>375</v>
      </c>
      <c r="C705" s="3" t="s">
        <v>55</v>
      </c>
      <c r="D705" s="18">
        <v>0</v>
      </c>
      <c r="E705" s="18">
        <v>1</v>
      </c>
    </row>
    <row r="706" spans="1:5" ht="15.75">
      <c r="A706" s="3">
        <v>2</v>
      </c>
      <c r="B706" s="3" t="s">
        <v>186</v>
      </c>
      <c r="C706" s="3" t="s">
        <v>55</v>
      </c>
      <c r="D706" s="18">
        <v>1</v>
      </c>
      <c r="E706" s="18">
        <v>0</v>
      </c>
    </row>
    <row r="707" spans="1:5" ht="15.75">
      <c r="A707" s="3">
        <v>2</v>
      </c>
      <c r="B707" s="3" t="s">
        <v>186</v>
      </c>
      <c r="C707" s="3" t="s">
        <v>55</v>
      </c>
      <c r="D707" s="18">
        <v>0</v>
      </c>
      <c r="E707" s="18">
        <v>1</v>
      </c>
    </row>
    <row r="708" spans="1:5" ht="31.5">
      <c r="A708" s="3">
        <v>10</v>
      </c>
      <c r="B708" s="3" t="s">
        <v>46</v>
      </c>
      <c r="C708" s="46" t="s">
        <v>44</v>
      </c>
      <c r="D708" s="18">
        <v>1</v>
      </c>
      <c r="E708" s="18">
        <v>0</v>
      </c>
    </row>
    <row r="709" spans="1:5" ht="31.5">
      <c r="A709" s="3">
        <v>10</v>
      </c>
      <c r="B709" s="3" t="s">
        <v>46</v>
      </c>
      <c r="C709" s="3" t="s">
        <v>44</v>
      </c>
      <c r="D709" s="18">
        <v>1</v>
      </c>
      <c r="E709" s="18">
        <v>0</v>
      </c>
    </row>
    <row r="710" spans="1:5" ht="31.5">
      <c r="A710" s="3">
        <v>32</v>
      </c>
      <c r="B710" s="3" t="s">
        <v>38</v>
      </c>
      <c r="C710" s="3" t="s">
        <v>44</v>
      </c>
      <c r="D710" s="18">
        <v>1</v>
      </c>
      <c r="E710" s="18">
        <v>0</v>
      </c>
    </row>
    <row r="711" spans="1:5" ht="31.5">
      <c r="A711" s="3">
        <v>32</v>
      </c>
      <c r="B711" s="3" t="s">
        <v>38</v>
      </c>
      <c r="C711" s="3" t="s">
        <v>44</v>
      </c>
      <c r="D711" s="18">
        <v>0</v>
      </c>
      <c r="E711" s="18">
        <v>0</v>
      </c>
    </row>
    <row r="712" spans="1:5" ht="31.5">
      <c r="A712" s="3">
        <v>2</v>
      </c>
      <c r="B712" s="3" t="s">
        <v>186</v>
      </c>
      <c r="C712" s="3" t="s">
        <v>44</v>
      </c>
      <c r="D712" s="18">
        <v>0</v>
      </c>
      <c r="E712" s="18">
        <v>0</v>
      </c>
    </row>
    <row r="713" spans="1:5" ht="31.5">
      <c r="A713" s="3">
        <v>2</v>
      </c>
      <c r="B713" s="3" t="s">
        <v>186</v>
      </c>
      <c r="C713" s="3" t="s">
        <v>44</v>
      </c>
      <c r="D713" s="18">
        <v>1</v>
      </c>
      <c r="E713" s="18">
        <v>0</v>
      </c>
    </row>
    <row r="714" spans="1:5" ht="15.75">
      <c r="A714" s="3">
        <v>19</v>
      </c>
      <c r="B714" s="3" t="s">
        <v>91</v>
      </c>
      <c r="C714" s="47" t="s">
        <v>1567</v>
      </c>
      <c r="D714" s="18">
        <v>1</v>
      </c>
      <c r="E714" s="18">
        <v>0</v>
      </c>
    </row>
    <row r="715" spans="1:5" ht="15.75">
      <c r="A715" s="3">
        <v>19</v>
      </c>
      <c r="B715" s="3" t="s">
        <v>91</v>
      </c>
      <c r="C715" s="47" t="s">
        <v>1567</v>
      </c>
      <c r="D715" s="18">
        <v>1</v>
      </c>
      <c r="E715" s="18">
        <v>0</v>
      </c>
    </row>
    <row r="716" spans="1:5" ht="15.75">
      <c r="A716" s="3">
        <v>9</v>
      </c>
      <c r="B716" s="3" t="s">
        <v>43</v>
      </c>
      <c r="C716" s="47" t="s">
        <v>1567</v>
      </c>
      <c r="D716" s="18">
        <v>1</v>
      </c>
      <c r="E716" s="18">
        <v>0</v>
      </c>
    </row>
    <row r="717" spans="1:5" ht="15.75">
      <c r="A717" s="3">
        <v>9</v>
      </c>
      <c r="B717" s="3" t="s">
        <v>43</v>
      </c>
      <c r="C717" s="47" t="s">
        <v>1567</v>
      </c>
      <c r="D717" s="18">
        <v>0</v>
      </c>
      <c r="E717" s="18">
        <v>1</v>
      </c>
    </row>
    <row r="718" spans="1:5" ht="15.75">
      <c r="A718" s="3">
        <v>22</v>
      </c>
      <c r="B718" s="3" t="s">
        <v>127</v>
      </c>
      <c r="C718" s="47" t="s">
        <v>1567</v>
      </c>
      <c r="D718" s="18">
        <v>0</v>
      </c>
      <c r="E718" s="18">
        <v>1</v>
      </c>
    </row>
    <row r="719" spans="1:5" ht="15.75">
      <c r="A719" s="3">
        <v>22</v>
      </c>
      <c r="B719" s="3" t="s">
        <v>127</v>
      </c>
      <c r="C719" s="47" t="s">
        <v>1567</v>
      </c>
      <c r="D719" s="18">
        <v>1</v>
      </c>
      <c r="E719" s="18">
        <v>0</v>
      </c>
    </row>
    <row r="720" spans="1:5" ht="15.75">
      <c r="A720" s="3">
        <v>26</v>
      </c>
      <c r="B720" s="3" t="s">
        <v>114</v>
      </c>
      <c r="C720" s="47" t="s">
        <v>1567</v>
      </c>
      <c r="D720" s="18">
        <v>0</v>
      </c>
      <c r="E720" s="18">
        <v>0</v>
      </c>
    </row>
    <row r="721" spans="1:5" ht="15.75">
      <c r="A721" s="3">
        <v>26</v>
      </c>
      <c r="B721" s="3" t="s">
        <v>114</v>
      </c>
      <c r="C721" s="47" t="s">
        <v>1567</v>
      </c>
      <c r="D721" s="18">
        <v>0</v>
      </c>
      <c r="E721" s="18">
        <v>1</v>
      </c>
    </row>
    <row r="722" spans="1:5" ht="15.75">
      <c r="A722" s="3">
        <v>5</v>
      </c>
      <c r="B722" s="3" t="s">
        <v>62</v>
      </c>
      <c r="C722" s="47" t="s">
        <v>1567</v>
      </c>
      <c r="D722" s="18">
        <v>1</v>
      </c>
      <c r="E722" s="18">
        <v>0</v>
      </c>
    </row>
    <row r="723" spans="1:5" ht="15.75">
      <c r="A723" s="3">
        <v>5</v>
      </c>
      <c r="B723" s="3" t="s">
        <v>62</v>
      </c>
      <c r="C723" s="47" t="s">
        <v>1567</v>
      </c>
      <c r="D723" s="18">
        <v>0</v>
      </c>
      <c r="E723" s="18">
        <v>1</v>
      </c>
    </row>
    <row r="724" spans="1:5" ht="15.75">
      <c r="A724" s="3">
        <v>13</v>
      </c>
      <c r="B724" s="3" t="s">
        <v>80</v>
      </c>
      <c r="C724" s="3" t="s">
        <v>61</v>
      </c>
      <c r="D724" s="18">
        <v>0</v>
      </c>
      <c r="E724" s="18">
        <v>1</v>
      </c>
    </row>
    <row r="725" spans="1:5" ht="15.75">
      <c r="A725" s="3">
        <v>13</v>
      </c>
      <c r="B725" s="3" t="s">
        <v>80</v>
      </c>
      <c r="C725" s="3" t="s">
        <v>61</v>
      </c>
      <c r="D725" s="18">
        <v>1</v>
      </c>
      <c r="E725" s="18">
        <v>0</v>
      </c>
    </row>
    <row r="726" spans="1:5" ht="15.75">
      <c r="A726" s="3">
        <v>17</v>
      </c>
      <c r="B726" s="3" t="s">
        <v>140</v>
      </c>
      <c r="C726" s="3" t="s">
        <v>61</v>
      </c>
      <c r="D726" s="18">
        <v>1</v>
      </c>
      <c r="E726" s="18">
        <v>0</v>
      </c>
    </row>
    <row r="727" spans="1:5" ht="15.75">
      <c r="A727" s="3">
        <v>17</v>
      </c>
      <c r="B727" s="3" t="s">
        <v>140</v>
      </c>
      <c r="C727" s="3" t="s">
        <v>61</v>
      </c>
      <c r="D727" s="18">
        <v>0</v>
      </c>
      <c r="E727" s="18">
        <v>1</v>
      </c>
    </row>
    <row r="728" spans="1:5" ht="15.75">
      <c r="A728" s="3">
        <v>31</v>
      </c>
      <c r="B728" s="3" t="s">
        <v>58</v>
      </c>
      <c r="C728" s="3" t="s">
        <v>61</v>
      </c>
      <c r="D728" s="18">
        <v>0</v>
      </c>
      <c r="E728" s="18">
        <v>1</v>
      </c>
    </row>
    <row r="729" spans="1:5" ht="15.75">
      <c r="A729" s="3">
        <v>11</v>
      </c>
      <c r="B729" s="3" t="s">
        <v>49</v>
      </c>
      <c r="C729" s="3" t="s">
        <v>61</v>
      </c>
      <c r="D729" s="18">
        <v>1</v>
      </c>
      <c r="E729" s="18">
        <v>0</v>
      </c>
    </row>
    <row r="730" spans="1:5" ht="15.75">
      <c r="A730" s="3">
        <v>11</v>
      </c>
      <c r="B730" s="3" t="s">
        <v>49</v>
      </c>
      <c r="C730" s="3" t="s">
        <v>61</v>
      </c>
      <c r="D730" s="18">
        <v>0</v>
      </c>
      <c r="E730" s="18">
        <v>0</v>
      </c>
    </row>
    <row r="731" spans="1:5" ht="15.75">
      <c r="A731" s="3">
        <v>29</v>
      </c>
      <c r="B731" s="3" t="s">
        <v>74</v>
      </c>
      <c r="C731" s="3" t="s">
        <v>61</v>
      </c>
      <c r="D731" s="18">
        <v>1</v>
      </c>
      <c r="E731" s="18">
        <v>0</v>
      </c>
    </row>
    <row r="732" spans="1:5" ht="15.75">
      <c r="A732" s="3">
        <v>29</v>
      </c>
      <c r="B732" s="3" t="s">
        <v>74</v>
      </c>
      <c r="C732" s="3" t="s">
        <v>61</v>
      </c>
      <c r="D732" s="18">
        <v>0</v>
      </c>
      <c r="E732" s="18">
        <v>1</v>
      </c>
    </row>
    <row r="733" spans="1:5" ht="15.75">
      <c r="A733" s="3">
        <v>31</v>
      </c>
      <c r="B733" s="3" t="s">
        <v>58</v>
      </c>
      <c r="C733" s="3" t="s">
        <v>61</v>
      </c>
      <c r="D733" s="18">
        <v>0</v>
      </c>
      <c r="E733" s="18">
        <v>0</v>
      </c>
    </row>
    <row r="734" spans="1:5" ht="15.75">
      <c r="A734" s="3">
        <v>8</v>
      </c>
      <c r="B734" s="3" t="s">
        <v>417</v>
      </c>
      <c r="C734" s="3" t="s">
        <v>66</v>
      </c>
      <c r="D734" s="18">
        <v>1</v>
      </c>
      <c r="E734" s="18">
        <v>0</v>
      </c>
    </row>
    <row r="735" spans="1:5" ht="15.75">
      <c r="A735" s="3">
        <v>8</v>
      </c>
      <c r="B735" s="3" t="s">
        <v>417</v>
      </c>
      <c r="C735" s="3" t="s">
        <v>66</v>
      </c>
      <c r="D735" s="18">
        <v>1</v>
      </c>
      <c r="E735" s="18">
        <v>0</v>
      </c>
    </row>
    <row r="736" spans="1:5" ht="15.75">
      <c r="A736" s="3">
        <v>8</v>
      </c>
      <c r="B736" s="3" t="s">
        <v>417</v>
      </c>
      <c r="C736" s="3" t="s">
        <v>66</v>
      </c>
      <c r="D736" s="18">
        <v>0</v>
      </c>
      <c r="E736" s="18">
        <v>0</v>
      </c>
    </row>
    <row r="737" spans="1:5" ht="15.75">
      <c r="A737" s="3">
        <v>8</v>
      </c>
      <c r="B737" s="3" t="s">
        <v>417</v>
      </c>
      <c r="C737" s="3" t="s">
        <v>66</v>
      </c>
      <c r="D737" s="18">
        <v>1</v>
      </c>
      <c r="E737" s="18">
        <v>0</v>
      </c>
    </row>
    <row r="738" spans="1:5" ht="31.5">
      <c r="A738" s="3">
        <v>24</v>
      </c>
      <c r="B738" s="3" t="s">
        <v>1545</v>
      </c>
      <c r="C738" s="3" t="s">
        <v>66</v>
      </c>
      <c r="D738" s="18">
        <v>0</v>
      </c>
      <c r="E738" s="18">
        <v>1</v>
      </c>
    </row>
    <row r="739" spans="1:5" ht="31.5">
      <c r="A739" s="3">
        <v>24</v>
      </c>
      <c r="B739" s="3" t="s">
        <v>1545</v>
      </c>
      <c r="C739" s="3" t="s">
        <v>66</v>
      </c>
      <c r="D739" s="18">
        <v>1</v>
      </c>
      <c r="E739" s="18">
        <v>0</v>
      </c>
    </row>
    <row r="740" spans="1:5" ht="15.75">
      <c r="A740" s="3">
        <v>7</v>
      </c>
      <c r="B740" s="3" t="s">
        <v>375</v>
      </c>
      <c r="C740" s="3" t="s">
        <v>66</v>
      </c>
      <c r="D740" s="18">
        <v>0</v>
      </c>
      <c r="E740" s="18">
        <v>0</v>
      </c>
    </row>
    <row r="741" spans="1:5" ht="15.75">
      <c r="A741" s="3">
        <v>7</v>
      </c>
      <c r="B741" s="3" t="s">
        <v>375</v>
      </c>
      <c r="C741" s="3" t="s">
        <v>66</v>
      </c>
      <c r="D741" s="18">
        <v>1</v>
      </c>
      <c r="E741" s="18">
        <v>0</v>
      </c>
    </row>
    <row r="742" spans="1:5" ht="15.75">
      <c r="A742" s="3">
        <v>30</v>
      </c>
      <c r="B742" s="3" t="s">
        <v>103</v>
      </c>
      <c r="C742" s="3" t="s">
        <v>66</v>
      </c>
      <c r="D742" s="18">
        <v>1</v>
      </c>
      <c r="E742" s="18">
        <v>0</v>
      </c>
    </row>
    <row r="743" spans="1:5" ht="15.75">
      <c r="A743" s="3">
        <v>30</v>
      </c>
      <c r="B743" s="3" t="s">
        <v>103</v>
      </c>
      <c r="C743" s="3" t="s">
        <v>66</v>
      </c>
      <c r="D743" s="18">
        <v>0</v>
      </c>
      <c r="E743" s="18">
        <v>1</v>
      </c>
    </row>
    <row r="744" spans="1:5" ht="15.75">
      <c r="A744" s="3">
        <v>4</v>
      </c>
      <c r="B744" s="3" t="s">
        <v>61</v>
      </c>
      <c r="C744" s="3" t="s">
        <v>66</v>
      </c>
      <c r="D744" s="18">
        <v>0</v>
      </c>
      <c r="E744" s="18">
        <v>0</v>
      </c>
    </row>
    <row r="745" spans="1:5" ht="15.75">
      <c r="A745" s="3">
        <v>4</v>
      </c>
      <c r="B745" s="3" t="s">
        <v>61</v>
      </c>
      <c r="C745" s="3" t="s">
        <v>66</v>
      </c>
      <c r="D745" s="18">
        <v>1</v>
      </c>
      <c r="E745" s="18">
        <v>0</v>
      </c>
    </row>
    <row r="746" spans="1:5" ht="15.75">
      <c r="A746" s="3">
        <v>13</v>
      </c>
      <c r="B746" s="3" t="s">
        <v>80</v>
      </c>
      <c r="C746" s="3" t="s">
        <v>73</v>
      </c>
      <c r="D746" s="18">
        <v>0</v>
      </c>
      <c r="E746" s="18">
        <v>1</v>
      </c>
    </row>
    <row r="747" spans="1:5" ht="15.75">
      <c r="A747" s="3">
        <v>13</v>
      </c>
      <c r="B747" s="3" t="s">
        <v>80</v>
      </c>
      <c r="C747" s="3" t="s">
        <v>73</v>
      </c>
      <c r="D747" s="18">
        <v>0</v>
      </c>
      <c r="E747" s="18">
        <v>1</v>
      </c>
    </row>
    <row r="748" spans="1:5" ht="15.75">
      <c r="A748" s="3">
        <v>17</v>
      </c>
      <c r="B748" s="3" t="s">
        <v>140</v>
      </c>
      <c r="C748" s="21" t="s">
        <v>73</v>
      </c>
      <c r="D748" s="18">
        <v>1</v>
      </c>
      <c r="E748" s="18">
        <v>0</v>
      </c>
    </row>
    <row r="749" spans="1:5" ht="15.75">
      <c r="A749" s="3">
        <v>17</v>
      </c>
      <c r="B749" s="3" t="s">
        <v>140</v>
      </c>
      <c r="C749" s="21" t="s">
        <v>73</v>
      </c>
      <c r="D749" s="18">
        <v>1</v>
      </c>
      <c r="E749" s="18">
        <v>0</v>
      </c>
    </row>
    <row r="750" spans="1:5" ht="15.75">
      <c r="A750" s="3">
        <v>31</v>
      </c>
      <c r="B750" s="3" t="s">
        <v>58</v>
      </c>
      <c r="C750" s="3" t="s">
        <v>73</v>
      </c>
      <c r="D750" s="18">
        <v>0</v>
      </c>
      <c r="E750" s="18">
        <v>1</v>
      </c>
    </row>
    <row r="751" spans="1:5" ht="15.75">
      <c r="A751" s="3">
        <v>31</v>
      </c>
      <c r="B751" s="3" t="s">
        <v>58</v>
      </c>
      <c r="C751" s="3" t="s">
        <v>73</v>
      </c>
      <c r="D751" s="18">
        <v>1</v>
      </c>
      <c r="E751" s="18">
        <v>0</v>
      </c>
    </row>
    <row r="752" spans="1:5" ht="15.75">
      <c r="A752" s="3">
        <v>8</v>
      </c>
      <c r="B752" s="3" t="s">
        <v>417</v>
      </c>
      <c r="C752" s="13" t="s">
        <v>73</v>
      </c>
      <c r="D752" s="18">
        <v>0</v>
      </c>
      <c r="E752" s="18">
        <v>0</v>
      </c>
    </row>
    <row r="753" spans="1:5" ht="15.75">
      <c r="A753" s="3">
        <v>8</v>
      </c>
      <c r="B753" s="3" t="s">
        <v>417</v>
      </c>
      <c r="C753" s="13" t="s">
        <v>73</v>
      </c>
      <c r="D753" s="18">
        <v>1</v>
      </c>
      <c r="E753" s="18">
        <v>0</v>
      </c>
    </row>
    <row r="754" spans="1:5" ht="15.75">
      <c r="A754" s="3">
        <v>11</v>
      </c>
      <c r="B754" s="3" t="s">
        <v>49</v>
      </c>
      <c r="C754" s="3" t="s">
        <v>73</v>
      </c>
      <c r="D754" s="18">
        <v>0</v>
      </c>
      <c r="E754" s="18">
        <v>1</v>
      </c>
    </row>
    <row r="755" spans="1:5" ht="15.75">
      <c r="A755" s="3">
        <v>11</v>
      </c>
      <c r="B755" s="3" t="s">
        <v>49</v>
      </c>
      <c r="C755" s="3" t="s">
        <v>73</v>
      </c>
      <c r="D755" s="18">
        <v>0</v>
      </c>
      <c r="E755" s="18">
        <v>1</v>
      </c>
    </row>
    <row r="756" spans="1:5" ht="15.75">
      <c r="A756" s="3">
        <v>4</v>
      </c>
      <c r="B756" s="3" t="s">
        <v>61</v>
      </c>
      <c r="C756" s="3" t="s">
        <v>73</v>
      </c>
      <c r="D756" s="18">
        <v>0</v>
      </c>
      <c r="E756" s="18">
        <v>1</v>
      </c>
    </row>
    <row r="757" spans="1:5" ht="15.75">
      <c r="A757" s="3">
        <v>4</v>
      </c>
      <c r="B757" s="3" t="s">
        <v>61</v>
      </c>
      <c r="C757" s="3" t="s">
        <v>73</v>
      </c>
      <c r="D757" s="18">
        <v>1</v>
      </c>
      <c r="E757" s="18">
        <v>0</v>
      </c>
    </row>
    <row r="758" spans="1:5" ht="15.75">
      <c r="A758" s="3">
        <v>9</v>
      </c>
      <c r="B758" s="3" t="s">
        <v>43</v>
      </c>
      <c r="C758" s="3" t="s">
        <v>68</v>
      </c>
      <c r="D758" s="18">
        <v>0</v>
      </c>
      <c r="E758" s="18">
        <v>0</v>
      </c>
    </row>
    <row r="759" spans="1:5" ht="15.75">
      <c r="A759" s="3">
        <v>9</v>
      </c>
      <c r="B759" s="3" t="s">
        <v>43</v>
      </c>
      <c r="C759" s="3" t="s">
        <v>68</v>
      </c>
      <c r="D759" s="18">
        <v>1</v>
      </c>
      <c r="E759" s="18">
        <v>0</v>
      </c>
    </row>
    <row r="760" spans="1:5" ht="15.75">
      <c r="A760" s="3">
        <v>22</v>
      </c>
      <c r="B760" s="3" t="s">
        <v>127</v>
      </c>
      <c r="C760" s="21" t="s">
        <v>68</v>
      </c>
      <c r="D760" s="18">
        <v>1</v>
      </c>
      <c r="E760" s="18">
        <v>0</v>
      </c>
    </row>
    <row r="761" spans="1:5" ht="15.75">
      <c r="A761" s="3">
        <v>22</v>
      </c>
      <c r="B761" s="3" t="s">
        <v>127</v>
      </c>
      <c r="C761" s="21" t="s">
        <v>68</v>
      </c>
      <c r="D761" s="18">
        <v>0</v>
      </c>
      <c r="E761" s="18">
        <v>1</v>
      </c>
    </row>
    <row r="762" spans="1:5" ht="15.75">
      <c r="A762" s="3">
        <v>26</v>
      </c>
      <c r="B762" s="3" t="s">
        <v>114</v>
      </c>
      <c r="C762" s="3" t="s">
        <v>68</v>
      </c>
      <c r="D762" s="18">
        <v>1</v>
      </c>
      <c r="E762" s="18">
        <v>0</v>
      </c>
    </row>
    <row r="763" spans="1:5" ht="15.75">
      <c r="A763" s="3">
        <v>26</v>
      </c>
      <c r="B763" s="3" t="s">
        <v>114</v>
      </c>
      <c r="C763" s="3" t="s">
        <v>68</v>
      </c>
      <c r="D763" s="18">
        <v>0</v>
      </c>
      <c r="E763" s="18">
        <v>1</v>
      </c>
    </row>
    <row r="764" spans="1:5" ht="15.75">
      <c r="A764" s="3">
        <v>20</v>
      </c>
      <c r="B764" s="3" t="s">
        <v>92</v>
      </c>
      <c r="C764" s="3" t="s">
        <v>68</v>
      </c>
      <c r="D764" s="18">
        <v>0</v>
      </c>
      <c r="E764" s="18">
        <v>1</v>
      </c>
    </row>
    <row r="765" spans="1:5" ht="15.75">
      <c r="A765" s="3">
        <v>20</v>
      </c>
      <c r="B765" s="3" t="s">
        <v>92</v>
      </c>
      <c r="C765" s="3" t="s">
        <v>68</v>
      </c>
      <c r="D765" s="18">
        <v>0</v>
      </c>
      <c r="E765" s="18">
        <v>1</v>
      </c>
    </row>
    <row r="766" spans="1:5" ht="15.75">
      <c r="A766" s="3">
        <v>4</v>
      </c>
      <c r="B766" s="3" t="s">
        <v>61</v>
      </c>
      <c r="C766" s="3" t="s">
        <v>68</v>
      </c>
      <c r="D766" s="18">
        <v>0</v>
      </c>
      <c r="E766" s="18">
        <v>0</v>
      </c>
    </row>
    <row r="767" spans="1:5" ht="15.75">
      <c r="A767" s="3">
        <v>4</v>
      </c>
      <c r="B767" s="3" t="s">
        <v>61</v>
      </c>
      <c r="C767" s="3" t="s">
        <v>68</v>
      </c>
      <c r="D767" s="18">
        <v>1</v>
      </c>
      <c r="E767" s="18">
        <v>0</v>
      </c>
    </row>
    <row r="768" spans="1:5" ht="15.75">
      <c r="A768" s="3">
        <v>16</v>
      </c>
      <c r="B768" s="3" t="s">
        <v>88</v>
      </c>
      <c r="C768" s="3" t="s">
        <v>582</v>
      </c>
      <c r="D768" s="18">
        <v>1</v>
      </c>
      <c r="E768" s="18">
        <v>0</v>
      </c>
    </row>
    <row r="769" spans="1:5" ht="15.75">
      <c r="A769" s="3">
        <v>16</v>
      </c>
      <c r="B769" s="3" t="s">
        <v>88</v>
      </c>
      <c r="C769" s="3" t="s">
        <v>582</v>
      </c>
      <c r="D769" s="18">
        <v>1</v>
      </c>
      <c r="E769" s="18">
        <v>0</v>
      </c>
    </row>
  </sheetData>
  <sortState ref="A2:E769">
    <sortCondition ref="C2:C7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517A-6917-4FAB-96A1-0EA063539759}">
  <dimension ref="A1:C49"/>
  <sheetViews>
    <sheetView workbookViewId="0">
      <selection activeCell="C1" sqref="C1"/>
    </sheetView>
  </sheetViews>
  <sheetFormatPr baseColWidth="10" defaultRowHeight="12.75"/>
  <sheetData>
    <row r="1" spans="1:3">
      <c r="A1" t="s">
        <v>1568</v>
      </c>
      <c r="B1" t="s">
        <v>1544</v>
      </c>
      <c r="C1" t="s">
        <v>1546</v>
      </c>
    </row>
    <row r="2" spans="1:3">
      <c r="A2" t="s">
        <v>40</v>
      </c>
      <c r="B2" t="s">
        <v>143</v>
      </c>
      <c r="C2" t="s">
        <v>186</v>
      </c>
    </row>
    <row r="3" spans="1:3">
      <c r="A3" t="s">
        <v>40</v>
      </c>
      <c r="B3" t="s">
        <v>143</v>
      </c>
      <c r="C3" t="s">
        <v>216</v>
      </c>
    </row>
    <row r="4" spans="1:3">
      <c r="A4" t="s">
        <v>40</v>
      </c>
      <c r="B4" t="s">
        <v>143</v>
      </c>
      <c r="C4" t="s">
        <v>61</v>
      </c>
    </row>
    <row r="5" spans="1:3">
      <c r="A5" t="s">
        <v>40</v>
      </c>
      <c r="B5" t="s">
        <v>186</v>
      </c>
      <c r="C5" t="s">
        <v>216</v>
      </c>
    </row>
    <row r="6" spans="1:3">
      <c r="A6" t="s">
        <v>40</v>
      </c>
      <c r="B6" t="s">
        <v>186</v>
      </c>
      <c r="C6" t="s">
        <v>61</v>
      </c>
    </row>
    <row r="7" spans="1:3">
      <c r="A7" t="s">
        <v>40</v>
      </c>
      <c r="B7" t="s">
        <v>61</v>
      </c>
      <c r="C7" t="s">
        <v>216</v>
      </c>
    </row>
    <row r="8" spans="1:3">
      <c r="A8" t="s">
        <v>1569</v>
      </c>
      <c r="B8" t="s">
        <v>62</v>
      </c>
      <c r="C8" t="s">
        <v>67</v>
      </c>
    </row>
    <row r="9" spans="1:3">
      <c r="A9" t="s">
        <v>1569</v>
      </c>
      <c r="B9" t="s">
        <v>62</v>
      </c>
      <c r="C9" t="s">
        <v>375</v>
      </c>
    </row>
    <row r="10" spans="1:3">
      <c r="A10" t="s">
        <v>1569</v>
      </c>
      <c r="B10" t="s">
        <v>62</v>
      </c>
      <c r="C10" t="s">
        <v>417</v>
      </c>
    </row>
    <row r="11" spans="1:3">
      <c r="A11" t="s">
        <v>1569</v>
      </c>
      <c r="B11" t="s">
        <v>67</v>
      </c>
      <c r="C11" t="s">
        <v>375</v>
      </c>
    </row>
    <row r="12" spans="1:3">
      <c r="A12" t="s">
        <v>1569</v>
      </c>
      <c r="B12" t="s">
        <v>67</v>
      </c>
      <c r="C12" t="s">
        <v>417</v>
      </c>
    </row>
    <row r="13" spans="1:3">
      <c r="A13" t="s">
        <v>1569</v>
      </c>
      <c r="B13" t="s">
        <v>417</v>
      </c>
      <c r="C13" t="s">
        <v>375</v>
      </c>
    </row>
    <row r="14" spans="1:3">
      <c r="A14" t="s">
        <v>71</v>
      </c>
      <c r="B14" t="s">
        <v>43</v>
      </c>
      <c r="C14" t="s">
        <v>46</v>
      </c>
    </row>
    <row r="15" spans="1:3">
      <c r="A15" t="s">
        <v>71</v>
      </c>
      <c r="B15" t="s">
        <v>43</v>
      </c>
      <c r="C15" t="s">
        <v>49</v>
      </c>
    </row>
    <row r="16" spans="1:3">
      <c r="A16" t="s">
        <v>71</v>
      </c>
      <c r="B16" t="s">
        <v>43</v>
      </c>
      <c r="C16" t="s">
        <v>78</v>
      </c>
    </row>
    <row r="17" spans="1:3">
      <c r="A17" t="s">
        <v>71</v>
      </c>
      <c r="B17" t="s">
        <v>46</v>
      </c>
      <c r="C17" t="s">
        <v>49</v>
      </c>
    </row>
    <row r="18" spans="1:3">
      <c r="A18" t="s">
        <v>71</v>
      </c>
      <c r="B18" t="s">
        <v>46</v>
      </c>
      <c r="C18" t="s">
        <v>78</v>
      </c>
    </row>
    <row r="19" spans="1:3">
      <c r="A19" t="s">
        <v>71</v>
      </c>
      <c r="B19" t="s">
        <v>78</v>
      </c>
      <c r="C19" t="s">
        <v>49</v>
      </c>
    </row>
    <row r="20" spans="1:3">
      <c r="A20" t="s">
        <v>81</v>
      </c>
      <c r="B20" t="s">
        <v>80</v>
      </c>
      <c r="C20" t="s">
        <v>83</v>
      </c>
    </row>
    <row r="21" spans="1:3">
      <c r="A21" t="s">
        <v>81</v>
      </c>
      <c r="B21" t="s">
        <v>80</v>
      </c>
      <c r="C21" t="s">
        <v>85</v>
      </c>
    </row>
    <row r="22" spans="1:3">
      <c r="A22" t="s">
        <v>81</v>
      </c>
      <c r="B22" t="s">
        <v>80</v>
      </c>
      <c r="C22" t="s">
        <v>88</v>
      </c>
    </row>
    <row r="23" spans="1:3">
      <c r="A23" t="s">
        <v>81</v>
      </c>
      <c r="B23" t="s">
        <v>83</v>
      </c>
      <c r="C23" t="s">
        <v>85</v>
      </c>
    </row>
    <row r="24" spans="1:3">
      <c r="A24" t="s">
        <v>81</v>
      </c>
      <c r="B24" t="s">
        <v>83</v>
      </c>
      <c r="C24" t="s">
        <v>88</v>
      </c>
    </row>
    <row r="25" spans="1:3">
      <c r="A25" t="s">
        <v>81</v>
      </c>
      <c r="B25" t="s">
        <v>88</v>
      </c>
      <c r="C25" t="s">
        <v>85</v>
      </c>
    </row>
    <row r="26" spans="1:3">
      <c r="A26" t="s">
        <v>90</v>
      </c>
      <c r="B26" t="s">
        <v>140</v>
      </c>
      <c r="C26" t="s">
        <v>89</v>
      </c>
    </row>
    <row r="27" spans="1:3">
      <c r="A27" t="s">
        <v>90</v>
      </c>
      <c r="B27" t="s">
        <v>140</v>
      </c>
      <c r="C27" t="s">
        <v>91</v>
      </c>
    </row>
    <row r="28" spans="1:3">
      <c r="A28" t="s">
        <v>90</v>
      </c>
      <c r="B28" t="s">
        <v>140</v>
      </c>
      <c r="C28" t="s">
        <v>92</v>
      </c>
    </row>
    <row r="29" spans="1:3">
      <c r="A29" t="s">
        <v>90</v>
      </c>
      <c r="B29" t="s">
        <v>89</v>
      </c>
      <c r="C29" t="s">
        <v>91</v>
      </c>
    </row>
    <row r="30" spans="1:3">
      <c r="A30" t="s">
        <v>90</v>
      </c>
      <c r="B30" t="s">
        <v>89</v>
      </c>
      <c r="C30" t="s">
        <v>92</v>
      </c>
    </row>
    <row r="31" spans="1:3">
      <c r="A31" t="s">
        <v>90</v>
      </c>
      <c r="B31" t="s">
        <v>92</v>
      </c>
      <c r="C31" t="s">
        <v>91</v>
      </c>
    </row>
    <row r="32" spans="1:3">
      <c r="A32" t="s">
        <v>94</v>
      </c>
      <c r="B32" t="s">
        <v>885</v>
      </c>
      <c r="C32" t="s">
        <v>127</v>
      </c>
    </row>
    <row r="33" spans="1:3">
      <c r="A33" t="s">
        <v>94</v>
      </c>
      <c r="B33" t="s">
        <v>885</v>
      </c>
      <c r="C33" t="s">
        <v>96</v>
      </c>
    </row>
    <row r="34" spans="1:3">
      <c r="A34" t="s">
        <v>94</v>
      </c>
      <c r="B34" t="s">
        <v>885</v>
      </c>
      <c r="C34" t="s">
        <v>1545</v>
      </c>
    </row>
    <row r="35" spans="1:3">
      <c r="A35" t="s">
        <v>94</v>
      </c>
      <c r="B35" t="s">
        <v>127</v>
      </c>
      <c r="C35" t="s">
        <v>96</v>
      </c>
    </row>
    <row r="36" spans="1:3">
      <c r="A36" t="s">
        <v>94</v>
      </c>
      <c r="B36" t="s">
        <v>127</v>
      </c>
      <c r="C36" t="s">
        <v>1545</v>
      </c>
    </row>
    <row r="37" spans="1:3">
      <c r="A37" t="s">
        <v>94</v>
      </c>
      <c r="B37" t="s">
        <v>1545</v>
      </c>
      <c r="C37" t="s">
        <v>96</v>
      </c>
    </row>
    <row r="38" spans="1:3">
      <c r="A38" t="s">
        <v>98</v>
      </c>
      <c r="B38" t="s">
        <v>1023</v>
      </c>
      <c r="C38" t="s">
        <v>114</v>
      </c>
    </row>
    <row r="39" spans="1:3">
      <c r="A39" t="s">
        <v>98</v>
      </c>
      <c r="B39" t="s">
        <v>1023</v>
      </c>
      <c r="C39" t="s">
        <v>1096</v>
      </c>
    </row>
    <row r="40" spans="1:3">
      <c r="A40" t="s">
        <v>98</v>
      </c>
      <c r="B40" t="s">
        <v>1023</v>
      </c>
      <c r="C40" t="s">
        <v>1138</v>
      </c>
    </row>
    <row r="41" spans="1:3">
      <c r="A41" t="s">
        <v>98</v>
      </c>
      <c r="B41" t="s">
        <v>114</v>
      </c>
      <c r="C41" t="s">
        <v>1096</v>
      </c>
    </row>
    <row r="42" spans="1:3">
      <c r="A42" t="s">
        <v>98</v>
      </c>
      <c r="B42" t="s">
        <v>114</v>
      </c>
      <c r="C42" t="s">
        <v>1138</v>
      </c>
    </row>
    <row r="43" spans="1:3">
      <c r="A43" t="s">
        <v>98</v>
      </c>
      <c r="B43" t="s">
        <v>1138</v>
      </c>
      <c r="C43" t="s">
        <v>1096</v>
      </c>
    </row>
    <row r="44" spans="1:3">
      <c r="A44" t="s">
        <v>102</v>
      </c>
      <c r="B44" t="s">
        <v>74</v>
      </c>
      <c r="C44" t="s">
        <v>58</v>
      </c>
    </row>
    <row r="45" spans="1:3">
      <c r="A45" t="s">
        <v>102</v>
      </c>
      <c r="B45" t="s">
        <v>74</v>
      </c>
      <c r="C45" t="s">
        <v>38</v>
      </c>
    </row>
    <row r="46" spans="1:3">
      <c r="A46" t="s">
        <v>102</v>
      </c>
      <c r="B46" t="s">
        <v>74</v>
      </c>
      <c r="C46" t="s">
        <v>103</v>
      </c>
    </row>
    <row r="47" spans="1:3">
      <c r="A47" t="s">
        <v>102</v>
      </c>
      <c r="B47" t="s">
        <v>58</v>
      </c>
      <c r="C47" t="s">
        <v>38</v>
      </c>
    </row>
    <row r="48" spans="1:3">
      <c r="A48" t="s">
        <v>102</v>
      </c>
      <c r="B48" t="s">
        <v>58</v>
      </c>
      <c r="C48" t="s">
        <v>103</v>
      </c>
    </row>
    <row r="49" spans="1:3">
      <c r="A49" t="s">
        <v>102</v>
      </c>
      <c r="B49" t="s">
        <v>38</v>
      </c>
      <c r="C49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7069-736D-4D6B-BEAE-08C853F48349}">
  <dimension ref="A1:C9"/>
  <sheetViews>
    <sheetView workbookViewId="0">
      <selection sqref="A1:C2"/>
    </sheetView>
  </sheetViews>
  <sheetFormatPr baseColWidth="10" defaultRowHeight="12.75"/>
  <sheetData>
    <row r="1" spans="1:3">
      <c r="A1" s="48" t="s">
        <v>1570</v>
      </c>
      <c r="B1" s="48" t="s">
        <v>1544</v>
      </c>
      <c r="C1" s="48" t="s">
        <v>1546</v>
      </c>
    </row>
    <row r="2" spans="1:3">
      <c r="A2" s="48" t="s">
        <v>1571</v>
      </c>
      <c r="B2" t="s">
        <v>61</v>
      </c>
      <c r="C2" t="s">
        <v>417</v>
      </c>
    </row>
    <row r="3" spans="1:3">
      <c r="A3" s="48" t="s">
        <v>1571</v>
      </c>
      <c r="B3" s="48" t="s">
        <v>43</v>
      </c>
      <c r="C3" t="s">
        <v>83</v>
      </c>
    </row>
    <row r="4" spans="1:3">
      <c r="A4" s="48" t="s">
        <v>1571</v>
      </c>
      <c r="B4" t="s">
        <v>80</v>
      </c>
      <c r="C4" t="s">
        <v>46</v>
      </c>
    </row>
    <row r="5" spans="1:3">
      <c r="A5" s="48" t="s">
        <v>1571</v>
      </c>
      <c r="B5" s="48" t="s">
        <v>67</v>
      </c>
      <c r="C5" t="s">
        <v>143</v>
      </c>
    </row>
    <row r="6" spans="1:3">
      <c r="A6" s="48" t="s">
        <v>1571</v>
      </c>
      <c r="B6" s="48" t="s">
        <v>140</v>
      </c>
      <c r="C6" t="s">
        <v>96</v>
      </c>
    </row>
    <row r="7" spans="1:3">
      <c r="A7" s="48" t="s">
        <v>1571</v>
      </c>
      <c r="B7" t="s">
        <v>1023</v>
      </c>
      <c r="C7" t="s">
        <v>103</v>
      </c>
    </row>
    <row r="8" spans="1:3">
      <c r="A8" s="48" t="s">
        <v>1571</v>
      </c>
      <c r="B8" t="s">
        <v>885</v>
      </c>
      <c r="C8" t="s">
        <v>89</v>
      </c>
    </row>
    <row r="9" spans="1:3">
      <c r="A9" s="48" t="s">
        <v>1571</v>
      </c>
      <c r="B9" t="s">
        <v>74</v>
      </c>
      <c r="C9" t="s">
        <v>1138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9219-1EA3-401E-B951-7F53204923FF}">
  <dimension ref="A1:C5"/>
  <sheetViews>
    <sheetView workbookViewId="0">
      <selection sqref="A1:C3"/>
    </sheetView>
  </sheetViews>
  <sheetFormatPr baseColWidth="10" defaultRowHeight="12.75"/>
  <sheetData>
    <row r="1" spans="1:3">
      <c r="A1" s="48" t="s">
        <v>1570</v>
      </c>
      <c r="B1" s="48" t="s">
        <v>1544</v>
      </c>
      <c r="C1" s="48" t="s">
        <v>1546</v>
      </c>
    </row>
    <row r="2" spans="1:3">
      <c r="A2" s="48" t="s">
        <v>1572</v>
      </c>
      <c r="B2" t="s">
        <v>61</v>
      </c>
      <c r="C2" s="48" t="s">
        <v>43</v>
      </c>
    </row>
    <row r="3" spans="1:3">
      <c r="A3" s="48" t="s">
        <v>1572</v>
      </c>
      <c r="B3" s="48" t="s">
        <v>140</v>
      </c>
      <c r="C3" s="48" t="s">
        <v>1023</v>
      </c>
    </row>
    <row r="4" spans="1:3">
      <c r="A4" s="48" t="s">
        <v>1572</v>
      </c>
      <c r="B4" s="48" t="s">
        <v>67</v>
      </c>
      <c r="C4" s="48" t="s">
        <v>80</v>
      </c>
    </row>
    <row r="5" spans="1:3">
      <c r="A5" s="48" t="s">
        <v>1572</v>
      </c>
      <c r="B5" s="48" t="s">
        <v>885</v>
      </c>
      <c r="C5" s="48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B5B3-9D33-41E0-B1E3-D610B9EDD7BA}">
  <dimension ref="A1:C3"/>
  <sheetViews>
    <sheetView tabSelected="1" workbookViewId="0"/>
  </sheetViews>
  <sheetFormatPr baseColWidth="10" defaultRowHeight="12.75"/>
  <sheetData>
    <row r="1" spans="1:3">
      <c r="A1" s="48" t="s">
        <v>1570</v>
      </c>
      <c r="B1" s="48" t="s">
        <v>1544</v>
      </c>
      <c r="C1" s="48" t="s">
        <v>1546</v>
      </c>
    </row>
    <row r="2" spans="1:3">
      <c r="A2" s="48" t="s">
        <v>1573</v>
      </c>
      <c r="B2" t="s">
        <v>61</v>
      </c>
      <c r="C2" s="48" t="s">
        <v>43</v>
      </c>
    </row>
    <row r="3" spans="1:3">
      <c r="A3" s="48" t="s">
        <v>1573</v>
      </c>
      <c r="B3" s="48" t="s">
        <v>140</v>
      </c>
      <c r="C3" s="48" t="s">
        <v>1023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13"/>
  <sheetViews>
    <sheetView workbookViewId="0">
      <pane ySplit="1" topLeftCell="A524" activePane="bottomLeft" state="frozen"/>
      <selection pane="bottomLeft" activeCell="E557" sqref="E557"/>
    </sheetView>
  </sheetViews>
  <sheetFormatPr baseColWidth="10" defaultColWidth="14.42578125" defaultRowHeight="15" customHeight="1"/>
  <cols>
    <col min="1" max="1" width="8.7109375" customWidth="1"/>
    <col min="2" max="2" width="20.7109375" customWidth="1"/>
    <col min="3" max="3" width="29" customWidth="1"/>
    <col min="4" max="4" width="14.85546875" bestFit="1" customWidth="1"/>
    <col min="5" max="5" width="9.85546875" bestFit="1" customWidth="1"/>
    <col min="6" max="6" width="10.5703125" customWidth="1"/>
    <col min="7" max="7" width="10.42578125" customWidth="1"/>
    <col min="8" max="8" width="14.42578125" customWidth="1"/>
    <col min="9" max="9" width="12.28515625" customWidth="1"/>
    <col min="10" max="10" width="12.7109375" customWidth="1"/>
    <col min="11" max="11" width="12" customWidth="1"/>
    <col min="12" max="13" width="15.28515625" customWidth="1"/>
    <col min="14" max="14" width="16.85546875" customWidth="1"/>
    <col min="15" max="15" width="13.7109375" customWidth="1"/>
    <col min="16" max="16" width="13.140625" customWidth="1"/>
    <col min="17" max="17" width="13.28515625" customWidth="1"/>
    <col min="18" max="18" width="13.5703125" customWidth="1"/>
    <col min="19" max="19" width="15.42578125" customWidth="1"/>
    <col min="20" max="20" width="8.7109375" customWidth="1"/>
    <col min="21" max="21" width="13.42578125" customWidth="1"/>
    <col min="22" max="22" width="15.42578125" customWidth="1"/>
    <col min="23" max="23" width="10.85546875" customWidth="1"/>
    <col min="24" max="24" width="17.5703125" customWidth="1"/>
  </cols>
  <sheetData>
    <row r="1" spans="1:24" ht="38.25" customHeight="1">
      <c r="A1" s="1" t="s">
        <v>0</v>
      </c>
      <c r="B1" s="1" t="s">
        <v>1544</v>
      </c>
      <c r="C1" s="1" t="s">
        <v>1</v>
      </c>
      <c r="D1" s="1" t="s">
        <v>22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15.75">
      <c r="A2" s="3">
        <v>2</v>
      </c>
      <c r="B2" s="3" t="str">
        <f>+VLOOKUP(A2,'Inf. Equipos Eliminatorias'!$A$2:$B$33,2,0)</f>
        <v>Saudi Arabia</v>
      </c>
      <c r="C2" s="3" t="s">
        <v>38</v>
      </c>
      <c r="D2" s="4">
        <v>1</v>
      </c>
      <c r="E2" s="4">
        <v>1</v>
      </c>
      <c r="F2" s="4">
        <v>0</v>
      </c>
      <c r="G2" s="4">
        <v>0</v>
      </c>
      <c r="H2" s="4">
        <v>1</v>
      </c>
      <c r="I2" s="4">
        <v>0</v>
      </c>
      <c r="J2" s="4">
        <v>50</v>
      </c>
      <c r="K2" s="5">
        <v>11</v>
      </c>
      <c r="L2" s="5">
        <v>4</v>
      </c>
      <c r="M2" s="5">
        <v>7</v>
      </c>
      <c r="N2" s="4">
        <v>0</v>
      </c>
      <c r="O2" s="5">
        <v>14</v>
      </c>
      <c r="P2" s="5">
        <v>1</v>
      </c>
      <c r="Q2" s="5">
        <v>2</v>
      </c>
      <c r="R2" s="5">
        <v>12</v>
      </c>
      <c r="S2" s="5">
        <v>5</v>
      </c>
      <c r="T2" s="5">
        <v>16</v>
      </c>
      <c r="U2" s="5"/>
      <c r="V2" s="5">
        <v>1</v>
      </c>
      <c r="W2" s="5"/>
      <c r="X2" s="5"/>
    </row>
    <row r="3" spans="1:24" ht="15.75">
      <c r="A3" s="3">
        <v>2</v>
      </c>
      <c r="B3" s="3" t="str">
        <f>+VLOOKUP(A3,'Inf. Equipos Eliminatorias'!$A$2:$B$33,2,0)</f>
        <v>Saudi Arabia</v>
      </c>
      <c r="C3" s="3" t="s">
        <v>44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I3" s="4">
        <v>2</v>
      </c>
      <c r="J3" s="4">
        <v>55</v>
      </c>
      <c r="K3" s="5">
        <v>8</v>
      </c>
      <c r="L3" s="5">
        <v>3</v>
      </c>
      <c r="M3" s="5">
        <v>5</v>
      </c>
      <c r="N3" s="5">
        <v>0</v>
      </c>
      <c r="O3" s="5">
        <v>14</v>
      </c>
      <c r="P3" s="5">
        <v>11</v>
      </c>
      <c r="Q3" s="5">
        <v>0</v>
      </c>
      <c r="R3" s="5">
        <v>23</v>
      </c>
      <c r="S3" s="5">
        <v>1</v>
      </c>
      <c r="T3" s="5">
        <v>11</v>
      </c>
      <c r="U3" s="5">
        <v>0</v>
      </c>
      <c r="V3" s="5">
        <v>1</v>
      </c>
      <c r="W3" s="5"/>
      <c r="X3" s="5"/>
    </row>
    <row r="4" spans="1:24" ht="15.75">
      <c r="A4" s="3">
        <v>2</v>
      </c>
      <c r="B4" s="3" t="str">
        <f>+VLOOKUP(A4,'Inf. Equipos Eliminatorias'!$A$2:$B$33,2,0)</f>
        <v>Saudi Arabia</v>
      </c>
      <c r="C4" s="3" t="s">
        <v>46</v>
      </c>
      <c r="D4" s="4">
        <v>0</v>
      </c>
      <c r="E4" s="4">
        <v>0</v>
      </c>
      <c r="F4" s="4">
        <v>0</v>
      </c>
      <c r="G4" s="4">
        <v>1</v>
      </c>
      <c r="H4" s="4">
        <v>2</v>
      </c>
      <c r="I4" s="4">
        <v>3</v>
      </c>
      <c r="J4" s="4">
        <v>49</v>
      </c>
      <c r="K4" s="4">
        <v>10</v>
      </c>
      <c r="L4" s="4">
        <v>4</v>
      </c>
      <c r="M4" s="4">
        <v>5</v>
      </c>
      <c r="N4" s="4">
        <v>1</v>
      </c>
      <c r="O4" s="4">
        <v>16</v>
      </c>
      <c r="P4" s="4">
        <v>1</v>
      </c>
      <c r="Q4" s="4">
        <v>3</v>
      </c>
      <c r="R4" s="4">
        <v>21</v>
      </c>
      <c r="S4" s="4">
        <v>2</v>
      </c>
      <c r="T4" s="4">
        <v>18</v>
      </c>
      <c r="U4" s="5"/>
      <c r="V4" s="5"/>
      <c r="W4" s="5"/>
      <c r="X4" s="5"/>
    </row>
    <row r="5" spans="1:24" ht="15.75">
      <c r="A5" s="3">
        <v>2</v>
      </c>
      <c r="B5" s="3" t="str">
        <f>+VLOOKUP(A5,'Inf. Equipos Eliminatorias'!$A$2:$B$33,2,0)</f>
        <v>Saudi Arabia</v>
      </c>
      <c r="C5" s="3" t="s">
        <v>48</v>
      </c>
      <c r="D5" s="4">
        <v>1</v>
      </c>
      <c r="E5" s="4">
        <v>1</v>
      </c>
      <c r="F5" s="4">
        <v>0</v>
      </c>
      <c r="G5" s="4">
        <v>0</v>
      </c>
      <c r="H5" s="4">
        <v>1</v>
      </c>
      <c r="I5" s="4">
        <v>0</v>
      </c>
      <c r="J5" s="4">
        <v>56</v>
      </c>
      <c r="K5" s="4">
        <v>7</v>
      </c>
      <c r="L5" s="4">
        <v>3</v>
      </c>
      <c r="M5" s="4">
        <v>4</v>
      </c>
      <c r="N5" s="4">
        <v>0</v>
      </c>
      <c r="O5" s="4">
        <v>14</v>
      </c>
      <c r="P5" s="4">
        <v>6</v>
      </c>
      <c r="Q5" s="4">
        <v>3</v>
      </c>
      <c r="R5" s="4">
        <v>21</v>
      </c>
      <c r="S5" s="4">
        <v>5</v>
      </c>
      <c r="T5" s="4">
        <v>7</v>
      </c>
      <c r="U5" s="5"/>
      <c r="V5" s="4">
        <v>2</v>
      </c>
      <c r="W5" s="5"/>
      <c r="X5" s="5"/>
    </row>
    <row r="6" spans="1:24" ht="15.75">
      <c r="A6" s="3">
        <v>2</v>
      </c>
      <c r="B6" s="3" t="str">
        <f>+VLOOKUP(A6,'Inf. Equipos Eliminatorias'!$A$2:$B$33,2,0)</f>
        <v>Saudi Arabia</v>
      </c>
      <c r="C6" s="3" t="s">
        <v>51</v>
      </c>
      <c r="D6" s="4">
        <v>0</v>
      </c>
      <c r="E6" s="4">
        <v>1</v>
      </c>
      <c r="F6" s="4">
        <v>0</v>
      </c>
      <c r="G6" s="4">
        <v>0</v>
      </c>
      <c r="H6" s="4">
        <v>3</v>
      </c>
      <c r="I6" s="4">
        <v>0</v>
      </c>
      <c r="J6" s="4">
        <v>51</v>
      </c>
      <c r="K6" s="4">
        <v>5</v>
      </c>
      <c r="L6" s="4">
        <v>3</v>
      </c>
      <c r="M6" s="4">
        <v>2</v>
      </c>
      <c r="N6" s="4">
        <v>0</v>
      </c>
      <c r="O6" s="4">
        <v>17</v>
      </c>
      <c r="P6" s="4">
        <v>2</v>
      </c>
      <c r="Q6" s="4">
        <v>3</v>
      </c>
      <c r="R6" s="4">
        <v>26</v>
      </c>
      <c r="S6" s="4">
        <v>2</v>
      </c>
      <c r="T6" s="4">
        <v>9</v>
      </c>
      <c r="U6" s="5"/>
      <c r="V6" s="4">
        <v>0</v>
      </c>
      <c r="W6" s="5"/>
      <c r="X6" s="5"/>
    </row>
    <row r="7" spans="1:24" ht="15.75">
      <c r="A7" s="3">
        <v>2</v>
      </c>
      <c r="B7" s="3" t="str">
        <f>+VLOOKUP(A7,'Inf. Equipos Eliminatorias'!$A$2:$B$33,2,0)</f>
        <v>Saudi Arabia</v>
      </c>
      <c r="C7" s="3" t="s">
        <v>38</v>
      </c>
      <c r="D7" s="4">
        <v>0</v>
      </c>
      <c r="E7" s="4">
        <v>0</v>
      </c>
      <c r="F7" s="4">
        <v>0</v>
      </c>
      <c r="G7" s="4">
        <v>1</v>
      </c>
      <c r="H7" s="4">
        <v>1</v>
      </c>
      <c r="I7" s="4">
        <v>2</v>
      </c>
      <c r="J7" s="4">
        <v>46</v>
      </c>
      <c r="K7" s="4">
        <v>3</v>
      </c>
      <c r="L7" s="4">
        <v>3</v>
      </c>
      <c r="M7" s="4">
        <v>0</v>
      </c>
      <c r="N7" s="4">
        <v>0</v>
      </c>
      <c r="O7" s="4">
        <v>15</v>
      </c>
      <c r="P7" s="4">
        <v>1</v>
      </c>
      <c r="Q7" s="4">
        <v>0</v>
      </c>
      <c r="R7" s="4">
        <v>26</v>
      </c>
      <c r="S7" s="4">
        <v>6</v>
      </c>
      <c r="T7" s="4">
        <v>11</v>
      </c>
      <c r="U7" s="4">
        <v>1</v>
      </c>
      <c r="V7" s="4">
        <v>5</v>
      </c>
      <c r="W7" s="5"/>
      <c r="X7" s="5"/>
    </row>
    <row r="8" spans="1:24" ht="15.75">
      <c r="A8" s="3">
        <v>2</v>
      </c>
      <c r="B8" s="3" t="str">
        <f>+VLOOKUP(A8,'Inf. Equipos Eliminatorias'!$A$2:$B$33,2,0)</f>
        <v>Saudi Arabia</v>
      </c>
      <c r="C8" s="3" t="s">
        <v>44</v>
      </c>
      <c r="D8" s="4">
        <v>1</v>
      </c>
      <c r="E8" s="4">
        <v>1</v>
      </c>
      <c r="F8" s="4">
        <v>0</v>
      </c>
      <c r="G8" s="4">
        <v>0</v>
      </c>
      <c r="H8" s="4">
        <v>3</v>
      </c>
      <c r="I8" s="4">
        <v>0</v>
      </c>
      <c r="J8" s="4">
        <v>56</v>
      </c>
      <c r="K8" s="4">
        <v>13</v>
      </c>
      <c r="L8" s="4">
        <v>7</v>
      </c>
      <c r="M8" s="4">
        <v>6</v>
      </c>
      <c r="N8" s="4">
        <v>0</v>
      </c>
      <c r="O8" s="4">
        <v>13</v>
      </c>
      <c r="P8" s="4">
        <v>3</v>
      </c>
      <c r="Q8" s="4">
        <v>1</v>
      </c>
      <c r="R8" s="4">
        <v>20</v>
      </c>
      <c r="S8" s="4">
        <v>2</v>
      </c>
      <c r="T8" s="4">
        <v>6</v>
      </c>
      <c r="U8" s="5"/>
      <c r="V8" s="4">
        <v>1</v>
      </c>
      <c r="W8" s="5"/>
      <c r="X8" s="5"/>
    </row>
    <row r="9" spans="1:24" ht="15.75">
      <c r="A9" s="3">
        <v>2</v>
      </c>
      <c r="B9" s="3" t="str">
        <f>+VLOOKUP(A9,'Inf. Equipos Eliminatorias'!$A$2:$B$33,2,0)</f>
        <v>Saudi Arabia</v>
      </c>
      <c r="C9" s="3" t="s">
        <v>46</v>
      </c>
      <c r="D9" s="4">
        <v>1</v>
      </c>
      <c r="E9" s="4">
        <v>0</v>
      </c>
      <c r="F9" s="4">
        <v>1</v>
      </c>
      <c r="G9" s="4">
        <v>0</v>
      </c>
      <c r="H9" s="4">
        <v>2</v>
      </c>
      <c r="I9" s="4">
        <v>2</v>
      </c>
      <c r="J9" s="4">
        <v>45</v>
      </c>
      <c r="K9" s="4">
        <v>12</v>
      </c>
      <c r="L9" s="4">
        <v>3</v>
      </c>
      <c r="M9" s="4">
        <v>6</v>
      </c>
      <c r="N9" s="4">
        <v>3</v>
      </c>
      <c r="O9" s="4">
        <v>16</v>
      </c>
      <c r="P9" s="4">
        <v>2</v>
      </c>
      <c r="Q9" s="4">
        <v>1</v>
      </c>
      <c r="R9" s="4">
        <v>22</v>
      </c>
      <c r="S9" s="4">
        <v>3</v>
      </c>
      <c r="T9" s="4">
        <v>12</v>
      </c>
      <c r="U9" s="4"/>
      <c r="V9" s="4">
        <v>1</v>
      </c>
      <c r="W9" s="5"/>
      <c r="X9" s="5"/>
    </row>
    <row r="10" spans="1:24" ht="15.75">
      <c r="A10" s="3">
        <v>2</v>
      </c>
      <c r="B10" s="3" t="str">
        <f>+VLOOKUP(A10,'Inf. Equipos Eliminatorias'!$A$2:$B$33,2,0)</f>
        <v>Saudi Arabia</v>
      </c>
      <c r="C10" s="3" t="s">
        <v>48</v>
      </c>
      <c r="D10" s="4">
        <v>0</v>
      </c>
      <c r="E10" s="4">
        <v>1</v>
      </c>
      <c r="F10" s="4">
        <v>0</v>
      </c>
      <c r="G10" s="4">
        <v>0</v>
      </c>
      <c r="H10" s="4">
        <v>2</v>
      </c>
      <c r="I10" s="4">
        <v>1</v>
      </c>
      <c r="J10" s="4">
        <v>55</v>
      </c>
      <c r="K10" s="4">
        <v>6</v>
      </c>
      <c r="L10" s="4">
        <v>4</v>
      </c>
      <c r="M10" s="4">
        <v>2</v>
      </c>
      <c r="N10" s="4">
        <v>0</v>
      </c>
      <c r="O10" s="4">
        <v>20</v>
      </c>
      <c r="P10" s="4">
        <v>6</v>
      </c>
      <c r="Q10" s="4"/>
      <c r="R10" s="4">
        <v>23</v>
      </c>
      <c r="S10" s="4">
        <v>2</v>
      </c>
      <c r="T10" s="5"/>
      <c r="U10" s="5"/>
      <c r="V10" s="4">
        <v>1</v>
      </c>
      <c r="W10" s="5"/>
      <c r="X10" s="5"/>
    </row>
    <row r="11" spans="1:24" ht="15.75">
      <c r="A11" s="3">
        <v>2</v>
      </c>
      <c r="B11" s="3" t="str">
        <f>+VLOOKUP(A11,'Inf. Equipos Eliminatorias'!$A$2:$B$33,2,0)</f>
        <v>Saudi Arabia</v>
      </c>
      <c r="C11" s="3" t="s">
        <v>51</v>
      </c>
      <c r="D11" s="4">
        <v>1</v>
      </c>
      <c r="E11" s="4">
        <v>1</v>
      </c>
      <c r="F11" s="4">
        <v>0</v>
      </c>
      <c r="G11" s="4">
        <v>0</v>
      </c>
      <c r="H11" s="4">
        <v>1</v>
      </c>
      <c r="I11" s="4">
        <v>0</v>
      </c>
      <c r="J11" s="4">
        <v>53</v>
      </c>
      <c r="K11" s="4">
        <v>9</v>
      </c>
      <c r="L11" s="4">
        <v>5</v>
      </c>
      <c r="M11" s="4">
        <v>4</v>
      </c>
      <c r="N11" s="4">
        <v>0</v>
      </c>
      <c r="O11" s="4">
        <v>7</v>
      </c>
      <c r="P11" s="4">
        <v>10</v>
      </c>
      <c r="Q11" s="5"/>
      <c r="R11" s="4">
        <v>10</v>
      </c>
      <c r="S11" s="4">
        <v>4</v>
      </c>
      <c r="T11" s="5"/>
      <c r="U11" s="5"/>
      <c r="V11" s="4">
        <v>2</v>
      </c>
      <c r="W11" s="5"/>
      <c r="X11" s="5"/>
    </row>
    <row r="12" spans="1:24" ht="15.75">
      <c r="A12" s="3">
        <v>3</v>
      </c>
      <c r="B12" s="3" t="str">
        <f>+VLOOKUP(A12,'Inf. Equipos Eliminatorias'!$A$2:$B$33,2,0)</f>
        <v>Egypt</v>
      </c>
      <c r="C12" s="3" t="s">
        <v>60</v>
      </c>
      <c r="D12" s="5">
        <v>0</v>
      </c>
      <c r="E12" s="5">
        <v>0</v>
      </c>
      <c r="F12" s="5">
        <v>1</v>
      </c>
      <c r="G12" s="5">
        <v>0</v>
      </c>
      <c r="H12" s="5">
        <v>1</v>
      </c>
      <c r="I12" s="5">
        <v>1</v>
      </c>
    </row>
    <row r="13" spans="1:24" ht="15.75">
      <c r="A13" s="3">
        <v>3</v>
      </c>
      <c r="B13" s="3" t="str">
        <f>+VLOOKUP(A13,'Inf. Equipos Eliminatorias'!$A$2:$B$33,2,0)</f>
        <v>Egypt</v>
      </c>
      <c r="C13" s="3" t="s">
        <v>63</v>
      </c>
      <c r="D13" s="5">
        <v>1</v>
      </c>
      <c r="E13" s="5">
        <v>1</v>
      </c>
      <c r="F13" s="5">
        <v>0</v>
      </c>
      <c r="G13" s="5">
        <v>0</v>
      </c>
      <c r="H13" s="5">
        <v>2</v>
      </c>
      <c r="I13" s="5">
        <v>1</v>
      </c>
    </row>
    <row r="14" spans="1:24" ht="15.75">
      <c r="A14" s="3">
        <v>3</v>
      </c>
      <c r="B14" s="3" t="str">
        <f>+VLOOKUP(A14,'Inf. Equipos Eliminatorias'!$A$2:$B$33,2,0)</f>
        <v>Egypt</v>
      </c>
      <c r="C14" s="3" t="s">
        <v>65</v>
      </c>
      <c r="D14" s="5">
        <v>1</v>
      </c>
      <c r="E14" s="5">
        <v>1</v>
      </c>
      <c r="F14" s="5">
        <v>0</v>
      </c>
      <c r="G14" s="5">
        <v>0</v>
      </c>
      <c r="H14" s="5">
        <v>1</v>
      </c>
      <c r="I14" s="5">
        <v>0</v>
      </c>
    </row>
    <row r="15" spans="1:24" ht="15.75">
      <c r="A15" s="3">
        <v>3</v>
      </c>
      <c r="B15" s="3" t="str">
        <f>+VLOOKUP(A15,'Inf. Equipos Eliminatorias'!$A$2:$B$33,2,0)</f>
        <v>Egypt</v>
      </c>
      <c r="C15" s="3" t="s">
        <v>65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1</v>
      </c>
    </row>
    <row r="16" spans="1:24" ht="15.75">
      <c r="A16" s="3">
        <v>3</v>
      </c>
      <c r="B16" s="3" t="str">
        <f>+VLOOKUP(A16,'Inf. Equipos Eliminatorias'!$A$2:$B$33,2,0)</f>
        <v>Egypt</v>
      </c>
      <c r="C16" s="3" t="s">
        <v>60</v>
      </c>
      <c r="D16" s="5">
        <v>1</v>
      </c>
      <c r="E16" s="5">
        <v>1</v>
      </c>
      <c r="F16" s="5">
        <v>0</v>
      </c>
      <c r="G16" s="5">
        <v>0</v>
      </c>
      <c r="H16" s="5">
        <v>2</v>
      </c>
      <c r="I16" s="5">
        <v>0</v>
      </c>
    </row>
    <row r="17" spans="1:24" ht="15.75">
      <c r="A17" s="3">
        <v>3</v>
      </c>
      <c r="B17" s="3" t="str">
        <f>+VLOOKUP(A17,'Inf. Equipos Eliminatorias'!$A$2:$B$33,2,0)</f>
        <v>Egypt</v>
      </c>
      <c r="C17" s="3" t="s">
        <v>63</v>
      </c>
      <c r="D17" s="5">
        <v>0</v>
      </c>
      <c r="E17" s="5">
        <v>1</v>
      </c>
      <c r="F17" s="5">
        <v>0</v>
      </c>
      <c r="G17" s="5">
        <v>0</v>
      </c>
      <c r="H17" s="5">
        <v>2</v>
      </c>
      <c r="I17" s="5">
        <v>1</v>
      </c>
    </row>
    <row r="18" spans="1:24" ht="15.75">
      <c r="A18" s="3">
        <v>4</v>
      </c>
      <c r="B18" s="3" t="str">
        <f>+VLOOKUP(A18,'Inf. Equipos Eliminatorias'!$A$2:$B$33,2,0)</f>
        <v>Uruguay</v>
      </c>
      <c r="C18" s="3" t="s">
        <v>72</v>
      </c>
      <c r="D18" s="4">
        <v>1</v>
      </c>
      <c r="E18" s="4">
        <v>1</v>
      </c>
      <c r="F18" s="4">
        <v>0</v>
      </c>
      <c r="G18" s="4">
        <v>0</v>
      </c>
      <c r="H18" s="4">
        <v>4</v>
      </c>
      <c r="I18" s="4">
        <v>2</v>
      </c>
      <c r="J18" s="4">
        <v>56</v>
      </c>
      <c r="K18" s="4">
        <v>20</v>
      </c>
      <c r="L18" s="4">
        <v>15</v>
      </c>
      <c r="M18" s="4">
        <v>5</v>
      </c>
      <c r="N18" s="4">
        <v>0</v>
      </c>
      <c r="O18" s="4">
        <v>9</v>
      </c>
      <c r="P18" s="4">
        <v>7</v>
      </c>
      <c r="Q18" s="4">
        <v>1</v>
      </c>
      <c r="R18" s="4">
        <v>14</v>
      </c>
      <c r="S18" s="4">
        <v>0</v>
      </c>
      <c r="T18" s="4">
        <v>10</v>
      </c>
      <c r="U18" s="4"/>
      <c r="V18" s="4">
        <v>0</v>
      </c>
      <c r="W18" s="4"/>
      <c r="X18" s="4"/>
    </row>
    <row r="19" spans="1:24" ht="15.75">
      <c r="A19" s="3">
        <v>4</v>
      </c>
      <c r="B19" s="3" t="str">
        <f>+VLOOKUP(A19,'Inf. Equipos Eliminatorias'!$A$2:$B$33,2,0)</f>
        <v>Uruguay</v>
      </c>
      <c r="C19" s="3" t="s">
        <v>73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53</v>
      </c>
      <c r="K19" s="4">
        <v>9</v>
      </c>
      <c r="L19" s="4">
        <v>3</v>
      </c>
      <c r="M19" s="4">
        <v>6</v>
      </c>
      <c r="N19" s="4">
        <v>0</v>
      </c>
      <c r="O19" s="4">
        <v>13</v>
      </c>
      <c r="P19" s="4">
        <v>6</v>
      </c>
      <c r="Q19" s="4">
        <v>2</v>
      </c>
      <c r="R19" s="4">
        <v>19</v>
      </c>
      <c r="S19" s="4">
        <v>3</v>
      </c>
      <c r="T19" s="4">
        <v>14</v>
      </c>
      <c r="U19" s="4"/>
      <c r="V19" s="4">
        <v>1</v>
      </c>
      <c r="W19" s="4"/>
      <c r="X19" s="4"/>
    </row>
    <row r="20" spans="1:24" ht="15.75">
      <c r="A20" s="3">
        <v>4</v>
      </c>
      <c r="B20" s="3" t="str">
        <f>+VLOOKUP(A20,'Inf. Equipos Eliminatorias'!$A$2:$B$33,2,0)</f>
        <v>Uruguay</v>
      </c>
      <c r="C20" s="3" t="s">
        <v>75</v>
      </c>
      <c r="D20" s="4">
        <v>0</v>
      </c>
      <c r="E20" s="4">
        <v>1</v>
      </c>
      <c r="F20" s="4">
        <v>0</v>
      </c>
      <c r="G20" s="4">
        <v>0</v>
      </c>
      <c r="H20" s="4">
        <v>2</v>
      </c>
      <c r="I20" s="4">
        <v>1</v>
      </c>
      <c r="J20" s="4">
        <v>55</v>
      </c>
      <c r="K20" s="4">
        <v>6</v>
      </c>
      <c r="L20" s="4">
        <v>1</v>
      </c>
      <c r="M20" s="4">
        <v>5</v>
      </c>
      <c r="N20" s="4">
        <v>0</v>
      </c>
      <c r="O20" s="4">
        <v>16</v>
      </c>
      <c r="P20" s="4">
        <v>1</v>
      </c>
      <c r="Q20" s="4">
        <v>2</v>
      </c>
      <c r="R20" s="4">
        <v>27</v>
      </c>
      <c r="S20" s="4">
        <v>3</v>
      </c>
      <c r="T20" s="4">
        <v>14</v>
      </c>
      <c r="U20" s="4"/>
      <c r="V20" s="4">
        <v>1</v>
      </c>
      <c r="W20" s="4"/>
      <c r="X20" s="4"/>
    </row>
    <row r="21" spans="1:24" ht="15.75">
      <c r="A21" s="3">
        <v>4</v>
      </c>
      <c r="B21" s="3" t="str">
        <f>+VLOOKUP(A21,'Inf. Equipos Eliminatorias'!$A$2:$B$33,2,0)</f>
        <v>Uruguay</v>
      </c>
      <c r="C21" s="3" t="s">
        <v>77</v>
      </c>
      <c r="D21" s="4">
        <v>1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4">
        <v>34</v>
      </c>
      <c r="K21" s="4">
        <v>6</v>
      </c>
      <c r="L21" s="4">
        <v>4</v>
      </c>
      <c r="M21" s="4">
        <v>2</v>
      </c>
      <c r="N21" s="4">
        <v>0</v>
      </c>
      <c r="O21" s="4">
        <v>15</v>
      </c>
      <c r="P21" s="4">
        <v>3</v>
      </c>
      <c r="Q21" s="4">
        <v>1</v>
      </c>
      <c r="R21" s="4">
        <v>17</v>
      </c>
      <c r="S21" s="4">
        <v>3</v>
      </c>
      <c r="T21" s="4">
        <v>14</v>
      </c>
      <c r="U21" s="4"/>
      <c r="V21" s="4">
        <v>3</v>
      </c>
      <c r="W21" s="4"/>
      <c r="X21" s="4"/>
    </row>
    <row r="22" spans="1:24" ht="15.75">
      <c r="A22" s="3">
        <v>4</v>
      </c>
      <c r="B22" s="3" t="str">
        <f>+VLOOKUP(A22,'Inf. Equipos Eliminatorias'!$A$2:$B$33,2,0)</f>
        <v>Uruguay</v>
      </c>
      <c r="C22" s="3" t="s">
        <v>49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  <c r="I22" s="4">
        <v>2</v>
      </c>
      <c r="J22" s="4">
        <v>49</v>
      </c>
      <c r="K22" s="4">
        <v>13</v>
      </c>
      <c r="L22" s="4">
        <v>3</v>
      </c>
      <c r="M22" s="4">
        <v>10</v>
      </c>
      <c r="N22" s="4">
        <v>0</v>
      </c>
      <c r="O22" s="4">
        <v>15</v>
      </c>
      <c r="P22" s="4">
        <v>3</v>
      </c>
      <c r="Q22" s="4">
        <v>1</v>
      </c>
      <c r="R22" s="4">
        <v>15</v>
      </c>
      <c r="S22" s="4">
        <v>2</v>
      </c>
      <c r="T22" s="4">
        <v>21</v>
      </c>
      <c r="U22" s="4">
        <v>0</v>
      </c>
      <c r="V22" s="4">
        <v>4</v>
      </c>
      <c r="W22" s="4"/>
      <c r="X22" s="4"/>
    </row>
    <row r="23" spans="1:24" ht="15.75">
      <c r="A23" s="3">
        <v>4</v>
      </c>
      <c r="B23" s="3" t="str">
        <f>+VLOOKUP(A23,'Inf. Equipos Eliminatorias'!$A$2:$B$33,2,0)</f>
        <v>Uruguay</v>
      </c>
      <c r="C23" s="3" t="s">
        <v>45</v>
      </c>
      <c r="D23" s="4">
        <v>1</v>
      </c>
      <c r="E23" s="4">
        <v>0</v>
      </c>
      <c r="F23" s="4">
        <v>0</v>
      </c>
      <c r="G23" s="4">
        <v>1</v>
      </c>
      <c r="H23" s="4">
        <v>1</v>
      </c>
      <c r="I23" s="4">
        <v>4</v>
      </c>
      <c r="J23" s="4">
        <v>47</v>
      </c>
      <c r="K23" s="4">
        <v>18</v>
      </c>
      <c r="L23" s="4">
        <v>13</v>
      </c>
      <c r="M23" s="4">
        <v>5</v>
      </c>
      <c r="N23" s="4">
        <v>0</v>
      </c>
      <c r="O23" s="4">
        <v>10</v>
      </c>
      <c r="P23" s="4">
        <v>4</v>
      </c>
      <c r="Q23" s="4">
        <v>2</v>
      </c>
      <c r="R23" s="4">
        <v>27</v>
      </c>
      <c r="S23" s="4">
        <v>7</v>
      </c>
      <c r="T23" s="4">
        <v>16</v>
      </c>
      <c r="U23" s="4"/>
      <c r="V23" s="4">
        <v>3</v>
      </c>
      <c r="W23" s="4"/>
      <c r="X23" s="4"/>
    </row>
    <row r="24" spans="1:24" ht="15.75">
      <c r="A24" s="3">
        <v>4</v>
      </c>
      <c r="B24" s="3" t="str">
        <f>+VLOOKUP(A24,'Inf. Equipos Eliminatorias'!$A$2:$B$33,2,0)</f>
        <v>Uruguay</v>
      </c>
      <c r="C24" s="3" t="s">
        <v>82</v>
      </c>
      <c r="D24" s="4">
        <v>0</v>
      </c>
      <c r="E24" s="4">
        <v>0</v>
      </c>
      <c r="F24" s="4">
        <v>0</v>
      </c>
      <c r="G24" s="4">
        <v>1</v>
      </c>
      <c r="H24" s="4">
        <v>1</v>
      </c>
      <c r="I24" s="4">
        <v>3</v>
      </c>
      <c r="J24" s="4">
        <v>49</v>
      </c>
      <c r="K24" s="4">
        <v>9</v>
      </c>
      <c r="L24" s="4">
        <v>5</v>
      </c>
      <c r="M24" s="4">
        <v>4</v>
      </c>
      <c r="N24" s="4">
        <v>0</v>
      </c>
      <c r="O24" s="4">
        <v>18</v>
      </c>
      <c r="P24" s="4">
        <v>2</v>
      </c>
      <c r="Q24" s="4">
        <v>1</v>
      </c>
      <c r="R24" s="4">
        <v>23</v>
      </c>
      <c r="S24" s="4">
        <v>4</v>
      </c>
      <c r="T24" s="4">
        <v>14</v>
      </c>
      <c r="U24" s="4"/>
      <c r="V24" s="4">
        <v>4</v>
      </c>
      <c r="W24" s="4"/>
      <c r="X24" s="4"/>
    </row>
    <row r="25" spans="1:24" ht="15.75">
      <c r="A25" s="3">
        <v>4</v>
      </c>
      <c r="B25" s="3" t="str">
        <f>+VLOOKUP(A25,'Inf. Equipos Eliminatorias'!$A$2:$B$33,2,0)</f>
        <v>Uruguay</v>
      </c>
      <c r="C25" s="3" t="s">
        <v>86</v>
      </c>
      <c r="D25" s="4">
        <v>1</v>
      </c>
      <c r="E25" s="4">
        <v>1</v>
      </c>
      <c r="F25" s="4">
        <v>0</v>
      </c>
      <c r="G25" s="4">
        <v>0</v>
      </c>
      <c r="H25" s="4">
        <v>2</v>
      </c>
      <c r="I25" s="4">
        <v>1</v>
      </c>
      <c r="J25" s="4">
        <v>52</v>
      </c>
      <c r="K25" s="4">
        <v>12</v>
      </c>
      <c r="L25" s="4">
        <v>6</v>
      </c>
      <c r="M25" s="4">
        <v>6</v>
      </c>
      <c r="N25" s="4">
        <v>0</v>
      </c>
      <c r="O25" s="4">
        <v>23</v>
      </c>
      <c r="P25" s="4">
        <v>3</v>
      </c>
      <c r="Q25" s="4">
        <v>4</v>
      </c>
      <c r="R25" s="4">
        <v>17</v>
      </c>
      <c r="S25" s="4">
        <v>5</v>
      </c>
      <c r="T25" s="4">
        <v>19</v>
      </c>
      <c r="U25" s="4"/>
      <c r="V25" s="4">
        <v>1</v>
      </c>
      <c r="W25" s="4"/>
      <c r="X25" s="4"/>
    </row>
    <row r="26" spans="1:24" ht="15.75">
      <c r="A26" s="3">
        <v>4</v>
      </c>
      <c r="B26" s="3" t="str">
        <f>+VLOOKUP(A26,'Inf. Equipos Eliminatorias'!$A$2:$B$33,2,0)</f>
        <v>Uruguay</v>
      </c>
      <c r="C26" s="3" t="s">
        <v>58</v>
      </c>
      <c r="D26" s="4">
        <v>0</v>
      </c>
      <c r="E26" s="4">
        <v>0</v>
      </c>
      <c r="F26" s="4">
        <v>1</v>
      </c>
      <c r="G26" s="4">
        <v>0</v>
      </c>
      <c r="H26" s="4">
        <v>2</v>
      </c>
      <c r="I26" s="4">
        <v>2</v>
      </c>
      <c r="J26" s="4">
        <v>50</v>
      </c>
      <c r="K26" s="4">
        <v>4</v>
      </c>
      <c r="L26" s="4">
        <v>3</v>
      </c>
      <c r="M26" s="4">
        <v>1</v>
      </c>
      <c r="N26" s="4">
        <v>0</v>
      </c>
      <c r="O26" s="4">
        <v>16</v>
      </c>
      <c r="P26" s="4">
        <v>4</v>
      </c>
      <c r="Q26" s="4"/>
      <c r="R26" s="4">
        <v>22</v>
      </c>
      <c r="S26" s="4">
        <v>3</v>
      </c>
      <c r="T26" s="4"/>
      <c r="U26" s="4"/>
      <c r="V26" s="4">
        <v>4</v>
      </c>
      <c r="W26" s="4"/>
      <c r="X26" s="4"/>
    </row>
    <row r="27" spans="1:24" ht="15.75">
      <c r="A27" s="3">
        <v>4</v>
      </c>
      <c r="B27" s="3" t="str">
        <f>+VLOOKUP(A27,'Inf. Equipos Eliminatorias'!$A$2:$B$33,2,0)</f>
        <v>Uruguay</v>
      </c>
      <c r="C27" s="3" t="s">
        <v>73</v>
      </c>
      <c r="D27" s="4">
        <v>1</v>
      </c>
      <c r="E27" s="4">
        <v>1</v>
      </c>
      <c r="F27" s="4">
        <v>0</v>
      </c>
      <c r="G27" s="4">
        <v>0</v>
      </c>
      <c r="H27" s="4">
        <v>3</v>
      </c>
      <c r="I27" s="4">
        <v>0</v>
      </c>
      <c r="J27" s="4">
        <v>53</v>
      </c>
      <c r="K27" s="4">
        <v>12</v>
      </c>
      <c r="L27" s="4">
        <v>7</v>
      </c>
      <c r="M27" s="4">
        <v>5</v>
      </c>
      <c r="N27" s="4">
        <v>0</v>
      </c>
      <c r="O27" s="4">
        <v>26</v>
      </c>
      <c r="P27" s="4">
        <v>3</v>
      </c>
      <c r="Q27" s="4"/>
      <c r="R27" s="4">
        <v>21</v>
      </c>
      <c r="S27" s="4">
        <v>1</v>
      </c>
      <c r="T27" s="4"/>
      <c r="U27" s="4">
        <v>0</v>
      </c>
      <c r="V27" s="4">
        <v>1</v>
      </c>
      <c r="W27" s="4"/>
      <c r="X27" s="4"/>
    </row>
    <row r="28" spans="1:24" ht="15.75">
      <c r="A28" s="3">
        <v>4</v>
      </c>
      <c r="B28" s="3" t="str">
        <f>+VLOOKUP(A28,'Inf. Equipos Eliminatorias'!$A$2:$B$33,2,0)</f>
        <v>Uruguay</v>
      </c>
      <c r="C28" s="3" t="s">
        <v>75</v>
      </c>
      <c r="D28" s="4">
        <v>1</v>
      </c>
      <c r="E28" s="4">
        <v>1</v>
      </c>
      <c r="F28" s="4">
        <v>0</v>
      </c>
      <c r="G28" s="4">
        <v>0</v>
      </c>
      <c r="H28" s="4">
        <v>4</v>
      </c>
      <c r="I28" s="4">
        <v>0</v>
      </c>
      <c r="J28" s="4">
        <v>59</v>
      </c>
      <c r="K28" s="4">
        <v>15</v>
      </c>
      <c r="L28" s="4">
        <v>10</v>
      </c>
      <c r="M28" s="4">
        <v>5</v>
      </c>
      <c r="N28" s="4">
        <v>0</v>
      </c>
      <c r="O28" s="4">
        <v>19</v>
      </c>
      <c r="P28" s="4">
        <v>6</v>
      </c>
      <c r="Q28" s="4"/>
      <c r="R28" s="4">
        <v>35</v>
      </c>
      <c r="S28" s="4">
        <v>3</v>
      </c>
      <c r="T28" s="4"/>
      <c r="U28" s="4"/>
      <c r="V28" s="4">
        <v>2</v>
      </c>
      <c r="W28" s="4"/>
      <c r="X28" s="4"/>
    </row>
    <row r="29" spans="1:24" ht="15.75">
      <c r="A29" s="3">
        <v>4</v>
      </c>
      <c r="B29" s="3" t="str">
        <f>+VLOOKUP(A29,'Inf. Equipos Eliminatorias'!$A$2:$B$33,2,0)</f>
        <v>Uruguay</v>
      </c>
      <c r="C29" s="3" t="s">
        <v>77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4">
        <v>40</v>
      </c>
      <c r="K29" s="4">
        <v>7</v>
      </c>
      <c r="L29" s="4">
        <v>4</v>
      </c>
      <c r="M29" s="4">
        <v>3</v>
      </c>
      <c r="N29" s="4">
        <v>0</v>
      </c>
      <c r="O29" s="4">
        <v>21</v>
      </c>
      <c r="P29" s="4">
        <v>2</v>
      </c>
      <c r="Q29" s="4"/>
      <c r="R29" s="4">
        <v>20</v>
      </c>
      <c r="S29" s="4">
        <v>1</v>
      </c>
      <c r="T29" s="4"/>
      <c r="U29" s="4">
        <v>0</v>
      </c>
      <c r="V29" s="4">
        <v>5</v>
      </c>
      <c r="W29" s="4"/>
      <c r="X29" s="4"/>
    </row>
    <row r="30" spans="1:24" ht="15.75">
      <c r="A30" s="3">
        <v>4</v>
      </c>
      <c r="B30" s="3" t="str">
        <f>+VLOOKUP(A30,'Inf. Equipos Eliminatorias'!$A$2:$B$33,2,0)</f>
        <v>Uruguay</v>
      </c>
      <c r="C30" s="3" t="s">
        <v>49</v>
      </c>
      <c r="D30" s="4">
        <v>1</v>
      </c>
      <c r="E30" s="4">
        <v>1</v>
      </c>
      <c r="F30" s="4">
        <v>0</v>
      </c>
      <c r="G30" s="4">
        <v>0</v>
      </c>
      <c r="H30" s="4">
        <v>1</v>
      </c>
      <c r="I30" s="4">
        <v>0</v>
      </c>
      <c r="J30" s="4">
        <v>53</v>
      </c>
      <c r="K30" s="4">
        <v>10</v>
      </c>
      <c r="L30" s="4">
        <v>5</v>
      </c>
      <c r="M30" s="4">
        <v>5</v>
      </c>
      <c r="N30" s="4">
        <v>0</v>
      </c>
      <c r="O30" s="4">
        <v>13</v>
      </c>
      <c r="P30" s="4">
        <v>7</v>
      </c>
      <c r="Q30" s="4"/>
      <c r="R30" s="4">
        <v>27</v>
      </c>
      <c r="S30" s="4">
        <v>3</v>
      </c>
      <c r="T30" s="4"/>
      <c r="U30" s="4"/>
      <c r="V30" s="4">
        <v>0</v>
      </c>
      <c r="W30" s="4"/>
      <c r="X30" s="4"/>
    </row>
    <row r="31" spans="1:24" ht="15.75">
      <c r="A31" s="3">
        <v>4</v>
      </c>
      <c r="B31" s="3" t="str">
        <f>+VLOOKUP(A31,'Inf. Equipos Eliminatorias'!$A$2:$B$33,2,0)</f>
        <v>Uruguay</v>
      </c>
      <c r="C31" s="3" t="s">
        <v>45</v>
      </c>
      <c r="D31" s="4">
        <v>0</v>
      </c>
      <c r="E31" s="4">
        <v>0</v>
      </c>
      <c r="F31" s="4">
        <v>1</v>
      </c>
      <c r="G31" s="4">
        <v>0</v>
      </c>
      <c r="H31" s="4">
        <v>2</v>
      </c>
      <c r="I31" s="4">
        <v>2</v>
      </c>
      <c r="J31" s="4">
        <v>48</v>
      </c>
      <c r="K31" s="4">
        <v>11</v>
      </c>
      <c r="L31" s="4">
        <v>8</v>
      </c>
      <c r="M31" s="4">
        <v>3</v>
      </c>
      <c r="N31" s="4">
        <v>0</v>
      </c>
      <c r="O31" s="4">
        <v>22</v>
      </c>
      <c r="P31" s="4">
        <v>5</v>
      </c>
      <c r="Q31" s="4">
        <v>1</v>
      </c>
      <c r="R31" s="4">
        <v>19</v>
      </c>
      <c r="S31" s="4">
        <v>2</v>
      </c>
      <c r="T31" s="4">
        <v>17</v>
      </c>
      <c r="U31" s="4"/>
      <c r="V31" s="4">
        <v>1</v>
      </c>
      <c r="W31" s="4"/>
      <c r="X31" s="4"/>
    </row>
    <row r="32" spans="1:24" ht="15.75">
      <c r="A32" s="3">
        <v>4</v>
      </c>
      <c r="B32" s="3" t="str">
        <f>+VLOOKUP(A32,'Inf. Equipos Eliminatorias'!$A$2:$B$33,2,0)</f>
        <v>Uruguay</v>
      </c>
      <c r="C32" s="3" t="s">
        <v>82</v>
      </c>
      <c r="D32" s="4">
        <v>1</v>
      </c>
      <c r="E32" s="4">
        <v>1</v>
      </c>
      <c r="F32" s="4">
        <v>0</v>
      </c>
      <c r="G32" s="4">
        <v>0</v>
      </c>
      <c r="H32" s="4">
        <v>3</v>
      </c>
      <c r="I32" s="4">
        <v>0</v>
      </c>
      <c r="J32" s="4">
        <v>51</v>
      </c>
      <c r="K32" s="4">
        <v>11</v>
      </c>
      <c r="L32" s="4">
        <v>10</v>
      </c>
      <c r="M32" s="4">
        <v>1</v>
      </c>
      <c r="N32" s="4">
        <v>0</v>
      </c>
      <c r="O32" s="4">
        <v>19</v>
      </c>
      <c r="P32" s="4">
        <v>5</v>
      </c>
      <c r="Q32" s="4"/>
      <c r="R32" s="4">
        <v>19</v>
      </c>
      <c r="S32" s="4">
        <v>7</v>
      </c>
      <c r="T32" s="4">
        <v>0</v>
      </c>
      <c r="U32" s="4"/>
      <c r="V32" s="4">
        <v>4</v>
      </c>
      <c r="W32" s="4"/>
      <c r="X32" s="4"/>
    </row>
    <row r="33" spans="1:24" ht="15.75">
      <c r="A33" s="3">
        <v>4</v>
      </c>
      <c r="B33" s="3" t="str">
        <f>+VLOOKUP(A33,'Inf. Equipos Eliminatorias'!$A$2:$B$33,2,0)</f>
        <v>Uruguay</v>
      </c>
      <c r="C33" s="3" t="s">
        <v>86</v>
      </c>
      <c r="D33" s="4">
        <v>0</v>
      </c>
      <c r="E33" s="4">
        <v>0</v>
      </c>
      <c r="F33" s="4">
        <v>0</v>
      </c>
      <c r="G33" s="4">
        <v>1</v>
      </c>
      <c r="H33" s="4">
        <v>1</v>
      </c>
      <c r="I33" s="4">
        <v>2</v>
      </c>
      <c r="J33" s="4">
        <v>46</v>
      </c>
      <c r="K33" s="4">
        <v>6</v>
      </c>
      <c r="L33" s="4">
        <v>2</v>
      </c>
      <c r="M33" s="4">
        <v>4</v>
      </c>
      <c r="N33" s="4">
        <v>0</v>
      </c>
      <c r="O33" s="4">
        <v>16</v>
      </c>
      <c r="P33" s="4">
        <v>4</v>
      </c>
      <c r="Q33" s="4"/>
      <c r="R33" s="4">
        <v>22</v>
      </c>
      <c r="S33" s="4">
        <v>1</v>
      </c>
      <c r="T33" s="4"/>
      <c r="U33" s="4"/>
      <c r="V33" s="4">
        <v>2</v>
      </c>
      <c r="W33" s="4"/>
      <c r="X33" s="4"/>
    </row>
    <row r="34" spans="1:24" ht="15.75">
      <c r="A34" s="3">
        <v>4</v>
      </c>
      <c r="B34" s="3" t="str">
        <f>+VLOOKUP(A34,'Inf. Equipos Eliminatorias'!$A$2:$B$33,2,0)</f>
        <v>Uruguay</v>
      </c>
      <c r="C34" s="3" t="s">
        <v>58</v>
      </c>
      <c r="D34" s="4">
        <v>1</v>
      </c>
      <c r="E34" s="4">
        <v>1</v>
      </c>
      <c r="F34" s="4">
        <v>0</v>
      </c>
      <c r="G34" s="4">
        <v>0</v>
      </c>
      <c r="H34" s="4">
        <v>3</v>
      </c>
      <c r="I34" s="4">
        <v>0</v>
      </c>
      <c r="J34" s="4">
        <v>47</v>
      </c>
      <c r="K34" s="4">
        <v>15</v>
      </c>
      <c r="L34" s="4">
        <v>9</v>
      </c>
      <c r="M34" s="4">
        <v>6</v>
      </c>
      <c r="N34" s="4">
        <v>0</v>
      </c>
      <c r="O34" s="4">
        <v>26</v>
      </c>
      <c r="P34" s="4">
        <v>3</v>
      </c>
      <c r="Q34" s="4"/>
      <c r="R34" s="4">
        <v>19</v>
      </c>
      <c r="S34" s="4">
        <v>5</v>
      </c>
      <c r="T34" s="4">
        <v>0</v>
      </c>
      <c r="U34" s="4"/>
      <c r="V34" s="4">
        <v>1</v>
      </c>
      <c r="W34" s="4"/>
      <c r="X34" s="4"/>
    </row>
    <row r="35" spans="1:24" ht="15.75">
      <c r="A35" s="3">
        <v>4</v>
      </c>
      <c r="B35" s="3" t="str">
        <f>+VLOOKUP(A35,'Inf. Equipos Eliminatorias'!$A$2:$B$33,2,0)</f>
        <v>Uruguay</v>
      </c>
      <c r="C35" s="3" t="s">
        <v>72</v>
      </c>
      <c r="D35" s="4">
        <v>0</v>
      </c>
      <c r="E35" s="4">
        <v>1</v>
      </c>
      <c r="F35" s="4">
        <v>0</v>
      </c>
      <c r="G35" s="4">
        <v>0</v>
      </c>
      <c r="H35" s="4">
        <v>2</v>
      </c>
      <c r="I35" s="4">
        <v>0</v>
      </c>
      <c r="J35" s="4">
        <v>43</v>
      </c>
      <c r="K35" s="4">
        <v>11</v>
      </c>
      <c r="L35" s="4">
        <v>7</v>
      </c>
      <c r="M35" s="4">
        <v>4</v>
      </c>
      <c r="N35" s="4">
        <v>0</v>
      </c>
      <c r="O35" s="4">
        <v>22</v>
      </c>
      <c r="P35" s="4">
        <v>4</v>
      </c>
      <c r="Q35" s="4"/>
      <c r="R35" s="4">
        <v>16</v>
      </c>
      <c r="S35" s="4">
        <v>7</v>
      </c>
      <c r="T35" s="4"/>
      <c r="U35" s="4">
        <v>0</v>
      </c>
      <c r="V35" s="4">
        <v>2</v>
      </c>
      <c r="W35" s="4"/>
      <c r="X35" s="4"/>
    </row>
    <row r="36" spans="1:24" ht="15.75">
      <c r="A36" s="3">
        <v>5</v>
      </c>
      <c r="B36" s="3" t="str">
        <f>+VLOOKUP(A36,'Inf. Equipos Eliminatorias'!$A$2:$B$33,2,0)</f>
        <v>Portugal</v>
      </c>
      <c r="C36" s="3" t="s">
        <v>89</v>
      </c>
      <c r="D36" s="4">
        <v>1</v>
      </c>
      <c r="E36" s="4">
        <v>1</v>
      </c>
      <c r="F36" s="4">
        <v>0</v>
      </c>
      <c r="G36" s="4">
        <v>0</v>
      </c>
      <c r="H36" s="4">
        <v>2</v>
      </c>
      <c r="I36" s="4">
        <v>0</v>
      </c>
      <c r="J36" s="4">
        <v>49</v>
      </c>
      <c r="K36" s="4">
        <v>8</v>
      </c>
      <c r="L36" s="4">
        <v>4</v>
      </c>
      <c r="M36" s="4">
        <v>2</v>
      </c>
      <c r="N36" s="4">
        <v>2</v>
      </c>
      <c r="O36" s="4">
        <v>21</v>
      </c>
      <c r="P36" s="4">
        <v>4</v>
      </c>
      <c r="Q36" s="4">
        <v>2</v>
      </c>
      <c r="R36" s="4">
        <v>12</v>
      </c>
      <c r="S36" s="4">
        <v>1</v>
      </c>
      <c r="T36" s="4">
        <v>15</v>
      </c>
      <c r="U36" s="4">
        <v>0</v>
      </c>
      <c r="V36" s="4">
        <v>1</v>
      </c>
      <c r="W36" s="4">
        <v>478</v>
      </c>
      <c r="X36" s="4">
        <v>421</v>
      </c>
    </row>
    <row r="37" spans="1:24" ht="15.75">
      <c r="A37" s="3">
        <v>5</v>
      </c>
      <c r="B37" s="3" t="str">
        <f>+VLOOKUP(A37,'Inf. Equipos Eliminatorias'!$A$2:$B$33,2,0)</f>
        <v>Portugal</v>
      </c>
      <c r="C37" s="3" t="s">
        <v>100</v>
      </c>
      <c r="D37" s="4">
        <v>0</v>
      </c>
      <c r="E37" s="4">
        <v>1</v>
      </c>
      <c r="F37" s="4">
        <v>0</v>
      </c>
      <c r="G37" s="4">
        <v>0</v>
      </c>
      <c r="H37" s="4">
        <v>2</v>
      </c>
      <c r="I37" s="4">
        <v>0</v>
      </c>
      <c r="J37" s="4">
        <v>76</v>
      </c>
      <c r="K37" s="4">
        <v>21</v>
      </c>
      <c r="L37" s="4">
        <v>7</v>
      </c>
      <c r="M37" s="4">
        <v>11</v>
      </c>
      <c r="N37" s="4">
        <v>3</v>
      </c>
      <c r="O37" s="4">
        <v>23</v>
      </c>
      <c r="P37" s="4">
        <v>5</v>
      </c>
      <c r="Q37" s="4">
        <v>1</v>
      </c>
      <c r="R37" s="4">
        <v>48</v>
      </c>
      <c r="S37" s="4">
        <v>0</v>
      </c>
      <c r="T37" s="4">
        <v>9</v>
      </c>
      <c r="U37" s="4">
        <v>0</v>
      </c>
      <c r="V37" s="4">
        <v>0</v>
      </c>
      <c r="W37" s="4">
        <v>603</v>
      </c>
      <c r="X37" s="4">
        <v>518</v>
      </c>
    </row>
    <row r="38" spans="1:24" ht="15.75">
      <c r="A38" s="3">
        <v>5</v>
      </c>
      <c r="B38" s="3" t="str">
        <f>+VLOOKUP(A38,'Inf. Equipos Eliminatorias'!$A$2:$B$33,2,0)</f>
        <v>Portugal</v>
      </c>
      <c r="C38" s="3" t="s">
        <v>105</v>
      </c>
      <c r="D38" s="4">
        <v>0</v>
      </c>
      <c r="E38" s="4">
        <v>1</v>
      </c>
      <c r="F38" s="4">
        <v>0</v>
      </c>
      <c r="G38" s="4">
        <v>0</v>
      </c>
      <c r="H38" s="4">
        <v>1</v>
      </c>
      <c r="I38" s="4">
        <v>0</v>
      </c>
      <c r="J38" s="4">
        <v>64</v>
      </c>
      <c r="K38" s="4">
        <v>22</v>
      </c>
      <c r="L38" s="4">
        <v>4</v>
      </c>
      <c r="M38" s="4">
        <v>8</v>
      </c>
      <c r="N38" s="4">
        <v>10</v>
      </c>
      <c r="O38" s="4">
        <v>14</v>
      </c>
      <c r="P38" s="4">
        <v>11</v>
      </c>
      <c r="Q38" s="4">
        <v>4</v>
      </c>
      <c r="R38" s="4">
        <v>27</v>
      </c>
      <c r="S38" s="4">
        <v>1</v>
      </c>
      <c r="T38" s="4">
        <v>7</v>
      </c>
      <c r="U38" s="4">
        <v>0</v>
      </c>
      <c r="V38" s="4">
        <v>1</v>
      </c>
      <c r="W38" s="4">
        <v>686</v>
      </c>
      <c r="X38" s="4">
        <v>610</v>
      </c>
    </row>
    <row r="39" spans="1:24" ht="15.75">
      <c r="A39" s="3">
        <v>5</v>
      </c>
      <c r="B39" s="3" t="str">
        <f>+VLOOKUP(A39,'Inf. Equipos Eliminatorias'!$A$2:$B$33,2,0)</f>
        <v>Portugal</v>
      </c>
      <c r="C39" s="3" t="s">
        <v>109</v>
      </c>
      <c r="D39" s="4">
        <v>1</v>
      </c>
      <c r="E39" s="4">
        <v>1</v>
      </c>
      <c r="F39" s="4">
        <v>0</v>
      </c>
      <c r="G39" s="4">
        <v>0</v>
      </c>
      <c r="H39" s="4">
        <v>5</v>
      </c>
      <c r="I39" s="4">
        <v>1</v>
      </c>
      <c r="J39" s="4">
        <v>73</v>
      </c>
      <c r="K39" s="4">
        <v>26</v>
      </c>
      <c r="L39" s="4">
        <v>12</v>
      </c>
      <c r="M39" s="4">
        <v>6</v>
      </c>
      <c r="N39" s="4">
        <v>8</v>
      </c>
      <c r="O39" s="4">
        <v>6</v>
      </c>
      <c r="P39" s="4">
        <v>5</v>
      </c>
      <c r="Q39" s="4">
        <v>2</v>
      </c>
      <c r="R39" s="4">
        <v>22</v>
      </c>
      <c r="S39" s="4">
        <v>3</v>
      </c>
      <c r="T39" s="4">
        <v>6</v>
      </c>
      <c r="U39" s="4">
        <v>0</v>
      </c>
      <c r="V39" s="4">
        <v>1</v>
      </c>
      <c r="W39" s="4">
        <v>804</v>
      </c>
      <c r="X39" s="4">
        <v>748</v>
      </c>
    </row>
    <row r="40" spans="1:24" ht="15.75">
      <c r="A40" s="3">
        <v>5</v>
      </c>
      <c r="B40" s="3" t="str">
        <f>+VLOOKUP(A40,'Inf. Equipos Eliminatorias'!$A$2:$B$33,2,0)</f>
        <v>Portugal</v>
      </c>
      <c r="C40" s="3" t="s">
        <v>110</v>
      </c>
      <c r="D40" s="4">
        <v>0</v>
      </c>
      <c r="E40" s="4">
        <v>1</v>
      </c>
      <c r="F40" s="4">
        <v>0</v>
      </c>
      <c r="G40" s="4">
        <v>0</v>
      </c>
      <c r="H40" s="4">
        <v>3</v>
      </c>
      <c r="I40" s="4">
        <v>0</v>
      </c>
      <c r="J40" s="4">
        <v>68</v>
      </c>
      <c r="K40" s="4">
        <v>22</v>
      </c>
      <c r="L40" s="4">
        <v>10</v>
      </c>
      <c r="M40" s="4">
        <v>8</v>
      </c>
      <c r="N40" s="4">
        <v>4</v>
      </c>
      <c r="O40" s="4">
        <v>12</v>
      </c>
      <c r="P40" s="4">
        <v>8</v>
      </c>
      <c r="Q40" s="4">
        <v>3</v>
      </c>
      <c r="R40" s="4">
        <v>32</v>
      </c>
      <c r="S40" s="4">
        <v>1</v>
      </c>
      <c r="T40" s="4">
        <v>13</v>
      </c>
      <c r="U40" s="4">
        <v>0</v>
      </c>
      <c r="V40" s="4">
        <v>2</v>
      </c>
      <c r="W40" s="4">
        <v>544</v>
      </c>
      <c r="X40" s="4">
        <v>483</v>
      </c>
    </row>
    <row r="41" spans="1:24" ht="15.75">
      <c r="A41" s="3">
        <v>5</v>
      </c>
      <c r="B41" s="3" t="str">
        <f>+VLOOKUP(A41,'Inf. Equipos Eliminatorias'!$A$2:$B$33,2,0)</f>
        <v>Portugal</v>
      </c>
      <c r="C41" s="3" t="s">
        <v>105</v>
      </c>
      <c r="D41" s="4">
        <v>1</v>
      </c>
      <c r="E41" s="4">
        <v>1</v>
      </c>
      <c r="F41" s="4">
        <v>0</v>
      </c>
      <c r="G41" s="4">
        <v>0</v>
      </c>
      <c r="H41" s="4">
        <v>3</v>
      </c>
      <c r="I41" s="4">
        <v>0</v>
      </c>
      <c r="J41" s="4">
        <v>56</v>
      </c>
      <c r="K41" s="4">
        <v>15</v>
      </c>
      <c r="L41" s="4">
        <v>5</v>
      </c>
      <c r="M41" s="4">
        <v>7</v>
      </c>
      <c r="N41" s="4">
        <v>3</v>
      </c>
      <c r="O41" s="4">
        <v>13</v>
      </c>
      <c r="P41" s="4">
        <v>5</v>
      </c>
      <c r="Q41" s="4">
        <v>1</v>
      </c>
      <c r="R41" s="4">
        <v>23</v>
      </c>
      <c r="S41" s="4">
        <v>1</v>
      </c>
      <c r="T41" s="4">
        <v>12</v>
      </c>
      <c r="U41" s="4">
        <v>0</v>
      </c>
      <c r="V41" s="4">
        <v>0</v>
      </c>
      <c r="W41" s="4">
        <v>566</v>
      </c>
      <c r="X41" s="4">
        <v>510</v>
      </c>
    </row>
    <row r="42" spans="1:24" ht="15.75">
      <c r="A42" s="3">
        <v>5</v>
      </c>
      <c r="B42" s="3" t="str">
        <f>+VLOOKUP(A42,'Inf. Equipos Eliminatorias'!$A$2:$B$33,2,0)</f>
        <v>Portugal</v>
      </c>
      <c r="C42" s="3" t="s">
        <v>110</v>
      </c>
      <c r="D42" s="4">
        <v>1</v>
      </c>
      <c r="E42" s="4">
        <v>1</v>
      </c>
      <c r="F42" s="4">
        <v>0</v>
      </c>
      <c r="G42" s="4">
        <v>0</v>
      </c>
      <c r="H42" s="4">
        <v>4</v>
      </c>
      <c r="I42" s="4">
        <v>1</v>
      </c>
      <c r="J42" s="4">
        <v>70</v>
      </c>
      <c r="K42" s="4">
        <v>27</v>
      </c>
      <c r="L42" s="4">
        <v>10</v>
      </c>
      <c r="M42" s="4">
        <v>10</v>
      </c>
      <c r="N42" s="4">
        <v>7</v>
      </c>
      <c r="O42" s="4">
        <v>20</v>
      </c>
      <c r="P42" s="4">
        <v>8</v>
      </c>
      <c r="Q42" s="4">
        <v>3</v>
      </c>
      <c r="R42" s="4">
        <v>24</v>
      </c>
      <c r="S42" s="4">
        <v>2</v>
      </c>
      <c r="T42" s="4">
        <v>7</v>
      </c>
      <c r="U42" s="4">
        <v>0</v>
      </c>
      <c r="V42" s="4">
        <v>1</v>
      </c>
      <c r="W42" s="4">
        <v>619</v>
      </c>
      <c r="X42" s="4">
        <v>569</v>
      </c>
    </row>
    <row r="43" spans="1:24" ht="15.75">
      <c r="A43" s="3">
        <v>5</v>
      </c>
      <c r="B43" s="3" t="str">
        <f>+VLOOKUP(A43,'Inf. Equipos Eliminatorias'!$A$2:$B$33,2,0)</f>
        <v>Portugal</v>
      </c>
      <c r="C43" s="3" t="s">
        <v>109</v>
      </c>
      <c r="D43" s="4">
        <v>0</v>
      </c>
      <c r="E43" s="4">
        <v>1</v>
      </c>
      <c r="F43" s="4">
        <v>0</v>
      </c>
      <c r="G43" s="4">
        <v>0</v>
      </c>
      <c r="H43" s="4">
        <v>6</v>
      </c>
      <c r="I43" s="4">
        <v>0</v>
      </c>
      <c r="J43" s="4">
        <v>62</v>
      </c>
      <c r="K43" s="4">
        <v>22</v>
      </c>
      <c r="L43" s="4">
        <v>10</v>
      </c>
      <c r="M43" s="4">
        <v>5</v>
      </c>
      <c r="N43" s="4">
        <v>7</v>
      </c>
      <c r="O43" s="4">
        <v>18</v>
      </c>
      <c r="P43" s="4">
        <v>4</v>
      </c>
      <c r="Q43" s="4">
        <v>1</v>
      </c>
      <c r="R43" s="4">
        <v>28</v>
      </c>
      <c r="S43" s="4">
        <v>0</v>
      </c>
      <c r="T43" s="4">
        <v>14</v>
      </c>
      <c r="U43" s="4">
        <v>0</v>
      </c>
      <c r="V43" s="4">
        <v>2</v>
      </c>
      <c r="W43" s="4">
        <v>551</v>
      </c>
      <c r="X43" s="4">
        <v>493</v>
      </c>
    </row>
    <row r="44" spans="1:24" ht="15.75">
      <c r="A44" s="3">
        <v>5</v>
      </c>
      <c r="B44" s="3" t="str">
        <f>+VLOOKUP(A44,'Inf. Equipos Eliminatorias'!$A$2:$B$33,2,0)</f>
        <v>Portugal</v>
      </c>
      <c r="C44" s="3" t="s">
        <v>100</v>
      </c>
      <c r="D44" s="4">
        <v>1</v>
      </c>
      <c r="E44" s="4">
        <v>1</v>
      </c>
      <c r="F44" s="4">
        <v>0</v>
      </c>
      <c r="G44" s="4">
        <v>0</v>
      </c>
      <c r="H44" s="4">
        <v>6</v>
      </c>
      <c r="I44" s="4">
        <v>0</v>
      </c>
      <c r="J44" s="4">
        <v>74</v>
      </c>
      <c r="K44" s="4">
        <v>39</v>
      </c>
      <c r="L44" s="4">
        <v>15</v>
      </c>
      <c r="M44" s="4">
        <v>11</v>
      </c>
      <c r="N44" s="4">
        <v>13</v>
      </c>
      <c r="O44" s="4">
        <v>18</v>
      </c>
      <c r="P44" s="4">
        <v>18</v>
      </c>
      <c r="Q44" s="4">
        <v>0</v>
      </c>
      <c r="R44" s="4">
        <v>17</v>
      </c>
      <c r="S44" s="4">
        <v>1</v>
      </c>
      <c r="T44" s="4">
        <v>15</v>
      </c>
      <c r="U44" s="4">
        <v>0</v>
      </c>
      <c r="V44" s="4">
        <v>1</v>
      </c>
      <c r="W44" s="4">
        <v>506</v>
      </c>
      <c r="X44" s="4">
        <v>474</v>
      </c>
    </row>
    <row r="45" spans="1:24" ht="15.75">
      <c r="A45" s="3">
        <v>5</v>
      </c>
      <c r="B45" s="3" t="str">
        <f>+VLOOKUP(A45,'Inf. Equipos Eliminatorias'!$A$2:$B$33,2,0)</f>
        <v>Portugal</v>
      </c>
      <c r="C45" s="3" t="s">
        <v>89</v>
      </c>
      <c r="D45" s="4">
        <v>0</v>
      </c>
      <c r="E45" s="4">
        <v>0</v>
      </c>
      <c r="F45" s="4">
        <v>0</v>
      </c>
      <c r="G45" s="4">
        <v>1</v>
      </c>
      <c r="H45" s="4">
        <v>0</v>
      </c>
      <c r="I45" s="4">
        <v>2</v>
      </c>
      <c r="J45" s="4">
        <v>53</v>
      </c>
      <c r="K45" s="4">
        <v>27</v>
      </c>
      <c r="L45" s="4">
        <v>4</v>
      </c>
      <c r="M45" s="4">
        <v>12</v>
      </c>
      <c r="N45" s="4">
        <v>11</v>
      </c>
      <c r="O45" s="4">
        <v>16</v>
      </c>
      <c r="P45" s="4">
        <v>11</v>
      </c>
      <c r="Q45" s="4">
        <v>0</v>
      </c>
      <c r="R45" s="4">
        <v>23</v>
      </c>
      <c r="S45" s="4">
        <v>3</v>
      </c>
      <c r="T45" s="4">
        <v>10</v>
      </c>
      <c r="U45" s="4">
        <v>0</v>
      </c>
      <c r="V45" s="4">
        <v>1</v>
      </c>
      <c r="W45" s="4"/>
      <c r="X45" s="4"/>
    </row>
    <row r="46" spans="1:24" ht="15.75">
      <c r="A46" s="3">
        <v>6</v>
      </c>
      <c r="B46" s="3" t="str">
        <f>+VLOOKUP(A46,'Inf. Equipos Eliminatorias'!$A$2:$B$33,2,0)</f>
        <v>Spain</v>
      </c>
      <c r="C46" s="3" t="s">
        <v>112</v>
      </c>
      <c r="D46" s="4">
        <v>0</v>
      </c>
      <c r="E46" s="4">
        <v>1</v>
      </c>
      <c r="F46" s="4">
        <v>0</v>
      </c>
      <c r="G46" s="4">
        <v>0</v>
      </c>
      <c r="H46" s="4">
        <v>1</v>
      </c>
      <c r="I46" s="4">
        <v>0</v>
      </c>
      <c r="J46" s="4">
        <v>64</v>
      </c>
      <c r="K46" s="4">
        <v>14</v>
      </c>
      <c r="L46" s="4">
        <v>6</v>
      </c>
      <c r="M46" s="4">
        <v>6</v>
      </c>
      <c r="N46" s="4">
        <v>2</v>
      </c>
      <c r="O46" s="4">
        <v>10</v>
      </c>
      <c r="P46" s="4">
        <v>7</v>
      </c>
      <c r="Q46" s="4">
        <v>4</v>
      </c>
      <c r="R46" s="4">
        <v>14</v>
      </c>
      <c r="S46" s="4">
        <v>1</v>
      </c>
      <c r="T46" s="4">
        <v>5</v>
      </c>
      <c r="U46" s="4">
        <v>0</v>
      </c>
      <c r="V46" s="4">
        <v>0</v>
      </c>
      <c r="W46" s="4">
        <v>788</v>
      </c>
      <c r="X46" s="4">
        <v>718</v>
      </c>
    </row>
    <row r="47" spans="1:24" ht="15.75">
      <c r="A47" s="3">
        <v>6</v>
      </c>
      <c r="B47" s="3" t="str">
        <f>+VLOOKUP(A47,'Inf. Equipos Eliminatorias'!$A$2:$B$33,2,0)</f>
        <v>Spain</v>
      </c>
      <c r="C47" s="3" t="s">
        <v>115</v>
      </c>
      <c r="D47" s="4">
        <v>1</v>
      </c>
      <c r="E47" s="4">
        <v>1</v>
      </c>
      <c r="F47" s="4">
        <v>0</v>
      </c>
      <c r="G47" s="4">
        <v>0</v>
      </c>
      <c r="H47" s="4">
        <v>3</v>
      </c>
      <c r="I47" s="4">
        <v>0</v>
      </c>
      <c r="J47" s="4">
        <v>61</v>
      </c>
      <c r="K47" s="4">
        <v>28</v>
      </c>
      <c r="L47" s="4">
        <v>6</v>
      </c>
      <c r="M47" s="4">
        <v>11</v>
      </c>
      <c r="N47" s="4">
        <v>11</v>
      </c>
      <c r="O47" s="4">
        <v>16</v>
      </c>
      <c r="P47" s="4">
        <v>5</v>
      </c>
      <c r="Q47" s="4">
        <v>2</v>
      </c>
      <c r="R47" s="4">
        <v>13</v>
      </c>
      <c r="S47" s="4">
        <v>2</v>
      </c>
      <c r="T47" s="4">
        <v>16</v>
      </c>
      <c r="U47" s="4">
        <v>0</v>
      </c>
      <c r="V47" s="4">
        <v>2</v>
      </c>
      <c r="W47" s="4">
        <v>691</v>
      </c>
      <c r="X47" s="4">
        <v>646</v>
      </c>
    </row>
    <row r="48" spans="1:24" ht="15.75">
      <c r="A48" s="3">
        <v>6</v>
      </c>
      <c r="B48" s="3" t="str">
        <f>+VLOOKUP(A48,'Inf. Equipos Eliminatorias'!$A$2:$B$33,2,0)</f>
        <v>Spain</v>
      </c>
      <c r="C48" s="13" t="s">
        <v>117</v>
      </c>
      <c r="D48" s="4">
        <v>0</v>
      </c>
      <c r="E48" s="4">
        <v>1</v>
      </c>
      <c r="F48" s="4">
        <v>0</v>
      </c>
      <c r="G48" s="4">
        <v>0</v>
      </c>
      <c r="H48" s="4">
        <v>8</v>
      </c>
      <c r="I48" s="4">
        <v>0</v>
      </c>
      <c r="J48" s="4">
        <v>72</v>
      </c>
      <c r="K48" s="4">
        <v>28</v>
      </c>
      <c r="L48" s="4">
        <v>15</v>
      </c>
      <c r="M48" s="4">
        <v>11</v>
      </c>
      <c r="N48" s="4">
        <v>2</v>
      </c>
      <c r="O48" s="4">
        <v>8</v>
      </c>
      <c r="P48" s="4">
        <v>11</v>
      </c>
      <c r="Q48" s="4">
        <v>4</v>
      </c>
      <c r="R48" s="4">
        <v>23</v>
      </c>
      <c r="S48" s="4">
        <v>1</v>
      </c>
      <c r="T48" s="4">
        <v>8</v>
      </c>
      <c r="U48" s="4">
        <v>0</v>
      </c>
      <c r="V48" s="4">
        <v>1</v>
      </c>
      <c r="W48" s="4">
        <v>779</v>
      </c>
      <c r="X48" s="4">
        <v>714</v>
      </c>
    </row>
    <row r="49" spans="1:24" ht="15.75">
      <c r="A49" s="3">
        <v>6</v>
      </c>
      <c r="B49" s="3" t="str">
        <f>+VLOOKUP(A49,'Inf. Equipos Eliminatorias'!$A$2:$B$33,2,0)</f>
        <v>Spain</v>
      </c>
      <c r="C49" s="3" t="s">
        <v>50</v>
      </c>
      <c r="D49" s="4">
        <v>1</v>
      </c>
      <c r="E49" s="4">
        <v>1</v>
      </c>
      <c r="F49" s="4">
        <v>0</v>
      </c>
      <c r="G49" s="4">
        <v>0</v>
      </c>
      <c r="H49" s="4">
        <v>3</v>
      </c>
      <c r="I49" s="4">
        <v>0</v>
      </c>
      <c r="J49" s="4">
        <v>50</v>
      </c>
      <c r="K49" s="4">
        <v>12</v>
      </c>
      <c r="L49" s="4">
        <v>4</v>
      </c>
      <c r="M49" s="4">
        <v>6</v>
      </c>
      <c r="N49" s="4">
        <v>2</v>
      </c>
      <c r="O49" s="4">
        <v>13</v>
      </c>
      <c r="P49" s="4">
        <v>4</v>
      </c>
      <c r="Q49" s="4">
        <v>3</v>
      </c>
      <c r="R49" s="4">
        <v>11</v>
      </c>
      <c r="S49" s="4">
        <v>4</v>
      </c>
      <c r="T49" s="4">
        <v>14</v>
      </c>
      <c r="U49" s="4">
        <v>0</v>
      </c>
      <c r="V49" s="4">
        <v>0</v>
      </c>
      <c r="W49" s="4">
        <v>612</v>
      </c>
      <c r="X49" s="4">
        <v>569</v>
      </c>
    </row>
    <row r="50" spans="1:24" ht="15.75">
      <c r="A50" s="3">
        <v>6</v>
      </c>
      <c r="B50" s="3" t="str">
        <f>+VLOOKUP(A50,'Inf. Equipos Eliminatorias'!$A$2:$B$33,2,0)</f>
        <v>Spain</v>
      </c>
      <c r="C50" s="3" t="s">
        <v>118</v>
      </c>
      <c r="D50" s="4">
        <v>0</v>
      </c>
      <c r="E50" s="4">
        <v>1</v>
      </c>
      <c r="F50" s="4">
        <v>0</v>
      </c>
      <c r="G50" s="4">
        <v>0</v>
      </c>
      <c r="H50" s="4">
        <v>2</v>
      </c>
      <c r="I50" s="4">
        <v>1</v>
      </c>
      <c r="J50" s="4">
        <v>72</v>
      </c>
      <c r="K50" s="4">
        <v>19</v>
      </c>
      <c r="L50" s="4">
        <v>6</v>
      </c>
      <c r="M50" s="4">
        <v>9</v>
      </c>
      <c r="N50" s="4">
        <v>4</v>
      </c>
      <c r="O50" s="4">
        <v>19</v>
      </c>
      <c r="P50" s="4">
        <v>11</v>
      </c>
      <c r="Q50" s="4">
        <v>1</v>
      </c>
      <c r="R50" s="4">
        <v>20</v>
      </c>
      <c r="S50" s="4">
        <v>0</v>
      </c>
      <c r="T50" s="4">
        <v>18</v>
      </c>
      <c r="U50" s="4">
        <v>0</v>
      </c>
      <c r="V50" s="4">
        <v>2</v>
      </c>
      <c r="W50" s="4">
        <v>797</v>
      </c>
      <c r="X50" s="4">
        <v>740</v>
      </c>
    </row>
    <row r="51" spans="1:24" ht="15.75">
      <c r="A51" s="3">
        <v>6</v>
      </c>
      <c r="B51" s="3" t="str">
        <f>+VLOOKUP(A51,'Inf. Equipos Eliminatorias'!$A$2:$B$33,2,0)</f>
        <v>Spain</v>
      </c>
      <c r="C51" s="3" t="s">
        <v>112</v>
      </c>
      <c r="D51" s="4">
        <v>1</v>
      </c>
      <c r="E51" s="4">
        <v>1</v>
      </c>
      <c r="F51" s="4">
        <v>0</v>
      </c>
      <c r="G51" s="4">
        <v>0</v>
      </c>
      <c r="H51" s="4">
        <v>4</v>
      </c>
      <c r="I51" s="4">
        <v>1</v>
      </c>
      <c r="J51" s="4">
        <v>72</v>
      </c>
      <c r="K51" s="4">
        <v>15</v>
      </c>
      <c r="L51" s="4">
        <v>6</v>
      </c>
      <c r="M51" s="4">
        <v>5</v>
      </c>
      <c r="N51" s="4">
        <v>4</v>
      </c>
      <c r="O51" s="4">
        <v>13</v>
      </c>
      <c r="P51" s="4">
        <v>8</v>
      </c>
      <c r="Q51" s="4">
        <v>5</v>
      </c>
      <c r="R51" s="4">
        <v>22</v>
      </c>
      <c r="S51" s="4">
        <v>2</v>
      </c>
      <c r="T51" s="4">
        <v>8</v>
      </c>
      <c r="U51" s="4">
        <v>0</v>
      </c>
      <c r="V51" s="4">
        <v>0</v>
      </c>
      <c r="W51" s="4">
        <v>867</v>
      </c>
      <c r="X51" s="4">
        <v>796</v>
      </c>
    </row>
    <row r="52" spans="1:24" ht="15.75">
      <c r="A52" s="3">
        <v>6</v>
      </c>
      <c r="B52" s="3" t="str">
        <f>+VLOOKUP(A52,'Inf. Equipos Eliminatorias'!$A$2:$B$33,2,0)</f>
        <v>Spain</v>
      </c>
      <c r="C52" s="3" t="s">
        <v>118</v>
      </c>
      <c r="D52" s="4">
        <v>1</v>
      </c>
      <c r="E52" s="4">
        <v>1</v>
      </c>
      <c r="F52" s="4">
        <v>0</v>
      </c>
      <c r="G52" s="4">
        <v>0</v>
      </c>
      <c r="H52" s="4">
        <v>4</v>
      </c>
      <c r="I52" s="4">
        <v>0</v>
      </c>
      <c r="J52" s="4">
        <v>71</v>
      </c>
      <c r="K52" s="4">
        <v>18</v>
      </c>
      <c r="L52" s="4">
        <v>6</v>
      </c>
      <c r="M52" s="4">
        <v>5</v>
      </c>
      <c r="N52" s="4">
        <v>7</v>
      </c>
      <c r="O52" s="4">
        <v>12</v>
      </c>
      <c r="P52" s="4">
        <v>11</v>
      </c>
      <c r="Q52" s="4">
        <v>5</v>
      </c>
      <c r="R52" s="4">
        <v>21</v>
      </c>
      <c r="S52" s="4">
        <v>2</v>
      </c>
      <c r="T52" s="4">
        <v>8</v>
      </c>
      <c r="U52" s="4">
        <v>0</v>
      </c>
      <c r="V52" s="4">
        <v>0</v>
      </c>
      <c r="W52" s="4">
        <v>753</v>
      </c>
      <c r="X52" s="4">
        <v>707</v>
      </c>
    </row>
    <row r="53" spans="1:24" ht="15.75">
      <c r="A53" s="3">
        <v>6</v>
      </c>
      <c r="B53" s="3" t="str">
        <f>+VLOOKUP(A53,'Inf. Equipos Eliminatorias'!$A$2:$B$33,2,0)</f>
        <v>Spain</v>
      </c>
      <c r="C53" s="3" t="s">
        <v>115</v>
      </c>
      <c r="D53" s="4">
        <v>0</v>
      </c>
      <c r="E53" s="4">
        <v>1</v>
      </c>
      <c r="F53" s="4">
        <v>0</v>
      </c>
      <c r="G53" s="4">
        <v>0</v>
      </c>
      <c r="H53" s="4">
        <v>2</v>
      </c>
      <c r="I53" s="4">
        <v>0</v>
      </c>
      <c r="J53" s="4">
        <v>71</v>
      </c>
      <c r="K53" s="4">
        <v>13</v>
      </c>
      <c r="L53" s="4">
        <v>6</v>
      </c>
      <c r="M53" s="4">
        <v>4</v>
      </c>
      <c r="N53" s="4">
        <v>3</v>
      </c>
      <c r="O53" s="4">
        <v>17</v>
      </c>
      <c r="P53" s="4">
        <v>9</v>
      </c>
      <c r="Q53" s="4">
        <v>2</v>
      </c>
      <c r="R53" s="4">
        <v>18</v>
      </c>
      <c r="S53" s="4">
        <v>0</v>
      </c>
      <c r="T53" s="4">
        <v>8</v>
      </c>
      <c r="U53" s="4">
        <v>0</v>
      </c>
      <c r="V53" s="4">
        <v>1</v>
      </c>
      <c r="W53" s="4">
        <v>920</v>
      </c>
      <c r="X53" s="4">
        <v>862</v>
      </c>
    </row>
    <row r="54" spans="1:24" ht="15.75">
      <c r="A54" s="3">
        <v>6</v>
      </c>
      <c r="B54" s="3" t="str">
        <f>+VLOOKUP(A54,'Inf. Equipos Eliminatorias'!$A$2:$B$33,2,0)</f>
        <v>Spain</v>
      </c>
      <c r="C54" s="3" t="s">
        <v>50</v>
      </c>
      <c r="D54" s="4">
        <v>0</v>
      </c>
      <c r="E54" s="4">
        <v>0</v>
      </c>
      <c r="F54" s="4">
        <v>1</v>
      </c>
      <c r="G54" s="4">
        <v>0</v>
      </c>
      <c r="H54" s="4">
        <v>1</v>
      </c>
      <c r="I54" s="4">
        <v>1</v>
      </c>
      <c r="J54" s="4">
        <v>63</v>
      </c>
      <c r="K54" s="4">
        <v>12</v>
      </c>
      <c r="L54" s="4">
        <v>3</v>
      </c>
      <c r="M54" s="4">
        <v>2</v>
      </c>
      <c r="N54" s="4">
        <v>7</v>
      </c>
      <c r="O54" s="4">
        <v>19</v>
      </c>
      <c r="P54" s="4">
        <v>13</v>
      </c>
      <c r="Q54" s="4">
        <v>4</v>
      </c>
      <c r="R54" s="4">
        <v>19</v>
      </c>
      <c r="S54" s="4">
        <v>0</v>
      </c>
      <c r="T54" s="4">
        <v>15</v>
      </c>
      <c r="U54" s="4">
        <v>0</v>
      </c>
      <c r="V54" s="4">
        <v>5</v>
      </c>
      <c r="W54" s="4">
        <v>585</v>
      </c>
      <c r="X54" s="4">
        <v>548</v>
      </c>
    </row>
    <row r="55" spans="1:24" ht="15.75">
      <c r="A55" s="3">
        <v>6</v>
      </c>
      <c r="B55" s="3" t="str">
        <f>+VLOOKUP(A55,'Inf. Equipos Eliminatorias'!$A$2:$B$33,2,0)</f>
        <v>Spain</v>
      </c>
      <c r="C55" s="13" t="s">
        <v>117</v>
      </c>
      <c r="D55" s="4">
        <v>1</v>
      </c>
      <c r="E55" s="4">
        <v>1</v>
      </c>
      <c r="F55" s="4">
        <v>0</v>
      </c>
      <c r="G55" s="4">
        <v>0</v>
      </c>
      <c r="H55" s="4">
        <v>8</v>
      </c>
      <c r="I55" s="4">
        <v>0</v>
      </c>
      <c r="J55" s="4">
        <v>64</v>
      </c>
      <c r="K55" s="4">
        <v>25</v>
      </c>
      <c r="L55" s="4">
        <v>12</v>
      </c>
      <c r="M55" s="4">
        <v>9</v>
      </c>
      <c r="N55" s="4">
        <v>4</v>
      </c>
      <c r="O55" s="4">
        <v>11</v>
      </c>
      <c r="P55" s="4">
        <v>6</v>
      </c>
      <c r="Q55" s="4">
        <v>5</v>
      </c>
      <c r="R55" s="4">
        <v>18</v>
      </c>
      <c r="S55" s="4">
        <v>0</v>
      </c>
      <c r="T55" s="4">
        <v>8</v>
      </c>
      <c r="U55" s="4">
        <v>0</v>
      </c>
      <c r="V55" s="4">
        <v>0</v>
      </c>
      <c r="W55" s="4"/>
      <c r="X55" s="4"/>
    </row>
    <row r="56" spans="1:24" ht="15.75">
      <c r="A56" s="3">
        <v>7</v>
      </c>
      <c r="B56" s="3" t="str">
        <f>+VLOOKUP(A56,'Inf. Equipos Eliminatorias'!$A$2:$B$33,2,0)</f>
        <v>Morocco</v>
      </c>
      <c r="C56" s="3" t="s">
        <v>120</v>
      </c>
      <c r="D56" s="4">
        <v>0</v>
      </c>
      <c r="E56" s="4">
        <v>1</v>
      </c>
      <c r="F56" s="4">
        <v>0</v>
      </c>
      <c r="G56" s="4">
        <v>0</v>
      </c>
      <c r="H56" s="4">
        <v>2</v>
      </c>
      <c r="I56" s="4">
        <v>0</v>
      </c>
      <c r="J56" s="4">
        <v>48</v>
      </c>
      <c r="K56" s="4">
        <v>11</v>
      </c>
      <c r="L56" s="4">
        <v>6</v>
      </c>
      <c r="M56" s="4">
        <v>5</v>
      </c>
      <c r="N56" s="4">
        <v>0</v>
      </c>
      <c r="O56" s="4">
        <v>25</v>
      </c>
      <c r="P56" s="4">
        <v>4</v>
      </c>
      <c r="Q56" s="4"/>
      <c r="R56" s="4">
        <v>20</v>
      </c>
      <c r="S56" s="4">
        <v>1</v>
      </c>
      <c r="T56" s="4"/>
      <c r="U56" s="4"/>
      <c r="V56" s="4">
        <v>1</v>
      </c>
      <c r="W56" s="4"/>
      <c r="X56" s="4"/>
    </row>
    <row r="57" spans="1:24" ht="15.75">
      <c r="A57" s="3">
        <v>7</v>
      </c>
      <c r="B57" s="3" t="str">
        <f>+VLOOKUP(A57,'Inf. Equipos Eliminatorias'!$A$2:$B$33,2,0)</f>
        <v>Morocco</v>
      </c>
      <c r="C57" s="3" t="s">
        <v>122</v>
      </c>
      <c r="D57" s="4">
        <v>1</v>
      </c>
      <c r="E57" s="4">
        <v>1</v>
      </c>
      <c r="F57" s="4">
        <v>0</v>
      </c>
      <c r="G57" s="4">
        <v>0</v>
      </c>
      <c r="H57" s="4">
        <v>3</v>
      </c>
      <c r="I57" s="4"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>
      <c r="A58" s="3">
        <v>7</v>
      </c>
      <c r="B58" s="3" t="str">
        <f>+VLOOKUP(A58,'Inf. Equipos Eliminatorias'!$A$2:$B$33,2,0)</f>
        <v>Morocco</v>
      </c>
      <c r="C58" s="3" t="s">
        <v>123</v>
      </c>
      <c r="D58" s="4">
        <v>0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>
      <c r="A59" s="3">
        <v>7</v>
      </c>
      <c r="B59" s="3" t="str">
        <f>+VLOOKUP(A59,'Inf. Equipos Eliminatorias'!$A$2:$B$33,2,0)</f>
        <v>Morocco</v>
      </c>
      <c r="C59" s="3" t="s">
        <v>125</v>
      </c>
      <c r="D59" s="4">
        <v>1</v>
      </c>
      <c r="E59" s="4">
        <v>1</v>
      </c>
      <c r="F59" s="4">
        <v>0</v>
      </c>
      <c r="G59" s="4">
        <v>0</v>
      </c>
      <c r="H59" s="4">
        <v>6</v>
      </c>
      <c r="I59" s="4"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>
      <c r="A60" s="3">
        <v>7</v>
      </c>
      <c r="B60" s="3" t="str">
        <f>+VLOOKUP(A60,'Inf. Equipos Eliminatorias'!$A$2:$B$33,2,0)</f>
        <v>Morocco</v>
      </c>
      <c r="C60" s="3" t="s">
        <v>122</v>
      </c>
      <c r="D60" s="4">
        <v>0</v>
      </c>
      <c r="E60" s="4">
        <v>0</v>
      </c>
      <c r="F60" s="4">
        <v>1</v>
      </c>
      <c r="G60" s="4">
        <v>0</v>
      </c>
      <c r="H60" s="4">
        <v>0</v>
      </c>
      <c r="I60" s="4"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>
      <c r="A61" s="3">
        <v>7</v>
      </c>
      <c r="B61" s="3" t="str">
        <f>+VLOOKUP(A61,'Inf. Equipos Eliminatorias'!$A$2:$B$33,2,0)</f>
        <v>Morocco</v>
      </c>
      <c r="C61" s="3" t="s">
        <v>120</v>
      </c>
      <c r="D61" s="4">
        <v>1</v>
      </c>
      <c r="E61" s="4">
        <v>0</v>
      </c>
      <c r="F61" s="4">
        <v>1</v>
      </c>
      <c r="G61" s="4">
        <v>0</v>
      </c>
      <c r="H61" s="4">
        <v>0</v>
      </c>
      <c r="I61" s="4"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>
      <c r="A62" s="3">
        <v>8</v>
      </c>
      <c r="B62" s="3" t="str">
        <f>+VLOOKUP(A62,'Inf. Equipos Eliminatorias'!$A$2:$B$33,2,0)</f>
        <v>Iran</v>
      </c>
      <c r="C62" s="3" t="s">
        <v>126</v>
      </c>
      <c r="D62" s="4">
        <v>1</v>
      </c>
      <c r="E62" s="4">
        <v>0</v>
      </c>
      <c r="F62" s="4">
        <v>1</v>
      </c>
      <c r="G62" s="4">
        <v>0</v>
      </c>
      <c r="H62" s="4">
        <v>2</v>
      </c>
      <c r="I62" s="4">
        <v>2</v>
      </c>
      <c r="J62" s="4">
        <v>58</v>
      </c>
      <c r="K62" s="4">
        <v>17</v>
      </c>
      <c r="L62" s="4">
        <v>11</v>
      </c>
      <c r="M62" s="4">
        <v>6</v>
      </c>
      <c r="N62" s="4">
        <v>0</v>
      </c>
      <c r="O62" s="4">
        <v>15</v>
      </c>
      <c r="P62" s="4">
        <v>12</v>
      </c>
      <c r="Q62" s="4">
        <v>0</v>
      </c>
      <c r="R62" s="4">
        <v>23</v>
      </c>
      <c r="S62" s="4">
        <v>3</v>
      </c>
      <c r="T62" s="4">
        <v>16</v>
      </c>
      <c r="U62" s="4"/>
      <c r="V62" s="4">
        <v>2</v>
      </c>
      <c r="W62" s="4"/>
      <c r="X62" s="4"/>
    </row>
    <row r="63" spans="1:24" ht="15.75">
      <c r="A63" s="3">
        <v>8</v>
      </c>
      <c r="B63" s="3" t="str">
        <f>+VLOOKUP(A63,'Inf. Equipos Eliminatorias'!$A$2:$B$33,2,0)</f>
        <v>Iran</v>
      </c>
      <c r="C63" s="3" t="s">
        <v>97</v>
      </c>
      <c r="D63" s="4">
        <v>0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52</v>
      </c>
      <c r="K63" s="4">
        <v>6</v>
      </c>
      <c r="L63" s="4">
        <v>0</v>
      </c>
      <c r="M63" s="4">
        <v>6</v>
      </c>
      <c r="N63" s="4">
        <v>0</v>
      </c>
      <c r="O63" s="4">
        <v>23</v>
      </c>
      <c r="P63" s="4">
        <v>1</v>
      </c>
      <c r="Q63" s="4">
        <v>2</v>
      </c>
      <c r="R63" s="4">
        <v>26</v>
      </c>
      <c r="S63" s="4">
        <v>1</v>
      </c>
      <c r="T63" s="4">
        <v>16</v>
      </c>
      <c r="U63" s="4"/>
      <c r="V63" s="4">
        <v>1</v>
      </c>
      <c r="W63" s="4"/>
      <c r="X63" s="4"/>
    </row>
    <row r="64" spans="1:24" ht="15.75">
      <c r="A64" s="3">
        <v>8</v>
      </c>
      <c r="B64" s="3" t="str">
        <f>+VLOOKUP(A64,'Inf. Equipos Eliminatorias'!$A$2:$B$33,2,0)</f>
        <v>Iran</v>
      </c>
      <c r="C64" s="3" t="s">
        <v>66</v>
      </c>
      <c r="D64" s="4">
        <v>1</v>
      </c>
      <c r="E64" s="4">
        <v>1</v>
      </c>
      <c r="F64" s="4">
        <v>0</v>
      </c>
      <c r="G64" s="4">
        <v>0</v>
      </c>
      <c r="H64" s="4">
        <v>2</v>
      </c>
      <c r="I64" s="4">
        <v>0</v>
      </c>
      <c r="J64" s="4">
        <v>61</v>
      </c>
      <c r="K64" s="4">
        <v>7</v>
      </c>
      <c r="L64" s="4">
        <v>2</v>
      </c>
      <c r="M64" s="4">
        <v>5</v>
      </c>
      <c r="N64" s="4">
        <v>0</v>
      </c>
      <c r="O64" s="4">
        <v>20</v>
      </c>
      <c r="P64" s="4">
        <v>3</v>
      </c>
      <c r="Q64" s="4">
        <v>1</v>
      </c>
      <c r="R64" s="4">
        <v>30</v>
      </c>
      <c r="S64" s="4">
        <v>0</v>
      </c>
      <c r="T64" s="4">
        <v>13</v>
      </c>
      <c r="U64" s="4"/>
      <c r="V64" s="4">
        <v>1</v>
      </c>
      <c r="W64" s="4"/>
      <c r="X64" s="4"/>
    </row>
    <row r="65" spans="1:24" ht="15.75">
      <c r="A65" s="3">
        <v>8</v>
      </c>
      <c r="B65" s="3" t="str">
        <f>+VLOOKUP(A65,'Inf. Equipos Eliminatorias'!$A$2:$B$33,2,0)</f>
        <v>Iran</v>
      </c>
      <c r="C65" s="3" t="s">
        <v>128</v>
      </c>
      <c r="D65" s="4">
        <v>1</v>
      </c>
      <c r="E65" s="4">
        <v>1</v>
      </c>
      <c r="F65" s="4">
        <v>0</v>
      </c>
      <c r="G65" s="4">
        <v>0</v>
      </c>
      <c r="H65" s="4">
        <v>1</v>
      </c>
      <c r="I65" s="4">
        <v>0</v>
      </c>
      <c r="J65" s="4">
        <v>56</v>
      </c>
      <c r="K65" s="4">
        <v>13</v>
      </c>
      <c r="L65" s="4">
        <v>6</v>
      </c>
      <c r="M65" s="4">
        <v>7</v>
      </c>
      <c r="N65" s="4">
        <v>0</v>
      </c>
      <c r="O65" s="4">
        <v>18</v>
      </c>
      <c r="P65" s="4">
        <v>8</v>
      </c>
      <c r="Q65" s="4">
        <v>1</v>
      </c>
      <c r="R65" s="4">
        <v>28</v>
      </c>
      <c r="S65" s="4">
        <v>1</v>
      </c>
      <c r="T65" s="4">
        <v>17</v>
      </c>
      <c r="U65" s="4"/>
      <c r="V65" s="4">
        <v>3</v>
      </c>
      <c r="W65" s="4"/>
      <c r="X65" s="4"/>
    </row>
    <row r="66" spans="1:24" ht="15.75">
      <c r="A66" s="3">
        <v>8</v>
      </c>
      <c r="B66" s="3" t="str">
        <f>+VLOOKUP(A66,'Inf. Equipos Eliminatorias'!$A$2:$B$33,2,0)</f>
        <v>Iran</v>
      </c>
      <c r="C66" s="3" t="s">
        <v>130</v>
      </c>
      <c r="D66" s="4">
        <v>0</v>
      </c>
      <c r="E66" s="4">
        <v>1</v>
      </c>
      <c r="F66" s="4">
        <v>0</v>
      </c>
      <c r="G66" s="4">
        <v>0</v>
      </c>
      <c r="H66" s="4">
        <v>1</v>
      </c>
      <c r="I66" s="4">
        <v>0</v>
      </c>
      <c r="J66" s="4">
        <v>47</v>
      </c>
      <c r="K66" s="4">
        <v>17</v>
      </c>
      <c r="L66" s="4">
        <v>6</v>
      </c>
      <c r="M66" s="4">
        <v>11</v>
      </c>
      <c r="N66" s="4">
        <v>0</v>
      </c>
      <c r="O66" s="4">
        <v>14</v>
      </c>
      <c r="P66" s="4">
        <v>5</v>
      </c>
      <c r="Q66" s="4">
        <v>2</v>
      </c>
      <c r="R66" s="4">
        <v>16</v>
      </c>
      <c r="S66" s="4">
        <v>6</v>
      </c>
      <c r="T66" s="4">
        <v>22</v>
      </c>
      <c r="U66" s="4"/>
      <c r="V66" s="4">
        <v>3</v>
      </c>
      <c r="W66" s="4"/>
      <c r="X66" s="4"/>
    </row>
    <row r="67" spans="1:24" ht="15.75">
      <c r="A67" s="3">
        <v>8</v>
      </c>
      <c r="B67" s="3" t="str">
        <f>+VLOOKUP(A67,'Inf. Equipos Eliminatorias'!$A$2:$B$33,2,0)</f>
        <v>Iran</v>
      </c>
      <c r="C67" s="3" t="s">
        <v>126</v>
      </c>
      <c r="D67" s="4">
        <v>0</v>
      </c>
      <c r="E67" s="4">
        <v>0</v>
      </c>
      <c r="F67" s="4">
        <v>1</v>
      </c>
      <c r="G67" s="4">
        <v>0</v>
      </c>
      <c r="H67" s="4">
        <v>0</v>
      </c>
      <c r="I67" s="4">
        <v>0</v>
      </c>
      <c r="J67" s="4">
        <v>55</v>
      </c>
      <c r="K67" s="4">
        <v>13</v>
      </c>
      <c r="L67" s="4">
        <v>8</v>
      </c>
      <c r="M67" s="4">
        <v>5</v>
      </c>
      <c r="N67" s="4">
        <v>0</v>
      </c>
      <c r="O67" s="4">
        <v>14</v>
      </c>
      <c r="P67" s="4">
        <v>8</v>
      </c>
      <c r="Q67" s="4">
        <v>5</v>
      </c>
      <c r="R67" s="4">
        <v>37</v>
      </c>
      <c r="S67" s="4">
        <v>2</v>
      </c>
      <c r="T67" s="4">
        <v>11</v>
      </c>
      <c r="U67" s="4"/>
      <c r="V67" s="4">
        <v>0</v>
      </c>
      <c r="W67" s="4"/>
      <c r="X67" s="4"/>
    </row>
    <row r="68" spans="1:24" ht="15.75">
      <c r="A68" s="3">
        <v>8</v>
      </c>
      <c r="B68" s="3" t="str">
        <f>+VLOOKUP(A68,'Inf. Equipos Eliminatorias'!$A$2:$B$33,2,0)</f>
        <v>Iran</v>
      </c>
      <c r="C68" s="3" t="s">
        <v>97</v>
      </c>
      <c r="D68" s="4">
        <v>1</v>
      </c>
      <c r="E68" s="4">
        <v>1</v>
      </c>
      <c r="F68" s="4">
        <v>0</v>
      </c>
      <c r="G68" s="4">
        <v>0</v>
      </c>
      <c r="H68" s="4">
        <v>1</v>
      </c>
      <c r="I68" s="4">
        <v>0</v>
      </c>
      <c r="J68" s="4">
        <v>52</v>
      </c>
      <c r="K68" s="4">
        <v>11</v>
      </c>
      <c r="L68" s="4">
        <v>4</v>
      </c>
      <c r="M68" s="4">
        <v>7</v>
      </c>
      <c r="N68" s="4">
        <v>0</v>
      </c>
      <c r="O68" s="4">
        <v>17</v>
      </c>
      <c r="P68" s="4">
        <v>6</v>
      </c>
      <c r="Q68" s="4">
        <v>2</v>
      </c>
      <c r="R68" s="4">
        <v>21</v>
      </c>
      <c r="S68" s="4">
        <v>0</v>
      </c>
      <c r="T68" s="4">
        <v>10</v>
      </c>
      <c r="U68" s="4"/>
      <c r="V68" s="4">
        <v>1</v>
      </c>
      <c r="W68" s="4"/>
      <c r="X68" s="4"/>
    </row>
    <row r="69" spans="1:24" ht="15.75">
      <c r="A69" s="3">
        <v>8</v>
      </c>
      <c r="B69" s="3" t="str">
        <f>+VLOOKUP(A69,'Inf. Equipos Eliminatorias'!$A$2:$B$33,2,0)</f>
        <v>Iran</v>
      </c>
      <c r="C69" s="3" t="s">
        <v>66</v>
      </c>
      <c r="D69" s="4">
        <v>0</v>
      </c>
      <c r="E69" s="4">
        <v>1</v>
      </c>
      <c r="F69" s="4">
        <v>0</v>
      </c>
      <c r="G69" s="4">
        <v>0</v>
      </c>
      <c r="H69" s="4">
        <v>1</v>
      </c>
      <c r="I69" s="4">
        <v>0</v>
      </c>
      <c r="J69" s="4">
        <v>45</v>
      </c>
      <c r="K69" s="4">
        <v>7</v>
      </c>
      <c r="L69" s="4">
        <v>2</v>
      </c>
      <c r="M69" s="4">
        <v>5</v>
      </c>
      <c r="N69" s="4">
        <v>0</v>
      </c>
      <c r="O69" s="4">
        <v>15</v>
      </c>
      <c r="P69" s="4">
        <v>3</v>
      </c>
      <c r="Q69" s="4">
        <v>0</v>
      </c>
      <c r="R69" s="4">
        <v>26</v>
      </c>
      <c r="S69" s="4">
        <v>0</v>
      </c>
      <c r="T69" s="4">
        <v>13</v>
      </c>
      <c r="U69" s="4"/>
      <c r="V69" s="4">
        <v>0</v>
      </c>
      <c r="W69" s="4"/>
      <c r="X69" s="4"/>
    </row>
    <row r="70" spans="1:24" ht="15.75">
      <c r="A70" s="3">
        <v>8</v>
      </c>
      <c r="B70" s="3" t="str">
        <f>+VLOOKUP(A70,'Inf. Equipos Eliminatorias'!$A$2:$B$33,2,0)</f>
        <v>Iran</v>
      </c>
      <c r="C70" s="3" t="s">
        <v>128</v>
      </c>
      <c r="D70" s="4">
        <v>0</v>
      </c>
      <c r="E70" s="4">
        <v>0</v>
      </c>
      <c r="F70" s="4">
        <v>1</v>
      </c>
      <c r="G70" s="4">
        <v>0</v>
      </c>
      <c r="H70" s="4">
        <v>0</v>
      </c>
      <c r="I70" s="4">
        <v>0</v>
      </c>
      <c r="J70" s="4">
        <v>54</v>
      </c>
      <c r="K70" s="4">
        <v>16</v>
      </c>
      <c r="L70" s="4">
        <v>6</v>
      </c>
      <c r="M70" s="4">
        <v>10</v>
      </c>
      <c r="N70" s="4">
        <v>0</v>
      </c>
      <c r="O70" s="4">
        <v>14</v>
      </c>
      <c r="P70" s="4">
        <v>7</v>
      </c>
      <c r="Q70" s="4"/>
      <c r="R70" s="4">
        <v>17</v>
      </c>
      <c r="S70" s="4">
        <v>2</v>
      </c>
      <c r="T70" s="4"/>
      <c r="U70" s="4"/>
      <c r="V70" s="4">
        <v>1</v>
      </c>
      <c r="W70" s="4"/>
      <c r="X70" s="4"/>
    </row>
    <row r="71" spans="1:24" ht="15.75">
      <c r="A71" s="3">
        <v>8</v>
      </c>
      <c r="B71" s="3" t="str">
        <f>+VLOOKUP(A71,'Inf. Equipos Eliminatorias'!$A$2:$B$33,2,0)</f>
        <v>Iran</v>
      </c>
      <c r="C71" s="3" t="s">
        <v>130</v>
      </c>
      <c r="D71" s="4">
        <v>1</v>
      </c>
      <c r="E71" s="4">
        <v>1</v>
      </c>
      <c r="F71" s="4">
        <v>0</v>
      </c>
      <c r="G71" s="4">
        <v>0</v>
      </c>
      <c r="H71" s="4">
        <v>2</v>
      </c>
      <c r="I71" s="4">
        <v>0</v>
      </c>
      <c r="J71" s="4">
        <v>59</v>
      </c>
      <c r="K71" s="4">
        <v>12</v>
      </c>
      <c r="L71" s="4">
        <v>4</v>
      </c>
      <c r="M71" s="4">
        <v>8</v>
      </c>
      <c r="N71" s="4">
        <v>0</v>
      </c>
      <c r="O71" s="4">
        <v>14</v>
      </c>
      <c r="P71" s="4">
        <v>5</v>
      </c>
      <c r="Q71" s="4"/>
      <c r="R71" s="4">
        <v>33</v>
      </c>
      <c r="S71" s="4">
        <v>2</v>
      </c>
      <c r="T71" s="4"/>
      <c r="U71" s="4"/>
      <c r="V71" s="4">
        <v>3</v>
      </c>
      <c r="W71" s="4"/>
      <c r="X71" s="4"/>
    </row>
    <row r="72" spans="1:24" ht="15.75">
      <c r="A72" s="3">
        <v>9</v>
      </c>
      <c r="B72" s="3" t="str">
        <f>+VLOOKUP(A72,'Inf. Equipos Eliminatorias'!$A$2:$B$33,2,0)</f>
        <v>France</v>
      </c>
      <c r="C72" s="3" t="s">
        <v>132</v>
      </c>
      <c r="D72" s="4">
        <v>1</v>
      </c>
      <c r="E72" s="4">
        <v>1</v>
      </c>
      <c r="F72" s="4">
        <v>0</v>
      </c>
      <c r="G72" s="4">
        <v>0</v>
      </c>
      <c r="H72" s="4">
        <v>2</v>
      </c>
      <c r="I72" s="4">
        <v>1</v>
      </c>
      <c r="J72" s="4">
        <v>60</v>
      </c>
      <c r="K72" s="4">
        <v>13</v>
      </c>
      <c r="L72" s="4">
        <v>6</v>
      </c>
      <c r="M72" s="4">
        <v>7</v>
      </c>
      <c r="N72" s="4">
        <v>0</v>
      </c>
      <c r="O72" s="4">
        <v>16</v>
      </c>
      <c r="P72" s="4">
        <v>6</v>
      </c>
      <c r="Q72" s="4">
        <v>3</v>
      </c>
      <c r="R72" s="4">
        <v>14</v>
      </c>
      <c r="S72" s="4">
        <v>2</v>
      </c>
      <c r="T72" s="4">
        <v>12</v>
      </c>
      <c r="U72" s="4">
        <v>0</v>
      </c>
      <c r="V72" s="4">
        <v>1</v>
      </c>
      <c r="W72" s="4">
        <v>602</v>
      </c>
      <c r="X72" s="4">
        <v>525</v>
      </c>
    </row>
    <row r="73" spans="1:24" ht="15.75">
      <c r="A73" s="3">
        <v>9</v>
      </c>
      <c r="B73" s="3" t="str">
        <f>+VLOOKUP(A73,'Inf. Equipos Eliminatorias'!$A$2:$B$33,2,0)</f>
        <v>France</v>
      </c>
      <c r="C73" s="3" t="s">
        <v>133</v>
      </c>
      <c r="D73" s="4">
        <v>0</v>
      </c>
      <c r="E73" s="4">
        <v>1</v>
      </c>
      <c r="F73" s="4">
        <v>0</v>
      </c>
      <c r="G73" s="4">
        <v>0</v>
      </c>
      <c r="H73" s="4">
        <v>1</v>
      </c>
      <c r="I73" s="4">
        <v>0</v>
      </c>
      <c r="J73" s="4">
        <v>48</v>
      </c>
      <c r="K73" s="4">
        <v>10</v>
      </c>
      <c r="L73" s="4">
        <v>2</v>
      </c>
      <c r="M73" s="4">
        <v>5</v>
      </c>
      <c r="N73" s="4">
        <v>3</v>
      </c>
      <c r="O73" s="4">
        <v>21</v>
      </c>
      <c r="P73" s="4">
        <v>4</v>
      </c>
      <c r="Q73" s="4">
        <v>1</v>
      </c>
      <c r="R73" s="4">
        <v>26</v>
      </c>
      <c r="S73" s="4">
        <v>3</v>
      </c>
      <c r="T73" s="4">
        <v>17</v>
      </c>
      <c r="U73" s="4">
        <v>0</v>
      </c>
      <c r="V73" s="4">
        <v>1</v>
      </c>
      <c r="W73" s="4">
        <v>406</v>
      </c>
      <c r="X73" s="4">
        <v>315</v>
      </c>
    </row>
    <row r="74" spans="1:24" ht="15.75">
      <c r="A74" s="3">
        <v>9</v>
      </c>
      <c r="B74" s="3" t="str">
        <f>+VLOOKUP(A74,'Inf. Equipos Eliminatorias'!$A$2:$B$33,2,0)</f>
        <v>France</v>
      </c>
      <c r="C74" s="3" t="s">
        <v>134</v>
      </c>
      <c r="D74" s="4">
        <v>1</v>
      </c>
      <c r="E74" s="4">
        <v>0</v>
      </c>
      <c r="F74" s="4">
        <v>1</v>
      </c>
      <c r="G74" s="4">
        <v>0</v>
      </c>
      <c r="H74" s="4">
        <v>0</v>
      </c>
      <c r="I74" s="4">
        <v>0</v>
      </c>
      <c r="J74" s="4">
        <v>74</v>
      </c>
      <c r="K74" s="4">
        <v>32</v>
      </c>
      <c r="L74" s="4">
        <v>8</v>
      </c>
      <c r="M74" s="4">
        <v>11</v>
      </c>
      <c r="N74" s="4">
        <v>13</v>
      </c>
      <c r="O74" s="4">
        <v>15</v>
      </c>
      <c r="P74" s="4">
        <v>10</v>
      </c>
      <c r="Q74" s="4">
        <v>0</v>
      </c>
      <c r="R74" s="4">
        <v>32</v>
      </c>
      <c r="S74" s="4">
        <v>1</v>
      </c>
      <c r="T74" s="4">
        <v>8</v>
      </c>
      <c r="U74" s="4">
        <v>0</v>
      </c>
      <c r="V74" s="4">
        <v>1</v>
      </c>
      <c r="W74" s="4">
        <v>725</v>
      </c>
      <c r="X74" s="4">
        <v>650</v>
      </c>
    </row>
    <row r="75" spans="1:24" ht="15.75">
      <c r="A75" s="3">
        <v>9</v>
      </c>
      <c r="B75" s="3" t="str">
        <f>+VLOOKUP(A75,'Inf. Equipos Eliminatorias'!$A$2:$B$33,2,0)</f>
        <v>France</v>
      </c>
      <c r="C75" s="3" t="s">
        <v>79</v>
      </c>
      <c r="D75" s="4">
        <v>1</v>
      </c>
      <c r="E75" s="4">
        <v>1</v>
      </c>
      <c r="F75" s="4">
        <v>0</v>
      </c>
      <c r="G75" s="4">
        <v>0</v>
      </c>
      <c r="H75" s="4">
        <v>4</v>
      </c>
      <c r="I75" s="4">
        <v>0</v>
      </c>
      <c r="J75" s="4">
        <v>61</v>
      </c>
      <c r="K75" s="4">
        <v>20</v>
      </c>
      <c r="L75" s="4">
        <v>13</v>
      </c>
      <c r="M75" s="4">
        <v>3</v>
      </c>
      <c r="N75" s="4">
        <v>4</v>
      </c>
      <c r="O75" s="4">
        <v>16</v>
      </c>
      <c r="P75" s="4">
        <v>7</v>
      </c>
      <c r="Q75" s="4">
        <v>1</v>
      </c>
      <c r="R75" s="4">
        <v>22</v>
      </c>
      <c r="S75" s="4">
        <v>1</v>
      </c>
      <c r="T75" s="4">
        <v>10</v>
      </c>
      <c r="U75" s="4">
        <v>0</v>
      </c>
      <c r="V75" s="4">
        <v>3</v>
      </c>
      <c r="W75" s="4">
        <v>589</v>
      </c>
      <c r="X75" s="4">
        <v>508</v>
      </c>
    </row>
    <row r="76" spans="1:24" ht="15.75">
      <c r="A76" s="3">
        <v>9</v>
      </c>
      <c r="B76" s="3" t="str">
        <f>+VLOOKUP(A76,'Inf. Equipos Eliminatorias'!$A$2:$B$33,2,0)</f>
        <v>France</v>
      </c>
      <c r="C76" s="3" t="s">
        <v>96</v>
      </c>
      <c r="D76" s="4">
        <v>0</v>
      </c>
      <c r="E76" s="4">
        <v>0</v>
      </c>
      <c r="F76" s="4">
        <v>0</v>
      </c>
      <c r="G76" s="4">
        <v>1</v>
      </c>
      <c r="H76" s="4">
        <v>1</v>
      </c>
      <c r="I76" s="4">
        <v>2</v>
      </c>
      <c r="J76" s="4">
        <v>56</v>
      </c>
      <c r="K76" s="4">
        <v>15</v>
      </c>
      <c r="L76" s="4">
        <v>6</v>
      </c>
      <c r="M76" s="4">
        <v>7</v>
      </c>
      <c r="N76" s="4">
        <v>2</v>
      </c>
      <c r="O76" s="4">
        <v>10</v>
      </c>
      <c r="P76" s="4">
        <v>6</v>
      </c>
      <c r="Q76" s="4">
        <v>0</v>
      </c>
      <c r="R76" s="4">
        <v>16</v>
      </c>
      <c r="S76" s="4">
        <v>2</v>
      </c>
      <c r="T76" s="4">
        <v>12</v>
      </c>
      <c r="U76" s="4">
        <v>0</v>
      </c>
      <c r="V76" s="4">
        <v>1</v>
      </c>
      <c r="W76" s="4">
        <v>489</v>
      </c>
      <c r="X76" s="4">
        <v>440</v>
      </c>
    </row>
    <row r="77" spans="1:24" ht="15.75">
      <c r="A77" s="3">
        <v>9</v>
      </c>
      <c r="B77" s="3" t="str">
        <f>+VLOOKUP(A77,'Inf. Equipos Eliminatorias'!$A$2:$B$33,2,0)</f>
        <v>France</v>
      </c>
      <c r="C77" s="3" t="s">
        <v>134</v>
      </c>
      <c r="D77" s="4">
        <v>0</v>
      </c>
      <c r="E77" s="4">
        <v>1</v>
      </c>
      <c r="F77" s="4">
        <v>0</v>
      </c>
      <c r="G77" s="4">
        <v>0</v>
      </c>
      <c r="H77" s="4">
        <v>3</v>
      </c>
      <c r="I77" s="4">
        <v>1</v>
      </c>
      <c r="J77" s="4">
        <v>57</v>
      </c>
      <c r="K77" s="4">
        <v>19</v>
      </c>
      <c r="L77" s="4">
        <v>10</v>
      </c>
      <c r="M77" s="4">
        <v>7</v>
      </c>
      <c r="N77" s="4">
        <v>2</v>
      </c>
      <c r="O77" s="4">
        <v>20</v>
      </c>
      <c r="P77" s="4">
        <v>8</v>
      </c>
      <c r="Q77" s="4">
        <v>2</v>
      </c>
      <c r="R77" s="4">
        <v>21</v>
      </c>
      <c r="S77" s="4">
        <v>1</v>
      </c>
      <c r="T77" s="4">
        <v>9</v>
      </c>
      <c r="U77" s="4">
        <v>0</v>
      </c>
      <c r="V77" s="4">
        <v>1</v>
      </c>
      <c r="W77" s="4">
        <v>469</v>
      </c>
      <c r="X77" s="4">
        <v>412</v>
      </c>
    </row>
    <row r="78" spans="1:24" ht="15.75">
      <c r="A78" s="3">
        <v>9</v>
      </c>
      <c r="B78" s="3" t="str">
        <f>+VLOOKUP(A78,'Inf. Equipos Eliminatorias'!$A$2:$B$33,2,0)</f>
        <v>France</v>
      </c>
      <c r="C78" s="3" t="s">
        <v>96</v>
      </c>
      <c r="D78" s="4">
        <v>1</v>
      </c>
      <c r="E78" s="4">
        <v>1</v>
      </c>
      <c r="F78" s="4">
        <v>0</v>
      </c>
      <c r="G78" s="4">
        <v>0</v>
      </c>
      <c r="H78" s="4">
        <v>2</v>
      </c>
      <c r="I78" s="4">
        <v>1</v>
      </c>
      <c r="J78" s="4">
        <v>65</v>
      </c>
      <c r="K78" s="4">
        <v>22</v>
      </c>
      <c r="L78" s="4">
        <v>8</v>
      </c>
      <c r="M78" s="4">
        <v>10</v>
      </c>
      <c r="N78" s="4">
        <v>4</v>
      </c>
      <c r="O78" s="4">
        <v>15</v>
      </c>
      <c r="P78" s="4">
        <v>5</v>
      </c>
      <c r="Q78" s="4">
        <v>6</v>
      </c>
      <c r="R78" s="4">
        <v>19</v>
      </c>
      <c r="S78" s="4">
        <v>1</v>
      </c>
      <c r="T78" s="4">
        <v>9</v>
      </c>
      <c r="U78" s="4">
        <v>0</v>
      </c>
      <c r="V78" s="4">
        <v>2</v>
      </c>
      <c r="W78" s="4">
        <v>624</v>
      </c>
      <c r="X78" s="4">
        <v>579</v>
      </c>
    </row>
    <row r="79" spans="1:24" ht="15.75">
      <c r="A79" s="3">
        <v>9</v>
      </c>
      <c r="B79" s="3" t="str">
        <f>+VLOOKUP(A79,'Inf. Equipos Eliminatorias'!$A$2:$B$33,2,0)</f>
        <v>France</v>
      </c>
      <c r="C79" s="3" t="s">
        <v>79</v>
      </c>
      <c r="D79" s="4">
        <v>0</v>
      </c>
      <c r="E79" s="4">
        <v>1</v>
      </c>
      <c r="F79" s="4">
        <v>0</v>
      </c>
      <c r="G79" s="4">
        <v>0</v>
      </c>
      <c r="H79" s="4">
        <v>1</v>
      </c>
      <c r="I79" s="4">
        <v>0</v>
      </c>
      <c r="J79" s="4">
        <v>49</v>
      </c>
      <c r="K79" s="4">
        <v>14</v>
      </c>
      <c r="L79" s="4">
        <v>5</v>
      </c>
      <c r="M79" s="4">
        <v>4</v>
      </c>
      <c r="N79" s="4">
        <v>5</v>
      </c>
      <c r="O79" s="4">
        <v>8</v>
      </c>
      <c r="P79" s="4">
        <v>6</v>
      </c>
      <c r="Q79" s="4">
        <v>1</v>
      </c>
      <c r="R79" s="4">
        <v>21</v>
      </c>
      <c r="S79" s="4">
        <v>2</v>
      </c>
      <c r="T79" s="4">
        <v>5</v>
      </c>
      <c r="U79" s="4">
        <v>0</v>
      </c>
      <c r="V79" s="4">
        <v>1</v>
      </c>
      <c r="W79" s="4">
        <v>508</v>
      </c>
      <c r="X79" s="4">
        <v>451</v>
      </c>
    </row>
    <row r="80" spans="1:24" ht="15.75">
      <c r="A80" s="3">
        <v>9</v>
      </c>
      <c r="B80" s="3" t="str">
        <f>+VLOOKUP(A80,'Inf. Equipos Eliminatorias'!$A$2:$B$33,2,0)</f>
        <v>France</v>
      </c>
      <c r="C80" s="3" t="s">
        <v>133</v>
      </c>
      <c r="D80" s="4">
        <v>1</v>
      </c>
      <c r="E80" s="4">
        <v>1</v>
      </c>
      <c r="F80" s="4">
        <v>0</v>
      </c>
      <c r="G80" s="4">
        <v>0</v>
      </c>
      <c r="H80" s="4">
        <v>4</v>
      </c>
      <c r="I80" s="4">
        <v>1</v>
      </c>
      <c r="J80" s="4">
        <v>67</v>
      </c>
      <c r="K80" s="4">
        <v>12</v>
      </c>
      <c r="L80" s="4">
        <v>5</v>
      </c>
      <c r="M80" s="4">
        <v>4</v>
      </c>
      <c r="N80" s="4">
        <v>3</v>
      </c>
      <c r="O80" s="4">
        <v>9</v>
      </c>
      <c r="P80" s="4">
        <v>8</v>
      </c>
      <c r="Q80" s="4">
        <v>3</v>
      </c>
      <c r="R80" s="4">
        <v>25</v>
      </c>
      <c r="S80" s="4">
        <v>0</v>
      </c>
      <c r="T80" s="4">
        <v>11</v>
      </c>
      <c r="U80" s="4">
        <v>0</v>
      </c>
      <c r="V80" s="4">
        <v>0</v>
      </c>
      <c r="W80" s="4">
        <v>820</v>
      </c>
      <c r="X80" s="4">
        <v>760</v>
      </c>
    </row>
    <row r="81" spans="1:24" ht="15.75">
      <c r="A81" s="3">
        <v>9</v>
      </c>
      <c r="B81" s="3" t="str">
        <f>+VLOOKUP(A81,'Inf. Equipos Eliminatorias'!$A$2:$B$33,2,0)</f>
        <v>France</v>
      </c>
      <c r="C81" s="3" t="s">
        <v>132</v>
      </c>
      <c r="D81" s="4">
        <v>0</v>
      </c>
      <c r="E81" s="4">
        <v>0</v>
      </c>
      <c r="F81" s="4">
        <v>1</v>
      </c>
      <c r="G81" s="4">
        <v>0</v>
      </c>
      <c r="H81" s="4">
        <v>0</v>
      </c>
      <c r="I81" s="4">
        <v>0</v>
      </c>
      <c r="J81" s="4">
        <v>64</v>
      </c>
      <c r="K81" s="4">
        <v>23</v>
      </c>
      <c r="L81" s="4">
        <v>10</v>
      </c>
      <c r="M81" s="4">
        <v>9</v>
      </c>
      <c r="N81" s="4">
        <v>4</v>
      </c>
      <c r="O81" s="4">
        <v>19</v>
      </c>
      <c r="P81" s="4">
        <v>6</v>
      </c>
      <c r="Q81" s="4">
        <v>0</v>
      </c>
      <c r="R81" s="4">
        <v>36</v>
      </c>
      <c r="S81" s="4">
        <v>0</v>
      </c>
      <c r="T81" s="4">
        <v>9</v>
      </c>
      <c r="U81" s="4">
        <v>0</v>
      </c>
      <c r="V81" s="4">
        <v>0</v>
      </c>
      <c r="W81" s="4"/>
      <c r="X81" s="4"/>
    </row>
    <row r="82" spans="1:24" ht="15.75">
      <c r="A82" s="3">
        <v>10</v>
      </c>
      <c r="B82" s="3" t="str">
        <f>+VLOOKUP(A82,'Inf. Equipos Eliminatorias'!$A$2:$B$33,2,0)</f>
        <v>Australia</v>
      </c>
      <c r="C82" s="3" t="s">
        <v>147</v>
      </c>
      <c r="D82" s="4">
        <v>1</v>
      </c>
      <c r="E82" s="4">
        <v>1</v>
      </c>
      <c r="F82" s="4">
        <v>0</v>
      </c>
      <c r="G82" s="4">
        <v>0</v>
      </c>
      <c r="H82" s="4">
        <v>3</v>
      </c>
      <c r="I82" s="4">
        <v>1</v>
      </c>
      <c r="J82" s="4">
        <v>62</v>
      </c>
      <c r="K82" s="4">
        <v>13</v>
      </c>
      <c r="L82" s="4">
        <v>4</v>
      </c>
      <c r="M82" s="4">
        <v>5</v>
      </c>
      <c r="N82" s="4">
        <v>4</v>
      </c>
      <c r="O82" s="4">
        <v>22</v>
      </c>
      <c r="P82" s="4">
        <v>5</v>
      </c>
      <c r="Q82" s="4">
        <v>4</v>
      </c>
      <c r="R82" s="4">
        <v>22</v>
      </c>
      <c r="S82" s="4">
        <v>0</v>
      </c>
      <c r="T82" s="4">
        <v>19</v>
      </c>
      <c r="U82" s="4">
        <v>0</v>
      </c>
      <c r="V82" s="4">
        <v>4</v>
      </c>
      <c r="W82" s="4"/>
      <c r="X82" s="4"/>
    </row>
    <row r="83" spans="1:24" ht="15.75">
      <c r="A83" s="3">
        <v>10</v>
      </c>
      <c r="B83" s="3" t="str">
        <f>+VLOOKUP(A83,'Inf. Equipos Eliminatorias'!$A$2:$B$33,2,0)</f>
        <v>Australia</v>
      </c>
      <c r="C83" s="3" t="s">
        <v>147</v>
      </c>
      <c r="D83" s="4">
        <v>0</v>
      </c>
      <c r="E83" s="4">
        <v>0</v>
      </c>
      <c r="F83" s="4">
        <v>1</v>
      </c>
      <c r="G83" s="4">
        <v>0</v>
      </c>
      <c r="H83" s="4">
        <v>0</v>
      </c>
      <c r="I83" s="4">
        <v>0</v>
      </c>
      <c r="J83" s="4">
        <v>59</v>
      </c>
      <c r="K83" s="4">
        <v>8</v>
      </c>
      <c r="L83" s="4">
        <v>5</v>
      </c>
      <c r="M83" s="4">
        <v>3</v>
      </c>
      <c r="N83" s="4">
        <v>0</v>
      </c>
      <c r="O83" s="4">
        <v>18</v>
      </c>
      <c r="P83" s="4">
        <v>3</v>
      </c>
      <c r="Q83" s="4">
        <v>3</v>
      </c>
      <c r="R83" s="4">
        <v>27</v>
      </c>
      <c r="S83" s="4">
        <v>5</v>
      </c>
      <c r="T83" s="4">
        <v>24</v>
      </c>
      <c r="U83" s="4">
        <v>0</v>
      </c>
      <c r="V83" s="4">
        <v>4</v>
      </c>
      <c r="W83" s="4"/>
      <c r="X83" s="4"/>
    </row>
    <row r="84" spans="1:24" ht="15.75">
      <c r="A84" s="3">
        <v>10</v>
      </c>
      <c r="B84" s="3" t="str">
        <f>+VLOOKUP(A84,'Inf. Equipos Eliminatorias'!$A$2:$B$33,2,0)</f>
        <v>Australia</v>
      </c>
      <c r="C84" s="3" t="s">
        <v>126</v>
      </c>
      <c r="D84" s="4">
        <v>1</v>
      </c>
      <c r="E84" s="4">
        <v>1</v>
      </c>
      <c r="F84" s="4">
        <v>0</v>
      </c>
      <c r="G84" s="4">
        <v>0</v>
      </c>
      <c r="H84" s="4">
        <v>2</v>
      </c>
      <c r="I84" s="4">
        <v>1</v>
      </c>
      <c r="J84" s="4">
        <v>70</v>
      </c>
      <c r="K84" s="4">
        <v>28</v>
      </c>
      <c r="L84" s="4">
        <v>14</v>
      </c>
      <c r="M84" s="4">
        <v>6</v>
      </c>
      <c r="N84" s="4">
        <v>8</v>
      </c>
      <c r="O84" s="4">
        <v>18</v>
      </c>
      <c r="P84" s="4">
        <v>10</v>
      </c>
      <c r="Q84" s="4">
        <v>5</v>
      </c>
      <c r="R84" s="4">
        <v>31</v>
      </c>
      <c r="S84" s="4">
        <v>3</v>
      </c>
      <c r="T84" s="4">
        <v>19</v>
      </c>
      <c r="U84" s="4">
        <v>0</v>
      </c>
      <c r="V84" s="4">
        <v>3</v>
      </c>
      <c r="W84" s="4">
        <v>872</v>
      </c>
      <c r="X84" s="4">
        <v>768</v>
      </c>
    </row>
    <row r="85" spans="1:24" ht="15.75">
      <c r="A85" s="3">
        <v>10</v>
      </c>
      <c r="B85" s="3" t="str">
        <f>+VLOOKUP(A85,'Inf. Equipos Eliminatorias'!$A$2:$B$33,2,0)</f>
        <v>Australia</v>
      </c>
      <c r="C85" s="3" t="s">
        <v>126</v>
      </c>
      <c r="D85" s="4">
        <v>0</v>
      </c>
      <c r="E85" s="4">
        <v>0</v>
      </c>
      <c r="F85" s="4">
        <v>1</v>
      </c>
      <c r="G85" s="4">
        <v>0</v>
      </c>
      <c r="H85" s="4">
        <v>1</v>
      </c>
      <c r="I85" s="4">
        <v>1</v>
      </c>
      <c r="J85" s="4">
        <v>66</v>
      </c>
      <c r="K85" s="4">
        <v>13</v>
      </c>
      <c r="L85" s="4">
        <v>5</v>
      </c>
      <c r="M85" s="4">
        <v>5</v>
      </c>
      <c r="N85" s="4">
        <v>3</v>
      </c>
      <c r="O85" s="4">
        <v>27</v>
      </c>
      <c r="P85" s="4">
        <v>4</v>
      </c>
      <c r="Q85" s="4">
        <v>5</v>
      </c>
      <c r="R85" s="4">
        <v>21</v>
      </c>
      <c r="S85" s="4">
        <v>3</v>
      </c>
      <c r="T85" s="4">
        <v>17</v>
      </c>
      <c r="U85" s="4">
        <v>0</v>
      </c>
      <c r="V85" s="4">
        <v>4</v>
      </c>
      <c r="W85" s="4"/>
      <c r="X85" s="4"/>
    </row>
    <row r="86" spans="1:24" ht="15.75">
      <c r="A86" s="3">
        <v>10</v>
      </c>
      <c r="B86" s="3" t="str">
        <f>+VLOOKUP(A86,'Inf. Equipos Eliminatorias'!$A$2:$B$33,2,0)</f>
        <v>Australia</v>
      </c>
      <c r="C86" s="3" t="s">
        <v>51</v>
      </c>
      <c r="D86" s="4">
        <v>1</v>
      </c>
      <c r="E86" s="4">
        <v>1</v>
      </c>
      <c r="F86" s="4">
        <v>0</v>
      </c>
      <c r="G86" s="4">
        <v>0</v>
      </c>
      <c r="H86" s="4">
        <v>2</v>
      </c>
      <c r="I86" s="4">
        <v>1</v>
      </c>
      <c r="J86" s="4">
        <v>61</v>
      </c>
      <c r="K86" s="4">
        <v>45</v>
      </c>
      <c r="L86" s="4">
        <v>14</v>
      </c>
      <c r="M86" s="4">
        <v>20</v>
      </c>
      <c r="N86" s="4">
        <v>11</v>
      </c>
      <c r="O86" s="4">
        <v>8</v>
      </c>
      <c r="P86" s="4">
        <v>16</v>
      </c>
      <c r="Q86" s="4">
        <v>0</v>
      </c>
      <c r="R86" s="4">
        <v>16</v>
      </c>
      <c r="S86" s="4">
        <v>0</v>
      </c>
      <c r="T86" s="4">
        <v>17</v>
      </c>
      <c r="U86" s="4">
        <v>0</v>
      </c>
      <c r="V86" s="4">
        <v>1</v>
      </c>
      <c r="W86" s="4"/>
      <c r="X86" s="4"/>
    </row>
    <row r="87" spans="1:24" ht="15.75">
      <c r="A87" s="3">
        <v>10</v>
      </c>
      <c r="B87" s="3" t="str">
        <f>+VLOOKUP(A87,'Inf. Equipos Eliminatorias'!$A$2:$B$33,2,0)</f>
        <v>Australia</v>
      </c>
      <c r="C87" s="3" t="s">
        <v>38</v>
      </c>
      <c r="D87" s="4">
        <v>0</v>
      </c>
      <c r="E87" s="4">
        <v>0</v>
      </c>
      <c r="F87" s="4">
        <v>0</v>
      </c>
      <c r="G87" s="4">
        <v>1</v>
      </c>
      <c r="H87" s="4">
        <v>0</v>
      </c>
      <c r="I87" s="4">
        <v>2</v>
      </c>
      <c r="J87" s="4">
        <v>50</v>
      </c>
      <c r="K87" s="4">
        <v>3</v>
      </c>
      <c r="L87" s="4">
        <v>2</v>
      </c>
      <c r="M87" s="4">
        <v>1</v>
      </c>
      <c r="N87" s="4">
        <v>0</v>
      </c>
      <c r="O87" s="4">
        <v>8</v>
      </c>
      <c r="P87" s="4">
        <v>3</v>
      </c>
      <c r="Q87" s="4">
        <v>1</v>
      </c>
      <c r="R87" s="4">
        <v>35</v>
      </c>
      <c r="S87" s="4">
        <v>3</v>
      </c>
      <c r="T87" s="4">
        <v>13</v>
      </c>
      <c r="U87" s="4">
        <v>0</v>
      </c>
      <c r="V87" s="4">
        <v>0</v>
      </c>
      <c r="W87" s="4"/>
      <c r="X87" s="4"/>
    </row>
    <row r="88" spans="1:24" ht="15.75">
      <c r="A88" s="3">
        <v>10</v>
      </c>
      <c r="B88" s="3" t="str">
        <f>+VLOOKUP(A88,'Inf. Equipos Eliminatorias'!$A$2:$B$33,2,0)</f>
        <v>Australia</v>
      </c>
      <c r="C88" s="3" t="s">
        <v>87</v>
      </c>
      <c r="D88" s="4">
        <v>1</v>
      </c>
      <c r="E88" s="4">
        <v>1</v>
      </c>
      <c r="F88" s="4">
        <v>0</v>
      </c>
      <c r="G88" s="4">
        <v>0</v>
      </c>
      <c r="H88" s="4">
        <v>3</v>
      </c>
      <c r="I88" s="4">
        <v>2</v>
      </c>
      <c r="J88" s="4">
        <v>51</v>
      </c>
      <c r="K88" s="4">
        <v>9</v>
      </c>
      <c r="L88" s="4">
        <v>5</v>
      </c>
      <c r="M88" s="4">
        <v>2</v>
      </c>
      <c r="N88" s="4">
        <v>2</v>
      </c>
      <c r="O88" s="4">
        <v>21</v>
      </c>
      <c r="P88" s="4">
        <v>5</v>
      </c>
      <c r="Q88" s="4">
        <v>2</v>
      </c>
      <c r="R88" s="4">
        <v>34</v>
      </c>
      <c r="S88" s="4">
        <v>2</v>
      </c>
      <c r="T88" s="4">
        <v>14</v>
      </c>
      <c r="U88" s="4"/>
      <c r="V88" s="4"/>
      <c r="W88" s="4"/>
      <c r="X88" s="4"/>
    </row>
    <row r="89" spans="1:24" ht="15.75">
      <c r="A89" s="3">
        <v>10</v>
      </c>
      <c r="B89" s="3" t="str">
        <f>+VLOOKUP(A89,'Inf. Equipos Eliminatorias'!$A$2:$B$33,2,0)</f>
        <v>Australia</v>
      </c>
      <c r="C89" s="3" t="s">
        <v>44</v>
      </c>
      <c r="D89" s="4">
        <v>1</v>
      </c>
      <c r="E89" s="4">
        <v>1</v>
      </c>
      <c r="F89" s="4">
        <v>0</v>
      </c>
      <c r="G89" s="4">
        <v>0</v>
      </c>
      <c r="H89" s="4">
        <v>2</v>
      </c>
      <c r="I89" s="4">
        <v>0</v>
      </c>
      <c r="J89" s="4">
        <v>59</v>
      </c>
      <c r="K89" s="4">
        <v>12</v>
      </c>
      <c r="L89" s="4">
        <v>4</v>
      </c>
      <c r="M89" s="4">
        <v>6</v>
      </c>
      <c r="N89" s="4">
        <v>2</v>
      </c>
      <c r="O89" s="4">
        <v>21</v>
      </c>
      <c r="P89" s="4">
        <v>12</v>
      </c>
      <c r="Q89" s="4">
        <v>3</v>
      </c>
      <c r="R89" s="4">
        <v>22</v>
      </c>
      <c r="S89" s="4">
        <v>2</v>
      </c>
      <c r="T89" s="4">
        <v>25</v>
      </c>
      <c r="U89" s="4">
        <v>0</v>
      </c>
      <c r="V89" s="4">
        <v>2</v>
      </c>
      <c r="W89" s="4"/>
      <c r="X89" s="4"/>
    </row>
    <row r="90" spans="1:24" ht="15.75">
      <c r="A90" s="3">
        <v>10</v>
      </c>
      <c r="B90" s="3" t="str">
        <f>+VLOOKUP(A90,'Inf. Equipos Eliminatorias'!$A$2:$B$33,2,0)</f>
        <v>Australia</v>
      </c>
      <c r="C90" s="3" t="s">
        <v>48</v>
      </c>
      <c r="D90" s="4">
        <v>0</v>
      </c>
      <c r="E90" s="4">
        <v>0</v>
      </c>
      <c r="F90" s="4">
        <v>1</v>
      </c>
      <c r="G90" s="4">
        <v>0</v>
      </c>
      <c r="H90" s="4">
        <v>1</v>
      </c>
      <c r="I90" s="4">
        <v>1</v>
      </c>
      <c r="J90" s="4">
        <v>65</v>
      </c>
      <c r="K90" s="4">
        <v>10</v>
      </c>
      <c r="L90" s="4">
        <v>4</v>
      </c>
      <c r="M90" s="4">
        <v>4</v>
      </c>
      <c r="N90" s="4">
        <v>2</v>
      </c>
      <c r="O90" s="4">
        <v>12</v>
      </c>
      <c r="P90" s="4">
        <v>8</v>
      </c>
      <c r="Q90" s="4">
        <v>2</v>
      </c>
      <c r="R90" s="4">
        <v>26</v>
      </c>
      <c r="S90" s="4">
        <v>2</v>
      </c>
      <c r="T90" s="4">
        <v>12</v>
      </c>
      <c r="U90" s="4">
        <v>0</v>
      </c>
      <c r="V90" s="4">
        <v>2</v>
      </c>
      <c r="W90" s="4"/>
      <c r="X90" s="4"/>
    </row>
    <row r="91" spans="1:24" ht="15.75">
      <c r="A91" s="3">
        <v>10</v>
      </c>
      <c r="B91" s="3" t="str">
        <f>+VLOOKUP(A91,'Inf. Equipos Eliminatorias'!$A$2:$B$33,2,0)</f>
        <v>Australia</v>
      </c>
      <c r="C91" s="3" t="s">
        <v>51</v>
      </c>
      <c r="D91" s="4">
        <v>0</v>
      </c>
      <c r="E91" s="4">
        <v>0</v>
      </c>
      <c r="F91" s="4">
        <v>1</v>
      </c>
      <c r="G91" s="4">
        <v>0</v>
      </c>
      <c r="H91" s="4">
        <v>2</v>
      </c>
      <c r="I91" s="4">
        <v>2</v>
      </c>
      <c r="J91" s="4">
        <v>56</v>
      </c>
      <c r="K91" s="4">
        <v>13</v>
      </c>
      <c r="L91" s="4">
        <v>6</v>
      </c>
      <c r="M91" s="4">
        <v>4</v>
      </c>
      <c r="N91" s="4">
        <v>3</v>
      </c>
      <c r="O91" s="4">
        <v>7</v>
      </c>
      <c r="P91" s="4">
        <v>6</v>
      </c>
      <c r="Q91" s="4">
        <v>5</v>
      </c>
      <c r="R91" s="4">
        <v>29</v>
      </c>
      <c r="S91" s="4">
        <v>3</v>
      </c>
      <c r="T91" s="4">
        <v>16</v>
      </c>
      <c r="U91" s="4">
        <v>0</v>
      </c>
      <c r="V91" s="4">
        <v>1</v>
      </c>
      <c r="W91" s="4"/>
      <c r="X91" s="4"/>
    </row>
    <row r="92" spans="1:24" ht="15.75">
      <c r="A92" s="3">
        <v>10</v>
      </c>
      <c r="B92" s="3" t="str">
        <f>+VLOOKUP(A92,'Inf. Equipos Eliminatorias'!$A$2:$B$33,2,0)</f>
        <v>Australia</v>
      </c>
      <c r="C92" s="3" t="s">
        <v>38</v>
      </c>
      <c r="D92" s="4">
        <v>1</v>
      </c>
      <c r="E92" s="4">
        <v>0</v>
      </c>
      <c r="F92" s="4">
        <v>1</v>
      </c>
      <c r="G92" s="4">
        <v>0</v>
      </c>
      <c r="H92" s="4">
        <v>1</v>
      </c>
      <c r="I92" s="4">
        <v>1</v>
      </c>
      <c r="J92" s="4">
        <v>68</v>
      </c>
      <c r="K92" s="4">
        <v>10</v>
      </c>
      <c r="L92" s="4">
        <v>3</v>
      </c>
      <c r="M92" s="4">
        <v>5</v>
      </c>
      <c r="N92" s="4">
        <v>2</v>
      </c>
      <c r="O92" s="4">
        <v>21</v>
      </c>
      <c r="P92" s="4">
        <v>4</v>
      </c>
      <c r="Q92" s="4">
        <v>2</v>
      </c>
      <c r="R92" s="4">
        <v>31</v>
      </c>
      <c r="S92" s="4">
        <v>3</v>
      </c>
      <c r="T92" s="4">
        <v>19</v>
      </c>
      <c r="U92" s="4">
        <v>0</v>
      </c>
      <c r="V92" s="4">
        <v>2</v>
      </c>
      <c r="W92" s="4"/>
      <c r="X92" s="4"/>
    </row>
    <row r="93" spans="1:24" ht="15.75">
      <c r="A93" s="3">
        <v>10</v>
      </c>
      <c r="B93" s="3" t="str">
        <f>+VLOOKUP(A93,'Inf. Equipos Eliminatorias'!$A$2:$B$33,2,0)</f>
        <v>Australia</v>
      </c>
      <c r="C93" s="3" t="s">
        <v>87</v>
      </c>
      <c r="D93" s="4">
        <v>0</v>
      </c>
      <c r="E93" s="4">
        <v>0</v>
      </c>
      <c r="F93" s="4">
        <v>1</v>
      </c>
      <c r="G93" s="4">
        <v>0</v>
      </c>
      <c r="H93" s="4">
        <v>2</v>
      </c>
      <c r="I93" s="4">
        <v>2</v>
      </c>
      <c r="J93" s="4">
        <v>55</v>
      </c>
      <c r="K93" s="4">
        <v>10</v>
      </c>
      <c r="L93" s="4">
        <v>5</v>
      </c>
      <c r="M93" s="4">
        <v>4</v>
      </c>
      <c r="N93" s="4">
        <v>1</v>
      </c>
      <c r="O93" s="4">
        <v>12</v>
      </c>
      <c r="P93" s="4">
        <v>1</v>
      </c>
      <c r="Q93" s="4">
        <v>2</v>
      </c>
      <c r="R93" s="4">
        <v>15</v>
      </c>
      <c r="S93" s="4">
        <v>1</v>
      </c>
      <c r="T93" s="4">
        <v>16</v>
      </c>
      <c r="U93" s="4">
        <v>0</v>
      </c>
      <c r="V93" s="4">
        <v>1</v>
      </c>
      <c r="W93" s="4"/>
      <c r="X93" s="4"/>
    </row>
    <row r="94" spans="1:24" ht="15.75">
      <c r="A94" s="3">
        <v>10</v>
      </c>
      <c r="B94" s="3" t="str">
        <f>+VLOOKUP(A94,'Inf. Equipos Eliminatorias'!$A$2:$B$33,2,0)</f>
        <v>Australia</v>
      </c>
      <c r="C94" s="3" t="s">
        <v>44</v>
      </c>
      <c r="D94" s="4">
        <v>0</v>
      </c>
      <c r="E94" s="4">
        <v>1</v>
      </c>
      <c r="F94" s="4">
        <v>0</v>
      </c>
      <c r="G94" s="4">
        <v>0</v>
      </c>
      <c r="H94" s="4">
        <v>1</v>
      </c>
      <c r="I94" s="4">
        <v>0</v>
      </c>
      <c r="J94" s="4">
        <v>62</v>
      </c>
      <c r="K94" s="4">
        <v>14</v>
      </c>
      <c r="L94" s="4">
        <v>4</v>
      </c>
      <c r="M94" s="4">
        <v>6</v>
      </c>
      <c r="N94" s="4">
        <v>4</v>
      </c>
      <c r="O94" s="4">
        <v>18</v>
      </c>
      <c r="P94" s="4">
        <v>9</v>
      </c>
      <c r="Q94" s="4">
        <v>1</v>
      </c>
      <c r="R94" s="4">
        <v>23</v>
      </c>
      <c r="S94" s="4">
        <v>3</v>
      </c>
      <c r="T94" s="4">
        <v>10</v>
      </c>
      <c r="U94" s="4">
        <v>0</v>
      </c>
      <c r="V94" s="4">
        <v>1</v>
      </c>
      <c r="W94" s="4"/>
      <c r="X94" s="4"/>
    </row>
    <row r="95" spans="1:24" ht="15.75">
      <c r="A95" s="3">
        <v>10</v>
      </c>
      <c r="B95" s="3" t="str">
        <f>+VLOOKUP(A95,'Inf. Equipos Eliminatorias'!$A$2:$B$33,2,0)</f>
        <v>Australia</v>
      </c>
      <c r="C95" s="3" t="s">
        <v>48</v>
      </c>
      <c r="D95" s="4">
        <v>1</v>
      </c>
      <c r="E95" s="4">
        <v>1</v>
      </c>
      <c r="F95" s="4">
        <v>0</v>
      </c>
      <c r="G95" s="4">
        <v>0</v>
      </c>
      <c r="H95" s="4">
        <v>2</v>
      </c>
      <c r="I95" s="4">
        <v>0</v>
      </c>
      <c r="J95" s="4">
        <v>65</v>
      </c>
      <c r="K95" s="4">
        <v>18</v>
      </c>
      <c r="L95" s="4">
        <v>6</v>
      </c>
      <c r="M95" s="4">
        <v>6</v>
      </c>
      <c r="N95" s="4">
        <v>6</v>
      </c>
      <c r="O95" s="4">
        <v>13</v>
      </c>
      <c r="P95" s="4">
        <v>8</v>
      </c>
      <c r="Q95" s="4">
        <v>1</v>
      </c>
      <c r="R95" s="4">
        <v>30</v>
      </c>
      <c r="S95" s="4">
        <v>2</v>
      </c>
      <c r="T95" s="4">
        <v>15</v>
      </c>
      <c r="U95" s="4">
        <v>0</v>
      </c>
      <c r="V95" s="4">
        <v>2</v>
      </c>
      <c r="W95" s="4"/>
      <c r="X95" s="4"/>
    </row>
    <row r="96" spans="1:24" ht="15.75">
      <c r="A96" s="3">
        <v>11</v>
      </c>
      <c r="B96" s="3" t="str">
        <f>+VLOOKUP(A96,'Inf. Equipos Eliminatorias'!$A$2:$B$33,2,0)</f>
        <v>Peru</v>
      </c>
      <c r="C96" s="3" t="s">
        <v>82</v>
      </c>
      <c r="D96" s="4">
        <v>1</v>
      </c>
      <c r="E96" s="4">
        <v>0</v>
      </c>
      <c r="F96" s="4">
        <v>0</v>
      </c>
      <c r="G96" s="4">
        <v>1</v>
      </c>
      <c r="H96" s="4">
        <v>3</v>
      </c>
      <c r="I96" s="4">
        <v>4</v>
      </c>
      <c r="J96" s="4">
        <v>46</v>
      </c>
      <c r="K96" s="4">
        <v>9</v>
      </c>
      <c r="L96" s="4">
        <v>6</v>
      </c>
      <c r="M96" s="4">
        <v>3</v>
      </c>
      <c r="N96" s="4"/>
      <c r="O96" s="4">
        <v>22</v>
      </c>
      <c r="P96" s="4">
        <v>6</v>
      </c>
      <c r="Q96" s="4"/>
      <c r="R96" s="4">
        <v>14</v>
      </c>
      <c r="S96" s="4">
        <v>4</v>
      </c>
      <c r="T96" s="4"/>
      <c r="U96" s="4">
        <v>1</v>
      </c>
      <c r="V96" s="4">
        <v>1</v>
      </c>
      <c r="W96" s="4"/>
      <c r="X96" s="4"/>
    </row>
    <row r="97" spans="1:24" ht="15.75">
      <c r="A97" s="3">
        <v>11</v>
      </c>
      <c r="B97" s="3" t="str">
        <f>+VLOOKUP(A97,'Inf. Equipos Eliminatorias'!$A$2:$B$33,2,0)</f>
        <v>Peru</v>
      </c>
      <c r="C97" s="3" t="s">
        <v>75</v>
      </c>
      <c r="D97" s="4">
        <v>1</v>
      </c>
      <c r="E97" s="4">
        <v>1</v>
      </c>
      <c r="F97" s="4">
        <v>0</v>
      </c>
      <c r="G97" s="4">
        <v>0</v>
      </c>
      <c r="H97" s="4">
        <v>1</v>
      </c>
      <c r="I97" s="4">
        <v>0</v>
      </c>
      <c r="J97" s="4">
        <v>61</v>
      </c>
      <c r="K97" s="4">
        <v>11</v>
      </c>
      <c r="L97" s="4">
        <v>7</v>
      </c>
      <c r="M97" s="4">
        <v>4</v>
      </c>
      <c r="N97" s="4"/>
      <c r="O97" s="4">
        <v>26</v>
      </c>
      <c r="P97" s="4">
        <v>6</v>
      </c>
      <c r="Q97" s="4"/>
      <c r="R97" s="4">
        <v>25</v>
      </c>
      <c r="S97" s="4">
        <v>0</v>
      </c>
      <c r="T97" s="4"/>
      <c r="U97" s="4">
        <v>0</v>
      </c>
      <c r="V97" s="4">
        <v>1</v>
      </c>
      <c r="W97" s="4"/>
      <c r="X97" s="4"/>
    </row>
    <row r="98" spans="1:24" ht="15.75">
      <c r="A98" s="3">
        <v>11</v>
      </c>
      <c r="B98" s="3" t="str">
        <f>+VLOOKUP(A98,'Inf. Equipos Eliminatorias'!$A$2:$B$33,2,0)</f>
        <v>Peru</v>
      </c>
      <c r="C98" s="3" t="s">
        <v>58</v>
      </c>
      <c r="D98" s="4">
        <v>0</v>
      </c>
      <c r="E98" s="4">
        <v>0</v>
      </c>
      <c r="F98" s="4">
        <v>0</v>
      </c>
      <c r="G98" s="4">
        <v>1</v>
      </c>
      <c r="H98" s="4">
        <v>0</v>
      </c>
      <c r="I98" s="4">
        <v>2</v>
      </c>
      <c r="J98" s="4">
        <v>50</v>
      </c>
      <c r="K98" s="4">
        <v>5</v>
      </c>
      <c r="L98" s="4">
        <v>3</v>
      </c>
      <c r="M98" s="4">
        <v>2</v>
      </c>
      <c r="N98" s="4"/>
      <c r="O98" s="4">
        <v>24</v>
      </c>
      <c r="P98" s="4">
        <v>5</v>
      </c>
      <c r="Q98" s="4"/>
      <c r="R98" s="4">
        <v>22</v>
      </c>
      <c r="S98" s="4">
        <v>5</v>
      </c>
      <c r="T98" s="4"/>
      <c r="U98" s="4">
        <v>0</v>
      </c>
      <c r="V98" s="4">
        <v>1</v>
      </c>
      <c r="W98" s="4"/>
      <c r="X98" s="4"/>
    </row>
    <row r="99" spans="1:24" ht="15.75">
      <c r="A99" s="3">
        <v>11</v>
      </c>
      <c r="B99" s="3" t="str">
        <f>+VLOOKUP(A99,'Inf. Equipos Eliminatorias'!$A$2:$B$33,2,0)</f>
        <v>Peru</v>
      </c>
      <c r="C99" s="3" t="s">
        <v>61</v>
      </c>
      <c r="D99" s="4">
        <v>1</v>
      </c>
      <c r="E99" s="4">
        <v>1</v>
      </c>
      <c r="F99" s="4">
        <v>0</v>
      </c>
      <c r="G99" s="4">
        <v>0</v>
      </c>
      <c r="H99" s="4">
        <v>2</v>
      </c>
      <c r="I99" s="4">
        <v>1</v>
      </c>
      <c r="J99" s="4">
        <v>51</v>
      </c>
      <c r="K99" s="4">
        <v>13</v>
      </c>
      <c r="L99" s="4">
        <v>3</v>
      </c>
      <c r="M99" s="4">
        <v>10</v>
      </c>
      <c r="N99" s="4"/>
      <c r="O99" s="4">
        <v>15</v>
      </c>
      <c r="P99" s="4">
        <v>3</v>
      </c>
      <c r="Q99" s="4">
        <v>1</v>
      </c>
      <c r="R99" s="4">
        <v>15</v>
      </c>
      <c r="S99" s="4">
        <v>2</v>
      </c>
      <c r="T99" s="4">
        <v>21</v>
      </c>
      <c r="U99" s="4">
        <v>0</v>
      </c>
      <c r="V99" s="4">
        <v>4</v>
      </c>
      <c r="W99" s="4"/>
      <c r="X99" s="4"/>
    </row>
    <row r="100" spans="1:24" ht="15.75">
      <c r="A100" s="3">
        <v>11</v>
      </c>
      <c r="B100" s="3" t="str">
        <f>+VLOOKUP(A100,'Inf. Equipos Eliminatorias'!$A$2:$B$33,2,0)</f>
        <v>Peru</v>
      </c>
      <c r="C100" s="3" t="s">
        <v>73</v>
      </c>
      <c r="D100" s="4">
        <v>0</v>
      </c>
      <c r="E100" s="4">
        <v>0</v>
      </c>
      <c r="F100" s="4">
        <v>1</v>
      </c>
      <c r="G100" s="4">
        <v>0</v>
      </c>
      <c r="H100" s="4">
        <v>2</v>
      </c>
      <c r="I100" s="4">
        <v>2</v>
      </c>
      <c r="J100" s="4">
        <v>54</v>
      </c>
      <c r="K100" s="4">
        <v>10</v>
      </c>
      <c r="L100" s="4">
        <v>7</v>
      </c>
      <c r="M100" s="4">
        <v>3</v>
      </c>
      <c r="N100" s="4"/>
      <c r="O100" s="4">
        <v>13</v>
      </c>
      <c r="P100" s="4">
        <v>4</v>
      </c>
      <c r="Q100" s="4">
        <v>2</v>
      </c>
      <c r="R100" s="4">
        <v>24</v>
      </c>
      <c r="S100" s="4">
        <v>5</v>
      </c>
      <c r="T100" s="4">
        <v>16</v>
      </c>
      <c r="U100" s="4">
        <v>0</v>
      </c>
      <c r="V100" s="4">
        <v>3</v>
      </c>
      <c r="W100" s="4"/>
      <c r="X100" s="4"/>
    </row>
    <row r="101" spans="1:24" ht="15.75">
      <c r="A101" s="3">
        <v>11</v>
      </c>
      <c r="B101" s="3" t="str">
        <f>+VLOOKUP(A101,'Inf. Equipos Eliminatorias'!$A$2:$B$33,2,0)</f>
        <v>Peru</v>
      </c>
      <c r="C101" s="3" t="s">
        <v>45</v>
      </c>
      <c r="D101" s="4">
        <v>1</v>
      </c>
      <c r="E101" s="4">
        <v>0</v>
      </c>
      <c r="F101" s="4">
        <v>0</v>
      </c>
      <c r="G101" s="4">
        <v>1</v>
      </c>
      <c r="H101" s="4">
        <v>0</v>
      </c>
      <c r="I101" s="4">
        <v>2</v>
      </c>
      <c r="J101" s="4">
        <v>48</v>
      </c>
      <c r="K101" s="4">
        <v>5</v>
      </c>
      <c r="L101" s="4">
        <v>2</v>
      </c>
      <c r="M101" s="4">
        <v>3</v>
      </c>
      <c r="N101" s="4"/>
      <c r="O101" s="4">
        <v>21</v>
      </c>
      <c r="P101" s="4">
        <v>2</v>
      </c>
      <c r="Q101" s="4">
        <v>2</v>
      </c>
      <c r="R101" s="4">
        <v>19</v>
      </c>
      <c r="S101" s="4">
        <v>3</v>
      </c>
      <c r="T101" s="4">
        <v>11</v>
      </c>
      <c r="U101" s="4">
        <v>0</v>
      </c>
      <c r="V101" s="4">
        <v>2</v>
      </c>
      <c r="W101" s="4"/>
      <c r="X101" s="4"/>
    </row>
    <row r="102" spans="1:24" ht="15.75">
      <c r="A102" s="3">
        <v>11</v>
      </c>
      <c r="B102" s="3" t="str">
        <f>+VLOOKUP(A102,'Inf. Equipos Eliminatorias'!$A$2:$B$33,2,0)</f>
        <v>Peru</v>
      </c>
      <c r="C102" s="3" t="s">
        <v>75</v>
      </c>
      <c r="D102" s="4">
        <v>0</v>
      </c>
      <c r="E102" s="4">
        <v>1</v>
      </c>
      <c r="F102" s="4">
        <v>0</v>
      </c>
      <c r="G102" s="4">
        <v>0</v>
      </c>
      <c r="H102" s="4">
        <v>4</v>
      </c>
      <c r="I102" s="4">
        <v>1</v>
      </c>
      <c r="J102" s="4">
        <v>56</v>
      </c>
      <c r="K102" s="4">
        <v>17</v>
      </c>
      <c r="L102" s="4">
        <v>12</v>
      </c>
      <c r="M102" s="4">
        <v>5</v>
      </c>
      <c r="N102" s="4"/>
      <c r="O102" s="4">
        <v>19</v>
      </c>
      <c r="P102" s="4">
        <v>5</v>
      </c>
      <c r="Q102" s="4">
        <v>2</v>
      </c>
      <c r="R102" s="4">
        <v>28</v>
      </c>
      <c r="S102" s="4">
        <v>3</v>
      </c>
      <c r="T102" s="4">
        <v>14</v>
      </c>
      <c r="U102" s="4">
        <v>0</v>
      </c>
      <c r="V102" s="4">
        <v>3</v>
      </c>
      <c r="W102" s="4"/>
      <c r="X102" s="4"/>
    </row>
    <row r="103" spans="1:24" ht="15.75">
      <c r="A103" s="3">
        <v>11</v>
      </c>
      <c r="B103" s="3" t="str">
        <f>+VLOOKUP(A103,'Inf. Equipos Eliminatorias'!$A$2:$B$33,2,0)</f>
        <v>Peru</v>
      </c>
      <c r="C103" s="3" t="s">
        <v>82</v>
      </c>
      <c r="D103" s="4">
        <v>0</v>
      </c>
      <c r="E103" s="4">
        <v>0</v>
      </c>
      <c r="F103" s="4">
        <v>0</v>
      </c>
      <c r="G103" s="4">
        <v>1</v>
      </c>
      <c r="H103" s="4">
        <v>1</v>
      </c>
      <c r="I103" s="4">
        <v>2</v>
      </c>
      <c r="J103" s="4">
        <v>39</v>
      </c>
      <c r="K103" s="4">
        <v>9</v>
      </c>
      <c r="L103" s="4">
        <v>3</v>
      </c>
      <c r="M103" s="4">
        <v>6</v>
      </c>
      <c r="N103" s="4"/>
      <c r="O103" s="4">
        <v>17</v>
      </c>
      <c r="P103" s="4">
        <v>1</v>
      </c>
      <c r="Q103" s="4">
        <v>0</v>
      </c>
      <c r="R103" s="4">
        <v>14</v>
      </c>
      <c r="S103" s="4">
        <v>5</v>
      </c>
      <c r="T103" s="4">
        <v>0</v>
      </c>
      <c r="U103" s="4">
        <v>0</v>
      </c>
      <c r="V103" s="4">
        <v>1</v>
      </c>
      <c r="W103" s="4"/>
      <c r="X103" s="4"/>
    </row>
    <row r="104" spans="1:24" ht="15.75">
      <c r="A104" s="3">
        <v>11</v>
      </c>
      <c r="B104" s="3" t="str">
        <f>+VLOOKUP(A104,'Inf. Equipos Eliminatorias'!$A$2:$B$33,2,0)</f>
        <v>Peru</v>
      </c>
      <c r="C104" s="3" t="s">
        <v>80</v>
      </c>
      <c r="D104" s="4">
        <v>1</v>
      </c>
      <c r="E104" s="4">
        <v>0</v>
      </c>
      <c r="F104" s="4">
        <v>1</v>
      </c>
      <c r="G104" s="4">
        <v>0</v>
      </c>
      <c r="H104" s="4">
        <v>2</v>
      </c>
      <c r="I104" s="4">
        <v>2</v>
      </c>
      <c r="J104" s="4">
        <v>50</v>
      </c>
      <c r="K104" s="4">
        <v>21</v>
      </c>
      <c r="L104" s="4">
        <v>9</v>
      </c>
      <c r="M104" s="4">
        <v>12</v>
      </c>
      <c r="N104" s="4"/>
      <c r="O104" s="4">
        <v>16</v>
      </c>
      <c r="P104" s="4">
        <v>7</v>
      </c>
      <c r="Q104" s="4">
        <v>0</v>
      </c>
      <c r="R104" s="4">
        <v>29</v>
      </c>
      <c r="S104" s="4">
        <v>4</v>
      </c>
      <c r="T104" s="4">
        <v>0</v>
      </c>
      <c r="U104" s="4">
        <v>0</v>
      </c>
      <c r="V104" s="4">
        <v>1</v>
      </c>
      <c r="W104" s="4"/>
      <c r="X104" s="4"/>
    </row>
    <row r="105" spans="1:24" ht="15.75">
      <c r="A105" s="3">
        <v>11</v>
      </c>
      <c r="B105" s="3" t="str">
        <f>+VLOOKUP(A105,'Inf. Equipos Eliminatorias'!$A$2:$B$33,2,0)</f>
        <v>Peru</v>
      </c>
      <c r="C105" s="3" t="s">
        <v>86</v>
      </c>
      <c r="D105" s="4">
        <v>1</v>
      </c>
      <c r="E105" s="4">
        <v>1</v>
      </c>
      <c r="F105" s="4">
        <v>0</v>
      </c>
      <c r="G105" s="4">
        <v>0</v>
      </c>
      <c r="H105" s="4">
        <v>2</v>
      </c>
      <c r="I105" s="4">
        <v>1</v>
      </c>
      <c r="J105" s="4">
        <v>56</v>
      </c>
      <c r="K105" s="4">
        <v>9</v>
      </c>
      <c r="L105" s="4">
        <v>5</v>
      </c>
      <c r="M105" s="4">
        <v>4</v>
      </c>
      <c r="N105" s="4"/>
      <c r="O105" s="4">
        <v>27</v>
      </c>
      <c r="P105" s="4">
        <v>4</v>
      </c>
      <c r="Q105" s="4">
        <v>0</v>
      </c>
      <c r="R105" s="4">
        <v>24</v>
      </c>
      <c r="S105" s="4">
        <v>2</v>
      </c>
      <c r="T105" s="4">
        <v>0</v>
      </c>
      <c r="U105" s="4">
        <v>0</v>
      </c>
      <c r="V105" s="4">
        <v>3</v>
      </c>
      <c r="W105" s="4"/>
      <c r="X105" s="4"/>
    </row>
    <row r="106" spans="1:24" ht="15.75">
      <c r="A106" s="3">
        <v>11</v>
      </c>
      <c r="B106" s="3" t="str">
        <f>+VLOOKUP(A106,'Inf. Equipos Eliminatorias'!$A$2:$B$33,2,0)</f>
        <v>Peru</v>
      </c>
      <c r="C106" s="3" t="s">
        <v>72</v>
      </c>
      <c r="D106" s="4">
        <v>0</v>
      </c>
      <c r="E106" s="4">
        <v>1</v>
      </c>
      <c r="F106" s="4">
        <v>0</v>
      </c>
      <c r="G106" s="4">
        <v>0</v>
      </c>
      <c r="H106" s="4">
        <v>3</v>
      </c>
      <c r="I106" s="4">
        <v>0</v>
      </c>
      <c r="J106" s="4">
        <v>46</v>
      </c>
      <c r="K106" s="4">
        <v>5</v>
      </c>
      <c r="L106" s="4">
        <v>4</v>
      </c>
      <c r="M106" s="4">
        <v>1</v>
      </c>
      <c r="N106" s="4"/>
      <c r="O106" s="4">
        <v>22</v>
      </c>
      <c r="P106" s="4">
        <v>4</v>
      </c>
      <c r="Q106" s="4">
        <v>0</v>
      </c>
      <c r="R106" s="4">
        <v>31</v>
      </c>
      <c r="S106" s="4">
        <v>7</v>
      </c>
      <c r="T106" s="4">
        <v>0</v>
      </c>
      <c r="U106" s="4">
        <v>0</v>
      </c>
      <c r="V106" s="4">
        <v>1</v>
      </c>
      <c r="W106" s="4"/>
      <c r="X106" s="4"/>
    </row>
    <row r="107" spans="1:24" ht="15.75">
      <c r="A107" s="3">
        <v>11</v>
      </c>
      <c r="B107" s="3" t="str">
        <f>+VLOOKUP(A107,'Inf. Equipos Eliminatorias'!$A$2:$B$33,2,0)</f>
        <v>Peru</v>
      </c>
      <c r="C107" s="3" t="s">
        <v>58</v>
      </c>
      <c r="D107" s="4">
        <v>1</v>
      </c>
      <c r="E107" s="4">
        <v>0</v>
      </c>
      <c r="F107" s="4">
        <v>1</v>
      </c>
      <c r="G107" s="4">
        <v>0</v>
      </c>
      <c r="H107" s="4">
        <v>1</v>
      </c>
      <c r="I107" s="4">
        <v>1</v>
      </c>
      <c r="J107" s="4">
        <v>51</v>
      </c>
      <c r="K107" s="4">
        <v>8</v>
      </c>
      <c r="L107" s="4">
        <v>3</v>
      </c>
      <c r="M107" s="4">
        <v>5</v>
      </c>
      <c r="N107" s="4"/>
      <c r="O107" s="4">
        <v>15</v>
      </c>
      <c r="P107" s="4">
        <v>2</v>
      </c>
      <c r="Q107" s="4">
        <v>0</v>
      </c>
      <c r="R107" s="4">
        <v>21</v>
      </c>
      <c r="S107" s="4">
        <v>4</v>
      </c>
      <c r="T107" s="4">
        <v>19</v>
      </c>
      <c r="U107" s="4">
        <v>0</v>
      </c>
      <c r="V107" s="4">
        <v>1</v>
      </c>
      <c r="W107" s="4"/>
      <c r="X107" s="4"/>
    </row>
    <row r="108" spans="1:24" ht="15.75">
      <c r="A108" s="3">
        <v>11</v>
      </c>
      <c r="B108" s="3" t="str">
        <f>+VLOOKUP(A108,'Inf. Equipos Eliminatorias'!$A$2:$B$33,2,0)</f>
        <v>Peru</v>
      </c>
      <c r="C108" s="3" t="s">
        <v>80</v>
      </c>
      <c r="D108" s="4">
        <v>0</v>
      </c>
      <c r="E108" s="4">
        <v>0</v>
      </c>
      <c r="F108" s="4">
        <v>1</v>
      </c>
      <c r="G108" s="4">
        <v>0</v>
      </c>
      <c r="H108" s="4">
        <v>0</v>
      </c>
      <c r="I108" s="4">
        <v>0</v>
      </c>
      <c r="J108" s="4">
        <v>34</v>
      </c>
      <c r="K108" s="4">
        <v>2</v>
      </c>
      <c r="L108" s="4">
        <v>1</v>
      </c>
      <c r="M108" s="4">
        <v>1</v>
      </c>
      <c r="N108" s="4"/>
      <c r="O108" s="4">
        <v>18</v>
      </c>
      <c r="P108" s="4">
        <v>1</v>
      </c>
      <c r="Q108" s="4">
        <v>3</v>
      </c>
      <c r="R108" s="4">
        <v>18</v>
      </c>
      <c r="S108" s="4">
        <v>7</v>
      </c>
      <c r="T108" s="4">
        <v>18</v>
      </c>
      <c r="U108" s="4">
        <v>0</v>
      </c>
      <c r="V108" s="4">
        <v>3</v>
      </c>
      <c r="W108" s="4"/>
      <c r="X108" s="4"/>
    </row>
    <row r="109" spans="1:24" ht="15.75">
      <c r="A109" s="3">
        <v>11</v>
      </c>
      <c r="B109" s="3" t="str">
        <f>+VLOOKUP(A109,'Inf. Equipos Eliminatorias'!$A$2:$B$33,2,0)</f>
        <v>Peru</v>
      </c>
      <c r="C109" s="3" t="s">
        <v>86</v>
      </c>
      <c r="D109" s="4">
        <v>0</v>
      </c>
      <c r="E109" s="4">
        <v>1</v>
      </c>
      <c r="F109" s="4">
        <v>0</v>
      </c>
      <c r="G109" s="4">
        <v>0</v>
      </c>
      <c r="H109" s="4">
        <v>2</v>
      </c>
      <c r="I109" s="4">
        <v>1</v>
      </c>
      <c r="J109" s="4">
        <v>51</v>
      </c>
      <c r="K109" s="4">
        <v>17</v>
      </c>
      <c r="L109" s="4">
        <v>9</v>
      </c>
      <c r="M109" s="4">
        <v>8</v>
      </c>
      <c r="N109" s="4"/>
      <c r="O109" s="4">
        <v>15</v>
      </c>
      <c r="P109" s="4">
        <v>4</v>
      </c>
      <c r="Q109" s="4">
        <v>3</v>
      </c>
      <c r="R109" s="4">
        <v>21</v>
      </c>
      <c r="S109" s="4">
        <v>6</v>
      </c>
      <c r="T109" s="4">
        <v>11</v>
      </c>
      <c r="U109" s="4">
        <v>1</v>
      </c>
      <c r="V109" s="4">
        <v>6</v>
      </c>
      <c r="W109" s="4"/>
      <c r="X109" s="4"/>
    </row>
    <row r="110" spans="1:24" ht="15.75">
      <c r="A110" s="3">
        <v>11</v>
      </c>
      <c r="B110" s="3" t="str">
        <f>+VLOOKUP(A110,'Inf. Equipos Eliminatorias'!$A$2:$B$33,2,0)</f>
        <v>Peru</v>
      </c>
      <c r="C110" s="3" t="s">
        <v>72</v>
      </c>
      <c r="D110" s="4">
        <v>1</v>
      </c>
      <c r="E110" s="4">
        <v>1</v>
      </c>
      <c r="F110" s="4">
        <v>0</v>
      </c>
      <c r="G110" s="4">
        <v>0</v>
      </c>
      <c r="H110" s="4">
        <v>2</v>
      </c>
      <c r="I110" s="4">
        <v>1</v>
      </c>
      <c r="J110" s="4">
        <v>54</v>
      </c>
      <c r="K110" s="4">
        <v>10</v>
      </c>
      <c r="L110" s="4">
        <v>7</v>
      </c>
      <c r="M110" s="4">
        <v>3</v>
      </c>
      <c r="N110" s="4"/>
      <c r="O110" s="4">
        <v>11</v>
      </c>
      <c r="P110" s="4">
        <v>9</v>
      </c>
      <c r="Q110" s="4">
        <v>0</v>
      </c>
      <c r="R110" s="4">
        <v>14</v>
      </c>
      <c r="S110" s="4">
        <v>1</v>
      </c>
      <c r="T110" s="4">
        <v>14</v>
      </c>
      <c r="U110" s="4">
        <v>0</v>
      </c>
      <c r="V110" s="4">
        <v>3</v>
      </c>
      <c r="W110" s="4"/>
      <c r="X110" s="4"/>
    </row>
    <row r="111" spans="1:24" ht="15.75">
      <c r="A111" s="3">
        <v>11</v>
      </c>
      <c r="B111" s="3" t="str">
        <f>+VLOOKUP(A111,'Inf. Equipos Eliminatorias'!$A$2:$B$33,2,0)</f>
        <v>Peru</v>
      </c>
      <c r="C111" s="3" t="s">
        <v>61</v>
      </c>
      <c r="D111" s="4">
        <v>0</v>
      </c>
      <c r="E111" s="4">
        <v>0</v>
      </c>
      <c r="F111" s="4">
        <v>0</v>
      </c>
      <c r="G111" s="4">
        <v>1</v>
      </c>
      <c r="H111" s="4">
        <v>0</v>
      </c>
      <c r="I111" s="4">
        <v>1</v>
      </c>
      <c r="J111" s="4">
        <v>47</v>
      </c>
      <c r="K111" s="4">
        <v>9</v>
      </c>
      <c r="L111" s="4">
        <v>3</v>
      </c>
      <c r="M111" s="4">
        <v>6</v>
      </c>
      <c r="N111" s="4"/>
      <c r="O111" s="4">
        <v>9</v>
      </c>
      <c r="P111" s="4">
        <v>3</v>
      </c>
      <c r="Q111" s="4">
        <v>0</v>
      </c>
      <c r="R111" s="4">
        <v>30</v>
      </c>
      <c r="S111" s="4">
        <v>4</v>
      </c>
      <c r="T111" s="4">
        <v>0</v>
      </c>
      <c r="U111" s="4">
        <v>0</v>
      </c>
      <c r="V111" s="4">
        <v>2</v>
      </c>
      <c r="W111" s="4"/>
      <c r="X111" s="4"/>
    </row>
    <row r="112" spans="1:24" ht="15.75">
      <c r="A112" s="3">
        <v>11</v>
      </c>
      <c r="B112" s="3" t="str">
        <f>+VLOOKUP(A112,'Inf. Equipos Eliminatorias'!$A$2:$B$33,2,0)</f>
        <v>Peru</v>
      </c>
      <c r="C112" s="3" t="s">
        <v>73</v>
      </c>
      <c r="D112" s="4">
        <v>1</v>
      </c>
      <c r="E112" s="4">
        <v>0</v>
      </c>
      <c r="F112" s="4">
        <v>1</v>
      </c>
      <c r="G112" s="4">
        <v>0</v>
      </c>
      <c r="H112" s="4">
        <v>2</v>
      </c>
      <c r="I112" s="4">
        <v>2</v>
      </c>
      <c r="J112" s="4">
        <v>47</v>
      </c>
      <c r="K112" s="4">
        <v>16</v>
      </c>
      <c r="L112" s="4">
        <v>9</v>
      </c>
      <c r="M112" s="4">
        <v>7</v>
      </c>
      <c r="N112" s="4"/>
      <c r="O112" s="4">
        <v>18</v>
      </c>
      <c r="P112" s="4">
        <v>10</v>
      </c>
      <c r="Q112" s="4">
        <v>2</v>
      </c>
      <c r="R112" s="4">
        <v>26</v>
      </c>
      <c r="S112" s="4">
        <v>5</v>
      </c>
      <c r="T112" s="4">
        <v>13</v>
      </c>
      <c r="U112" s="4">
        <v>0</v>
      </c>
      <c r="V112" s="4">
        <v>3</v>
      </c>
      <c r="W112" s="4"/>
      <c r="X112" s="4"/>
    </row>
    <row r="113" spans="1:24" ht="15.75">
      <c r="A113" s="3">
        <v>11</v>
      </c>
      <c r="B113" s="3" t="str">
        <f>+VLOOKUP(A113,'Inf. Equipos Eliminatorias'!$A$2:$B$33,2,0)</f>
        <v>Peru</v>
      </c>
      <c r="C113" s="3" t="s">
        <v>45</v>
      </c>
      <c r="D113" s="4">
        <v>0</v>
      </c>
      <c r="E113" s="4">
        <v>0</v>
      </c>
      <c r="F113" s="4">
        <v>0</v>
      </c>
      <c r="G113" s="4">
        <v>1</v>
      </c>
      <c r="H113" s="4">
        <v>0</v>
      </c>
      <c r="I113" s="4">
        <v>3</v>
      </c>
      <c r="J113" s="4">
        <v>44</v>
      </c>
      <c r="K113" s="4">
        <v>11</v>
      </c>
      <c r="L113" s="4">
        <v>7</v>
      </c>
      <c r="M113" s="4">
        <v>4</v>
      </c>
      <c r="N113" s="4"/>
      <c r="O113" s="4">
        <v>29</v>
      </c>
      <c r="P113" s="4">
        <v>3</v>
      </c>
      <c r="Q113" s="4">
        <v>0</v>
      </c>
      <c r="R113" s="4">
        <v>14</v>
      </c>
      <c r="S113" s="4">
        <v>2</v>
      </c>
      <c r="T113" s="4">
        <v>0</v>
      </c>
      <c r="U113" s="4">
        <v>0</v>
      </c>
      <c r="V113" s="4">
        <v>3</v>
      </c>
      <c r="W113" s="4"/>
      <c r="X113" s="4"/>
    </row>
    <row r="114" spans="1:24" ht="15.75">
      <c r="A114" s="3">
        <v>11</v>
      </c>
      <c r="B114" s="3" t="str">
        <f>+VLOOKUP(A114,'Inf. Equipos Eliminatorias'!$A$2:$B$33,2,0)</f>
        <v>Peru</v>
      </c>
      <c r="C114" s="3" t="s">
        <v>313</v>
      </c>
      <c r="D114" s="4">
        <v>1</v>
      </c>
      <c r="E114" s="4">
        <v>1</v>
      </c>
      <c r="F114" s="4">
        <v>0</v>
      </c>
      <c r="G114" s="4">
        <v>0</v>
      </c>
      <c r="H114" s="4">
        <v>2</v>
      </c>
      <c r="I114" s="4">
        <v>0</v>
      </c>
      <c r="J114" s="4">
        <v>59</v>
      </c>
      <c r="K114" s="4">
        <v>8</v>
      </c>
      <c r="L114" s="4">
        <v>4</v>
      </c>
      <c r="M114" s="4">
        <v>1</v>
      </c>
      <c r="N114" s="4">
        <v>3</v>
      </c>
      <c r="O114" s="4">
        <v>21</v>
      </c>
      <c r="P114" s="4">
        <v>5</v>
      </c>
      <c r="Q114" s="4">
        <v>0</v>
      </c>
      <c r="R114" s="4">
        <v>29</v>
      </c>
      <c r="S114" s="4">
        <v>0</v>
      </c>
      <c r="T114" s="4">
        <v>19</v>
      </c>
      <c r="U114" s="4">
        <v>0</v>
      </c>
      <c r="V114" s="4">
        <v>3</v>
      </c>
      <c r="W114" s="4"/>
      <c r="X114" s="4"/>
    </row>
    <row r="115" spans="1:24" ht="15.75">
      <c r="A115" s="3">
        <v>11</v>
      </c>
      <c r="B115" s="3" t="str">
        <f>+VLOOKUP(A115,'Inf. Equipos Eliminatorias'!$A$2:$B$33,2,0)</f>
        <v>Peru</v>
      </c>
      <c r="C115" s="3" t="s">
        <v>313</v>
      </c>
      <c r="D115" s="4">
        <v>0</v>
      </c>
      <c r="E115" s="4">
        <v>0</v>
      </c>
      <c r="F115" s="4">
        <v>1</v>
      </c>
      <c r="G115" s="4">
        <v>0</v>
      </c>
      <c r="H115" s="4">
        <v>0</v>
      </c>
      <c r="I115" s="4">
        <v>0</v>
      </c>
      <c r="J115" s="4">
        <v>52</v>
      </c>
      <c r="K115" s="4">
        <v>9</v>
      </c>
      <c r="L115" s="4">
        <v>3</v>
      </c>
      <c r="M115" s="4">
        <v>6</v>
      </c>
      <c r="N115" s="4">
        <v>0</v>
      </c>
      <c r="O115" s="4">
        <v>18</v>
      </c>
      <c r="P115" s="4">
        <v>3</v>
      </c>
      <c r="Q115" s="4">
        <v>1</v>
      </c>
      <c r="R115" s="4">
        <v>23</v>
      </c>
      <c r="S115" s="4">
        <v>0</v>
      </c>
      <c r="T115" s="4">
        <v>14</v>
      </c>
      <c r="U115" s="4">
        <v>0</v>
      </c>
      <c r="V115" s="4">
        <v>1</v>
      </c>
      <c r="W115" s="4"/>
      <c r="X115" s="4"/>
    </row>
    <row r="116" spans="1:24" ht="15.75">
      <c r="A116" s="3">
        <v>12</v>
      </c>
      <c r="B116" s="3" t="str">
        <f>+VLOOKUP(A116,'Inf. Equipos Eliminatorias'!$A$2:$B$33,2,0)</f>
        <v>Denmark</v>
      </c>
      <c r="C116" s="3" t="s">
        <v>119</v>
      </c>
      <c r="D116" s="4">
        <v>0</v>
      </c>
      <c r="E116" s="4">
        <v>1</v>
      </c>
      <c r="F116" s="4">
        <v>0</v>
      </c>
      <c r="G116" s="4">
        <v>0</v>
      </c>
      <c r="H116" s="4">
        <v>5</v>
      </c>
      <c r="I116" s="4">
        <v>1</v>
      </c>
      <c r="J116" s="4">
        <v>57</v>
      </c>
      <c r="K116" s="4">
        <v>18</v>
      </c>
      <c r="L116" s="4">
        <v>10</v>
      </c>
      <c r="M116" s="4">
        <v>5</v>
      </c>
      <c r="N116" s="4">
        <v>3</v>
      </c>
      <c r="O116" s="4">
        <v>12</v>
      </c>
      <c r="P116" s="4">
        <v>7</v>
      </c>
      <c r="Q116" s="4">
        <v>0</v>
      </c>
      <c r="R116" s="4">
        <v>26</v>
      </c>
      <c r="S116" s="4">
        <v>2</v>
      </c>
      <c r="T116" s="4">
        <v>7</v>
      </c>
      <c r="U116" s="4">
        <v>0</v>
      </c>
      <c r="V116" s="4">
        <v>0</v>
      </c>
      <c r="W116" s="4">
        <v>479</v>
      </c>
      <c r="X116" s="4">
        <v>403</v>
      </c>
    </row>
    <row r="117" spans="1:24" ht="15.75">
      <c r="A117" s="3">
        <v>12</v>
      </c>
      <c r="B117" s="3" t="str">
        <f>+VLOOKUP(A117,'Inf. Equipos Eliminatorias'!$A$2:$B$33,2,0)</f>
        <v>Denmark</v>
      </c>
      <c r="C117" s="3" t="s">
        <v>119</v>
      </c>
      <c r="D117" s="4">
        <v>1</v>
      </c>
      <c r="E117" s="4">
        <v>0</v>
      </c>
      <c r="F117" s="4">
        <v>1</v>
      </c>
      <c r="G117" s="4">
        <v>0</v>
      </c>
      <c r="H117" s="4">
        <v>0</v>
      </c>
      <c r="I117" s="4">
        <v>0</v>
      </c>
      <c r="J117" s="4">
        <v>68</v>
      </c>
      <c r="K117" s="4">
        <v>13</v>
      </c>
      <c r="L117" s="4">
        <v>5</v>
      </c>
      <c r="M117" s="4">
        <v>4</v>
      </c>
      <c r="N117" s="4">
        <v>4</v>
      </c>
      <c r="O117" s="4">
        <v>9</v>
      </c>
      <c r="P117" s="4">
        <v>5</v>
      </c>
      <c r="Q117" s="4">
        <v>0</v>
      </c>
      <c r="R117" s="4">
        <v>27</v>
      </c>
      <c r="S117" s="4">
        <v>2</v>
      </c>
      <c r="T117" s="4">
        <v>15</v>
      </c>
      <c r="U117" s="4">
        <v>0</v>
      </c>
      <c r="V117" s="4">
        <v>0</v>
      </c>
      <c r="W117" s="4">
        <v>587</v>
      </c>
      <c r="X117" s="4">
        <v>498</v>
      </c>
    </row>
    <row r="118" spans="1:24" ht="15.75">
      <c r="A118" s="3">
        <v>12</v>
      </c>
      <c r="B118" s="3" t="str">
        <f>+VLOOKUP(A118,'Inf. Equipos Eliminatorias'!$A$2:$B$33,2,0)</f>
        <v>Denmark</v>
      </c>
      <c r="C118" s="3" t="s">
        <v>336</v>
      </c>
      <c r="D118" s="4">
        <v>1</v>
      </c>
      <c r="E118" s="4">
        <v>0</v>
      </c>
      <c r="F118" s="4">
        <v>1</v>
      </c>
      <c r="G118" s="4">
        <v>0</v>
      </c>
      <c r="H118" s="4">
        <v>1</v>
      </c>
      <c r="I118" s="4">
        <v>1</v>
      </c>
      <c r="J118" s="4">
        <v>64</v>
      </c>
      <c r="K118" s="4">
        <v>13</v>
      </c>
      <c r="L118" s="4">
        <v>3</v>
      </c>
      <c r="M118" s="4">
        <v>7</v>
      </c>
      <c r="N118" s="4">
        <v>3</v>
      </c>
      <c r="O118" s="4">
        <v>14</v>
      </c>
      <c r="P118" s="4">
        <v>8</v>
      </c>
      <c r="Q118" s="4">
        <v>6</v>
      </c>
      <c r="R118" s="4">
        <v>24</v>
      </c>
      <c r="S118" s="4">
        <v>1</v>
      </c>
      <c r="T118" s="4">
        <v>12</v>
      </c>
      <c r="U118" s="4">
        <v>0</v>
      </c>
      <c r="V118" s="4">
        <v>1</v>
      </c>
      <c r="W118" s="4">
        <v>567</v>
      </c>
      <c r="X118" s="4">
        <v>512</v>
      </c>
    </row>
    <row r="119" spans="1:24" ht="15.75">
      <c r="A119" s="3">
        <v>12</v>
      </c>
      <c r="B119" s="3" t="str">
        <f>+VLOOKUP(A119,'Inf. Equipos Eliminatorias'!$A$2:$B$33,2,0)</f>
        <v>Denmark</v>
      </c>
      <c r="C119" s="3" t="s">
        <v>343</v>
      </c>
      <c r="D119" s="4">
        <v>0</v>
      </c>
      <c r="E119" s="4">
        <v>1</v>
      </c>
      <c r="F119" s="4">
        <v>0</v>
      </c>
      <c r="G119" s="4">
        <v>0</v>
      </c>
      <c r="H119" s="4">
        <v>1</v>
      </c>
      <c r="I119" s="4">
        <v>0</v>
      </c>
      <c r="J119" s="4">
        <v>48</v>
      </c>
      <c r="K119" s="4">
        <v>9</v>
      </c>
      <c r="L119" s="4">
        <v>5</v>
      </c>
      <c r="M119" s="4">
        <v>4</v>
      </c>
      <c r="N119" s="4">
        <v>0</v>
      </c>
      <c r="O119" s="4">
        <v>17</v>
      </c>
      <c r="P119" s="4">
        <v>4</v>
      </c>
      <c r="Q119" s="4">
        <v>1</v>
      </c>
      <c r="R119" s="4">
        <v>22</v>
      </c>
      <c r="S119" s="4">
        <v>1</v>
      </c>
      <c r="T119" s="4">
        <v>14</v>
      </c>
      <c r="U119" s="4">
        <v>0</v>
      </c>
      <c r="V119" s="4">
        <v>1</v>
      </c>
      <c r="W119" s="4">
        <v>386</v>
      </c>
      <c r="X119" s="4">
        <v>309</v>
      </c>
    </row>
    <row r="120" spans="1:24" ht="15.75">
      <c r="A120" s="3">
        <v>12</v>
      </c>
      <c r="B120" s="3" t="str">
        <f>+VLOOKUP(A120,'Inf. Equipos Eliminatorias'!$A$2:$B$33,2,0)</f>
        <v>Denmark</v>
      </c>
      <c r="C120" s="3" t="s">
        <v>349</v>
      </c>
      <c r="D120" s="4">
        <v>0</v>
      </c>
      <c r="E120" s="4">
        <v>1</v>
      </c>
      <c r="F120" s="4">
        <v>0</v>
      </c>
      <c r="G120" s="4">
        <v>0</v>
      </c>
      <c r="H120" s="4">
        <v>4</v>
      </c>
      <c r="I120" s="4">
        <v>1</v>
      </c>
      <c r="J120" s="4">
        <v>56</v>
      </c>
      <c r="K120" s="4">
        <v>13</v>
      </c>
      <c r="L120" s="4">
        <v>6</v>
      </c>
      <c r="M120" s="4">
        <v>5</v>
      </c>
      <c r="N120" s="4">
        <v>2</v>
      </c>
      <c r="O120" s="4">
        <v>9</v>
      </c>
      <c r="P120" s="4">
        <v>5</v>
      </c>
      <c r="Q120" s="4">
        <v>1</v>
      </c>
      <c r="R120" s="4">
        <v>22</v>
      </c>
      <c r="S120" s="4">
        <v>2</v>
      </c>
      <c r="T120" s="4">
        <v>12</v>
      </c>
      <c r="U120" s="4">
        <v>0</v>
      </c>
      <c r="V120" s="4">
        <v>1</v>
      </c>
      <c r="W120" s="4">
        <v>501</v>
      </c>
      <c r="X120" s="4">
        <v>429</v>
      </c>
    </row>
    <row r="121" spans="1:24" ht="15.75">
      <c r="A121" s="3">
        <v>12</v>
      </c>
      <c r="B121" s="3" t="str">
        <f>+VLOOKUP(A121,'Inf. Equipos Eliminatorias'!$A$2:$B$33,2,0)</f>
        <v>Denmark</v>
      </c>
      <c r="C121" s="3" t="s">
        <v>74</v>
      </c>
      <c r="D121" s="4">
        <v>1</v>
      </c>
      <c r="E121" s="4">
        <v>1</v>
      </c>
      <c r="F121" s="4">
        <v>0</v>
      </c>
      <c r="G121" s="4">
        <v>0</v>
      </c>
      <c r="H121" s="4">
        <v>4</v>
      </c>
      <c r="I121" s="4">
        <v>0</v>
      </c>
      <c r="J121" s="4">
        <v>53</v>
      </c>
      <c r="K121" s="4">
        <v>14</v>
      </c>
      <c r="L121" s="4">
        <v>7</v>
      </c>
      <c r="M121" s="4">
        <v>5</v>
      </c>
      <c r="N121" s="4">
        <v>2</v>
      </c>
      <c r="O121" s="4">
        <v>10</v>
      </c>
      <c r="P121" s="4">
        <v>3</v>
      </c>
      <c r="Q121" s="4">
        <v>2</v>
      </c>
      <c r="R121" s="4">
        <v>21</v>
      </c>
      <c r="S121" s="4">
        <v>1</v>
      </c>
      <c r="T121" s="4">
        <v>12</v>
      </c>
      <c r="U121" s="4">
        <v>0</v>
      </c>
      <c r="V121" s="4">
        <v>0</v>
      </c>
      <c r="W121" s="4">
        <v>387</v>
      </c>
      <c r="X121" s="4">
        <v>322</v>
      </c>
    </row>
    <row r="122" spans="1:24" ht="15.75">
      <c r="A122" s="3">
        <v>12</v>
      </c>
      <c r="B122" s="3" t="str">
        <f>+VLOOKUP(A122,'Inf. Equipos Eliminatorias'!$A$2:$B$33,2,0)</f>
        <v>Denmark</v>
      </c>
      <c r="C122" s="3" t="s">
        <v>359</v>
      </c>
      <c r="D122" s="4">
        <v>0</v>
      </c>
      <c r="E122" s="4">
        <v>1</v>
      </c>
      <c r="F122" s="4">
        <v>0</v>
      </c>
      <c r="G122" s="4">
        <v>0</v>
      </c>
      <c r="H122" s="4">
        <v>3</v>
      </c>
      <c r="I122" s="4">
        <v>1</v>
      </c>
      <c r="J122" s="4">
        <v>51</v>
      </c>
      <c r="K122" s="4">
        <v>14</v>
      </c>
      <c r="L122" s="4">
        <v>7</v>
      </c>
      <c r="M122" s="4">
        <v>3</v>
      </c>
      <c r="N122" s="4">
        <v>4</v>
      </c>
      <c r="O122" s="4">
        <v>11</v>
      </c>
      <c r="P122" s="4">
        <v>2</v>
      </c>
      <c r="Q122" s="4">
        <v>4</v>
      </c>
      <c r="R122" s="4">
        <v>17</v>
      </c>
      <c r="S122" s="4">
        <v>1</v>
      </c>
      <c r="T122" s="4">
        <v>10</v>
      </c>
      <c r="U122" s="4">
        <v>0</v>
      </c>
      <c r="V122" s="4">
        <v>0</v>
      </c>
      <c r="W122" s="4">
        <v>404</v>
      </c>
      <c r="X122" s="4">
        <v>353</v>
      </c>
    </row>
    <row r="123" spans="1:24" ht="15.75">
      <c r="A123" s="3">
        <v>12</v>
      </c>
      <c r="B123" s="3" t="str">
        <f>+VLOOKUP(A123,'Inf. Equipos Eliminatorias'!$A$2:$B$33,2,0)</f>
        <v>Denmark</v>
      </c>
      <c r="C123" s="3" t="s">
        <v>336</v>
      </c>
      <c r="D123" s="4">
        <v>0</v>
      </c>
      <c r="E123" s="4">
        <v>0</v>
      </c>
      <c r="F123" s="4">
        <v>1</v>
      </c>
      <c r="G123" s="4">
        <v>0</v>
      </c>
      <c r="H123" s="4">
        <v>0</v>
      </c>
      <c r="I123" s="4">
        <v>0</v>
      </c>
      <c r="J123" s="4">
        <v>56</v>
      </c>
      <c r="K123" s="4">
        <v>13</v>
      </c>
      <c r="L123" s="4">
        <v>2</v>
      </c>
      <c r="M123" s="4">
        <v>7</v>
      </c>
      <c r="N123" s="4">
        <v>4</v>
      </c>
      <c r="O123" s="4">
        <v>13</v>
      </c>
      <c r="P123" s="4">
        <v>7</v>
      </c>
      <c r="Q123" s="4">
        <v>1</v>
      </c>
      <c r="R123" s="4">
        <v>24</v>
      </c>
      <c r="S123" s="4">
        <v>2</v>
      </c>
      <c r="T123" s="4">
        <v>14</v>
      </c>
      <c r="U123" s="4">
        <v>0</v>
      </c>
      <c r="V123" s="4">
        <v>2</v>
      </c>
      <c r="W123" s="4">
        <v>456</v>
      </c>
      <c r="X123" s="4">
        <v>392</v>
      </c>
    </row>
    <row r="124" spans="1:24" ht="15.75">
      <c r="A124" s="3">
        <v>12</v>
      </c>
      <c r="B124" s="3" t="str">
        <f>+VLOOKUP(A124,'Inf. Equipos Eliminatorias'!$A$2:$B$33,2,0)</f>
        <v>Denmark</v>
      </c>
      <c r="C124" s="3" t="s">
        <v>359</v>
      </c>
      <c r="D124" s="4">
        <v>1</v>
      </c>
      <c r="E124" s="4">
        <v>1</v>
      </c>
      <c r="F124" s="4">
        <v>0</v>
      </c>
      <c r="G124" s="4">
        <v>0</v>
      </c>
      <c r="H124" s="4">
        <v>4</v>
      </c>
      <c r="I124" s="4">
        <v>1</v>
      </c>
      <c r="J124" s="4">
        <v>58</v>
      </c>
      <c r="K124" s="4">
        <v>24</v>
      </c>
      <c r="L124" s="4">
        <v>10</v>
      </c>
      <c r="M124" s="4">
        <v>10</v>
      </c>
      <c r="N124" s="4">
        <v>4</v>
      </c>
      <c r="O124" s="4">
        <v>14</v>
      </c>
      <c r="P124" s="4">
        <v>5</v>
      </c>
      <c r="Q124" s="4">
        <v>1</v>
      </c>
      <c r="R124" s="4">
        <v>22</v>
      </c>
      <c r="S124" s="4">
        <v>1</v>
      </c>
      <c r="T124" s="4">
        <v>13</v>
      </c>
      <c r="U124" s="4">
        <v>0</v>
      </c>
      <c r="V124" s="4">
        <v>2</v>
      </c>
      <c r="W124" s="4">
        <v>508</v>
      </c>
      <c r="X124" s="4">
        <v>450</v>
      </c>
    </row>
    <row r="125" spans="1:24" ht="15.75">
      <c r="A125" s="3">
        <v>12</v>
      </c>
      <c r="B125" s="3" t="str">
        <f>+VLOOKUP(A125,'Inf. Equipos Eliminatorias'!$A$2:$B$33,2,0)</f>
        <v>Denmark</v>
      </c>
      <c r="C125" s="3" t="s">
        <v>343</v>
      </c>
      <c r="D125" s="4">
        <v>1</v>
      </c>
      <c r="E125" s="4">
        <v>0</v>
      </c>
      <c r="F125" s="4">
        <v>0</v>
      </c>
      <c r="G125" s="4">
        <v>1</v>
      </c>
      <c r="H125" s="4">
        <v>0</v>
      </c>
      <c r="I125" s="4">
        <v>1</v>
      </c>
      <c r="J125" s="4">
        <v>68</v>
      </c>
      <c r="K125" s="4">
        <v>23</v>
      </c>
      <c r="L125" s="4">
        <v>7</v>
      </c>
      <c r="M125" s="4">
        <v>12</v>
      </c>
      <c r="N125" s="4">
        <v>4</v>
      </c>
      <c r="O125" s="4">
        <v>6</v>
      </c>
      <c r="P125" s="4">
        <v>12</v>
      </c>
      <c r="Q125" s="4">
        <v>1</v>
      </c>
      <c r="R125" s="4">
        <v>29</v>
      </c>
      <c r="S125" s="4">
        <v>1</v>
      </c>
      <c r="T125" s="4">
        <v>10</v>
      </c>
      <c r="U125" s="4">
        <v>0</v>
      </c>
      <c r="V125" s="4">
        <v>3</v>
      </c>
      <c r="W125" s="4">
        <v>574</v>
      </c>
      <c r="X125" s="4">
        <v>506</v>
      </c>
    </row>
    <row r="126" spans="1:24" ht="15.75">
      <c r="A126" s="3">
        <v>12</v>
      </c>
      <c r="B126" s="3" t="str">
        <f>+VLOOKUP(A126,'Inf. Equipos Eliminatorias'!$A$2:$B$33,2,0)</f>
        <v>Denmark</v>
      </c>
      <c r="C126" s="3" t="s">
        <v>74</v>
      </c>
      <c r="D126" s="4">
        <v>0</v>
      </c>
      <c r="E126" s="4">
        <v>0</v>
      </c>
      <c r="F126" s="4">
        <v>0</v>
      </c>
      <c r="G126" s="4">
        <v>1</v>
      </c>
      <c r="H126" s="4">
        <v>2</v>
      </c>
      <c r="I126" s="4">
        <v>3</v>
      </c>
      <c r="J126" s="4">
        <v>60</v>
      </c>
      <c r="K126" s="4">
        <v>10</v>
      </c>
      <c r="L126" s="4">
        <v>2</v>
      </c>
      <c r="M126" s="4">
        <v>5</v>
      </c>
      <c r="N126" s="4">
        <v>3</v>
      </c>
      <c r="O126" s="4">
        <v>13</v>
      </c>
      <c r="P126" s="4">
        <v>2</v>
      </c>
      <c r="Q126" s="4">
        <v>1</v>
      </c>
      <c r="R126" s="4">
        <v>21</v>
      </c>
      <c r="S126" s="4">
        <v>3</v>
      </c>
      <c r="T126" s="4">
        <v>10</v>
      </c>
      <c r="U126" s="4">
        <v>0</v>
      </c>
      <c r="V126" s="4">
        <v>2</v>
      </c>
      <c r="W126" s="4">
        <v>551</v>
      </c>
      <c r="X126" s="4">
        <v>496</v>
      </c>
    </row>
    <row r="127" spans="1:24" ht="15.75">
      <c r="A127" s="3">
        <v>12</v>
      </c>
      <c r="B127" s="3" t="str">
        <f>+VLOOKUP(A127,'Inf. Equipos Eliminatorias'!$A$2:$B$33,2,0)</f>
        <v>Denmark</v>
      </c>
      <c r="C127" s="3" t="s">
        <v>349</v>
      </c>
      <c r="D127" s="4">
        <v>1</v>
      </c>
      <c r="E127" s="4">
        <v>1</v>
      </c>
      <c r="F127" s="4">
        <v>0</v>
      </c>
      <c r="G127" s="4">
        <v>0</v>
      </c>
      <c r="H127" s="4">
        <v>1</v>
      </c>
      <c r="I127" s="4">
        <v>0</v>
      </c>
      <c r="J127" s="4">
        <v>73</v>
      </c>
      <c r="K127" s="4">
        <v>20</v>
      </c>
      <c r="L127" s="4">
        <v>9</v>
      </c>
      <c r="M127" s="4">
        <v>6</v>
      </c>
      <c r="N127" s="4">
        <v>5</v>
      </c>
      <c r="O127" s="4">
        <v>15</v>
      </c>
      <c r="P127" s="4">
        <v>13</v>
      </c>
      <c r="Q127" s="4">
        <v>2</v>
      </c>
      <c r="R127" s="4">
        <v>29</v>
      </c>
      <c r="S127" s="4">
        <v>1</v>
      </c>
      <c r="T127" s="4">
        <v>7</v>
      </c>
      <c r="U127" s="4">
        <v>0</v>
      </c>
      <c r="V127" s="4">
        <v>0</v>
      </c>
      <c r="W127" s="4"/>
      <c r="X127" s="4"/>
    </row>
    <row r="128" spans="1:24" ht="15.75">
      <c r="A128" s="3">
        <v>13</v>
      </c>
      <c r="B128" s="3" t="str">
        <f>+VLOOKUP(A128,'Inf. Equipos Eliminatorias'!$A$2:$B$33,2,0)</f>
        <v>Argentina</v>
      </c>
      <c r="C128" s="3" t="s">
        <v>86</v>
      </c>
      <c r="D128" s="4">
        <v>1</v>
      </c>
      <c r="E128" s="4">
        <v>0</v>
      </c>
      <c r="F128" s="4">
        <v>0</v>
      </c>
      <c r="G128" s="4">
        <v>1</v>
      </c>
      <c r="H128" s="4">
        <v>0</v>
      </c>
      <c r="I128" s="4">
        <v>2</v>
      </c>
      <c r="J128" s="4">
        <v>55</v>
      </c>
      <c r="K128" s="4">
        <v>13</v>
      </c>
      <c r="L128" s="4">
        <v>6</v>
      </c>
      <c r="M128" s="4">
        <v>7</v>
      </c>
      <c r="N128" s="4"/>
      <c r="O128" s="4">
        <v>25</v>
      </c>
      <c r="P128" s="4">
        <v>7</v>
      </c>
      <c r="Q128" s="4"/>
      <c r="R128" s="4">
        <v>23</v>
      </c>
      <c r="S128" s="4">
        <v>1</v>
      </c>
      <c r="T128" s="4"/>
      <c r="U128" s="4">
        <v>0</v>
      </c>
      <c r="V128" s="4">
        <v>3</v>
      </c>
      <c r="W128" s="4"/>
      <c r="X128" s="4"/>
    </row>
    <row r="129" spans="1:24" ht="15.75">
      <c r="A129" s="3">
        <v>13</v>
      </c>
      <c r="B129" s="3" t="str">
        <f>+VLOOKUP(A129,'Inf. Equipos Eliminatorias'!$A$2:$B$33,2,0)</f>
        <v>Argentina</v>
      </c>
      <c r="C129" s="3" t="s">
        <v>86</v>
      </c>
      <c r="D129" s="4">
        <v>0</v>
      </c>
      <c r="E129" s="4">
        <v>1</v>
      </c>
      <c r="F129" s="4">
        <v>0</v>
      </c>
      <c r="G129" s="4">
        <v>0</v>
      </c>
      <c r="H129" s="4">
        <v>3</v>
      </c>
      <c r="I129" s="4">
        <v>1</v>
      </c>
      <c r="J129" s="4">
        <v>49</v>
      </c>
      <c r="K129" s="4">
        <v>13</v>
      </c>
      <c r="L129" s="4">
        <v>6</v>
      </c>
      <c r="M129" s="4">
        <v>7</v>
      </c>
      <c r="N129" s="4"/>
      <c r="O129" s="4">
        <v>24</v>
      </c>
      <c r="P129" s="4">
        <v>7</v>
      </c>
      <c r="Q129" s="4">
        <v>1</v>
      </c>
      <c r="R129" s="4">
        <v>15</v>
      </c>
      <c r="S129" s="4">
        <v>3</v>
      </c>
      <c r="T129" s="4">
        <v>16</v>
      </c>
      <c r="U129" s="4">
        <v>0</v>
      </c>
      <c r="V129" s="4">
        <v>3</v>
      </c>
      <c r="W129" s="4"/>
      <c r="X129" s="4"/>
    </row>
    <row r="130" spans="1:24" ht="15.75">
      <c r="A130" s="3">
        <v>13</v>
      </c>
      <c r="B130" s="3" t="str">
        <f>+VLOOKUP(A130,'Inf. Equipos Eliminatorias'!$A$2:$B$33,2,0)</f>
        <v>Argentina</v>
      </c>
      <c r="C130" s="3" t="s">
        <v>49</v>
      </c>
      <c r="D130" s="4">
        <v>1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4">
        <v>66</v>
      </c>
      <c r="K130" s="4">
        <v>13</v>
      </c>
      <c r="L130" s="4">
        <v>7</v>
      </c>
      <c r="M130" s="4">
        <v>6</v>
      </c>
      <c r="N130" s="4"/>
      <c r="O130" s="4">
        <v>21</v>
      </c>
      <c r="P130" s="4">
        <v>5</v>
      </c>
      <c r="Q130" s="4">
        <v>2</v>
      </c>
      <c r="R130" s="4">
        <v>22</v>
      </c>
      <c r="S130" s="4">
        <v>1</v>
      </c>
      <c r="T130" s="4">
        <v>16</v>
      </c>
      <c r="U130" s="4">
        <v>0</v>
      </c>
      <c r="V130" s="4">
        <v>2</v>
      </c>
      <c r="W130" s="4"/>
      <c r="X130" s="4"/>
    </row>
    <row r="131" spans="1:24" ht="15.75">
      <c r="A131" s="3">
        <v>13</v>
      </c>
      <c r="B131" s="3" t="str">
        <f>+VLOOKUP(A131,'Inf. Equipos Eliminatorias'!$A$2:$B$33,2,0)</f>
        <v>Argentina</v>
      </c>
      <c r="C131" s="3" t="s">
        <v>73</v>
      </c>
      <c r="D131" s="4">
        <v>1</v>
      </c>
      <c r="E131" s="4">
        <v>0</v>
      </c>
      <c r="F131" s="4">
        <v>1</v>
      </c>
      <c r="G131" s="4">
        <v>0</v>
      </c>
      <c r="H131" s="4">
        <v>1</v>
      </c>
      <c r="I131" s="4">
        <v>1</v>
      </c>
      <c r="J131" s="4">
        <v>55</v>
      </c>
      <c r="K131" s="4">
        <v>13</v>
      </c>
      <c r="L131" s="4">
        <v>7</v>
      </c>
      <c r="M131" s="4">
        <v>6</v>
      </c>
      <c r="N131" s="4"/>
      <c r="O131" s="4">
        <v>16</v>
      </c>
      <c r="P131" s="4">
        <v>8</v>
      </c>
      <c r="Q131" s="4">
        <v>2</v>
      </c>
      <c r="R131" s="4">
        <v>20</v>
      </c>
      <c r="S131" s="4">
        <v>2</v>
      </c>
      <c r="T131" s="4">
        <v>15</v>
      </c>
      <c r="U131" s="4">
        <v>0</v>
      </c>
      <c r="V131" s="4">
        <v>3</v>
      </c>
      <c r="W131" s="4"/>
      <c r="X131" s="4"/>
    </row>
    <row r="132" spans="1:24" ht="15.75">
      <c r="A132" s="3">
        <v>13</v>
      </c>
      <c r="B132" s="3" t="str">
        <f>+VLOOKUP(A132,'Inf. Equipos Eliminatorias'!$A$2:$B$33,2,0)</f>
        <v>Argentina</v>
      </c>
      <c r="C132" s="3" t="s">
        <v>61</v>
      </c>
      <c r="D132" s="4">
        <v>0</v>
      </c>
      <c r="E132" s="4">
        <v>0</v>
      </c>
      <c r="F132" s="4">
        <v>1</v>
      </c>
      <c r="G132" s="4">
        <v>0</v>
      </c>
      <c r="H132" s="4">
        <v>0</v>
      </c>
      <c r="I132" s="4">
        <v>0</v>
      </c>
      <c r="J132" s="4">
        <v>66</v>
      </c>
      <c r="K132" s="4">
        <v>8</v>
      </c>
      <c r="L132" s="4">
        <v>3</v>
      </c>
      <c r="M132" s="4">
        <v>5</v>
      </c>
      <c r="N132" s="4"/>
      <c r="O132" s="4">
        <v>16</v>
      </c>
      <c r="P132" s="4">
        <v>8</v>
      </c>
      <c r="Q132" s="4">
        <v>1</v>
      </c>
      <c r="R132" s="4">
        <v>23</v>
      </c>
      <c r="S132" s="4">
        <v>4</v>
      </c>
      <c r="T132" s="4">
        <v>14</v>
      </c>
      <c r="U132" s="4">
        <v>0</v>
      </c>
      <c r="V132" s="4">
        <v>2</v>
      </c>
      <c r="W132" s="4"/>
      <c r="X132" s="4"/>
    </row>
    <row r="133" spans="1:24" ht="15.75">
      <c r="A133" s="3">
        <v>13</v>
      </c>
      <c r="B133" s="3" t="str">
        <f>+VLOOKUP(A133,'Inf. Equipos Eliminatorias'!$A$2:$B$33,2,0)</f>
        <v>Argentina</v>
      </c>
      <c r="C133" s="3" t="s">
        <v>72</v>
      </c>
      <c r="D133" s="4">
        <v>0</v>
      </c>
      <c r="E133" s="4">
        <v>0</v>
      </c>
      <c r="F133" s="4">
        <v>0</v>
      </c>
      <c r="G133" s="4">
        <v>1</v>
      </c>
      <c r="H133" s="4">
        <v>0</v>
      </c>
      <c r="I133" s="4">
        <v>2</v>
      </c>
      <c r="J133" s="4">
        <v>52</v>
      </c>
      <c r="K133" s="4">
        <v>7</v>
      </c>
      <c r="L133" s="4">
        <v>3</v>
      </c>
      <c r="M133" s="4">
        <v>4</v>
      </c>
      <c r="N133" s="4"/>
      <c r="O133" s="4">
        <v>19</v>
      </c>
      <c r="P133" s="4">
        <v>4</v>
      </c>
      <c r="Q133" s="4">
        <v>1</v>
      </c>
      <c r="R133" s="4">
        <v>18</v>
      </c>
      <c r="S133" s="4">
        <v>2</v>
      </c>
      <c r="T133" s="4">
        <v>8</v>
      </c>
      <c r="U133" s="4">
        <v>0</v>
      </c>
      <c r="V133" s="4">
        <v>2</v>
      </c>
      <c r="W133" s="4"/>
      <c r="X133" s="4"/>
    </row>
    <row r="134" spans="1:24" ht="15.75">
      <c r="A134" s="3">
        <v>13</v>
      </c>
      <c r="B134" s="3" t="str">
        <f>+VLOOKUP(A134,'Inf. Equipos Eliminatorias'!$A$2:$B$33,2,0)</f>
        <v>Argentina</v>
      </c>
      <c r="C134" s="3" t="s">
        <v>406</v>
      </c>
      <c r="D134" s="4">
        <v>1</v>
      </c>
      <c r="E134" s="4">
        <v>1</v>
      </c>
      <c r="F134" s="4">
        <v>0</v>
      </c>
      <c r="G134" s="4">
        <v>0</v>
      </c>
      <c r="H134" s="4">
        <v>1</v>
      </c>
      <c r="I134" s="4">
        <v>0</v>
      </c>
      <c r="J134" s="4">
        <v>45</v>
      </c>
      <c r="K134" s="4">
        <v>7</v>
      </c>
      <c r="L134" s="4">
        <v>3</v>
      </c>
      <c r="M134" s="4">
        <v>4</v>
      </c>
      <c r="N134" s="4"/>
      <c r="O134" s="4">
        <v>18</v>
      </c>
      <c r="P134" s="4">
        <v>0</v>
      </c>
      <c r="Q134" s="4">
        <v>1</v>
      </c>
      <c r="R134" s="4">
        <v>27</v>
      </c>
      <c r="S134" s="4">
        <v>2</v>
      </c>
      <c r="T134" s="4">
        <v>26</v>
      </c>
      <c r="U134" s="4">
        <v>0</v>
      </c>
      <c r="V134" s="4">
        <v>4</v>
      </c>
      <c r="W134" s="4"/>
      <c r="X134" s="4"/>
    </row>
    <row r="135" spans="1:24" ht="15.75">
      <c r="A135" s="3">
        <v>13</v>
      </c>
      <c r="B135" s="3" t="str">
        <f>+VLOOKUP(A135,'Inf. Equipos Eliminatorias'!$A$2:$B$33,2,0)</f>
        <v>Argentina</v>
      </c>
      <c r="C135" s="3" t="s">
        <v>58</v>
      </c>
      <c r="D135" s="4">
        <v>1</v>
      </c>
      <c r="E135" s="4">
        <v>1</v>
      </c>
      <c r="F135" s="4">
        <v>0</v>
      </c>
      <c r="G135" s="4">
        <v>0</v>
      </c>
      <c r="H135" s="4">
        <v>3</v>
      </c>
      <c r="I135" s="4">
        <v>0</v>
      </c>
      <c r="J135" s="4">
        <v>57</v>
      </c>
      <c r="K135" s="4">
        <v>9</v>
      </c>
      <c r="L135" s="4">
        <v>5</v>
      </c>
      <c r="M135" s="4">
        <v>4</v>
      </c>
      <c r="N135" s="4"/>
      <c r="O135" s="4">
        <v>25</v>
      </c>
      <c r="P135" s="4">
        <v>1</v>
      </c>
      <c r="Q135" s="4">
        <v>2</v>
      </c>
      <c r="R135" s="4">
        <v>23</v>
      </c>
      <c r="S135" s="4">
        <v>0</v>
      </c>
      <c r="T135" s="4">
        <v>21</v>
      </c>
      <c r="U135" s="4">
        <v>0</v>
      </c>
      <c r="V135" s="4">
        <v>4</v>
      </c>
      <c r="W135" s="4"/>
      <c r="X135" s="4"/>
    </row>
    <row r="136" spans="1:24" ht="15.75">
      <c r="A136" s="3">
        <v>13</v>
      </c>
      <c r="B136" s="3" t="str">
        <f>+VLOOKUP(A136,'Inf. Equipos Eliminatorias'!$A$2:$B$33,2,0)</f>
        <v>Argentina</v>
      </c>
      <c r="C136" s="3" t="s">
        <v>45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v>3</v>
      </c>
      <c r="J136" s="4">
        <v>51</v>
      </c>
      <c r="K136" s="4">
        <v>8</v>
      </c>
      <c r="L136" s="4">
        <v>3</v>
      </c>
      <c r="M136" s="4">
        <v>5</v>
      </c>
      <c r="N136" s="4"/>
      <c r="O136" s="4">
        <v>23</v>
      </c>
      <c r="P136" s="4">
        <v>6</v>
      </c>
      <c r="Q136" s="4">
        <v>4</v>
      </c>
      <c r="R136" s="4">
        <v>24</v>
      </c>
      <c r="S136" s="4">
        <v>2</v>
      </c>
      <c r="T136" s="4">
        <v>23</v>
      </c>
      <c r="U136" s="4">
        <v>0</v>
      </c>
      <c r="V136" s="4">
        <v>3</v>
      </c>
      <c r="W136" s="4"/>
      <c r="X136" s="4"/>
    </row>
    <row r="137" spans="1:24" ht="15.75">
      <c r="A137" s="3">
        <v>13</v>
      </c>
      <c r="B137" s="3" t="str">
        <f>+VLOOKUP(A137,'Inf. Equipos Eliminatorias'!$A$2:$B$33,2,0)</f>
        <v>Argentina</v>
      </c>
      <c r="C137" s="3" t="s">
        <v>75</v>
      </c>
      <c r="D137" s="4">
        <v>1</v>
      </c>
      <c r="E137" s="4">
        <v>0</v>
      </c>
      <c r="F137" s="4">
        <v>0</v>
      </c>
      <c r="G137" s="4">
        <v>1</v>
      </c>
      <c r="H137" s="4">
        <v>0</v>
      </c>
      <c r="I137" s="4">
        <v>1</v>
      </c>
      <c r="J137" s="4">
        <v>59</v>
      </c>
      <c r="K137" s="4">
        <v>14</v>
      </c>
      <c r="L137" s="4">
        <v>6</v>
      </c>
      <c r="M137" s="4">
        <v>8</v>
      </c>
      <c r="N137" s="4"/>
      <c r="O137" s="4">
        <v>16</v>
      </c>
      <c r="P137" s="4">
        <v>7</v>
      </c>
      <c r="Q137" s="4"/>
      <c r="R137" s="4">
        <v>25</v>
      </c>
      <c r="S137" s="4">
        <v>3</v>
      </c>
      <c r="T137" s="4"/>
      <c r="U137" s="4">
        <v>0</v>
      </c>
      <c r="V137" s="4">
        <v>2</v>
      </c>
      <c r="W137" s="4"/>
      <c r="X137" s="4"/>
    </row>
    <row r="138" spans="1:24" ht="15.75">
      <c r="A138" s="3">
        <v>13</v>
      </c>
      <c r="B138" s="3" t="str">
        <f>+VLOOKUP(A138,'Inf. Equipos Eliminatorias'!$A$2:$B$33,2,0)</f>
        <v>Argentina</v>
      </c>
      <c r="C138" s="3" t="s">
        <v>49</v>
      </c>
      <c r="D138" s="4">
        <v>0</v>
      </c>
      <c r="E138" s="4">
        <v>0</v>
      </c>
      <c r="F138" s="4">
        <v>1</v>
      </c>
      <c r="G138" s="4">
        <v>0</v>
      </c>
      <c r="H138" s="4">
        <v>2</v>
      </c>
      <c r="I138" s="4">
        <v>2</v>
      </c>
      <c r="J138" s="4">
        <v>50</v>
      </c>
      <c r="K138" s="4">
        <v>8</v>
      </c>
      <c r="L138" s="4">
        <v>6</v>
      </c>
      <c r="M138" s="4">
        <v>2</v>
      </c>
      <c r="N138" s="4"/>
      <c r="O138" s="4">
        <v>13</v>
      </c>
      <c r="P138" s="4">
        <v>9</v>
      </c>
      <c r="Q138" s="4"/>
      <c r="R138" s="4">
        <v>19</v>
      </c>
      <c r="S138" s="4">
        <v>7</v>
      </c>
      <c r="T138" s="4"/>
      <c r="U138" s="4">
        <v>0</v>
      </c>
      <c r="V138" s="4">
        <v>4</v>
      </c>
      <c r="W138" s="4"/>
      <c r="X138" s="4"/>
    </row>
    <row r="139" spans="1:24" ht="15.75">
      <c r="A139" s="3">
        <v>13</v>
      </c>
      <c r="B139" s="3" t="str">
        <f>+VLOOKUP(A139,'Inf. Equipos Eliminatorias'!$A$2:$B$33,2,0)</f>
        <v>Argentina</v>
      </c>
      <c r="C139" s="3" t="s">
        <v>73</v>
      </c>
      <c r="D139" s="4">
        <v>0</v>
      </c>
      <c r="E139" s="4">
        <v>0</v>
      </c>
      <c r="F139" s="4">
        <v>1</v>
      </c>
      <c r="G139" s="4">
        <v>0</v>
      </c>
      <c r="H139" s="4">
        <v>2</v>
      </c>
      <c r="I139" s="4">
        <v>2</v>
      </c>
      <c r="J139" s="4">
        <v>50</v>
      </c>
      <c r="K139" s="4">
        <v>12</v>
      </c>
      <c r="L139" s="4">
        <v>7</v>
      </c>
      <c r="M139" s="4">
        <v>5</v>
      </c>
      <c r="N139" s="4"/>
      <c r="O139" s="4">
        <v>13</v>
      </c>
      <c r="P139" s="4">
        <v>8</v>
      </c>
      <c r="Q139" s="4"/>
      <c r="R139" s="4">
        <v>20</v>
      </c>
      <c r="S139" s="4">
        <v>3</v>
      </c>
      <c r="T139" s="4"/>
      <c r="U139" s="4">
        <v>0</v>
      </c>
      <c r="V139" s="4">
        <v>3</v>
      </c>
      <c r="W139" s="4"/>
      <c r="X139" s="4"/>
    </row>
    <row r="140" spans="1:24" ht="15.75">
      <c r="A140" s="3">
        <v>13</v>
      </c>
      <c r="B140" s="3" t="str">
        <f>+VLOOKUP(A140,'Inf. Equipos Eliminatorias'!$A$2:$B$33,2,0)</f>
        <v>Argentina</v>
      </c>
      <c r="C140" s="3" t="s">
        <v>61</v>
      </c>
      <c r="D140" s="4">
        <v>1</v>
      </c>
      <c r="E140" s="4">
        <v>1</v>
      </c>
      <c r="F140" s="4">
        <v>0</v>
      </c>
      <c r="G140" s="4">
        <v>0</v>
      </c>
      <c r="H140" s="4">
        <v>1</v>
      </c>
      <c r="I140" s="4">
        <v>0</v>
      </c>
      <c r="J140" s="4">
        <v>60</v>
      </c>
      <c r="K140" s="4">
        <v>2</v>
      </c>
      <c r="L140" s="4">
        <v>2</v>
      </c>
      <c r="M140" s="4">
        <v>0</v>
      </c>
      <c r="N140" s="4"/>
      <c r="O140" s="4">
        <v>23</v>
      </c>
      <c r="P140" s="4">
        <v>7</v>
      </c>
      <c r="Q140" s="4"/>
      <c r="R140" s="4">
        <v>22</v>
      </c>
      <c r="S140" s="4">
        <v>4</v>
      </c>
      <c r="T140" s="4"/>
      <c r="U140" s="4">
        <v>1</v>
      </c>
      <c r="V140" s="4">
        <v>3</v>
      </c>
      <c r="W140" s="4"/>
      <c r="X140" s="4"/>
    </row>
    <row r="141" spans="1:24" ht="15.75">
      <c r="A141" s="3">
        <v>13</v>
      </c>
      <c r="B141" s="3" t="str">
        <f>+VLOOKUP(A141,'Inf. Equipos Eliminatorias'!$A$2:$B$33,2,0)</f>
        <v>Argentina</v>
      </c>
      <c r="C141" s="3" t="s">
        <v>72</v>
      </c>
      <c r="D141" s="4">
        <v>1</v>
      </c>
      <c r="E141" s="4">
        <v>1</v>
      </c>
      <c r="F141" s="4">
        <v>0</v>
      </c>
      <c r="G141" s="4">
        <v>0</v>
      </c>
      <c r="H141" s="4">
        <v>2</v>
      </c>
      <c r="I141" s="4">
        <v>0</v>
      </c>
      <c r="J141" s="4">
        <v>75</v>
      </c>
      <c r="K141" s="4">
        <v>18</v>
      </c>
      <c r="L141" s="4">
        <v>9</v>
      </c>
      <c r="M141" s="4">
        <v>9</v>
      </c>
      <c r="N141" s="4"/>
      <c r="O141" s="4">
        <v>20</v>
      </c>
      <c r="P141" s="4">
        <v>4</v>
      </c>
      <c r="Q141" s="4">
        <v>1</v>
      </c>
      <c r="R141" s="4">
        <v>23</v>
      </c>
      <c r="S141" s="4">
        <v>2</v>
      </c>
      <c r="T141" s="4">
        <v>6</v>
      </c>
      <c r="U141" s="4">
        <v>0</v>
      </c>
      <c r="V141" s="4">
        <v>0</v>
      </c>
      <c r="W141" s="4"/>
      <c r="X141" s="4"/>
    </row>
    <row r="142" spans="1:24" ht="15.75">
      <c r="A142" s="3">
        <v>13</v>
      </c>
      <c r="B142" s="3" t="str">
        <f>+VLOOKUP(A142,'Inf. Equipos Eliminatorias'!$A$2:$B$33,2,0)</f>
        <v>Argentina</v>
      </c>
      <c r="C142" s="3" t="s">
        <v>82</v>
      </c>
      <c r="D142" s="4">
        <v>0</v>
      </c>
      <c r="E142" s="4">
        <v>1</v>
      </c>
      <c r="F142" s="4">
        <v>0</v>
      </c>
      <c r="G142" s="4">
        <v>0</v>
      </c>
      <c r="H142" s="4">
        <v>2</v>
      </c>
      <c r="I142" s="4">
        <v>1</v>
      </c>
      <c r="J142" s="4">
        <v>52</v>
      </c>
      <c r="K142" s="4">
        <v>8</v>
      </c>
      <c r="L142" s="4">
        <v>3</v>
      </c>
      <c r="M142" s="4">
        <v>5</v>
      </c>
      <c r="N142" s="4"/>
      <c r="O142" s="4">
        <v>13</v>
      </c>
      <c r="P142" s="4">
        <v>4</v>
      </c>
      <c r="Q142" s="4">
        <v>1</v>
      </c>
      <c r="R142" s="4">
        <v>24</v>
      </c>
      <c r="S142" s="4">
        <v>1</v>
      </c>
      <c r="T142" s="4">
        <v>18</v>
      </c>
      <c r="U142" s="4">
        <v>0</v>
      </c>
      <c r="V142" s="4">
        <v>4</v>
      </c>
      <c r="W142" s="4"/>
      <c r="X142" s="4"/>
    </row>
    <row r="143" spans="1:24" ht="15.75">
      <c r="A143" s="3">
        <v>13</v>
      </c>
      <c r="B143" s="3" t="str">
        <f>+VLOOKUP(A143,'Inf. Equipos Eliminatorias'!$A$2:$B$33,2,0)</f>
        <v>Argentina</v>
      </c>
      <c r="C143" s="3" t="s">
        <v>58</v>
      </c>
      <c r="D143" s="4">
        <v>0</v>
      </c>
      <c r="E143" s="4">
        <v>1</v>
      </c>
      <c r="F143" s="4">
        <v>0</v>
      </c>
      <c r="G143" s="4">
        <v>0</v>
      </c>
      <c r="H143" s="4">
        <v>1</v>
      </c>
      <c r="I143" s="4">
        <v>0</v>
      </c>
      <c r="J143" s="4">
        <v>54</v>
      </c>
      <c r="K143" s="4">
        <v>5</v>
      </c>
      <c r="L143" s="4">
        <v>2</v>
      </c>
      <c r="M143" s="4">
        <v>3</v>
      </c>
      <c r="N143" s="4"/>
      <c r="O143" s="4">
        <v>20</v>
      </c>
      <c r="P143" s="4">
        <v>5</v>
      </c>
      <c r="Q143" s="4"/>
      <c r="R143" s="4">
        <v>30</v>
      </c>
      <c r="S143" s="4">
        <v>1</v>
      </c>
      <c r="T143" s="4"/>
      <c r="U143" s="4">
        <v>0</v>
      </c>
      <c r="V143" s="4">
        <v>4</v>
      </c>
      <c r="W143" s="4"/>
      <c r="X143" s="4"/>
    </row>
    <row r="144" spans="1:24" ht="15.75">
      <c r="A144" s="3">
        <v>13</v>
      </c>
      <c r="B144" s="3" t="str">
        <f>+VLOOKUP(A144,'Inf. Equipos Eliminatorias'!$A$2:$B$33,2,0)</f>
        <v>Argentina</v>
      </c>
      <c r="C144" s="3" t="s">
        <v>45</v>
      </c>
      <c r="D144" s="4">
        <v>1</v>
      </c>
      <c r="E144" s="4">
        <v>0</v>
      </c>
      <c r="F144" s="4">
        <v>1</v>
      </c>
      <c r="G144" s="4">
        <v>0</v>
      </c>
      <c r="H144" s="4">
        <v>1</v>
      </c>
      <c r="I144" s="4">
        <v>1</v>
      </c>
      <c r="J144" s="4">
        <v>52</v>
      </c>
      <c r="K144" s="4">
        <v>12</v>
      </c>
      <c r="L144" s="4">
        <v>5</v>
      </c>
      <c r="M144" s="4">
        <v>7</v>
      </c>
      <c r="N144" s="4"/>
      <c r="O144" s="4">
        <v>21</v>
      </c>
      <c r="P144" s="4">
        <v>11</v>
      </c>
      <c r="Q144" s="4"/>
      <c r="R144" s="4">
        <v>32</v>
      </c>
      <c r="S144" s="4">
        <v>4</v>
      </c>
      <c r="T144" s="4"/>
      <c r="U144" s="4">
        <v>0</v>
      </c>
      <c r="V144" s="4">
        <v>3</v>
      </c>
      <c r="W144" s="4"/>
      <c r="X144" s="4"/>
    </row>
    <row r="145" spans="1:24" ht="15.75">
      <c r="A145" s="3">
        <v>13</v>
      </c>
      <c r="B145" s="3" t="str">
        <f>+VLOOKUP(A145,'Inf. Equipos Eliminatorias'!$A$2:$B$33,2,0)</f>
        <v>Argentina</v>
      </c>
      <c r="C145" s="3" t="s">
        <v>75</v>
      </c>
      <c r="D145" s="4">
        <v>0</v>
      </c>
      <c r="E145" s="4">
        <v>0</v>
      </c>
      <c r="F145" s="4">
        <v>1</v>
      </c>
      <c r="G145" s="4">
        <v>0</v>
      </c>
      <c r="H145" s="4">
        <v>0</v>
      </c>
      <c r="I145" s="4">
        <v>0</v>
      </c>
      <c r="J145" s="4">
        <v>53</v>
      </c>
      <c r="K145" s="4">
        <v>12</v>
      </c>
      <c r="L145" s="4">
        <v>6</v>
      </c>
      <c r="M145" s="4">
        <v>6</v>
      </c>
      <c r="N145" s="4"/>
      <c r="O145" s="4">
        <v>20</v>
      </c>
      <c r="P145" s="4">
        <v>0</v>
      </c>
      <c r="Q145" s="4"/>
      <c r="R145" s="4">
        <v>31</v>
      </c>
      <c r="S145" s="4">
        <v>8</v>
      </c>
      <c r="T145" s="4"/>
      <c r="U145" s="4">
        <v>0</v>
      </c>
      <c r="V145" s="4">
        <v>2</v>
      </c>
      <c r="W145" s="4"/>
      <c r="X145" s="4"/>
    </row>
    <row r="146" spans="1:24" ht="15.75">
      <c r="A146" s="3">
        <v>14</v>
      </c>
      <c r="B146" s="3" t="str">
        <f>+VLOOKUP(A146,'Inf. Equipos Eliminatorias'!$A$2:$B$33,2,0)</f>
        <v>Iceland</v>
      </c>
      <c r="C146" s="3" t="s">
        <v>463</v>
      </c>
      <c r="D146" s="4">
        <v>1</v>
      </c>
      <c r="E146" s="4">
        <v>1</v>
      </c>
      <c r="F146" s="4">
        <v>0</v>
      </c>
      <c r="G146" s="4">
        <v>0</v>
      </c>
      <c r="H146" s="4">
        <v>2</v>
      </c>
      <c r="I146" s="4">
        <v>0</v>
      </c>
      <c r="J146" s="4">
        <v>43</v>
      </c>
      <c r="K146" s="4">
        <v>12</v>
      </c>
      <c r="L146" s="4">
        <v>7</v>
      </c>
      <c r="M146" s="4">
        <v>4</v>
      </c>
      <c r="N146" s="4">
        <v>1</v>
      </c>
      <c r="O146" s="4">
        <v>11</v>
      </c>
      <c r="P146" s="4">
        <v>4</v>
      </c>
      <c r="Q146" s="4">
        <v>0</v>
      </c>
      <c r="R146" s="4">
        <v>22</v>
      </c>
      <c r="S146" s="4">
        <v>1</v>
      </c>
      <c r="T146" s="4">
        <v>15</v>
      </c>
      <c r="U146" s="4">
        <v>0</v>
      </c>
      <c r="V146" s="4">
        <v>0</v>
      </c>
      <c r="W146" s="4">
        <v>360</v>
      </c>
      <c r="X146" s="4">
        <v>283</v>
      </c>
    </row>
    <row r="147" spans="1:24" ht="15.75">
      <c r="A147" s="3">
        <v>14</v>
      </c>
      <c r="B147" s="3" t="str">
        <f>+VLOOKUP(A147,'Inf. Equipos Eliminatorias'!$A$2:$B$33,2,0)</f>
        <v>Iceland</v>
      </c>
      <c r="C147" s="3" t="s">
        <v>25</v>
      </c>
      <c r="D147" s="4">
        <v>0</v>
      </c>
      <c r="E147" s="4">
        <v>1</v>
      </c>
      <c r="F147" s="4">
        <v>0</v>
      </c>
      <c r="G147" s="4">
        <v>0</v>
      </c>
      <c r="H147" s="4">
        <v>3</v>
      </c>
      <c r="I147" s="4">
        <v>0</v>
      </c>
      <c r="J147" s="4">
        <v>31</v>
      </c>
      <c r="K147" s="4">
        <v>16</v>
      </c>
      <c r="L147" s="4">
        <v>7</v>
      </c>
      <c r="M147" s="4">
        <v>5</v>
      </c>
      <c r="N147" s="4">
        <v>4</v>
      </c>
      <c r="O147" s="4">
        <v>16</v>
      </c>
      <c r="P147" s="4">
        <v>6</v>
      </c>
      <c r="Q147" s="4">
        <v>1</v>
      </c>
      <c r="R147" s="4">
        <v>15</v>
      </c>
      <c r="S147" s="4">
        <v>3</v>
      </c>
      <c r="T147" s="4">
        <v>9</v>
      </c>
      <c r="U147" s="4">
        <v>0</v>
      </c>
      <c r="V147" s="4">
        <v>1</v>
      </c>
      <c r="W147" s="4">
        <v>195</v>
      </c>
      <c r="X147" s="4">
        <v>143</v>
      </c>
    </row>
    <row r="148" spans="1:24" ht="15.75">
      <c r="A148" s="3">
        <v>14</v>
      </c>
      <c r="B148" s="3" t="str">
        <f>+VLOOKUP(A148,'Inf. Equipos Eliminatorias'!$A$2:$B$33,2,0)</f>
        <v>Iceland</v>
      </c>
      <c r="C148" s="3" t="s">
        <v>55</v>
      </c>
      <c r="D148" s="4">
        <v>1</v>
      </c>
      <c r="E148" s="4">
        <v>1</v>
      </c>
      <c r="F148" s="4">
        <v>0</v>
      </c>
      <c r="G148" s="4">
        <v>0</v>
      </c>
      <c r="H148" s="4">
        <v>2</v>
      </c>
      <c r="I148" s="4">
        <v>0</v>
      </c>
      <c r="J148" s="4">
        <v>38</v>
      </c>
      <c r="K148" s="4">
        <v>10</v>
      </c>
      <c r="L148" s="4">
        <v>3</v>
      </c>
      <c r="M148" s="4">
        <v>5</v>
      </c>
      <c r="N148" s="4">
        <v>2</v>
      </c>
      <c r="O148" s="4">
        <v>9</v>
      </c>
      <c r="P148" s="4">
        <v>1</v>
      </c>
      <c r="Q148" s="4">
        <v>2</v>
      </c>
      <c r="R148" s="4">
        <v>18</v>
      </c>
      <c r="S148" s="4">
        <v>5</v>
      </c>
      <c r="T148" s="4">
        <v>10</v>
      </c>
      <c r="U148" s="4">
        <v>0</v>
      </c>
      <c r="V148" s="4">
        <v>2</v>
      </c>
      <c r="W148" s="4">
        <v>347</v>
      </c>
      <c r="X148" s="4">
        <v>279</v>
      </c>
    </row>
    <row r="149" spans="1:24" ht="15.75">
      <c r="A149" s="3">
        <v>14</v>
      </c>
      <c r="B149" s="3" t="str">
        <f>+VLOOKUP(A149,'Inf. Equipos Eliminatorias'!$A$2:$B$33,2,0)</f>
        <v>Iceland</v>
      </c>
      <c r="C149" s="3" t="s">
        <v>471</v>
      </c>
      <c r="D149" s="4">
        <v>0</v>
      </c>
      <c r="E149" s="4">
        <v>0</v>
      </c>
      <c r="F149" s="4">
        <v>0</v>
      </c>
      <c r="G149" s="4">
        <v>1</v>
      </c>
      <c r="H149" s="4">
        <v>0</v>
      </c>
      <c r="I149" s="4">
        <v>1</v>
      </c>
      <c r="J149" s="4">
        <v>60</v>
      </c>
      <c r="K149" s="4">
        <v>14</v>
      </c>
      <c r="L149" s="4">
        <v>2</v>
      </c>
      <c r="M149" s="4">
        <v>5</v>
      </c>
      <c r="N149" s="4">
        <v>7</v>
      </c>
      <c r="O149" s="4">
        <v>17</v>
      </c>
      <c r="P149" s="4">
        <v>5</v>
      </c>
      <c r="Q149" s="4">
        <v>1</v>
      </c>
      <c r="R149" s="4">
        <v>26</v>
      </c>
      <c r="S149" s="4">
        <v>5</v>
      </c>
      <c r="T149" s="4">
        <v>20</v>
      </c>
      <c r="U149" s="4">
        <v>1</v>
      </c>
      <c r="V149" s="4">
        <v>6</v>
      </c>
      <c r="W149" s="4">
        <v>385</v>
      </c>
      <c r="X149" s="4">
        <v>319</v>
      </c>
    </row>
    <row r="150" spans="1:24" ht="15.75">
      <c r="A150" s="3">
        <v>14</v>
      </c>
      <c r="B150" s="3" t="str">
        <f>+VLOOKUP(A150,'Inf. Equipos Eliminatorias'!$A$2:$B$33,2,0)</f>
        <v>Iceland</v>
      </c>
      <c r="C150" s="3" t="s">
        <v>85</v>
      </c>
      <c r="D150" s="4">
        <v>1</v>
      </c>
      <c r="E150" s="4">
        <v>1</v>
      </c>
      <c r="F150" s="4">
        <v>0</v>
      </c>
      <c r="G150" s="4">
        <v>0</v>
      </c>
      <c r="H150" s="4">
        <v>1</v>
      </c>
      <c r="I150" s="4">
        <v>0</v>
      </c>
      <c r="J150" s="4">
        <v>44</v>
      </c>
      <c r="K150" s="4">
        <v>10</v>
      </c>
      <c r="L150" s="4">
        <v>2</v>
      </c>
      <c r="M150" s="4">
        <v>5</v>
      </c>
      <c r="N150" s="4">
        <v>3</v>
      </c>
      <c r="O150" s="4">
        <v>12</v>
      </c>
      <c r="P150" s="4">
        <v>5</v>
      </c>
      <c r="Q150" s="4">
        <v>2</v>
      </c>
      <c r="R150" s="4">
        <v>23</v>
      </c>
      <c r="S150" s="4">
        <v>1</v>
      </c>
      <c r="T150" s="4">
        <v>8</v>
      </c>
      <c r="U150" s="4">
        <v>0</v>
      </c>
      <c r="V150" s="4">
        <v>0</v>
      </c>
      <c r="W150" s="4">
        <v>343</v>
      </c>
      <c r="X150" s="4">
        <v>251</v>
      </c>
    </row>
    <row r="151" spans="1:24" ht="15.75">
      <c r="A151" s="3">
        <v>14</v>
      </c>
      <c r="B151" s="3" t="str">
        <f>+VLOOKUP(A151,'Inf. Equipos Eliminatorias'!$A$2:$B$33,2,0)</f>
        <v>Iceland</v>
      </c>
      <c r="C151" s="3" t="s">
        <v>463</v>
      </c>
      <c r="D151" s="4">
        <v>0</v>
      </c>
      <c r="E151" s="4">
        <v>1</v>
      </c>
      <c r="F151" s="4">
        <v>0</v>
      </c>
      <c r="G151" s="4">
        <v>0</v>
      </c>
      <c r="H151" s="4">
        <v>2</v>
      </c>
      <c r="I151" s="4">
        <v>1</v>
      </c>
      <c r="J151" s="4">
        <v>44</v>
      </c>
      <c r="K151" s="4">
        <v>11</v>
      </c>
      <c r="L151" s="4">
        <v>6</v>
      </c>
      <c r="M151" s="4">
        <v>4</v>
      </c>
      <c r="N151" s="4">
        <v>1</v>
      </c>
      <c r="O151" s="4">
        <v>18</v>
      </c>
      <c r="P151" s="4">
        <v>2</v>
      </c>
      <c r="Q151" s="4">
        <v>1</v>
      </c>
      <c r="R151" s="4">
        <v>26</v>
      </c>
      <c r="S151" s="4">
        <v>3</v>
      </c>
      <c r="T151" s="4">
        <v>12</v>
      </c>
      <c r="U151" s="4">
        <v>0</v>
      </c>
      <c r="V151" s="4">
        <v>1</v>
      </c>
      <c r="W151" s="4">
        <v>263</v>
      </c>
      <c r="X151" s="4">
        <v>206</v>
      </c>
    </row>
    <row r="152" spans="1:24" ht="15.75">
      <c r="A152" s="3">
        <v>14</v>
      </c>
      <c r="B152" s="3" t="str">
        <f>+VLOOKUP(A152,'Inf. Equipos Eliminatorias'!$A$2:$B$33,2,0)</f>
        <v>Iceland</v>
      </c>
      <c r="C152" s="3" t="s">
        <v>85</v>
      </c>
      <c r="D152" s="4">
        <v>0</v>
      </c>
      <c r="E152" s="4">
        <v>0</v>
      </c>
      <c r="F152" s="4">
        <v>0</v>
      </c>
      <c r="G152" s="4">
        <v>1</v>
      </c>
      <c r="H152" s="4">
        <v>0</v>
      </c>
      <c r="I152" s="4">
        <v>2</v>
      </c>
      <c r="J152" s="4">
        <v>41</v>
      </c>
      <c r="K152" s="4">
        <v>7</v>
      </c>
      <c r="L152" s="4">
        <v>0</v>
      </c>
      <c r="M152" s="4">
        <v>3</v>
      </c>
      <c r="N152" s="4">
        <v>4</v>
      </c>
      <c r="O152" s="4">
        <v>11</v>
      </c>
      <c r="P152" s="4">
        <v>3</v>
      </c>
      <c r="Q152" s="4">
        <v>3</v>
      </c>
      <c r="R152" s="4">
        <v>25</v>
      </c>
      <c r="S152" s="4">
        <v>4</v>
      </c>
      <c r="T152" s="4">
        <v>13</v>
      </c>
      <c r="U152" s="4">
        <v>0</v>
      </c>
      <c r="V152" s="4">
        <v>1</v>
      </c>
      <c r="W152" s="4">
        <v>274</v>
      </c>
      <c r="X152" s="4">
        <v>209</v>
      </c>
    </row>
    <row r="153" spans="1:24" ht="15.75">
      <c r="A153" s="3">
        <v>14</v>
      </c>
      <c r="B153" s="3" t="str">
        <f>+VLOOKUP(A153,'Inf. Equipos Eliminatorias'!$A$2:$B$33,2,0)</f>
        <v>Iceland</v>
      </c>
      <c r="C153" s="3" t="s">
        <v>25</v>
      </c>
      <c r="D153" s="4">
        <v>1</v>
      </c>
      <c r="E153" s="4">
        <v>1</v>
      </c>
      <c r="F153" s="4">
        <v>0</v>
      </c>
      <c r="G153" s="4">
        <v>0</v>
      </c>
      <c r="H153" s="4">
        <v>2</v>
      </c>
      <c r="I153" s="4">
        <v>0</v>
      </c>
      <c r="J153" s="4">
        <v>49</v>
      </c>
      <c r="K153" s="4">
        <v>17</v>
      </c>
      <c r="L153" s="4">
        <v>7</v>
      </c>
      <c r="M153" s="4">
        <v>5</v>
      </c>
      <c r="N153" s="4">
        <v>5</v>
      </c>
      <c r="O153" s="4">
        <v>13</v>
      </c>
      <c r="P153" s="4">
        <v>8</v>
      </c>
      <c r="Q153" s="4">
        <v>2</v>
      </c>
      <c r="R153" s="4">
        <v>35</v>
      </c>
      <c r="S153" s="4">
        <v>2</v>
      </c>
      <c r="T153" s="4">
        <v>22</v>
      </c>
      <c r="U153" s="4">
        <v>0</v>
      </c>
      <c r="V153" s="4">
        <v>2</v>
      </c>
      <c r="W153" s="4">
        <v>305</v>
      </c>
      <c r="X153" s="4">
        <v>248</v>
      </c>
    </row>
    <row r="154" spans="1:24" ht="15.75">
      <c r="A154" s="3">
        <v>14</v>
      </c>
      <c r="B154" s="3" t="str">
        <f>+VLOOKUP(A154,'Inf. Equipos Eliminatorias'!$A$2:$B$33,2,0)</f>
        <v>Iceland</v>
      </c>
      <c r="C154" s="3" t="s">
        <v>471</v>
      </c>
      <c r="D154" s="4">
        <v>1</v>
      </c>
      <c r="E154" s="4">
        <v>1</v>
      </c>
      <c r="F154" s="4">
        <v>0</v>
      </c>
      <c r="G154" s="4">
        <v>0</v>
      </c>
      <c r="H154" s="4">
        <v>3</v>
      </c>
      <c r="I154" s="4">
        <v>2</v>
      </c>
      <c r="J154" s="4">
        <v>62</v>
      </c>
      <c r="K154" s="4">
        <v>18</v>
      </c>
      <c r="L154" s="4">
        <v>9</v>
      </c>
      <c r="M154" s="4">
        <v>7</v>
      </c>
      <c r="N154" s="4">
        <v>2</v>
      </c>
      <c r="O154" s="4">
        <v>20</v>
      </c>
      <c r="P154" s="4">
        <v>6</v>
      </c>
      <c r="Q154" s="4">
        <v>4</v>
      </c>
      <c r="R154" s="4">
        <v>29</v>
      </c>
      <c r="S154" s="4">
        <v>2</v>
      </c>
      <c r="T154" s="4">
        <v>11</v>
      </c>
      <c r="U154" s="4">
        <v>0</v>
      </c>
      <c r="V154" s="4">
        <v>2</v>
      </c>
      <c r="W154" s="4">
        <v>454</v>
      </c>
      <c r="X154" s="4">
        <v>383</v>
      </c>
    </row>
    <row r="155" spans="1:24" ht="15.75">
      <c r="A155" s="3">
        <v>14</v>
      </c>
      <c r="B155" s="3" t="str">
        <f>+VLOOKUP(A155,'Inf. Equipos Eliminatorias'!$A$2:$B$33,2,0)</f>
        <v>Iceland</v>
      </c>
      <c r="C155" s="3" t="s">
        <v>55</v>
      </c>
      <c r="D155" s="4">
        <v>0</v>
      </c>
      <c r="E155" s="4">
        <v>0</v>
      </c>
      <c r="F155" s="4">
        <v>1</v>
      </c>
      <c r="G155" s="4">
        <v>0</v>
      </c>
      <c r="H155" s="4">
        <v>1</v>
      </c>
      <c r="I155" s="4">
        <v>1</v>
      </c>
      <c r="J155" s="4">
        <v>35</v>
      </c>
      <c r="K155" s="4">
        <v>13</v>
      </c>
      <c r="L155" s="4">
        <v>5</v>
      </c>
      <c r="M155" s="4">
        <v>4</v>
      </c>
      <c r="N155" s="4">
        <v>4</v>
      </c>
      <c r="O155" s="4">
        <v>16</v>
      </c>
      <c r="P155" s="4">
        <v>3</v>
      </c>
      <c r="Q155" s="4">
        <v>1</v>
      </c>
      <c r="R155" s="4">
        <v>18</v>
      </c>
      <c r="S155" s="4">
        <v>4</v>
      </c>
      <c r="T155" s="4">
        <v>11</v>
      </c>
      <c r="U155" s="4">
        <v>0</v>
      </c>
      <c r="V155" s="4">
        <v>2</v>
      </c>
      <c r="W155" s="4"/>
      <c r="X155" s="4"/>
    </row>
    <row r="156" spans="1:24" ht="15.75">
      <c r="A156" s="3">
        <v>15</v>
      </c>
      <c r="B156" s="3" t="str">
        <f>+VLOOKUP(A156,'Inf. Equipos Eliminatorias'!$A$2:$B$33,2,0)</f>
        <v>Croatia</v>
      </c>
      <c r="C156" s="3" t="s">
        <v>52</v>
      </c>
      <c r="D156" s="4">
        <v>0</v>
      </c>
      <c r="E156" s="4">
        <v>0</v>
      </c>
      <c r="F156" s="4">
        <v>1</v>
      </c>
      <c r="G156" s="4">
        <v>0</v>
      </c>
      <c r="H156" s="4">
        <v>0</v>
      </c>
      <c r="I156" s="4">
        <v>0</v>
      </c>
      <c r="J156" s="4">
        <v>40</v>
      </c>
      <c r="K156" s="4">
        <v>6</v>
      </c>
      <c r="L156" s="4">
        <v>0</v>
      </c>
      <c r="M156" s="4">
        <v>6</v>
      </c>
      <c r="N156" s="4">
        <v>0</v>
      </c>
      <c r="O156" s="4">
        <v>15</v>
      </c>
      <c r="P156" s="4">
        <v>3</v>
      </c>
      <c r="Q156" s="4">
        <v>1</v>
      </c>
      <c r="R156" s="4">
        <v>22</v>
      </c>
      <c r="S156" s="4">
        <v>1</v>
      </c>
      <c r="T156" s="4">
        <v>18</v>
      </c>
      <c r="U156" s="4">
        <v>0</v>
      </c>
      <c r="V156" s="4">
        <v>0</v>
      </c>
      <c r="W156" s="4">
        <v>293</v>
      </c>
      <c r="X156" s="4">
        <v>205</v>
      </c>
    </row>
    <row r="157" spans="1:24" ht="15.75">
      <c r="A157" s="3">
        <v>15</v>
      </c>
      <c r="B157" s="3" t="str">
        <f>+VLOOKUP(A157,'Inf. Equipos Eliminatorias'!$A$2:$B$33,2,0)</f>
        <v>Croatia</v>
      </c>
      <c r="C157" s="3" t="s">
        <v>52</v>
      </c>
      <c r="D157" s="4">
        <v>1</v>
      </c>
      <c r="E157" s="4">
        <v>1</v>
      </c>
      <c r="F157" s="4">
        <v>0</v>
      </c>
      <c r="G157" s="4">
        <v>0</v>
      </c>
      <c r="H157" s="4">
        <v>4</v>
      </c>
      <c r="I157" s="4">
        <v>1</v>
      </c>
      <c r="J157" s="4">
        <v>58</v>
      </c>
      <c r="K157" s="4">
        <v>18</v>
      </c>
      <c r="L157" s="4">
        <v>9</v>
      </c>
      <c r="M157" s="4">
        <v>7</v>
      </c>
      <c r="N157" s="4">
        <v>2</v>
      </c>
      <c r="O157" s="4">
        <v>11</v>
      </c>
      <c r="P157" s="4">
        <v>7</v>
      </c>
      <c r="Q157" s="4">
        <v>1</v>
      </c>
      <c r="R157" s="4">
        <v>23</v>
      </c>
      <c r="S157" s="4">
        <v>2</v>
      </c>
      <c r="T157" s="4">
        <v>8</v>
      </c>
      <c r="U157" s="4">
        <v>0</v>
      </c>
      <c r="V157" s="4">
        <v>0</v>
      </c>
      <c r="W157" s="4">
        <v>532</v>
      </c>
      <c r="X157" s="4">
        <v>456</v>
      </c>
    </row>
    <row r="158" spans="1:24" ht="15.75">
      <c r="A158" s="3">
        <v>15</v>
      </c>
      <c r="B158" s="3" t="str">
        <f>+VLOOKUP(A158,'Inf. Equipos Eliminatorias'!$A$2:$B$33,2,0)</f>
        <v>Croatia</v>
      </c>
      <c r="C158" s="3" t="s">
        <v>55</v>
      </c>
      <c r="D158" s="4">
        <v>0</v>
      </c>
      <c r="E158" s="4">
        <v>1</v>
      </c>
      <c r="F158" s="4">
        <v>0</v>
      </c>
      <c r="G158" s="4">
        <v>0</v>
      </c>
      <c r="H158" s="4">
        <v>2</v>
      </c>
      <c r="I158" s="4">
        <v>0</v>
      </c>
      <c r="J158" s="4">
        <v>52</v>
      </c>
      <c r="K158" s="4">
        <v>7</v>
      </c>
      <c r="L158" s="4">
        <v>2</v>
      </c>
      <c r="M158" s="4">
        <v>3</v>
      </c>
      <c r="N158" s="4">
        <v>2</v>
      </c>
      <c r="O158" s="4">
        <v>15</v>
      </c>
      <c r="P158" s="4">
        <v>6</v>
      </c>
      <c r="Q158" s="4">
        <v>3</v>
      </c>
      <c r="R158" s="4">
        <v>26</v>
      </c>
      <c r="S158" s="4">
        <v>2</v>
      </c>
      <c r="T158" s="4">
        <v>7</v>
      </c>
      <c r="U158" s="4">
        <v>0</v>
      </c>
      <c r="V158" s="4">
        <v>0</v>
      </c>
      <c r="W158" s="4">
        <v>461</v>
      </c>
      <c r="X158" s="4">
        <v>388</v>
      </c>
    </row>
    <row r="159" spans="1:24" ht="15.75">
      <c r="A159" s="3">
        <v>15</v>
      </c>
      <c r="B159" s="3" t="str">
        <f>+VLOOKUP(A159,'Inf. Equipos Eliminatorias'!$A$2:$B$33,2,0)</f>
        <v>Croatia</v>
      </c>
      <c r="C159" s="3" t="s">
        <v>471</v>
      </c>
      <c r="D159" s="4">
        <v>1</v>
      </c>
      <c r="E159" s="4">
        <v>0</v>
      </c>
      <c r="F159" s="4">
        <v>1</v>
      </c>
      <c r="G159" s="4">
        <v>0</v>
      </c>
      <c r="H159" s="4">
        <v>1</v>
      </c>
      <c r="I159" s="4">
        <v>1</v>
      </c>
      <c r="J159" s="4">
        <v>60</v>
      </c>
      <c r="K159" s="4">
        <v>18</v>
      </c>
      <c r="L159" s="4">
        <v>5</v>
      </c>
      <c r="M159" s="4">
        <v>6</v>
      </c>
      <c r="N159" s="4">
        <v>7</v>
      </c>
      <c r="O159" s="4">
        <v>13</v>
      </c>
      <c r="P159" s="4">
        <v>11</v>
      </c>
      <c r="Q159" s="4">
        <v>0</v>
      </c>
      <c r="R159" s="4">
        <v>25</v>
      </c>
      <c r="S159" s="4">
        <v>1</v>
      </c>
      <c r="T159" s="4">
        <v>9</v>
      </c>
      <c r="U159" s="4">
        <v>0</v>
      </c>
      <c r="V159" s="4">
        <v>1</v>
      </c>
      <c r="W159" s="4">
        <v>580</v>
      </c>
      <c r="X159" s="4">
        <v>494</v>
      </c>
    </row>
    <row r="160" spans="1:24" ht="15.75">
      <c r="A160" s="3">
        <v>15</v>
      </c>
      <c r="B160" s="3" t="str">
        <f>+VLOOKUP(A160,'Inf. Equipos Eliminatorias'!$A$2:$B$33,2,0)</f>
        <v>Croatia</v>
      </c>
      <c r="C160" s="3" t="s">
        <v>534</v>
      </c>
      <c r="D160" s="4">
        <v>0</v>
      </c>
      <c r="E160" s="4">
        <v>0</v>
      </c>
      <c r="F160" s="4">
        <v>0</v>
      </c>
      <c r="G160" s="4">
        <v>1</v>
      </c>
      <c r="H160" s="4">
        <v>0</v>
      </c>
      <c r="I160" s="4">
        <v>1</v>
      </c>
      <c r="J160" s="4">
        <v>52</v>
      </c>
      <c r="K160" s="4">
        <v>13</v>
      </c>
      <c r="L160" s="4">
        <v>3</v>
      </c>
      <c r="M160" s="4">
        <v>5</v>
      </c>
      <c r="N160" s="4">
        <v>5</v>
      </c>
      <c r="O160" s="4">
        <v>11</v>
      </c>
      <c r="P160" s="4">
        <v>2</v>
      </c>
      <c r="Q160" s="4">
        <v>0</v>
      </c>
      <c r="R160" s="4">
        <v>24</v>
      </c>
      <c r="S160" s="4">
        <v>1</v>
      </c>
      <c r="T160" s="4">
        <v>11</v>
      </c>
      <c r="U160" s="4">
        <v>0</v>
      </c>
      <c r="V160" s="4">
        <v>4</v>
      </c>
      <c r="W160" s="4">
        <v>483</v>
      </c>
      <c r="X160" s="4">
        <v>435</v>
      </c>
    </row>
    <row r="161" spans="1:24" ht="15.75">
      <c r="A161" s="3">
        <v>15</v>
      </c>
      <c r="B161" s="3" t="str">
        <f>+VLOOKUP(A161,'Inf. Equipos Eliminatorias'!$A$2:$B$33,2,0)</f>
        <v>Croatia</v>
      </c>
      <c r="C161" s="3" t="s">
        <v>463</v>
      </c>
      <c r="D161" s="4">
        <v>1</v>
      </c>
      <c r="E161" s="4">
        <v>1</v>
      </c>
      <c r="F161" s="4">
        <v>0</v>
      </c>
      <c r="G161" s="4">
        <v>0</v>
      </c>
      <c r="H161" s="4">
        <v>1</v>
      </c>
      <c r="I161" s="4">
        <v>0</v>
      </c>
      <c r="J161" s="4">
        <v>65</v>
      </c>
      <c r="K161" s="4">
        <v>13</v>
      </c>
      <c r="L161" s="4">
        <v>3</v>
      </c>
      <c r="M161" s="4">
        <v>7</v>
      </c>
      <c r="N161" s="4">
        <v>3</v>
      </c>
      <c r="O161" s="4">
        <v>17</v>
      </c>
      <c r="P161" s="4">
        <v>7</v>
      </c>
      <c r="Q161" s="4">
        <v>1</v>
      </c>
      <c r="R161" s="4">
        <v>25</v>
      </c>
      <c r="S161" s="4">
        <v>0</v>
      </c>
      <c r="T161" s="4">
        <v>6</v>
      </c>
      <c r="U161" s="4">
        <v>0</v>
      </c>
      <c r="V161" s="4">
        <v>1</v>
      </c>
      <c r="W161" s="4">
        <v>564</v>
      </c>
      <c r="X161" s="4">
        <v>496</v>
      </c>
    </row>
    <row r="162" spans="1:24" ht="15.75">
      <c r="A162" s="3">
        <v>15</v>
      </c>
      <c r="B162" s="3" t="str">
        <f>+VLOOKUP(A162,'Inf. Equipos Eliminatorias'!$A$2:$B$33,2,0)</f>
        <v>Croatia</v>
      </c>
      <c r="C162" s="3" t="s">
        <v>83</v>
      </c>
      <c r="D162" s="4">
        <v>0</v>
      </c>
      <c r="E162" s="4">
        <v>0</v>
      </c>
      <c r="F162" s="4">
        <v>0</v>
      </c>
      <c r="G162" s="4">
        <v>1</v>
      </c>
      <c r="H162" s="4">
        <v>0</v>
      </c>
      <c r="I162" s="4">
        <v>1</v>
      </c>
      <c r="J162" s="4">
        <v>56</v>
      </c>
      <c r="K162" s="4">
        <v>8</v>
      </c>
      <c r="L162" s="4">
        <v>1</v>
      </c>
      <c r="M162" s="4">
        <v>5</v>
      </c>
      <c r="N162" s="4">
        <v>2</v>
      </c>
      <c r="O162" s="4">
        <v>10</v>
      </c>
      <c r="P162" s="4">
        <v>4</v>
      </c>
      <c r="Q162" s="4">
        <v>1</v>
      </c>
      <c r="R162" s="4">
        <v>19</v>
      </c>
      <c r="S162" s="4">
        <v>1</v>
      </c>
      <c r="T162" s="4">
        <v>12</v>
      </c>
      <c r="U162" s="4">
        <v>0</v>
      </c>
      <c r="V162" s="4">
        <v>0</v>
      </c>
      <c r="W162" s="4">
        <v>510</v>
      </c>
      <c r="X162" s="4">
        <v>433</v>
      </c>
    </row>
    <row r="163" spans="1:24" ht="15.75">
      <c r="A163" s="3">
        <v>15</v>
      </c>
      <c r="B163" s="3" t="str">
        <f>+VLOOKUP(A163,'Inf. Equipos Eliminatorias'!$A$2:$B$33,2,0)</f>
        <v>Croatia</v>
      </c>
      <c r="C163" s="3" t="s">
        <v>55</v>
      </c>
      <c r="D163" s="4">
        <v>1</v>
      </c>
      <c r="E163" s="4">
        <v>1</v>
      </c>
      <c r="F163" s="4">
        <v>0</v>
      </c>
      <c r="G163" s="4">
        <v>0</v>
      </c>
      <c r="H163" s="4">
        <v>1</v>
      </c>
      <c r="I163" s="4">
        <v>0</v>
      </c>
      <c r="J163" s="4">
        <v>46</v>
      </c>
      <c r="K163" s="4">
        <v>11</v>
      </c>
      <c r="L163" s="4">
        <v>3</v>
      </c>
      <c r="M163" s="4">
        <v>8</v>
      </c>
      <c r="N163" s="4">
        <v>0</v>
      </c>
      <c r="O163" s="4">
        <v>15</v>
      </c>
      <c r="P163" s="4">
        <v>4</v>
      </c>
      <c r="Q163" s="4">
        <v>2</v>
      </c>
      <c r="R163" s="4">
        <v>36</v>
      </c>
      <c r="S163" s="4">
        <v>4</v>
      </c>
      <c r="T163" s="4">
        <v>16</v>
      </c>
      <c r="U163" s="4">
        <v>0</v>
      </c>
      <c r="V163" s="4">
        <v>0</v>
      </c>
      <c r="W163" s="4">
        <v>393</v>
      </c>
      <c r="X163" s="4">
        <v>321</v>
      </c>
    </row>
    <row r="164" spans="1:24" ht="15.75">
      <c r="A164" s="3">
        <v>15</v>
      </c>
      <c r="B164" s="3" t="str">
        <f>+VLOOKUP(A164,'Inf. Equipos Eliminatorias'!$A$2:$B$33,2,0)</f>
        <v>Croatia</v>
      </c>
      <c r="C164" s="3" t="s">
        <v>548</v>
      </c>
      <c r="D164" s="4">
        <v>1</v>
      </c>
      <c r="E164" s="4">
        <v>1</v>
      </c>
      <c r="F164" s="4">
        <v>0</v>
      </c>
      <c r="G164" s="4">
        <v>0</v>
      </c>
      <c r="H164" s="4">
        <v>2</v>
      </c>
      <c r="I164" s="4">
        <v>0</v>
      </c>
      <c r="J164" s="4">
        <v>59</v>
      </c>
      <c r="K164" s="4">
        <v>14</v>
      </c>
      <c r="L164" s="4">
        <v>6</v>
      </c>
      <c r="M164" s="4">
        <v>3</v>
      </c>
      <c r="N164" s="4">
        <v>5</v>
      </c>
      <c r="O164" s="4">
        <v>15</v>
      </c>
      <c r="P164" s="4">
        <v>7</v>
      </c>
      <c r="Q164" s="4">
        <v>0</v>
      </c>
      <c r="R164" s="4">
        <v>31</v>
      </c>
      <c r="S164" s="4">
        <v>0</v>
      </c>
      <c r="T164" s="4">
        <v>11</v>
      </c>
      <c r="U164" s="4">
        <v>1</v>
      </c>
      <c r="V164" s="4">
        <v>2</v>
      </c>
      <c r="W164" s="4">
        <v>495</v>
      </c>
      <c r="X164" s="4">
        <v>404</v>
      </c>
    </row>
    <row r="165" spans="1:24" ht="15.75">
      <c r="A165" s="3">
        <v>15</v>
      </c>
      <c r="B165" s="3" t="str">
        <f>+VLOOKUP(A165,'Inf. Equipos Eliminatorias'!$A$2:$B$33,2,0)</f>
        <v>Croatia</v>
      </c>
      <c r="C165" s="3" t="s">
        <v>471</v>
      </c>
      <c r="D165" s="4">
        <v>0</v>
      </c>
      <c r="E165" s="4">
        <v>1</v>
      </c>
      <c r="F165" s="4">
        <v>0</v>
      </c>
      <c r="G165" s="4">
        <v>0</v>
      </c>
      <c r="H165" s="4">
        <v>1</v>
      </c>
      <c r="I165" s="4">
        <v>0</v>
      </c>
      <c r="J165" s="4">
        <v>62</v>
      </c>
      <c r="K165" s="4">
        <v>9</v>
      </c>
      <c r="L165" s="4">
        <v>5</v>
      </c>
      <c r="M165" s="4">
        <v>2</v>
      </c>
      <c r="N165" s="4">
        <v>2</v>
      </c>
      <c r="O165" s="4">
        <v>14</v>
      </c>
      <c r="P165" s="4">
        <v>8</v>
      </c>
      <c r="Q165" s="4">
        <v>2</v>
      </c>
      <c r="R165" s="4">
        <v>26</v>
      </c>
      <c r="S165" s="4">
        <v>0</v>
      </c>
      <c r="T165" s="4">
        <v>10</v>
      </c>
      <c r="U165" s="4">
        <v>0</v>
      </c>
      <c r="V165" s="4">
        <v>1</v>
      </c>
      <c r="W165" s="4">
        <v>513</v>
      </c>
      <c r="X165" s="4">
        <v>443</v>
      </c>
    </row>
    <row r="166" spans="1:24" ht="15.75">
      <c r="A166" s="3">
        <v>15</v>
      </c>
      <c r="B166" s="3" t="str">
        <f>+VLOOKUP(A166,'Inf. Equipos Eliminatorias'!$A$2:$B$33,2,0)</f>
        <v>Croatia</v>
      </c>
      <c r="C166" s="3" t="s">
        <v>463</v>
      </c>
      <c r="D166" s="4">
        <v>0</v>
      </c>
      <c r="E166" s="4">
        <v>1</v>
      </c>
      <c r="F166" s="4">
        <v>0</v>
      </c>
      <c r="G166" s="4">
        <v>0</v>
      </c>
      <c r="H166" s="4">
        <v>6</v>
      </c>
      <c r="I166" s="4">
        <v>0</v>
      </c>
      <c r="J166" s="4">
        <v>60</v>
      </c>
      <c r="K166" s="4">
        <v>16</v>
      </c>
      <c r="L166" s="4">
        <v>8</v>
      </c>
      <c r="M166" s="4">
        <v>5</v>
      </c>
      <c r="N166" s="4">
        <v>3</v>
      </c>
      <c r="O166" s="4">
        <v>13</v>
      </c>
      <c r="P166" s="4">
        <v>3</v>
      </c>
      <c r="Q166" s="4">
        <v>0</v>
      </c>
      <c r="R166" s="4">
        <v>27</v>
      </c>
      <c r="S166" s="4">
        <v>5</v>
      </c>
      <c r="T166" s="4">
        <v>9</v>
      </c>
      <c r="U166" s="4">
        <v>0</v>
      </c>
      <c r="V166" s="4">
        <v>0</v>
      </c>
      <c r="W166" s="4">
        <v>608</v>
      </c>
      <c r="X166" s="4">
        <v>546</v>
      </c>
    </row>
    <row r="167" spans="1:24" ht="15.75">
      <c r="A167" s="3">
        <v>15</v>
      </c>
      <c r="B167" s="3" t="str">
        <f>+VLOOKUP(A167,'Inf. Equipos Eliminatorias'!$A$2:$B$33,2,0)</f>
        <v>Croatia</v>
      </c>
      <c r="C167" s="3" t="s">
        <v>25</v>
      </c>
      <c r="D167" s="4">
        <v>1</v>
      </c>
      <c r="E167" s="4">
        <v>0</v>
      </c>
      <c r="F167" s="4">
        <v>1</v>
      </c>
      <c r="G167" s="4">
        <v>0</v>
      </c>
      <c r="H167" s="4">
        <v>1</v>
      </c>
      <c r="I167" s="4">
        <v>1</v>
      </c>
      <c r="J167" s="4">
        <v>56</v>
      </c>
      <c r="K167" s="4">
        <v>17</v>
      </c>
      <c r="L167" s="4">
        <v>4</v>
      </c>
      <c r="M167" s="4">
        <v>9</v>
      </c>
      <c r="N167" s="4">
        <v>4</v>
      </c>
      <c r="O167" s="4">
        <v>12</v>
      </c>
      <c r="P167" s="4">
        <v>9</v>
      </c>
      <c r="Q167" s="4">
        <v>3</v>
      </c>
      <c r="R167" s="4">
        <v>31</v>
      </c>
      <c r="S167" s="4">
        <v>2</v>
      </c>
      <c r="T167" s="4">
        <v>19</v>
      </c>
      <c r="U167" s="4">
        <v>0</v>
      </c>
      <c r="V167" s="4">
        <v>0</v>
      </c>
      <c r="W167" s="4"/>
      <c r="X167" s="4"/>
    </row>
    <row r="168" spans="1:24" ht="15.75">
      <c r="A168" s="3">
        <v>16</v>
      </c>
      <c r="B168" s="3" t="str">
        <f>+VLOOKUP(A168,'Inf. Equipos Eliminatorias'!$A$2:$B$33,2,0)</f>
        <v>Nigeria</v>
      </c>
      <c r="C168" s="3" t="s">
        <v>53</v>
      </c>
      <c r="D168" s="4">
        <v>0</v>
      </c>
      <c r="E168" s="4">
        <v>0</v>
      </c>
      <c r="F168" s="4">
        <v>1</v>
      </c>
      <c r="G168" s="4">
        <v>0</v>
      </c>
      <c r="H168" s="4">
        <v>1</v>
      </c>
      <c r="I168" s="4">
        <v>1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>
      <c r="A169" s="3">
        <v>16</v>
      </c>
      <c r="B169" s="3" t="str">
        <f>+VLOOKUP(A169,'Inf. Equipos Eliminatorias'!$A$2:$B$33,2,0)</f>
        <v>Nigeria</v>
      </c>
      <c r="C169" s="3" t="s">
        <v>582</v>
      </c>
      <c r="D169" s="4">
        <v>1</v>
      </c>
      <c r="E169" s="4">
        <v>1</v>
      </c>
      <c r="F169" s="4">
        <v>0</v>
      </c>
      <c r="G169" s="4">
        <v>0</v>
      </c>
      <c r="H169" s="4">
        <v>1</v>
      </c>
      <c r="I169" s="4">
        <v>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>
      <c r="A170" s="3">
        <v>16</v>
      </c>
      <c r="B170" s="3" t="str">
        <f>+VLOOKUP(A170,'Inf. Equipos Eliminatorias'!$A$2:$B$33,2,0)</f>
        <v>Nigeria</v>
      </c>
      <c r="C170" s="3" t="s">
        <v>588</v>
      </c>
      <c r="D170" s="4">
        <v>0</v>
      </c>
      <c r="E170" s="4">
        <v>0</v>
      </c>
      <c r="F170" s="4">
        <v>1</v>
      </c>
      <c r="G170" s="4">
        <v>0</v>
      </c>
      <c r="H170" s="4">
        <v>1</v>
      </c>
      <c r="I170" s="4">
        <v>1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>
      <c r="A171" s="3">
        <v>16</v>
      </c>
      <c r="B171" s="3" t="str">
        <f>+VLOOKUP(A171,'Inf. Equipos Eliminatorias'!$A$2:$B$33,2,0)</f>
        <v>Nigeria</v>
      </c>
      <c r="C171" s="3" t="s">
        <v>588</v>
      </c>
      <c r="D171" s="4">
        <v>1</v>
      </c>
      <c r="E171" s="4">
        <v>1</v>
      </c>
      <c r="F171" s="4">
        <v>0</v>
      </c>
      <c r="G171" s="4">
        <v>0</v>
      </c>
      <c r="H171" s="4">
        <v>4</v>
      </c>
      <c r="I171" s="4">
        <v>0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>
      <c r="A172" s="3">
        <v>16</v>
      </c>
      <c r="B172" s="3" t="str">
        <f>+VLOOKUP(A172,'Inf. Equipos Eliminatorias'!$A$2:$B$33,2,0)</f>
        <v>Nigeria</v>
      </c>
      <c r="C172" s="3" t="s">
        <v>53</v>
      </c>
      <c r="D172" s="4">
        <v>1</v>
      </c>
      <c r="E172" s="4">
        <v>1</v>
      </c>
      <c r="F172" s="4">
        <v>0</v>
      </c>
      <c r="G172" s="4">
        <v>0</v>
      </c>
      <c r="H172" s="4">
        <v>3</v>
      </c>
      <c r="I172" s="4">
        <v>1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>
      <c r="A173" s="3">
        <v>16</v>
      </c>
      <c r="B173" s="3" t="str">
        <f>+VLOOKUP(A173,'Inf. Equipos Eliminatorias'!$A$2:$B$33,2,0)</f>
        <v>Nigeria</v>
      </c>
      <c r="C173" s="3" t="s">
        <v>582</v>
      </c>
      <c r="D173" s="4">
        <v>0</v>
      </c>
      <c r="E173" s="4">
        <v>1</v>
      </c>
      <c r="F173" s="4">
        <v>0</v>
      </c>
      <c r="G173" s="4">
        <v>0</v>
      </c>
      <c r="H173" s="4">
        <v>2</v>
      </c>
      <c r="I173" s="4">
        <v>1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>
      <c r="A174" s="3">
        <v>17</v>
      </c>
      <c r="B174" s="3" t="str">
        <f>+VLOOKUP(A174,'Inf. Equipos Eliminatorias'!$A$2:$B$33,2,0)</f>
        <v xml:space="preserve">Brazil </v>
      </c>
      <c r="C174" s="21" t="s">
        <v>82</v>
      </c>
      <c r="D174" s="4">
        <v>1</v>
      </c>
      <c r="E174" s="4">
        <v>1</v>
      </c>
      <c r="F174" s="4">
        <v>0</v>
      </c>
      <c r="G174" s="4">
        <v>0</v>
      </c>
      <c r="H174" s="4">
        <v>3</v>
      </c>
      <c r="I174" s="4">
        <v>0</v>
      </c>
      <c r="J174" s="4">
        <v>57</v>
      </c>
      <c r="K174" s="4">
        <v>13</v>
      </c>
      <c r="L174" s="4">
        <v>7</v>
      </c>
      <c r="M174" s="4">
        <v>6</v>
      </c>
      <c r="N174" s="4"/>
      <c r="O174" s="4">
        <v>24</v>
      </c>
      <c r="P174" s="4">
        <v>7</v>
      </c>
      <c r="Q174" s="4">
        <v>3</v>
      </c>
      <c r="R174" s="4">
        <v>11</v>
      </c>
      <c r="S174" s="4">
        <v>1</v>
      </c>
      <c r="T174" s="4">
        <v>24</v>
      </c>
      <c r="U174" s="4">
        <v>0</v>
      </c>
      <c r="V174" s="4">
        <v>2</v>
      </c>
      <c r="W174" s="4"/>
      <c r="X174" s="4"/>
    </row>
    <row r="175" spans="1:24" ht="15.75">
      <c r="A175" s="3">
        <v>17</v>
      </c>
      <c r="B175" s="3" t="str">
        <f>+VLOOKUP(A175,'Inf. Equipos Eliminatorias'!$A$2:$B$33,2,0)</f>
        <v xml:space="preserve">Brazil </v>
      </c>
      <c r="C175" s="21" t="s">
        <v>72</v>
      </c>
      <c r="D175" s="4">
        <v>0</v>
      </c>
      <c r="E175" s="4">
        <v>0</v>
      </c>
      <c r="F175" s="4">
        <v>1</v>
      </c>
      <c r="G175" s="4">
        <v>0</v>
      </c>
      <c r="H175" s="4">
        <v>0</v>
      </c>
      <c r="I175" s="4">
        <v>0</v>
      </c>
      <c r="J175" s="4">
        <v>61</v>
      </c>
      <c r="K175" s="4">
        <v>17</v>
      </c>
      <c r="L175" s="4">
        <v>12</v>
      </c>
      <c r="M175" s="4">
        <v>5</v>
      </c>
      <c r="N175" s="4"/>
      <c r="O175" s="4">
        <v>23</v>
      </c>
      <c r="P175" s="4">
        <v>6</v>
      </c>
      <c r="Q175" s="4">
        <v>3</v>
      </c>
      <c r="R175" s="4">
        <v>19</v>
      </c>
      <c r="S175" s="4">
        <v>2</v>
      </c>
      <c r="T175" s="4">
        <v>10</v>
      </c>
      <c r="U175" s="4">
        <v>0</v>
      </c>
      <c r="V175" s="4">
        <v>0</v>
      </c>
      <c r="W175" s="4"/>
      <c r="X175" s="4"/>
    </row>
    <row r="176" spans="1:24" ht="15.75">
      <c r="A176" s="3">
        <v>17</v>
      </c>
      <c r="B176" s="3" t="str">
        <f>+VLOOKUP(A176,'Inf. Equipos Eliminatorias'!$A$2:$B$33,2,0)</f>
        <v xml:space="preserve">Brazil </v>
      </c>
      <c r="C176" s="21" t="s">
        <v>58</v>
      </c>
      <c r="D176" s="4">
        <v>0</v>
      </c>
      <c r="E176" s="4">
        <v>0</v>
      </c>
      <c r="F176" s="4">
        <v>1</v>
      </c>
      <c r="G176" s="4">
        <v>0</v>
      </c>
      <c r="H176" s="4">
        <v>1</v>
      </c>
      <c r="I176" s="4">
        <v>1</v>
      </c>
      <c r="J176" s="4">
        <v>54</v>
      </c>
      <c r="K176" s="4">
        <v>11</v>
      </c>
      <c r="L176" s="4">
        <v>4</v>
      </c>
      <c r="M176" s="4">
        <v>7</v>
      </c>
      <c r="N176" s="4"/>
      <c r="O176" s="4">
        <v>14</v>
      </c>
      <c r="P176" s="4">
        <v>5</v>
      </c>
      <c r="Q176" s="4">
        <v>2</v>
      </c>
      <c r="R176" s="4">
        <v>14</v>
      </c>
      <c r="S176" s="4">
        <v>5</v>
      </c>
      <c r="T176" s="4">
        <v>15</v>
      </c>
      <c r="U176" s="4">
        <v>0</v>
      </c>
      <c r="V176" s="4">
        <v>1</v>
      </c>
      <c r="W176" s="4"/>
      <c r="X176" s="4"/>
    </row>
    <row r="177" spans="1:24" ht="15.75">
      <c r="A177" s="3">
        <v>17</v>
      </c>
      <c r="B177" s="3" t="str">
        <f>+VLOOKUP(A177,'Inf. Equipos Eliminatorias'!$A$2:$B$33,2,0)</f>
        <v xml:space="preserve">Brazil </v>
      </c>
      <c r="C177" s="21" t="s">
        <v>86</v>
      </c>
      <c r="D177" s="4">
        <v>1</v>
      </c>
      <c r="E177" s="4">
        <v>1</v>
      </c>
      <c r="F177" s="4">
        <v>0</v>
      </c>
      <c r="G177" s="4">
        <v>0</v>
      </c>
      <c r="H177" s="4">
        <v>2</v>
      </c>
      <c r="I177" s="4">
        <v>0</v>
      </c>
      <c r="J177" s="4">
        <v>64</v>
      </c>
      <c r="K177" s="4">
        <v>15</v>
      </c>
      <c r="L177" s="4">
        <v>9</v>
      </c>
      <c r="M177" s="4">
        <v>6</v>
      </c>
      <c r="N177" s="4"/>
      <c r="O177" s="4">
        <v>23</v>
      </c>
      <c r="P177" s="4">
        <v>9</v>
      </c>
      <c r="Q177" s="4">
        <v>1</v>
      </c>
      <c r="R177" s="4">
        <v>21</v>
      </c>
      <c r="S177" s="4">
        <v>1</v>
      </c>
      <c r="T177" s="4">
        <v>18</v>
      </c>
      <c r="U177" s="4">
        <v>0</v>
      </c>
      <c r="V177" s="4">
        <v>3</v>
      </c>
      <c r="W177" s="4"/>
      <c r="X177" s="4"/>
    </row>
    <row r="178" spans="1:24" ht="15.75">
      <c r="A178" s="3">
        <v>17</v>
      </c>
      <c r="B178" s="3" t="str">
        <f>+VLOOKUP(A178,'Inf. Equipos Eliminatorias'!$A$2:$B$33,2,0)</f>
        <v xml:space="preserve">Brazil </v>
      </c>
      <c r="C178" s="21" t="s">
        <v>75</v>
      </c>
      <c r="D178" s="4">
        <v>1</v>
      </c>
      <c r="E178" s="4">
        <v>1</v>
      </c>
      <c r="F178" s="4">
        <v>0</v>
      </c>
      <c r="G178" s="4">
        <v>0</v>
      </c>
      <c r="H178" s="4">
        <v>3</v>
      </c>
      <c r="I178" s="4">
        <v>0</v>
      </c>
      <c r="J178" s="4">
        <v>65</v>
      </c>
      <c r="K178" s="4">
        <v>20</v>
      </c>
      <c r="L178" s="4">
        <v>8</v>
      </c>
      <c r="M178" s="4">
        <v>12</v>
      </c>
      <c r="N178" s="4"/>
      <c r="O178" s="4">
        <v>26</v>
      </c>
      <c r="P178" s="4">
        <v>11</v>
      </c>
      <c r="Q178" s="4">
        <v>3</v>
      </c>
      <c r="R178" s="4">
        <v>24</v>
      </c>
      <c r="S178" s="4">
        <v>0</v>
      </c>
      <c r="T178" s="4">
        <v>16</v>
      </c>
      <c r="U178" s="4">
        <v>0</v>
      </c>
      <c r="V178" s="4">
        <v>0</v>
      </c>
      <c r="W178" s="4"/>
      <c r="X178" s="4"/>
    </row>
    <row r="179" spans="1:24" ht="15.75">
      <c r="A179" s="3">
        <v>17</v>
      </c>
      <c r="B179" s="3" t="str">
        <f>+VLOOKUP(A179,'Inf. Equipos Eliminatorias'!$A$2:$B$33,2,0)</f>
        <v xml:space="preserve">Brazil </v>
      </c>
      <c r="C179" s="21" t="s">
        <v>61</v>
      </c>
      <c r="D179" s="4">
        <v>0</v>
      </c>
      <c r="E179" s="4">
        <v>1</v>
      </c>
      <c r="F179" s="4">
        <v>0</v>
      </c>
      <c r="G179" s="4">
        <v>0</v>
      </c>
      <c r="H179" s="4">
        <v>4</v>
      </c>
      <c r="I179" s="4">
        <v>1</v>
      </c>
      <c r="J179" s="4">
        <v>53</v>
      </c>
      <c r="K179" s="4">
        <v>15</v>
      </c>
      <c r="L179" s="4">
        <v>11</v>
      </c>
      <c r="M179" s="4">
        <v>4</v>
      </c>
      <c r="N179" s="4"/>
      <c r="O179" s="4">
        <v>16</v>
      </c>
      <c r="P179" s="4">
        <v>3</v>
      </c>
      <c r="Q179" s="4">
        <v>2</v>
      </c>
      <c r="R179" s="4">
        <v>31</v>
      </c>
      <c r="S179" s="4">
        <v>12</v>
      </c>
      <c r="T179" s="4">
        <v>10</v>
      </c>
      <c r="U179" s="4">
        <v>0</v>
      </c>
      <c r="V179" s="4">
        <v>0</v>
      </c>
      <c r="W179" s="4"/>
      <c r="X179" s="4"/>
    </row>
    <row r="180" spans="1:24" ht="15.75">
      <c r="A180" s="3">
        <v>17</v>
      </c>
      <c r="B180" s="3" t="str">
        <f>+VLOOKUP(A180,'Inf. Equipos Eliminatorias'!$A$2:$B$33,2,0)</f>
        <v xml:space="preserve">Brazil </v>
      </c>
      <c r="C180" s="21" t="s">
        <v>49</v>
      </c>
      <c r="D180" s="4">
        <v>0</v>
      </c>
      <c r="E180" s="4">
        <v>1</v>
      </c>
      <c r="F180" s="4">
        <v>0</v>
      </c>
      <c r="G180" s="4">
        <v>0</v>
      </c>
      <c r="H180" s="4">
        <v>2</v>
      </c>
      <c r="I180" s="4">
        <v>0</v>
      </c>
      <c r="J180" s="4">
        <v>52</v>
      </c>
      <c r="K180" s="4">
        <v>7</v>
      </c>
      <c r="L180" s="4">
        <v>5</v>
      </c>
      <c r="M180" s="4">
        <v>2</v>
      </c>
      <c r="N180" s="4"/>
      <c r="O180" s="4">
        <v>12</v>
      </c>
      <c r="P180" s="4">
        <v>5</v>
      </c>
      <c r="Q180" s="4">
        <v>4</v>
      </c>
      <c r="R180" s="4">
        <v>20</v>
      </c>
      <c r="S180" s="4">
        <v>2</v>
      </c>
      <c r="T180" s="4">
        <v>16</v>
      </c>
      <c r="U180" s="4">
        <v>0</v>
      </c>
      <c r="V180" s="4">
        <v>1</v>
      </c>
      <c r="W180" s="4"/>
      <c r="X180" s="4"/>
    </row>
    <row r="181" spans="1:24" ht="15.75">
      <c r="A181" s="3">
        <v>17</v>
      </c>
      <c r="B181" s="3" t="str">
        <f>+VLOOKUP(A181,'Inf. Equipos Eliminatorias'!$A$2:$B$33,2,0)</f>
        <v xml:space="preserve">Brazil </v>
      </c>
      <c r="C181" s="21" t="s">
        <v>80</v>
      </c>
      <c r="D181" s="4">
        <v>1</v>
      </c>
      <c r="E181" s="4">
        <v>1</v>
      </c>
      <c r="F181" s="4">
        <v>0</v>
      </c>
      <c r="G181" s="4">
        <v>0</v>
      </c>
      <c r="H181" s="4">
        <v>3</v>
      </c>
      <c r="I181" s="4">
        <v>0</v>
      </c>
      <c r="J181" s="4">
        <v>49</v>
      </c>
      <c r="K181" s="4">
        <v>10</v>
      </c>
      <c r="L181" s="4">
        <v>5</v>
      </c>
      <c r="M181" s="4">
        <v>5</v>
      </c>
      <c r="N181" s="4"/>
      <c r="O181" s="4">
        <v>28</v>
      </c>
      <c r="P181" s="4">
        <v>3</v>
      </c>
      <c r="Q181" s="4">
        <v>0</v>
      </c>
      <c r="R181" s="4">
        <v>11</v>
      </c>
      <c r="S181" s="4">
        <v>3</v>
      </c>
      <c r="T181" s="4">
        <v>23</v>
      </c>
      <c r="U181" s="4">
        <v>0</v>
      </c>
      <c r="V181" s="4">
        <v>2</v>
      </c>
      <c r="W181" s="4"/>
      <c r="X181" s="4"/>
    </row>
    <row r="182" spans="1:24" ht="15.75">
      <c r="A182" s="3">
        <v>17</v>
      </c>
      <c r="B182" s="3" t="str">
        <f>+VLOOKUP(A182,'Inf. Equipos Eliminatorias'!$A$2:$B$33,2,0)</f>
        <v xml:space="preserve">Brazil </v>
      </c>
      <c r="C182" s="21" t="s">
        <v>73</v>
      </c>
      <c r="D182" s="4">
        <v>0</v>
      </c>
      <c r="E182" s="4">
        <v>1</v>
      </c>
      <c r="F182" s="4">
        <v>0</v>
      </c>
      <c r="G182" s="4">
        <v>0</v>
      </c>
      <c r="H182" s="4">
        <v>2</v>
      </c>
      <c r="I182" s="4">
        <v>0</v>
      </c>
      <c r="J182" s="4">
        <v>58</v>
      </c>
      <c r="K182" s="4">
        <v>13</v>
      </c>
      <c r="L182" s="4">
        <v>6</v>
      </c>
      <c r="M182" s="4">
        <v>7</v>
      </c>
      <c r="N182" s="4"/>
      <c r="O182" s="4">
        <v>20</v>
      </c>
      <c r="P182" s="4">
        <v>5</v>
      </c>
      <c r="Q182" s="4"/>
      <c r="R182" s="4">
        <v>16</v>
      </c>
      <c r="S182" s="4">
        <v>5</v>
      </c>
      <c r="T182" s="4"/>
      <c r="U182" s="4">
        <v>0</v>
      </c>
      <c r="V182" s="4">
        <v>1</v>
      </c>
      <c r="W182" s="4"/>
      <c r="X182" s="4"/>
    </row>
    <row r="183" spans="1:24" ht="15.75">
      <c r="A183" s="3">
        <v>17</v>
      </c>
      <c r="B183" s="3" t="str">
        <f>+VLOOKUP(A183,'Inf. Equipos Eliminatorias'!$A$2:$B$33,2,0)</f>
        <v xml:space="preserve">Brazil </v>
      </c>
      <c r="C183" s="21" t="s">
        <v>72</v>
      </c>
      <c r="D183" s="4">
        <v>1</v>
      </c>
      <c r="E183" s="4">
        <v>1</v>
      </c>
      <c r="F183" s="4">
        <v>0</v>
      </c>
      <c r="G183" s="4">
        <v>0</v>
      </c>
      <c r="H183" s="4">
        <v>5</v>
      </c>
      <c r="I183" s="4">
        <v>0</v>
      </c>
      <c r="J183" s="4">
        <v>63</v>
      </c>
      <c r="K183" s="4">
        <v>14</v>
      </c>
      <c r="L183" s="4">
        <v>10</v>
      </c>
      <c r="M183" s="4">
        <v>4</v>
      </c>
      <c r="N183" s="4"/>
      <c r="O183" s="4">
        <v>12</v>
      </c>
      <c r="P183" s="4">
        <v>3</v>
      </c>
      <c r="Q183" s="4"/>
      <c r="R183" s="4">
        <v>20</v>
      </c>
      <c r="S183" s="4">
        <v>0</v>
      </c>
      <c r="T183" s="4"/>
      <c r="U183" s="4">
        <v>0</v>
      </c>
      <c r="V183" s="4">
        <v>1</v>
      </c>
      <c r="W183" s="4"/>
      <c r="X183" s="4"/>
    </row>
    <row r="184" spans="1:24" ht="15.75">
      <c r="A184" s="3">
        <v>17</v>
      </c>
      <c r="B184" s="3" t="str">
        <f>+VLOOKUP(A184,'Inf. Equipos Eliminatorias'!$A$2:$B$33,2,0)</f>
        <v xml:space="preserve">Brazil </v>
      </c>
      <c r="C184" s="21" t="s">
        <v>58</v>
      </c>
      <c r="D184" s="4">
        <v>1</v>
      </c>
      <c r="E184" s="4">
        <v>1</v>
      </c>
      <c r="F184" s="4">
        <v>0</v>
      </c>
      <c r="G184" s="4">
        <v>0</v>
      </c>
      <c r="H184" s="4">
        <v>2</v>
      </c>
      <c r="I184" s="4">
        <v>1</v>
      </c>
      <c r="J184" s="4">
        <v>59</v>
      </c>
      <c r="K184" s="4">
        <v>10</v>
      </c>
      <c r="L184" s="4">
        <v>5</v>
      </c>
      <c r="M184" s="4">
        <v>5</v>
      </c>
      <c r="N184" s="4"/>
      <c r="O184" s="4">
        <v>14</v>
      </c>
      <c r="P184" s="4">
        <v>7</v>
      </c>
      <c r="Q184" s="4"/>
      <c r="R184" s="4">
        <v>12</v>
      </c>
      <c r="S184" s="4">
        <v>0</v>
      </c>
      <c r="T184" s="4"/>
      <c r="U184" s="4">
        <v>0</v>
      </c>
      <c r="V184" s="4">
        <v>4</v>
      </c>
      <c r="W184" s="4"/>
      <c r="X184" s="4"/>
    </row>
    <row r="185" spans="1:24" ht="15.75">
      <c r="A185" s="3">
        <v>17</v>
      </c>
      <c r="B185" s="3" t="str">
        <f>+VLOOKUP(A185,'Inf. Equipos Eliminatorias'!$A$2:$B$33,2,0)</f>
        <v xml:space="preserve">Brazil </v>
      </c>
      <c r="C185" s="21" t="s">
        <v>86</v>
      </c>
      <c r="D185" s="4">
        <v>0</v>
      </c>
      <c r="E185" s="4">
        <v>1</v>
      </c>
      <c r="F185" s="4">
        <v>0</v>
      </c>
      <c r="G185" s="4">
        <v>0</v>
      </c>
      <c r="H185" s="4">
        <v>3</v>
      </c>
      <c r="I185" s="4">
        <v>0</v>
      </c>
      <c r="J185" s="4">
        <v>58</v>
      </c>
      <c r="K185" s="4">
        <v>16</v>
      </c>
      <c r="L185" s="4">
        <v>6</v>
      </c>
      <c r="M185" s="4">
        <v>10</v>
      </c>
      <c r="N185" s="4"/>
      <c r="O185" s="4">
        <v>21</v>
      </c>
      <c r="P185" s="4">
        <v>3</v>
      </c>
      <c r="Q185" s="4"/>
      <c r="R185" s="4">
        <v>19</v>
      </c>
      <c r="S185" s="4">
        <v>4</v>
      </c>
      <c r="T185" s="4"/>
      <c r="U185" s="4">
        <v>0</v>
      </c>
      <c r="V185" s="4">
        <v>1</v>
      </c>
      <c r="W185" s="4"/>
      <c r="X185" s="4"/>
    </row>
    <row r="186" spans="1:24" ht="15.75">
      <c r="A186" s="3">
        <v>17</v>
      </c>
      <c r="B186" s="3" t="str">
        <f>+VLOOKUP(A186,'Inf. Equipos Eliminatorias'!$A$2:$B$33,2,0)</f>
        <v xml:space="preserve">Brazil </v>
      </c>
      <c r="C186" s="21" t="s">
        <v>75</v>
      </c>
      <c r="D186" s="4">
        <v>0</v>
      </c>
      <c r="E186" s="4">
        <v>0</v>
      </c>
      <c r="F186" s="4">
        <v>1</v>
      </c>
      <c r="G186" s="4">
        <v>0</v>
      </c>
      <c r="H186" s="4">
        <v>2</v>
      </c>
      <c r="I186" s="4">
        <v>2</v>
      </c>
      <c r="J186" s="4">
        <v>57</v>
      </c>
      <c r="K186" s="4">
        <v>17</v>
      </c>
      <c r="L186" s="4">
        <v>9</v>
      </c>
      <c r="M186" s="4">
        <v>8</v>
      </c>
      <c r="N186" s="4"/>
      <c r="O186" s="4">
        <v>20</v>
      </c>
      <c r="P186" s="4">
        <v>4</v>
      </c>
      <c r="Q186" s="4">
        <v>0</v>
      </c>
      <c r="R186" s="4">
        <v>16</v>
      </c>
      <c r="S186" s="4">
        <v>3</v>
      </c>
      <c r="T186" s="4">
        <v>12</v>
      </c>
      <c r="U186" s="4">
        <v>0</v>
      </c>
      <c r="V186" s="4">
        <v>1</v>
      </c>
      <c r="W186" s="4"/>
      <c r="X186" s="4"/>
    </row>
    <row r="187" spans="1:24" ht="15.75">
      <c r="A187" s="3">
        <v>17</v>
      </c>
      <c r="B187" s="3" t="str">
        <f>+VLOOKUP(A187,'Inf. Equipos Eliminatorias'!$A$2:$B$33,2,0)</f>
        <v xml:space="preserve">Brazil </v>
      </c>
      <c r="C187" s="21" t="s">
        <v>61</v>
      </c>
      <c r="D187" s="4">
        <v>1</v>
      </c>
      <c r="E187" s="4">
        <v>0</v>
      </c>
      <c r="F187" s="4">
        <v>1</v>
      </c>
      <c r="G187" s="4">
        <v>0</v>
      </c>
      <c r="H187" s="4">
        <v>2</v>
      </c>
      <c r="I187" s="4">
        <v>2</v>
      </c>
      <c r="J187" s="4">
        <v>52</v>
      </c>
      <c r="K187" s="4">
        <v>7</v>
      </c>
      <c r="L187" s="4">
        <v>4</v>
      </c>
      <c r="M187" s="4">
        <v>3</v>
      </c>
      <c r="N187" s="4"/>
      <c r="O187" s="4">
        <v>18</v>
      </c>
      <c r="P187" s="4">
        <v>7</v>
      </c>
      <c r="Q187" s="4">
        <v>2</v>
      </c>
      <c r="R187" s="4">
        <v>27</v>
      </c>
      <c r="S187" s="4">
        <v>6</v>
      </c>
      <c r="T187" s="4">
        <v>20</v>
      </c>
      <c r="U187" s="4">
        <v>0</v>
      </c>
      <c r="V187" s="4">
        <v>3</v>
      </c>
      <c r="W187" s="4"/>
      <c r="X187" s="4"/>
    </row>
    <row r="188" spans="1:24" ht="15.75">
      <c r="A188" s="3">
        <v>17</v>
      </c>
      <c r="B188" s="3" t="str">
        <f>+VLOOKUP(A188,'Inf. Equipos Eliminatorias'!$A$2:$B$33,2,0)</f>
        <v xml:space="preserve">Brazil </v>
      </c>
      <c r="C188" s="21" t="s">
        <v>49</v>
      </c>
      <c r="D188" s="4">
        <v>1</v>
      </c>
      <c r="E188" s="4">
        <v>1</v>
      </c>
      <c r="F188" s="4">
        <v>0</v>
      </c>
      <c r="G188" s="4">
        <v>0</v>
      </c>
      <c r="H188" s="4">
        <v>3</v>
      </c>
      <c r="I188" s="4">
        <v>0</v>
      </c>
      <c r="J188" s="4">
        <v>56</v>
      </c>
      <c r="K188" s="4">
        <v>12</v>
      </c>
      <c r="L188" s="4">
        <v>5</v>
      </c>
      <c r="M188" s="4">
        <v>7</v>
      </c>
      <c r="N188" s="4"/>
      <c r="O188" s="4">
        <v>19</v>
      </c>
      <c r="P188" s="4">
        <v>2</v>
      </c>
      <c r="Q188" s="4"/>
      <c r="R188" s="4">
        <v>14</v>
      </c>
      <c r="S188" s="4">
        <v>7</v>
      </c>
      <c r="T188" s="4"/>
      <c r="U188" s="4">
        <v>0</v>
      </c>
      <c r="V188" s="4">
        <v>1</v>
      </c>
      <c r="W188" s="4"/>
      <c r="X188" s="4"/>
    </row>
    <row r="189" spans="1:24" ht="15.75">
      <c r="A189" s="3">
        <v>17</v>
      </c>
      <c r="B189" s="3" t="str">
        <f>+VLOOKUP(A189,'Inf. Equipos Eliminatorias'!$A$2:$B$33,2,0)</f>
        <v xml:space="preserve">Brazil </v>
      </c>
      <c r="C189" s="21" t="s">
        <v>80</v>
      </c>
      <c r="D189" s="4">
        <v>0</v>
      </c>
      <c r="E189" s="4">
        <v>0</v>
      </c>
      <c r="F189" s="4">
        <v>1</v>
      </c>
      <c r="G189" s="4">
        <v>0</v>
      </c>
      <c r="H189" s="4">
        <v>1</v>
      </c>
      <c r="I189" s="4">
        <v>1</v>
      </c>
      <c r="J189" s="4">
        <v>48</v>
      </c>
      <c r="K189" s="4">
        <v>9</v>
      </c>
      <c r="L189" s="4">
        <v>5</v>
      </c>
      <c r="M189" s="4">
        <v>4</v>
      </c>
      <c r="N189" s="4"/>
      <c r="O189" s="4">
        <v>14</v>
      </c>
      <c r="P189" s="4">
        <v>7</v>
      </c>
      <c r="Q189" s="4"/>
      <c r="R189" s="4">
        <v>18</v>
      </c>
      <c r="S189" s="4">
        <v>4</v>
      </c>
      <c r="T189" s="4"/>
      <c r="U189" s="4">
        <v>1</v>
      </c>
      <c r="V189" s="4">
        <v>4</v>
      </c>
      <c r="W189" s="4"/>
      <c r="X189" s="4"/>
    </row>
    <row r="190" spans="1:24" ht="15.75">
      <c r="A190" s="3">
        <v>17</v>
      </c>
      <c r="B190" s="3" t="str">
        <f>+VLOOKUP(A190,'Inf. Equipos Eliminatorias'!$A$2:$B$33,2,0)</f>
        <v xml:space="preserve">Brazil </v>
      </c>
      <c r="C190" s="21" t="s">
        <v>73</v>
      </c>
      <c r="D190" s="4">
        <v>1</v>
      </c>
      <c r="E190" s="4">
        <v>1</v>
      </c>
      <c r="F190" s="4">
        <v>0</v>
      </c>
      <c r="G190" s="4">
        <v>0</v>
      </c>
      <c r="H190" s="4">
        <v>3</v>
      </c>
      <c r="I190" s="4">
        <v>1</v>
      </c>
      <c r="J190" s="4">
        <v>63</v>
      </c>
      <c r="K190" s="4">
        <v>14</v>
      </c>
      <c r="L190" s="4">
        <v>7</v>
      </c>
      <c r="M190" s="4">
        <v>7</v>
      </c>
      <c r="N190" s="4"/>
      <c r="O190" s="4">
        <v>17</v>
      </c>
      <c r="P190" s="4">
        <v>14</v>
      </c>
      <c r="Q190" s="4"/>
      <c r="R190" s="4">
        <v>20</v>
      </c>
      <c r="S190" s="4">
        <v>2</v>
      </c>
      <c r="T190" s="4"/>
      <c r="U190" s="4">
        <v>0</v>
      </c>
      <c r="V190" s="4">
        <v>1</v>
      </c>
      <c r="W190" s="4"/>
      <c r="X190" s="4"/>
    </row>
    <row r="191" spans="1:24" ht="15.75">
      <c r="A191" s="3">
        <v>17</v>
      </c>
      <c r="B191" s="3" t="str">
        <f>+VLOOKUP(A191,'Inf. Equipos Eliminatorias'!$A$2:$B$33,2,0)</f>
        <v xml:space="preserve">Brazil </v>
      </c>
      <c r="C191" s="21" t="s">
        <v>82</v>
      </c>
      <c r="D191" s="4">
        <v>0</v>
      </c>
      <c r="E191" s="4">
        <v>0</v>
      </c>
      <c r="F191" s="4">
        <v>0</v>
      </c>
      <c r="G191" s="4">
        <v>1</v>
      </c>
      <c r="H191" s="4">
        <v>0</v>
      </c>
      <c r="I191" s="4">
        <v>2</v>
      </c>
      <c r="J191" s="4">
        <v>55</v>
      </c>
      <c r="K191" s="4">
        <v>10</v>
      </c>
      <c r="L191" s="4">
        <v>2</v>
      </c>
      <c r="M191" s="4">
        <v>8</v>
      </c>
      <c r="N191" s="4"/>
      <c r="O191" s="4">
        <v>17</v>
      </c>
      <c r="P191" s="4">
        <v>6</v>
      </c>
      <c r="Q191" s="4"/>
      <c r="R191" s="4">
        <v>13</v>
      </c>
      <c r="S191" s="4">
        <v>5</v>
      </c>
      <c r="T191" s="4"/>
      <c r="U191" s="4">
        <v>0</v>
      </c>
      <c r="V191" s="4">
        <v>1</v>
      </c>
      <c r="W191" s="4"/>
      <c r="X191" s="4"/>
    </row>
    <row r="192" spans="1:24" ht="15.75">
      <c r="A192" s="3">
        <v>18</v>
      </c>
      <c r="B192" s="3" t="str">
        <f>+VLOOKUP(A192,'Inf. Equipos Eliminatorias'!$A$2:$B$33,2,0)</f>
        <v>Switzerland</v>
      </c>
      <c r="C192" s="21" t="s">
        <v>703</v>
      </c>
      <c r="D192" s="4">
        <v>1</v>
      </c>
      <c r="E192" s="4">
        <v>0</v>
      </c>
      <c r="F192" s="4">
        <v>1</v>
      </c>
      <c r="G192" s="4">
        <v>0</v>
      </c>
      <c r="H192" s="4">
        <v>0</v>
      </c>
      <c r="I192" s="4">
        <v>0</v>
      </c>
      <c r="J192" s="4">
        <v>53</v>
      </c>
      <c r="K192" s="4">
        <v>17</v>
      </c>
      <c r="L192" s="4">
        <v>4</v>
      </c>
      <c r="M192" s="4">
        <v>7</v>
      </c>
      <c r="N192" s="4">
        <v>6</v>
      </c>
      <c r="O192" s="4">
        <v>16</v>
      </c>
      <c r="P192" s="4">
        <v>6</v>
      </c>
      <c r="Q192" s="4">
        <v>4</v>
      </c>
      <c r="R192" s="4">
        <v>26</v>
      </c>
      <c r="S192" s="4">
        <v>4</v>
      </c>
      <c r="T192" s="4">
        <v>8</v>
      </c>
      <c r="U192" s="4">
        <v>0</v>
      </c>
      <c r="V192" s="4">
        <v>1</v>
      </c>
      <c r="W192" s="4">
        <v>434</v>
      </c>
      <c r="X192" s="4">
        <v>353</v>
      </c>
    </row>
    <row r="193" spans="1:24" ht="15.75">
      <c r="A193" s="3">
        <v>18</v>
      </c>
      <c r="B193" s="3" t="str">
        <f>+VLOOKUP(A193,'Inf. Equipos Eliminatorias'!$A$2:$B$33,2,0)</f>
        <v>Switzerland</v>
      </c>
      <c r="C193" s="21" t="s">
        <v>703</v>
      </c>
      <c r="D193" s="4">
        <v>0</v>
      </c>
      <c r="E193" s="4">
        <v>1</v>
      </c>
      <c r="F193" s="4">
        <v>0</v>
      </c>
      <c r="G193" s="4">
        <v>0</v>
      </c>
      <c r="H193" s="4">
        <v>1</v>
      </c>
      <c r="I193" s="4">
        <v>0</v>
      </c>
      <c r="J193" s="4">
        <v>63</v>
      </c>
      <c r="K193" s="4">
        <v>15</v>
      </c>
      <c r="L193" s="4">
        <v>4</v>
      </c>
      <c r="M193" s="4">
        <v>7</v>
      </c>
      <c r="N193" s="4">
        <v>4</v>
      </c>
      <c r="O193" s="4">
        <v>16</v>
      </c>
      <c r="P193" s="4">
        <v>4</v>
      </c>
      <c r="Q193" s="4">
        <v>3</v>
      </c>
      <c r="R193" s="4">
        <v>17</v>
      </c>
      <c r="S193" s="4">
        <v>0</v>
      </c>
      <c r="T193" s="4">
        <v>15</v>
      </c>
      <c r="U193" s="4">
        <v>0</v>
      </c>
      <c r="V193" s="4">
        <v>1</v>
      </c>
      <c r="W193" s="4">
        <v>533</v>
      </c>
      <c r="X193" s="4">
        <v>453</v>
      </c>
    </row>
    <row r="194" spans="1:24" ht="15.75">
      <c r="A194" s="3">
        <v>18</v>
      </c>
      <c r="B194" s="3" t="str">
        <f>+VLOOKUP(A194,'Inf. Equipos Eliminatorias'!$A$2:$B$33,2,0)</f>
        <v>Switzerland</v>
      </c>
      <c r="C194" s="21" t="s">
        <v>62</v>
      </c>
      <c r="D194" s="4">
        <v>0</v>
      </c>
      <c r="E194" s="4">
        <v>0</v>
      </c>
      <c r="F194" s="4">
        <v>0</v>
      </c>
      <c r="G194" s="4">
        <v>1</v>
      </c>
      <c r="H194" s="4">
        <v>0</v>
      </c>
      <c r="I194" s="4">
        <v>2</v>
      </c>
      <c r="J194" s="4">
        <v>51</v>
      </c>
      <c r="K194" s="4">
        <v>5</v>
      </c>
      <c r="L194" s="4">
        <v>1</v>
      </c>
      <c r="M194" s="4">
        <v>3</v>
      </c>
      <c r="N194" s="4">
        <v>1</v>
      </c>
      <c r="O194" s="4">
        <v>17</v>
      </c>
      <c r="P194" s="4">
        <v>3</v>
      </c>
      <c r="Q194" s="4">
        <v>0</v>
      </c>
      <c r="R194" s="4">
        <v>18</v>
      </c>
      <c r="S194" s="4">
        <v>2</v>
      </c>
      <c r="T194" s="4">
        <v>21</v>
      </c>
      <c r="U194" s="4">
        <v>0</v>
      </c>
      <c r="V194" s="4">
        <v>2</v>
      </c>
      <c r="W194" s="4">
        <v>458</v>
      </c>
      <c r="X194" s="4">
        <v>400</v>
      </c>
    </row>
    <row r="195" spans="1:24" ht="15.75">
      <c r="A195" s="3">
        <v>18</v>
      </c>
      <c r="B195" s="3" t="str">
        <f>+VLOOKUP(A195,'Inf. Equipos Eliminatorias'!$A$2:$B$33,2,0)</f>
        <v>Switzerland</v>
      </c>
      <c r="C195" s="21" t="s">
        <v>105</v>
      </c>
      <c r="D195" s="4">
        <v>1</v>
      </c>
      <c r="E195" s="4">
        <v>1</v>
      </c>
      <c r="F195" s="4">
        <v>0</v>
      </c>
      <c r="G195" s="4">
        <v>0</v>
      </c>
      <c r="H195" s="4">
        <v>5</v>
      </c>
      <c r="I195" s="4">
        <v>2</v>
      </c>
      <c r="J195" s="4">
        <v>64</v>
      </c>
      <c r="K195" s="4">
        <v>28</v>
      </c>
      <c r="L195" s="4">
        <v>11</v>
      </c>
      <c r="M195" s="4">
        <v>8</v>
      </c>
      <c r="N195" s="4">
        <v>9</v>
      </c>
      <c r="O195" s="4">
        <v>11</v>
      </c>
      <c r="P195" s="4">
        <v>6</v>
      </c>
      <c r="Q195" s="4">
        <v>5</v>
      </c>
      <c r="R195" s="4">
        <v>12</v>
      </c>
      <c r="S195" s="4">
        <v>4</v>
      </c>
      <c r="T195" s="4">
        <v>5</v>
      </c>
      <c r="U195" s="4">
        <v>0</v>
      </c>
      <c r="V195" s="4">
        <v>0</v>
      </c>
      <c r="W195" s="4">
        <v>652</v>
      </c>
      <c r="X195" s="4">
        <v>608</v>
      </c>
    </row>
    <row r="196" spans="1:24" ht="15.75">
      <c r="A196" s="3">
        <v>18</v>
      </c>
      <c r="B196" s="3" t="str">
        <f>+VLOOKUP(A196,'Inf. Equipos Eliminatorias'!$A$2:$B$33,2,0)</f>
        <v>Switzerland</v>
      </c>
      <c r="C196" s="21" t="s">
        <v>110</v>
      </c>
      <c r="D196" s="4">
        <v>0</v>
      </c>
      <c r="E196" s="4">
        <v>1</v>
      </c>
      <c r="F196" s="4">
        <v>0</v>
      </c>
      <c r="G196" s="4">
        <v>0</v>
      </c>
      <c r="H196" s="4">
        <v>3</v>
      </c>
      <c r="I196" s="4">
        <v>0</v>
      </c>
      <c r="J196" s="4">
        <v>65</v>
      </c>
      <c r="K196" s="4">
        <v>22</v>
      </c>
      <c r="L196" s="4">
        <v>7</v>
      </c>
      <c r="M196" s="4">
        <v>10</v>
      </c>
      <c r="N196" s="4">
        <v>5</v>
      </c>
      <c r="O196" s="4">
        <v>18</v>
      </c>
      <c r="P196" s="4">
        <v>4</v>
      </c>
      <c r="Q196" s="4">
        <v>3</v>
      </c>
      <c r="R196" s="4">
        <v>23</v>
      </c>
      <c r="S196" s="4">
        <v>1</v>
      </c>
      <c r="T196" s="4">
        <v>12</v>
      </c>
      <c r="U196" s="4">
        <v>0</v>
      </c>
      <c r="V196" s="4">
        <v>0</v>
      </c>
      <c r="W196" s="4">
        <v>642</v>
      </c>
      <c r="X196" s="4">
        <v>585</v>
      </c>
    </row>
    <row r="197" spans="1:24" ht="15.75">
      <c r="A197" s="3">
        <v>18</v>
      </c>
      <c r="B197" s="3" t="str">
        <f>+VLOOKUP(A197,'Inf. Equipos Eliminatorias'!$A$2:$B$33,2,0)</f>
        <v>Switzerland</v>
      </c>
      <c r="C197" s="21" t="s">
        <v>100</v>
      </c>
      <c r="D197" s="4">
        <v>1</v>
      </c>
      <c r="E197" s="4">
        <v>1</v>
      </c>
      <c r="F197" s="4">
        <v>0</v>
      </c>
      <c r="G197" s="4">
        <v>0</v>
      </c>
      <c r="H197" s="4">
        <v>3</v>
      </c>
      <c r="I197" s="4">
        <v>0</v>
      </c>
      <c r="J197" s="4">
        <v>70</v>
      </c>
      <c r="K197" s="4">
        <v>32</v>
      </c>
      <c r="L197" s="4">
        <v>11</v>
      </c>
      <c r="M197" s="4">
        <v>13</v>
      </c>
      <c r="N197" s="4">
        <v>8</v>
      </c>
      <c r="O197" s="4">
        <v>15</v>
      </c>
      <c r="P197" s="4">
        <v>5</v>
      </c>
      <c r="Q197" s="4">
        <v>5</v>
      </c>
      <c r="R197" s="4">
        <v>43</v>
      </c>
      <c r="S197" s="4">
        <v>2</v>
      </c>
      <c r="T197" s="4">
        <v>15</v>
      </c>
      <c r="U197" s="4">
        <v>0</v>
      </c>
      <c r="V197" s="4">
        <v>0</v>
      </c>
      <c r="W197" s="4">
        <v>457</v>
      </c>
      <c r="X197" s="4">
        <v>372</v>
      </c>
    </row>
    <row r="198" spans="1:24" ht="15.75">
      <c r="A198" s="3">
        <v>18</v>
      </c>
      <c r="B198" s="3" t="str">
        <f>+VLOOKUP(A198,'Inf. Equipos Eliminatorias'!$A$2:$B$33,2,0)</f>
        <v>Switzerland</v>
      </c>
      <c r="C198" s="21" t="s">
        <v>109</v>
      </c>
      <c r="D198" s="4">
        <v>0</v>
      </c>
      <c r="E198" s="4">
        <v>1</v>
      </c>
      <c r="F198" s="4">
        <v>0</v>
      </c>
      <c r="G198" s="4">
        <v>0</v>
      </c>
      <c r="H198" s="4">
        <v>2</v>
      </c>
      <c r="I198" s="4">
        <v>0</v>
      </c>
      <c r="J198" s="4">
        <v>70</v>
      </c>
      <c r="K198" s="4">
        <v>22</v>
      </c>
      <c r="L198" s="4">
        <v>6</v>
      </c>
      <c r="M198" s="4">
        <v>11</v>
      </c>
      <c r="N198" s="4">
        <v>5</v>
      </c>
      <c r="O198" s="4">
        <v>11</v>
      </c>
      <c r="P198" s="4">
        <v>7</v>
      </c>
      <c r="Q198" s="4">
        <v>1</v>
      </c>
      <c r="R198" s="4">
        <v>29</v>
      </c>
      <c r="S198" s="4">
        <v>0</v>
      </c>
      <c r="T198" s="4">
        <v>4</v>
      </c>
      <c r="U198" s="4">
        <v>0</v>
      </c>
      <c r="V198" s="4">
        <v>0</v>
      </c>
      <c r="W198" s="4">
        <v>729</v>
      </c>
      <c r="X198" s="4">
        <v>646</v>
      </c>
    </row>
    <row r="199" spans="1:24" ht="15.75">
      <c r="A199" s="3">
        <v>18</v>
      </c>
      <c r="B199" s="3" t="str">
        <f>+VLOOKUP(A199,'Inf. Equipos Eliminatorias'!$A$2:$B$33,2,0)</f>
        <v>Switzerland</v>
      </c>
      <c r="C199" s="21" t="s">
        <v>110</v>
      </c>
      <c r="D199" s="4">
        <v>1</v>
      </c>
      <c r="E199" s="4">
        <v>1</v>
      </c>
      <c r="F199" s="4">
        <v>0</v>
      </c>
      <c r="G199" s="4">
        <v>0</v>
      </c>
      <c r="H199" s="4">
        <v>1</v>
      </c>
      <c r="I199" s="4">
        <v>0</v>
      </c>
      <c r="J199" s="4">
        <v>63</v>
      </c>
      <c r="K199" s="4">
        <v>21</v>
      </c>
      <c r="L199" s="4">
        <v>7</v>
      </c>
      <c r="M199" s="4">
        <v>8</v>
      </c>
      <c r="N199" s="4">
        <v>6</v>
      </c>
      <c r="O199" s="4">
        <v>12</v>
      </c>
      <c r="P199" s="4">
        <v>6</v>
      </c>
      <c r="Q199" s="4">
        <v>2</v>
      </c>
      <c r="R199" s="4">
        <v>24</v>
      </c>
      <c r="S199" s="4">
        <v>1</v>
      </c>
      <c r="T199" s="4">
        <v>9</v>
      </c>
      <c r="U199" s="4">
        <v>0</v>
      </c>
      <c r="V199" s="4">
        <v>2</v>
      </c>
      <c r="W199" s="4">
        <v>643</v>
      </c>
      <c r="X199" s="4">
        <v>570</v>
      </c>
    </row>
    <row r="200" spans="1:24" ht="15.75">
      <c r="A200" s="3">
        <v>18</v>
      </c>
      <c r="B200" s="3" t="str">
        <f>+VLOOKUP(A200,'Inf. Equipos Eliminatorias'!$A$2:$B$33,2,0)</f>
        <v>Switzerland</v>
      </c>
      <c r="C200" s="21" t="s">
        <v>109</v>
      </c>
      <c r="D200" s="4">
        <v>1</v>
      </c>
      <c r="E200" s="4">
        <v>1</v>
      </c>
      <c r="F200" s="4">
        <v>0</v>
      </c>
      <c r="G200" s="4">
        <v>0</v>
      </c>
      <c r="H200" s="4">
        <v>2</v>
      </c>
      <c r="I200" s="4">
        <v>0</v>
      </c>
      <c r="J200" s="4">
        <v>63</v>
      </c>
      <c r="K200" s="4">
        <v>28</v>
      </c>
      <c r="L200" s="4">
        <v>9</v>
      </c>
      <c r="M200" s="4">
        <v>13</v>
      </c>
      <c r="N200" s="4">
        <v>6</v>
      </c>
      <c r="O200" s="4">
        <v>16</v>
      </c>
      <c r="P200" s="4">
        <v>10</v>
      </c>
      <c r="Q200" s="4">
        <v>0</v>
      </c>
      <c r="R200" s="4">
        <v>26</v>
      </c>
      <c r="S200" s="4">
        <v>2</v>
      </c>
      <c r="T200" s="4">
        <v>12</v>
      </c>
      <c r="U200" s="4">
        <v>0</v>
      </c>
      <c r="V200" s="4">
        <v>1</v>
      </c>
      <c r="W200" s="4">
        <v>474</v>
      </c>
      <c r="X200" s="4">
        <v>424</v>
      </c>
    </row>
    <row r="201" spans="1:24" ht="15.75">
      <c r="A201" s="3">
        <v>18</v>
      </c>
      <c r="B201" s="3" t="str">
        <f>+VLOOKUP(A201,'Inf. Equipos Eliminatorias'!$A$2:$B$33,2,0)</f>
        <v>Switzerland</v>
      </c>
      <c r="C201" s="21" t="s">
        <v>100</v>
      </c>
      <c r="D201" s="4">
        <v>0</v>
      </c>
      <c r="E201" s="4">
        <v>1</v>
      </c>
      <c r="F201" s="4">
        <v>0</v>
      </c>
      <c r="G201" s="4">
        <v>0</v>
      </c>
      <c r="H201" s="4">
        <v>2</v>
      </c>
      <c r="I201" s="4">
        <v>1</v>
      </c>
      <c r="J201" s="4">
        <v>72</v>
      </c>
      <c r="K201" s="4">
        <v>15</v>
      </c>
      <c r="L201" s="4">
        <v>6</v>
      </c>
      <c r="M201" s="4">
        <v>7</v>
      </c>
      <c r="N201" s="4">
        <v>2</v>
      </c>
      <c r="O201" s="4">
        <v>15</v>
      </c>
      <c r="P201" s="4">
        <v>6</v>
      </c>
      <c r="Q201" s="4">
        <v>3</v>
      </c>
      <c r="R201" s="4">
        <v>40</v>
      </c>
      <c r="S201" s="4">
        <v>1</v>
      </c>
      <c r="T201" s="4">
        <v>12</v>
      </c>
      <c r="U201" s="4">
        <v>0</v>
      </c>
      <c r="V201" s="4">
        <v>2</v>
      </c>
      <c r="W201" s="4">
        <v>565</v>
      </c>
      <c r="X201" s="4">
        <v>507</v>
      </c>
    </row>
    <row r="202" spans="1:24" ht="15.75">
      <c r="A202" s="3">
        <v>18</v>
      </c>
      <c r="B202" s="3" t="str">
        <f>+VLOOKUP(A202,'Inf. Equipos Eliminatorias'!$A$2:$B$33,2,0)</f>
        <v>Switzerland</v>
      </c>
      <c r="C202" s="21" t="s">
        <v>105</v>
      </c>
      <c r="D202" s="4">
        <v>0</v>
      </c>
      <c r="E202" s="4">
        <v>1</v>
      </c>
      <c r="F202" s="4">
        <v>0</v>
      </c>
      <c r="G202" s="4">
        <v>0</v>
      </c>
      <c r="H202" s="4">
        <v>3</v>
      </c>
      <c r="I202" s="4">
        <v>2</v>
      </c>
      <c r="J202" s="4">
        <v>50</v>
      </c>
      <c r="K202" s="4">
        <v>9</v>
      </c>
      <c r="L202" s="4">
        <v>5</v>
      </c>
      <c r="M202" s="4">
        <v>3</v>
      </c>
      <c r="N202" s="4">
        <v>1</v>
      </c>
      <c r="O202" s="4">
        <v>9</v>
      </c>
      <c r="P202" s="4">
        <v>3</v>
      </c>
      <c r="Q202" s="4">
        <v>0</v>
      </c>
      <c r="R202" s="4">
        <v>21</v>
      </c>
      <c r="S202" s="4">
        <v>1</v>
      </c>
      <c r="T202" s="4">
        <v>11</v>
      </c>
      <c r="U202" s="4">
        <v>0</v>
      </c>
      <c r="V202" s="4">
        <v>2</v>
      </c>
      <c r="W202" s="4">
        <v>463</v>
      </c>
      <c r="X202" s="4">
        <v>408</v>
      </c>
    </row>
    <row r="203" spans="1:24" ht="15.75">
      <c r="A203" s="3">
        <v>18</v>
      </c>
      <c r="B203" s="3" t="str">
        <f>+VLOOKUP(A203,'Inf. Equipos Eliminatorias'!$A$2:$B$33,2,0)</f>
        <v>Switzerland</v>
      </c>
      <c r="C203" s="21" t="s">
        <v>62</v>
      </c>
      <c r="D203" s="4">
        <v>1</v>
      </c>
      <c r="E203" s="4">
        <v>1</v>
      </c>
      <c r="F203" s="4">
        <v>0</v>
      </c>
      <c r="G203" s="4">
        <v>0</v>
      </c>
      <c r="H203" s="4">
        <v>2</v>
      </c>
      <c r="I203" s="4">
        <v>0</v>
      </c>
      <c r="J203" s="4">
        <v>47</v>
      </c>
      <c r="K203" s="4">
        <v>8</v>
      </c>
      <c r="L203" s="4">
        <v>5</v>
      </c>
      <c r="M203" s="4">
        <v>3</v>
      </c>
      <c r="N203" s="4">
        <v>0</v>
      </c>
      <c r="O203" s="4">
        <v>10</v>
      </c>
      <c r="P203" s="4">
        <v>1</v>
      </c>
      <c r="Q203" s="4">
        <v>1</v>
      </c>
      <c r="R203" s="4">
        <v>19</v>
      </c>
      <c r="S203" s="4">
        <v>4</v>
      </c>
      <c r="T203" s="4">
        <v>15</v>
      </c>
      <c r="U203" s="4">
        <v>1</v>
      </c>
      <c r="V203" s="4">
        <v>4</v>
      </c>
      <c r="W203" s="4"/>
      <c r="X203" s="4"/>
    </row>
    <row r="204" spans="1:24" ht="15.75">
      <c r="A204" s="3">
        <v>19</v>
      </c>
      <c r="B204" s="3" t="str">
        <f>+VLOOKUP(A204,'Inf. Equipos Eliminatorias'!$A$2:$B$33,2,0)</f>
        <v>Costa Rica</v>
      </c>
      <c r="C204" s="21" t="s">
        <v>757</v>
      </c>
      <c r="D204" s="4">
        <v>0</v>
      </c>
      <c r="E204" s="4">
        <v>0</v>
      </c>
      <c r="F204" s="4">
        <v>0</v>
      </c>
      <c r="G204" s="4">
        <v>1</v>
      </c>
      <c r="H204" s="4">
        <v>1</v>
      </c>
      <c r="I204" s="4">
        <v>2</v>
      </c>
      <c r="J204" s="4">
        <v>42</v>
      </c>
      <c r="K204" s="4">
        <v>4</v>
      </c>
      <c r="L204" s="4">
        <v>3</v>
      </c>
      <c r="M204" s="4">
        <v>1</v>
      </c>
      <c r="N204" s="4"/>
      <c r="O204" s="4">
        <v>3</v>
      </c>
      <c r="P204" s="4">
        <v>3</v>
      </c>
      <c r="Q204" s="4">
        <v>0</v>
      </c>
      <c r="R204" s="4">
        <v>18</v>
      </c>
      <c r="S204" s="4">
        <v>7</v>
      </c>
      <c r="T204" s="4">
        <v>17</v>
      </c>
      <c r="U204" s="4">
        <v>0</v>
      </c>
      <c r="V204" s="4">
        <v>1</v>
      </c>
      <c r="W204" s="4"/>
      <c r="X204" s="4"/>
    </row>
    <row r="205" spans="1:24" ht="15.75">
      <c r="A205" s="3">
        <v>19</v>
      </c>
      <c r="B205" s="3" t="str">
        <f>+VLOOKUP(A205,'Inf. Equipos Eliminatorias'!$A$2:$B$33,2,0)</f>
        <v>Costa Rica</v>
      </c>
      <c r="C205" s="21" t="s">
        <v>147</v>
      </c>
      <c r="D205" s="4">
        <v>1</v>
      </c>
      <c r="E205" s="4">
        <v>0</v>
      </c>
      <c r="F205" s="4">
        <v>1</v>
      </c>
      <c r="G205" s="4">
        <v>0</v>
      </c>
      <c r="H205" s="4">
        <v>1</v>
      </c>
      <c r="I205" s="4">
        <v>1</v>
      </c>
      <c r="J205" s="4">
        <v>51</v>
      </c>
      <c r="K205" s="4">
        <v>5</v>
      </c>
      <c r="L205" s="4">
        <v>4</v>
      </c>
      <c r="M205" s="4">
        <v>1</v>
      </c>
      <c r="N205" s="4">
        <v>0</v>
      </c>
      <c r="O205" s="4">
        <v>21</v>
      </c>
      <c r="P205" s="4">
        <v>2</v>
      </c>
      <c r="Q205" s="4">
        <v>2</v>
      </c>
      <c r="R205" s="4">
        <v>20</v>
      </c>
      <c r="S205" s="4">
        <v>5</v>
      </c>
      <c r="T205" s="4">
        <v>19</v>
      </c>
      <c r="U205" s="4">
        <v>0</v>
      </c>
      <c r="V205" s="4">
        <v>3</v>
      </c>
      <c r="W205" s="4"/>
      <c r="X205" s="4"/>
    </row>
    <row r="206" spans="1:24" ht="15.75">
      <c r="A206" s="3">
        <v>19</v>
      </c>
      <c r="B206" s="3" t="str">
        <f>+VLOOKUP(A206,'Inf. Equipos Eliminatorias'!$A$2:$B$33,2,0)</f>
        <v>Costa Rica</v>
      </c>
      <c r="C206" s="21" t="s">
        <v>762</v>
      </c>
      <c r="D206" s="4">
        <v>1</v>
      </c>
      <c r="E206" s="4">
        <v>0</v>
      </c>
      <c r="F206" s="4">
        <v>1</v>
      </c>
      <c r="G206" s="4">
        <v>0</v>
      </c>
      <c r="H206" s="4">
        <v>1</v>
      </c>
      <c r="I206" s="4">
        <v>1</v>
      </c>
      <c r="J206" s="4">
        <v>47</v>
      </c>
      <c r="K206" s="4">
        <v>12</v>
      </c>
      <c r="L206" s="4">
        <v>6</v>
      </c>
      <c r="M206" s="4">
        <v>6</v>
      </c>
      <c r="N206" s="4"/>
      <c r="O206" s="4">
        <v>14</v>
      </c>
      <c r="P206" s="4">
        <v>6</v>
      </c>
      <c r="Q206" s="4"/>
      <c r="R206" s="4">
        <v>32</v>
      </c>
      <c r="S206" s="4">
        <v>4</v>
      </c>
      <c r="T206" s="4"/>
      <c r="U206" s="4">
        <v>0</v>
      </c>
      <c r="V206" s="4">
        <v>2</v>
      </c>
      <c r="W206" s="4"/>
      <c r="X206" s="4"/>
    </row>
    <row r="207" spans="1:24" ht="15.75">
      <c r="A207" s="3">
        <v>19</v>
      </c>
      <c r="B207" s="3" t="str">
        <f>+VLOOKUP(A207,'Inf. Equipos Eliminatorias'!$A$2:$B$33,2,0)</f>
        <v>Costa Rica</v>
      </c>
      <c r="C207" s="21" t="s">
        <v>84</v>
      </c>
      <c r="D207" s="4">
        <v>0</v>
      </c>
      <c r="E207" s="4">
        <v>1</v>
      </c>
      <c r="F207" s="4">
        <v>0</v>
      </c>
      <c r="G207" s="4">
        <v>0</v>
      </c>
      <c r="H207" s="4">
        <v>2</v>
      </c>
      <c r="I207" s="4">
        <v>0</v>
      </c>
      <c r="J207" s="4">
        <v>39</v>
      </c>
      <c r="K207" s="4">
        <v>9</v>
      </c>
      <c r="L207" s="4">
        <v>2</v>
      </c>
      <c r="M207" s="4">
        <v>4</v>
      </c>
      <c r="N207" s="4">
        <v>3</v>
      </c>
      <c r="O207" s="4">
        <v>10</v>
      </c>
      <c r="P207" s="4">
        <v>2</v>
      </c>
      <c r="Q207" s="4">
        <v>1</v>
      </c>
      <c r="R207" s="4">
        <v>17</v>
      </c>
      <c r="S207" s="4">
        <v>2</v>
      </c>
      <c r="T207" s="4">
        <v>18</v>
      </c>
      <c r="U207" s="4">
        <v>0</v>
      </c>
      <c r="V207" s="4">
        <v>2</v>
      </c>
      <c r="W207" s="4"/>
      <c r="X207" s="4"/>
    </row>
    <row r="208" spans="1:24" ht="15.75">
      <c r="A208" s="3">
        <v>19</v>
      </c>
      <c r="B208" s="3" t="str">
        <f>+VLOOKUP(A208,'Inf. Equipos Eliminatorias'!$A$2:$B$33,2,0)</f>
        <v>Costa Rica</v>
      </c>
      <c r="C208" s="21" t="s">
        <v>496</v>
      </c>
      <c r="D208" s="4">
        <v>1</v>
      </c>
      <c r="E208" s="4">
        <v>1</v>
      </c>
      <c r="F208" s="4">
        <v>0</v>
      </c>
      <c r="G208" s="4">
        <v>0</v>
      </c>
      <c r="H208" s="4">
        <v>2</v>
      </c>
      <c r="I208" s="4">
        <v>1</v>
      </c>
      <c r="J208" s="4">
        <v>53</v>
      </c>
      <c r="K208" s="4">
        <v>14</v>
      </c>
      <c r="L208" s="4">
        <v>7</v>
      </c>
      <c r="M208" s="4">
        <v>7</v>
      </c>
      <c r="N208" s="4"/>
      <c r="O208" s="4">
        <v>11</v>
      </c>
      <c r="P208" s="4">
        <v>3</v>
      </c>
      <c r="Q208" s="4">
        <v>0</v>
      </c>
      <c r="R208" s="4">
        <v>27</v>
      </c>
      <c r="S208" s="4">
        <v>5</v>
      </c>
      <c r="T208" s="4">
        <v>11</v>
      </c>
      <c r="U208" s="4">
        <v>0</v>
      </c>
      <c r="V208" s="4">
        <v>1</v>
      </c>
      <c r="W208" s="4"/>
      <c r="X208" s="4"/>
    </row>
    <row r="209" spans="1:24" ht="15.75">
      <c r="A209" s="3">
        <v>19</v>
      </c>
      <c r="B209" s="3" t="str">
        <f>+VLOOKUP(A209,'Inf. Equipos Eliminatorias'!$A$2:$B$33,2,0)</f>
        <v>Costa Rica</v>
      </c>
      <c r="C209" s="21" t="s">
        <v>757</v>
      </c>
      <c r="D209" s="4">
        <v>1</v>
      </c>
      <c r="E209" s="4">
        <v>0</v>
      </c>
      <c r="F209" s="4">
        <v>1</v>
      </c>
      <c r="G209" s="4">
        <v>0</v>
      </c>
      <c r="H209" s="4">
        <v>0</v>
      </c>
      <c r="I209" s="4">
        <v>0</v>
      </c>
      <c r="J209" s="4">
        <v>61</v>
      </c>
      <c r="K209" s="4">
        <v>19</v>
      </c>
      <c r="L209" s="4">
        <v>10</v>
      </c>
      <c r="M209" s="4">
        <v>7</v>
      </c>
      <c r="N209" s="4">
        <v>2</v>
      </c>
      <c r="O209" s="4">
        <v>18</v>
      </c>
      <c r="P209" s="4">
        <v>11</v>
      </c>
      <c r="Q209" s="4">
        <v>1</v>
      </c>
      <c r="R209" s="4">
        <v>32</v>
      </c>
      <c r="S209" s="4">
        <v>2</v>
      </c>
      <c r="T209" s="4">
        <v>6</v>
      </c>
      <c r="U209" s="4">
        <v>1</v>
      </c>
      <c r="V209" s="4">
        <v>1</v>
      </c>
      <c r="W209" s="4"/>
      <c r="X209" s="4"/>
    </row>
    <row r="210" spans="1:24" ht="15.75">
      <c r="A210" s="3">
        <v>19</v>
      </c>
      <c r="B210" s="3" t="str">
        <f>+VLOOKUP(A210,'Inf. Equipos Eliminatorias'!$A$2:$B$33,2,0)</f>
        <v>Costa Rica</v>
      </c>
      <c r="C210" s="21" t="s">
        <v>147</v>
      </c>
      <c r="D210" s="4">
        <v>0</v>
      </c>
      <c r="E210" s="4">
        <v>0</v>
      </c>
      <c r="F210" s="4">
        <v>1</v>
      </c>
      <c r="G210" s="4">
        <v>0</v>
      </c>
      <c r="H210" s="4">
        <v>1</v>
      </c>
      <c r="I210" s="4">
        <v>1</v>
      </c>
      <c r="J210" s="4">
        <v>49</v>
      </c>
      <c r="K210" s="4">
        <v>6</v>
      </c>
      <c r="L210" s="4">
        <v>1</v>
      </c>
      <c r="M210" s="4">
        <v>5</v>
      </c>
      <c r="N210" s="4"/>
      <c r="O210" s="4">
        <v>17</v>
      </c>
      <c r="P210" s="4">
        <v>3</v>
      </c>
      <c r="Q210" s="4"/>
      <c r="R210" s="4">
        <v>22</v>
      </c>
      <c r="S210" s="4">
        <v>4</v>
      </c>
      <c r="T210" s="4"/>
      <c r="U210" s="4">
        <v>0</v>
      </c>
      <c r="V210" s="4">
        <v>2</v>
      </c>
      <c r="W210" s="4"/>
      <c r="X210" s="4"/>
    </row>
    <row r="211" spans="1:24" ht="15.75">
      <c r="A211" s="3">
        <v>19</v>
      </c>
      <c r="B211" s="3" t="str">
        <f>+VLOOKUP(A211,'Inf. Equipos Eliminatorias'!$A$2:$B$33,2,0)</f>
        <v>Costa Rica</v>
      </c>
      <c r="C211" s="21" t="s">
        <v>762</v>
      </c>
      <c r="D211" s="4">
        <v>0</v>
      </c>
      <c r="E211" s="4">
        <v>0</v>
      </c>
      <c r="F211" s="4">
        <v>0</v>
      </c>
      <c r="G211" s="4">
        <v>1</v>
      </c>
      <c r="H211" s="4">
        <v>0</v>
      </c>
      <c r="I211" s="4">
        <v>2</v>
      </c>
      <c r="J211" s="4">
        <v>44</v>
      </c>
      <c r="K211" s="4">
        <v>8</v>
      </c>
      <c r="L211" s="4">
        <v>2</v>
      </c>
      <c r="M211" s="4">
        <v>6</v>
      </c>
      <c r="N211" s="4"/>
      <c r="O211" s="4">
        <v>16</v>
      </c>
      <c r="P211" s="4">
        <v>7</v>
      </c>
      <c r="Q211" s="4">
        <v>0</v>
      </c>
      <c r="R211" s="4">
        <v>30</v>
      </c>
      <c r="S211" s="4">
        <v>3</v>
      </c>
      <c r="T211" s="4">
        <v>11</v>
      </c>
      <c r="U211" s="4">
        <v>0</v>
      </c>
      <c r="V211" s="4">
        <v>1</v>
      </c>
      <c r="W211" s="4"/>
      <c r="X211" s="4"/>
    </row>
    <row r="212" spans="1:24" ht="15.75">
      <c r="A212" s="3">
        <v>19</v>
      </c>
      <c r="B212" s="3" t="str">
        <f>+VLOOKUP(A212,'Inf. Equipos Eliminatorias'!$A$2:$B$33,2,0)</f>
        <v>Costa Rica</v>
      </c>
      <c r="C212" s="21" t="s">
        <v>84</v>
      </c>
      <c r="D212" s="4">
        <v>1</v>
      </c>
      <c r="E212" s="4">
        <v>1</v>
      </c>
      <c r="F212" s="4">
        <v>0</v>
      </c>
      <c r="G212" s="4">
        <v>0</v>
      </c>
      <c r="H212" s="4">
        <v>4</v>
      </c>
      <c r="I212" s="4">
        <v>0</v>
      </c>
      <c r="J212" s="4">
        <v>48</v>
      </c>
      <c r="K212" s="4">
        <v>15</v>
      </c>
      <c r="L212" s="4">
        <v>9</v>
      </c>
      <c r="M212" s="4">
        <v>5</v>
      </c>
      <c r="N212" s="4"/>
      <c r="O212" s="4">
        <v>14</v>
      </c>
      <c r="P212" s="4">
        <v>2</v>
      </c>
      <c r="Q212" s="4">
        <v>1</v>
      </c>
      <c r="R212" s="4">
        <v>21</v>
      </c>
      <c r="S212" s="4">
        <v>1</v>
      </c>
      <c r="T212" s="4">
        <v>12</v>
      </c>
      <c r="U212" s="4">
        <v>0</v>
      </c>
      <c r="V212" s="4">
        <v>2</v>
      </c>
      <c r="W212" s="4"/>
      <c r="X212" s="4"/>
    </row>
    <row r="213" spans="1:24" ht="15.75">
      <c r="A213" s="3">
        <v>19</v>
      </c>
      <c r="B213" s="3" t="str">
        <f>+VLOOKUP(A213,'Inf. Equipos Eliminatorias'!$A$2:$B$33,2,0)</f>
        <v>Costa Rica</v>
      </c>
      <c r="C213" s="21" t="s">
        <v>496</v>
      </c>
      <c r="D213" s="4">
        <v>0</v>
      </c>
      <c r="E213" s="4">
        <v>1</v>
      </c>
      <c r="F213" s="4">
        <v>0</v>
      </c>
      <c r="G213" s="4">
        <v>0</v>
      </c>
      <c r="H213" s="4">
        <v>2</v>
      </c>
      <c r="I213" s="4">
        <v>0</v>
      </c>
      <c r="J213" s="4">
        <v>62</v>
      </c>
      <c r="K213" s="4">
        <v>9</v>
      </c>
      <c r="L213" s="4">
        <v>5</v>
      </c>
      <c r="M213" s="4">
        <v>4</v>
      </c>
      <c r="N213" s="4"/>
      <c r="O213" s="4">
        <v>11</v>
      </c>
      <c r="P213" s="4">
        <v>4</v>
      </c>
      <c r="Q213" s="4">
        <v>1</v>
      </c>
      <c r="R213" s="4">
        <v>14</v>
      </c>
      <c r="S213" s="4">
        <v>1</v>
      </c>
      <c r="T213" s="4">
        <v>13</v>
      </c>
      <c r="U213" s="4">
        <v>0</v>
      </c>
      <c r="V213" s="4">
        <v>2</v>
      </c>
      <c r="W213" s="4"/>
      <c r="X213" s="4"/>
    </row>
    <row r="214" spans="1:24" ht="15.75">
      <c r="A214" s="3">
        <v>20</v>
      </c>
      <c r="B214" s="3" t="str">
        <f>+VLOOKUP(A214,'Inf. Equipos Eliminatorias'!$A$2:$B$33,2,0)</f>
        <v>Serbia</v>
      </c>
      <c r="C214" s="3" t="s">
        <v>785</v>
      </c>
      <c r="D214" s="4">
        <v>1</v>
      </c>
      <c r="E214" s="4">
        <v>1</v>
      </c>
      <c r="F214" s="4">
        <v>0</v>
      </c>
      <c r="G214" s="4">
        <v>0</v>
      </c>
      <c r="H214" s="4">
        <v>1</v>
      </c>
      <c r="I214" s="4">
        <v>0</v>
      </c>
      <c r="J214" s="4">
        <v>48</v>
      </c>
      <c r="K214" s="4">
        <v>17</v>
      </c>
      <c r="L214" s="4">
        <v>5</v>
      </c>
      <c r="M214" s="4">
        <v>10</v>
      </c>
      <c r="N214" s="4">
        <v>2</v>
      </c>
      <c r="O214" s="4">
        <v>17</v>
      </c>
      <c r="P214" s="4">
        <v>10</v>
      </c>
      <c r="Q214" s="4">
        <v>3</v>
      </c>
      <c r="R214" s="4">
        <v>26</v>
      </c>
      <c r="S214" s="4">
        <v>2</v>
      </c>
      <c r="T214" s="4">
        <v>13</v>
      </c>
      <c r="U214" s="4">
        <v>0</v>
      </c>
      <c r="V214" s="4">
        <v>3</v>
      </c>
      <c r="W214" s="4">
        <v>436</v>
      </c>
      <c r="X214" s="4">
        <v>348</v>
      </c>
    </row>
    <row r="215" spans="1:24" ht="15.75">
      <c r="A215" s="3">
        <v>20</v>
      </c>
      <c r="B215" s="3" t="str">
        <f>+VLOOKUP(A215,'Inf. Equipos Eliminatorias'!$A$2:$B$33,2,0)</f>
        <v>Serbia</v>
      </c>
      <c r="C215" s="3" t="s">
        <v>42</v>
      </c>
      <c r="D215" s="4">
        <v>0</v>
      </c>
      <c r="E215" s="4">
        <v>0</v>
      </c>
      <c r="F215" s="4">
        <v>0</v>
      </c>
      <c r="G215" s="4">
        <v>1</v>
      </c>
      <c r="H215" s="4">
        <v>2</v>
      </c>
      <c r="I215" s="4">
        <v>3</v>
      </c>
      <c r="J215" s="4">
        <v>45</v>
      </c>
      <c r="K215" s="4">
        <v>9</v>
      </c>
      <c r="L215" s="4">
        <v>4</v>
      </c>
      <c r="M215" s="4">
        <v>4</v>
      </c>
      <c r="N215" s="4">
        <v>1</v>
      </c>
      <c r="O215" s="4">
        <v>18</v>
      </c>
      <c r="P215" s="4">
        <v>1</v>
      </c>
      <c r="Q215" s="4">
        <v>3</v>
      </c>
      <c r="R215" s="4">
        <v>22</v>
      </c>
      <c r="S215" s="4">
        <v>5</v>
      </c>
      <c r="T215" s="4">
        <v>8</v>
      </c>
      <c r="U215" s="4">
        <v>0</v>
      </c>
      <c r="V215" s="4">
        <v>0</v>
      </c>
      <c r="W215" s="4">
        <v>425</v>
      </c>
      <c r="X215" s="4">
        <v>347</v>
      </c>
    </row>
    <row r="216" spans="1:24" ht="15.75">
      <c r="A216" s="3">
        <v>20</v>
      </c>
      <c r="B216" s="3" t="str">
        <f>+VLOOKUP(A216,'Inf. Equipos Eliminatorias'!$A$2:$B$33,2,0)</f>
        <v>Serbia</v>
      </c>
      <c r="C216" s="3" t="s">
        <v>119</v>
      </c>
      <c r="D216" s="4">
        <v>0</v>
      </c>
      <c r="E216" s="4">
        <v>1</v>
      </c>
      <c r="F216" s="4">
        <v>0</v>
      </c>
      <c r="G216" s="4">
        <v>0</v>
      </c>
      <c r="H216" s="4">
        <v>1</v>
      </c>
      <c r="I216" s="4">
        <v>0</v>
      </c>
      <c r="J216" s="4">
        <v>48</v>
      </c>
      <c r="K216" s="4">
        <v>8</v>
      </c>
      <c r="L216" s="4">
        <v>3</v>
      </c>
      <c r="M216" s="4">
        <v>3</v>
      </c>
      <c r="N216" s="4">
        <v>2</v>
      </c>
      <c r="O216" s="4">
        <v>19</v>
      </c>
      <c r="P216" s="4">
        <v>4</v>
      </c>
      <c r="Q216" s="4">
        <v>2</v>
      </c>
      <c r="R216" s="4">
        <v>27</v>
      </c>
      <c r="S216" s="4">
        <v>3</v>
      </c>
      <c r="T216" s="4">
        <v>15</v>
      </c>
      <c r="U216" s="4">
        <v>1</v>
      </c>
      <c r="V216" s="4">
        <v>2</v>
      </c>
      <c r="W216" s="4">
        <v>317</v>
      </c>
      <c r="X216" s="4">
        <v>245</v>
      </c>
    </row>
    <row r="217" spans="1:24" ht="15.75">
      <c r="A217" s="3">
        <v>20</v>
      </c>
      <c r="B217" s="3" t="str">
        <f>+VLOOKUP(A217,'Inf. Equipos Eliminatorias'!$A$2:$B$33,2,0)</f>
        <v>Serbia</v>
      </c>
      <c r="C217" s="3" t="s">
        <v>57</v>
      </c>
      <c r="D217" s="4">
        <v>1</v>
      </c>
      <c r="E217" s="4">
        <v>1</v>
      </c>
      <c r="F217" s="4">
        <v>0</v>
      </c>
      <c r="G217" s="4">
        <v>0</v>
      </c>
      <c r="H217" s="4">
        <v>3</v>
      </c>
      <c r="I217" s="4">
        <v>0</v>
      </c>
      <c r="J217" s="4">
        <v>62</v>
      </c>
      <c r="K217" s="4">
        <v>18</v>
      </c>
      <c r="L217" s="4">
        <v>8</v>
      </c>
      <c r="M217" s="4">
        <v>7</v>
      </c>
      <c r="N217" s="4">
        <v>3</v>
      </c>
      <c r="O217" s="4">
        <v>19</v>
      </c>
      <c r="P217" s="4">
        <v>10</v>
      </c>
      <c r="Q217" s="4">
        <v>4</v>
      </c>
      <c r="R217" s="4">
        <v>28</v>
      </c>
      <c r="S217" s="4">
        <v>4</v>
      </c>
      <c r="T217" s="4">
        <v>8</v>
      </c>
      <c r="U217" s="4">
        <v>0</v>
      </c>
      <c r="V217" s="4">
        <v>0</v>
      </c>
      <c r="W217" s="4">
        <v>566</v>
      </c>
      <c r="X217" s="4">
        <v>474</v>
      </c>
    </row>
    <row r="218" spans="1:24" ht="15.75">
      <c r="A218" s="3">
        <v>20</v>
      </c>
      <c r="B218" s="3" t="str">
        <f>+VLOOKUP(A218,'Inf. Equipos Eliminatorias'!$A$2:$B$33,2,0)</f>
        <v>Serbia</v>
      </c>
      <c r="C218" s="3" t="s">
        <v>68</v>
      </c>
      <c r="D218" s="4">
        <v>1</v>
      </c>
      <c r="E218" s="4">
        <v>0</v>
      </c>
      <c r="F218" s="4">
        <v>1</v>
      </c>
      <c r="G218" s="4">
        <v>0</v>
      </c>
      <c r="H218" s="4">
        <v>1</v>
      </c>
      <c r="I218" s="4">
        <v>1</v>
      </c>
      <c r="J218" s="4">
        <v>60</v>
      </c>
      <c r="K218" s="4">
        <v>15</v>
      </c>
      <c r="L218" s="4">
        <v>1</v>
      </c>
      <c r="M218" s="4">
        <v>11</v>
      </c>
      <c r="N218" s="4">
        <v>3</v>
      </c>
      <c r="O218" s="4">
        <v>14</v>
      </c>
      <c r="P218" s="4">
        <v>9</v>
      </c>
      <c r="Q218" s="4">
        <v>0</v>
      </c>
      <c r="R218" s="4">
        <v>33</v>
      </c>
      <c r="S218" s="4">
        <v>1</v>
      </c>
      <c r="T218" s="4">
        <v>12</v>
      </c>
      <c r="U218" s="4">
        <v>0</v>
      </c>
      <c r="V218" s="4">
        <v>3</v>
      </c>
      <c r="W218" s="4">
        <v>393</v>
      </c>
      <c r="X218" s="4">
        <v>340</v>
      </c>
    </row>
    <row r="219" spans="1:24" ht="15.75">
      <c r="A219" s="3">
        <v>20</v>
      </c>
      <c r="B219" s="3" t="str">
        <f>+VLOOKUP(A219,'Inf. Equipos Eliminatorias'!$A$2:$B$33,2,0)</f>
        <v>Serbia</v>
      </c>
      <c r="C219" s="3" t="s">
        <v>785</v>
      </c>
      <c r="D219" s="4">
        <v>0</v>
      </c>
      <c r="E219" s="4">
        <v>1</v>
      </c>
      <c r="F219" s="4">
        <v>0</v>
      </c>
      <c r="G219" s="4">
        <v>0</v>
      </c>
      <c r="H219" s="4">
        <v>3</v>
      </c>
      <c r="I219" s="4">
        <v>1</v>
      </c>
      <c r="J219" s="4">
        <v>49</v>
      </c>
      <c r="K219" s="4">
        <v>10</v>
      </c>
      <c r="L219" s="4">
        <v>3</v>
      </c>
      <c r="M219" s="4">
        <v>5</v>
      </c>
      <c r="N219" s="4">
        <v>2</v>
      </c>
      <c r="O219" s="4">
        <v>18</v>
      </c>
      <c r="P219" s="4">
        <v>8</v>
      </c>
      <c r="Q219" s="4">
        <v>2</v>
      </c>
      <c r="R219" s="4">
        <v>18</v>
      </c>
      <c r="S219" s="4">
        <v>4</v>
      </c>
      <c r="T219" s="4">
        <v>15</v>
      </c>
      <c r="U219" s="4">
        <v>0</v>
      </c>
      <c r="V219" s="4">
        <v>0</v>
      </c>
      <c r="W219" s="4">
        <v>425</v>
      </c>
      <c r="X219" s="4">
        <v>361</v>
      </c>
    </row>
    <row r="220" spans="1:24" ht="15.75">
      <c r="A220" s="3">
        <v>20</v>
      </c>
      <c r="B220" s="3" t="str">
        <f>+VLOOKUP(A220,'Inf. Equipos Eliminatorias'!$A$2:$B$33,2,0)</f>
        <v>Serbia</v>
      </c>
      <c r="C220" s="3" t="s">
        <v>68</v>
      </c>
      <c r="D220" s="4">
        <v>0</v>
      </c>
      <c r="E220" s="4">
        <v>0</v>
      </c>
      <c r="F220" s="4">
        <v>1</v>
      </c>
      <c r="G220" s="4">
        <v>0</v>
      </c>
      <c r="H220" s="4">
        <v>1</v>
      </c>
      <c r="I220" s="4">
        <v>1</v>
      </c>
      <c r="J220" s="4">
        <v>51</v>
      </c>
      <c r="K220" s="4">
        <v>9</v>
      </c>
      <c r="L220" s="4">
        <v>2</v>
      </c>
      <c r="M220" s="4">
        <v>3</v>
      </c>
      <c r="N220" s="4">
        <v>4</v>
      </c>
      <c r="O220" s="4">
        <v>16</v>
      </c>
      <c r="P220" s="4">
        <v>6</v>
      </c>
      <c r="Q220" s="4">
        <v>1</v>
      </c>
      <c r="R220" s="4">
        <v>24</v>
      </c>
      <c r="S220" s="4">
        <v>1</v>
      </c>
      <c r="T220" s="4">
        <v>12</v>
      </c>
      <c r="U220" s="4">
        <v>0</v>
      </c>
      <c r="V220" s="4">
        <v>3</v>
      </c>
      <c r="W220" s="4">
        <v>316</v>
      </c>
      <c r="X220" s="4">
        <v>266</v>
      </c>
    </row>
    <row r="221" spans="1:24" ht="15.75">
      <c r="A221" s="3">
        <v>20</v>
      </c>
      <c r="B221" s="3" t="str">
        <f>+VLOOKUP(A221,'Inf. Equipos Eliminatorias'!$A$2:$B$33,2,0)</f>
        <v>Serbia</v>
      </c>
      <c r="C221" s="3" t="s">
        <v>42</v>
      </c>
      <c r="D221" s="4">
        <v>1</v>
      </c>
      <c r="E221" s="4">
        <v>1</v>
      </c>
      <c r="F221" s="4">
        <v>0</v>
      </c>
      <c r="G221" s="4">
        <v>0</v>
      </c>
      <c r="H221" s="4">
        <v>3</v>
      </c>
      <c r="I221" s="4">
        <v>2</v>
      </c>
      <c r="J221" s="4">
        <v>45</v>
      </c>
      <c r="K221" s="4">
        <v>13</v>
      </c>
      <c r="L221" s="4">
        <v>7</v>
      </c>
      <c r="M221" s="4">
        <v>3</v>
      </c>
      <c r="N221" s="4">
        <v>3</v>
      </c>
      <c r="O221" s="4">
        <v>7</v>
      </c>
      <c r="P221" s="4">
        <v>7</v>
      </c>
      <c r="Q221" s="4">
        <v>2</v>
      </c>
      <c r="R221" s="4">
        <v>12</v>
      </c>
      <c r="S221" s="4">
        <v>5</v>
      </c>
      <c r="T221" s="4">
        <v>15</v>
      </c>
      <c r="U221" s="4">
        <v>0</v>
      </c>
      <c r="V221" s="4">
        <v>3</v>
      </c>
      <c r="W221" s="4">
        <v>290</v>
      </c>
      <c r="X221" s="4">
        <v>233</v>
      </c>
    </row>
    <row r="222" spans="1:24" ht="15.75">
      <c r="A222" s="3">
        <v>20</v>
      </c>
      <c r="B222" s="3" t="str">
        <f>+VLOOKUP(A222,'Inf. Equipos Eliminatorias'!$A$2:$B$33,2,0)</f>
        <v>Serbia</v>
      </c>
      <c r="C222" s="3" t="s">
        <v>57</v>
      </c>
      <c r="D222" s="4">
        <v>0</v>
      </c>
      <c r="E222" s="4">
        <v>1</v>
      </c>
      <c r="F222" s="4">
        <v>0</v>
      </c>
      <c r="G222" s="4">
        <v>0</v>
      </c>
      <c r="H222" s="4">
        <v>3</v>
      </c>
      <c r="I222" s="4">
        <v>0</v>
      </c>
      <c r="J222" s="4">
        <v>53</v>
      </c>
      <c r="K222" s="4">
        <v>15</v>
      </c>
      <c r="L222" s="4">
        <v>7</v>
      </c>
      <c r="M222" s="4">
        <v>6</v>
      </c>
      <c r="N222" s="4">
        <v>2</v>
      </c>
      <c r="O222" s="4">
        <v>24</v>
      </c>
      <c r="P222" s="4">
        <v>2</v>
      </c>
      <c r="Q222" s="4">
        <v>3</v>
      </c>
      <c r="R222" s="4">
        <v>18</v>
      </c>
      <c r="S222" s="4">
        <v>1</v>
      </c>
      <c r="T222" s="4">
        <v>13</v>
      </c>
      <c r="U222" s="4">
        <v>0</v>
      </c>
      <c r="V222" s="4">
        <v>3</v>
      </c>
      <c r="W222" s="4">
        <v>417</v>
      </c>
      <c r="X222" s="4">
        <v>345</v>
      </c>
    </row>
    <row r="223" spans="1:24" ht="15.75">
      <c r="A223" s="3">
        <v>20</v>
      </c>
      <c r="B223" s="3" t="str">
        <f>+VLOOKUP(A223,'Inf. Equipos Eliminatorias'!$A$2:$B$33,2,0)</f>
        <v>Serbia</v>
      </c>
      <c r="C223" s="3" t="s">
        <v>119</v>
      </c>
      <c r="D223" s="4">
        <v>1</v>
      </c>
      <c r="E223" s="4">
        <v>0</v>
      </c>
      <c r="F223" s="4">
        <v>1</v>
      </c>
      <c r="G223" s="4">
        <v>0</v>
      </c>
      <c r="H223" s="4">
        <v>2</v>
      </c>
      <c r="I223" s="4">
        <v>2</v>
      </c>
      <c r="J223" s="4">
        <v>58</v>
      </c>
      <c r="K223" s="4">
        <v>17</v>
      </c>
      <c r="L223" s="4">
        <v>8</v>
      </c>
      <c r="M223" s="4">
        <v>5</v>
      </c>
      <c r="N223" s="4">
        <v>4</v>
      </c>
      <c r="O223" s="4">
        <v>16</v>
      </c>
      <c r="P223" s="4">
        <v>6</v>
      </c>
      <c r="Q223" s="4">
        <v>0</v>
      </c>
      <c r="R223" s="4">
        <v>28</v>
      </c>
      <c r="S223" s="4">
        <v>3</v>
      </c>
      <c r="T223" s="4">
        <v>15</v>
      </c>
      <c r="U223" s="4">
        <v>0</v>
      </c>
      <c r="V223" s="4">
        <v>2</v>
      </c>
      <c r="W223" s="4"/>
      <c r="X223" s="4"/>
    </row>
    <row r="224" spans="1:24" ht="15.75">
      <c r="A224" s="3">
        <v>21</v>
      </c>
      <c r="B224" s="3" t="str">
        <f>+VLOOKUP(A224,'Inf. Equipos Eliminatorias'!$A$2:$B$33,2,0)</f>
        <v>Germany</v>
      </c>
      <c r="C224" s="21" t="s">
        <v>827</v>
      </c>
      <c r="D224" s="4">
        <v>1</v>
      </c>
      <c r="E224" s="4">
        <v>1</v>
      </c>
      <c r="F224" s="4">
        <v>0</v>
      </c>
      <c r="G224" s="4">
        <v>0</v>
      </c>
      <c r="H224" s="4">
        <v>5</v>
      </c>
      <c r="I224" s="4">
        <v>1</v>
      </c>
      <c r="J224" s="4">
        <v>70</v>
      </c>
      <c r="K224" s="4">
        <v>21</v>
      </c>
      <c r="L224" s="4">
        <v>9</v>
      </c>
      <c r="M224" s="4">
        <v>9</v>
      </c>
      <c r="N224" s="4">
        <v>3</v>
      </c>
      <c r="O224" s="4">
        <v>5</v>
      </c>
      <c r="P224" s="4">
        <v>5</v>
      </c>
      <c r="Q224" s="4">
        <v>2</v>
      </c>
      <c r="R224" s="4">
        <v>30</v>
      </c>
      <c r="S224" s="4">
        <v>1</v>
      </c>
      <c r="T224" s="4">
        <v>5</v>
      </c>
      <c r="U224" s="4">
        <v>0</v>
      </c>
      <c r="V224" s="4">
        <v>0</v>
      </c>
      <c r="W224" s="4">
        <v>737</v>
      </c>
      <c r="X224" s="4">
        <v>662</v>
      </c>
    </row>
    <row r="225" spans="1:24" ht="15.75">
      <c r="A225" s="3">
        <v>21</v>
      </c>
      <c r="B225" s="3" t="str">
        <f>+VLOOKUP(A225,'Inf. Equipos Eliminatorias'!$A$2:$B$33,2,0)</f>
        <v>Germany</v>
      </c>
      <c r="C225" s="21" t="s">
        <v>247</v>
      </c>
      <c r="D225" s="4">
        <v>0</v>
      </c>
      <c r="E225" s="4">
        <v>1</v>
      </c>
      <c r="F225" s="4">
        <v>0</v>
      </c>
      <c r="G225" s="4">
        <v>0</v>
      </c>
      <c r="H225" s="4">
        <v>3</v>
      </c>
      <c r="I225" s="4">
        <v>1</v>
      </c>
      <c r="J225" s="4">
        <v>69</v>
      </c>
      <c r="K225" s="4">
        <v>12</v>
      </c>
      <c r="L225" s="4">
        <v>6</v>
      </c>
      <c r="M225" s="4">
        <v>5</v>
      </c>
      <c r="N225" s="4">
        <v>1</v>
      </c>
      <c r="O225" s="4">
        <v>6</v>
      </c>
      <c r="P225" s="4">
        <v>6</v>
      </c>
      <c r="Q225" s="4">
        <v>2</v>
      </c>
      <c r="R225" s="4">
        <v>19</v>
      </c>
      <c r="S225" s="4">
        <v>2</v>
      </c>
      <c r="T225" s="4">
        <v>9</v>
      </c>
      <c r="U225" s="4">
        <v>0</v>
      </c>
      <c r="V225" s="4">
        <v>0</v>
      </c>
      <c r="W225" s="4">
        <v>744</v>
      </c>
      <c r="X225" s="4">
        <v>689</v>
      </c>
    </row>
    <row r="226" spans="1:24" ht="15.75">
      <c r="A226" s="3">
        <v>21</v>
      </c>
      <c r="B226" s="3" t="str">
        <f>+VLOOKUP(A226,'Inf. Equipos Eliminatorias'!$A$2:$B$33,2,0)</f>
        <v>Germany</v>
      </c>
      <c r="C226" s="21" t="s">
        <v>121</v>
      </c>
      <c r="D226" s="4">
        <v>1</v>
      </c>
      <c r="E226" s="4">
        <v>1</v>
      </c>
      <c r="F226" s="4">
        <v>0</v>
      </c>
      <c r="G226" s="4">
        <v>0</v>
      </c>
      <c r="H226" s="4">
        <v>6</v>
      </c>
      <c r="I226" s="4">
        <v>0</v>
      </c>
      <c r="J226" s="4">
        <v>68</v>
      </c>
      <c r="K226" s="4">
        <v>26</v>
      </c>
      <c r="L226" s="4">
        <v>9</v>
      </c>
      <c r="M226" s="4">
        <v>10</v>
      </c>
      <c r="N226" s="4">
        <v>7</v>
      </c>
      <c r="O226" s="4">
        <v>9</v>
      </c>
      <c r="P226" s="4">
        <v>4</v>
      </c>
      <c r="Q226" s="4">
        <v>4</v>
      </c>
      <c r="R226" s="4">
        <v>20</v>
      </c>
      <c r="S226" s="4">
        <v>1</v>
      </c>
      <c r="T226" s="4">
        <v>4</v>
      </c>
      <c r="U226" s="4">
        <v>0</v>
      </c>
      <c r="V226" s="4">
        <v>0</v>
      </c>
      <c r="W226" s="4">
        <v>816</v>
      </c>
      <c r="X226" s="4">
        <v>760</v>
      </c>
    </row>
    <row r="227" spans="1:24" ht="15.75">
      <c r="A227" s="3">
        <v>21</v>
      </c>
      <c r="B227" s="3" t="str">
        <f>+VLOOKUP(A227,'Inf. Equipos Eliminatorias'!$A$2:$B$33,2,0)</f>
        <v>Germany</v>
      </c>
      <c r="C227" s="21" t="s">
        <v>70</v>
      </c>
      <c r="D227" s="4">
        <v>0</v>
      </c>
      <c r="E227" s="4">
        <v>1</v>
      </c>
      <c r="F227" s="4">
        <v>0</v>
      </c>
      <c r="G227" s="4">
        <v>0</v>
      </c>
      <c r="H227" s="4">
        <v>2</v>
      </c>
      <c r="I227" s="4">
        <v>1</v>
      </c>
      <c r="J227" s="4">
        <v>70</v>
      </c>
      <c r="K227" s="4">
        <v>11</v>
      </c>
      <c r="L227" s="4">
        <v>5</v>
      </c>
      <c r="M227" s="4">
        <v>5</v>
      </c>
      <c r="N227" s="4">
        <v>1</v>
      </c>
      <c r="O227" s="4">
        <v>20</v>
      </c>
      <c r="P227" s="4">
        <v>2</v>
      </c>
      <c r="Q227" s="4">
        <v>4</v>
      </c>
      <c r="R227" s="4">
        <v>17</v>
      </c>
      <c r="S227" s="4">
        <v>4</v>
      </c>
      <c r="T227" s="4">
        <v>9</v>
      </c>
      <c r="U227" s="4">
        <v>0</v>
      </c>
      <c r="V227" s="4">
        <v>2</v>
      </c>
      <c r="W227" s="4">
        <v>759</v>
      </c>
      <c r="X227" s="4">
        <v>704</v>
      </c>
    </row>
    <row r="228" spans="1:24" ht="15.75">
      <c r="A228" s="3">
        <v>21</v>
      </c>
      <c r="B228" s="3" t="str">
        <f>+VLOOKUP(A228,'Inf. Equipos Eliminatorias'!$A$2:$B$33,2,0)</f>
        <v>Germany</v>
      </c>
      <c r="C228" s="21" t="s">
        <v>843</v>
      </c>
      <c r="D228" s="4">
        <v>1</v>
      </c>
      <c r="E228" s="4">
        <v>1</v>
      </c>
      <c r="F228" s="4">
        <v>0</v>
      </c>
      <c r="G228" s="4">
        <v>0</v>
      </c>
      <c r="H228" s="4">
        <v>7</v>
      </c>
      <c r="I228" s="4">
        <v>0</v>
      </c>
      <c r="J228" s="4">
        <v>77</v>
      </c>
      <c r="K228" s="4">
        <v>26</v>
      </c>
      <c r="L228" s="4">
        <v>8</v>
      </c>
      <c r="M228" s="4">
        <v>10</v>
      </c>
      <c r="N228" s="4">
        <v>8</v>
      </c>
      <c r="O228" s="4">
        <v>16</v>
      </c>
      <c r="P228" s="4">
        <v>10</v>
      </c>
      <c r="Q228" s="4">
        <v>3</v>
      </c>
      <c r="R228" s="4">
        <v>23</v>
      </c>
      <c r="S228" s="4">
        <v>0</v>
      </c>
      <c r="T228" s="4">
        <v>9</v>
      </c>
      <c r="U228" s="4">
        <v>0</v>
      </c>
      <c r="V228" s="4">
        <v>0</v>
      </c>
      <c r="W228" s="4">
        <v>633</v>
      </c>
      <c r="X228" s="4">
        <v>576</v>
      </c>
    </row>
    <row r="229" spans="1:24" ht="15.75">
      <c r="A229" s="3">
        <v>21</v>
      </c>
      <c r="B229" s="3" t="str">
        <f>+VLOOKUP(A229,'Inf. Equipos Eliminatorias'!$A$2:$B$33,2,0)</f>
        <v>Germany</v>
      </c>
      <c r="C229" s="21" t="s">
        <v>827</v>
      </c>
      <c r="D229" s="4">
        <v>0</v>
      </c>
      <c r="E229" s="4">
        <v>1</v>
      </c>
      <c r="F229" s="4">
        <v>0</v>
      </c>
      <c r="G229" s="4">
        <v>0</v>
      </c>
      <c r="H229" s="4">
        <v>4</v>
      </c>
      <c r="I229" s="4">
        <v>1</v>
      </c>
      <c r="J229" s="4">
        <v>60</v>
      </c>
      <c r="K229" s="4">
        <v>18</v>
      </c>
      <c r="L229" s="4">
        <v>6</v>
      </c>
      <c r="M229" s="4">
        <v>5</v>
      </c>
      <c r="N229" s="4">
        <v>7</v>
      </c>
      <c r="O229" s="4">
        <v>12</v>
      </c>
      <c r="P229" s="4">
        <v>10</v>
      </c>
      <c r="Q229" s="4">
        <v>2</v>
      </c>
      <c r="R229" s="4">
        <v>19</v>
      </c>
      <c r="S229" s="4">
        <v>0</v>
      </c>
      <c r="T229" s="4">
        <v>11</v>
      </c>
      <c r="U229" s="4">
        <v>0</v>
      </c>
      <c r="V229" s="4">
        <v>2</v>
      </c>
      <c r="W229" s="4">
        <v>608</v>
      </c>
      <c r="X229" s="4">
        <v>538</v>
      </c>
    </row>
    <row r="230" spans="1:24" ht="15.75">
      <c r="A230" s="3">
        <v>21</v>
      </c>
      <c r="B230" s="3" t="str">
        <f>+VLOOKUP(A230,'Inf. Equipos Eliminatorias'!$A$2:$B$33,2,0)</f>
        <v>Germany</v>
      </c>
      <c r="C230" s="21" t="s">
        <v>843</v>
      </c>
      <c r="D230" s="4">
        <v>0</v>
      </c>
      <c r="E230" s="4">
        <v>1</v>
      </c>
      <c r="F230" s="4">
        <v>0</v>
      </c>
      <c r="G230" s="4">
        <v>0</v>
      </c>
      <c r="H230" s="4">
        <v>8</v>
      </c>
      <c r="I230" s="4">
        <v>0</v>
      </c>
      <c r="J230" s="4">
        <v>77</v>
      </c>
      <c r="K230" s="4">
        <v>37</v>
      </c>
      <c r="L230" s="4">
        <v>18</v>
      </c>
      <c r="M230" s="4">
        <v>10</v>
      </c>
      <c r="N230" s="4">
        <v>9</v>
      </c>
      <c r="O230" s="4">
        <v>11</v>
      </c>
      <c r="P230" s="4">
        <v>17</v>
      </c>
      <c r="Q230" s="4">
        <v>6</v>
      </c>
      <c r="R230" s="4">
        <v>33</v>
      </c>
      <c r="S230" s="4">
        <v>0</v>
      </c>
      <c r="T230" s="4">
        <v>5</v>
      </c>
      <c r="U230" s="4">
        <v>0</v>
      </c>
      <c r="V230" s="4">
        <v>0</v>
      </c>
      <c r="W230" s="4">
        <v>682</v>
      </c>
      <c r="X230" s="4">
        <v>646</v>
      </c>
    </row>
    <row r="231" spans="1:24" ht="15.75">
      <c r="A231" s="3">
        <v>21</v>
      </c>
      <c r="B231" s="3" t="str">
        <f>+VLOOKUP(A231,'Inf. Equipos Eliminatorias'!$A$2:$B$33,2,0)</f>
        <v>Germany</v>
      </c>
      <c r="C231" s="21" t="s">
        <v>247</v>
      </c>
      <c r="D231" s="4">
        <v>1</v>
      </c>
      <c r="E231" s="4">
        <v>1</v>
      </c>
      <c r="F231" s="4">
        <v>0</v>
      </c>
      <c r="G231" s="4">
        <v>0</v>
      </c>
      <c r="H231" s="4">
        <v>2</v>
      </c>
      <c r="I231" s="4">
        <v>0</v>
      </c>
      <c r="J231" s="4">
        <v>68</v>
      </c>
      <c r="K231" s="4">
        <v>22</v>
      </c>
      <c r="L231" s="4">
        <v>4</v>
      </c>
      <c r="M231" s="4">
        <v>10</v>
      </c>
      <c r="N231" s="4">
        <v>8</v>
      </c>
      <c r="O231" s="4">
        <v>8</v>
      </c>
      <c r="P231" s="4">
        <v>9</v>
      </c>
      <c r="Q231" s="4">
        <v>2</v>
      </c>
      <c r="R231" s="4">
        <v>15</v>
      </c>
      <c r="S231" s="4">
        <v>2</v>
      </c>
      <c r="T231" s="4">
        <v>3</v>
      </c>
      <c r="U231" s="4">
        <v>0</v>
      </c>
      <c r="V231" s="4">
        <v>0</v>
      </c>
      <c r="W231" s="4">
        <v>816</v>
      </c>
      <c r="X231" s="4">
        <v>764</v>
      </c>
    </row>
    <row r="232" spans="1:24" ht="15.75">
      <c r="A232" s="3">
        <v>21</v>
      </c>
      <c r="B232" s="3" t="str">
        <f>+VLOOKUP(A232,'Inf. Equipos Eliminatorias'!$A$2:$B$33,2,0)</f>
        <v>Germany</v>
      </c>
      <c r="C232" s="21" t="s">
        <v>70</v>
      </c>
      <c r="D232" s="4">
        <v>1</v>
      </c>
      <c r="E232" s="4">
        <v>1</v>
      </c>
      <c r="F232" s="4">
        <v>0</v>
      </c>
      <c r="G232" s="4">
        <v>0</v>
      </c>
      <c r="H232" s="4">
        <v>3</v>
      </c>
      <c r="I232" s="4">
        <v>0</v>
      </c>
      <c r="J232" s="4">
        <v>66</v>
      </c>
      <c r="K232" s="4">
        <v>16</v>
      </c>
      <c r="L232" s="4">
        <v>7</v>
      </c>
      <c r="M232" s="4">
        <v>6</v>
      </c>
      <c r="N232" s="4">
        <v>3</v>
      </c>
      <c r="O232" s="4">
        <v>15</v>
      </c>
      <c r="P232" s="4">
        <v>8</v>
      </c>
      <c r="Q232" s="4">
        <v>10</v>
      </c>
      <c r="R232" s="4">
        <v>19</v>
      </c>
      <c r="S232" s="4">
        <v>1</v>
      </c>
      <c r="T232" s="4">
        <v>8</v>
      </c>
      <c r="U232" s="4">
        <v>0</v>
      </c>
      <c r="V232" s="4">
        <v>0</v>
      </c>
      <c r="W232" s="4">
        <v>633</v>
      </c>
      <c r="X232" s="4">
        <v>587</v>
      </c>
    </row>
    <row r="233" spans="1:24" ht="15.75">
      <c r="A233" s="3">
        <v>21</v>
      </c>
      <c r="B233" s="3" t="str">
        <f>+VLOOKUP(A233,'Inf. Equipos Eliminatorias'!$A$2:$B$33,2,0)</f>
        <v>Germany</v>
      </c>
      <c r="C233" s="21" t="s">
        <v>121</v>
      </c>
      <c r="D233" s="4">
        <v>0</v>
      </c>
      <c r="E233" s="4">
        <v>1</v>
      </c>
      <c r="F233" s="4">
        <v>0</v>
      </c>
      <c r="G233" s="4">
        <v>0</v>
      </c>
      <c r="H233" s="4">
        <v>3</v>
      </c>
      <c r="I233" s="4">
        <v>0</v>
      </c>
      <c r="J233" s="4">
        <v>67</v>
      </c>
      <c r="K233" s="4">
        <v>19</v>
      </c>
      <c r="L233" s="4">
        <v>10</v>
      </c>
      <c r="M233" s="4">
        <v>3</v>
      </c>
      <c r="N233" s="4">
        <v>6</v>
      </c>
      <c r="O233" s="4">
        <v>16</v>
      </c>
      <c r="P233" s="4">
        <v>4</v>
      </c>
      <c r="Q233" s="4">
        <v>2</v>
      </c>
      <c r="R233" s="4">
        <v>20</v>
      </c>
      <c r="S233" s="4">
        <v>0</v>
      </c>
      <c r="T233" s="4">
        <v>5</v>
      </c>
      <c r="U233" s="4">
        <v>0</v>
      </c>
      <c r="V233" s="4">
        <v>1</v>
      </c>
      <c r="W233" s="4"/>
      <c r="X233" s="4"/>
    </row>
    <row r="234" spans="1:24" ht="15.75">
      <c r="A234" s="3">
        <v>22</v>
      </c>
      <c r="B234" s="3" t="str">
        <f>+VLOOKUP(A234,'Inf. Equipos Eliminatorias'!$A$2:$B$33,2,0)</f>
        <v>Mexico</v>
      </c>
      <c r="C234" s="21" t="s">
        <v>147</v>
      </c>
      <c r="D234" s="4">
        <v>0</v>
      </c>
      <c r="E234" s="4">
        <v>0</v>
      </c>
      <c r="F234" s="4">
        <v>0</v>
      </c>
      <c r="G234" s="4">
        <v>1</v>
      </c>
      <c r="H234" s="4">
        <v>2</v>
      </c>
      <c r="I234" s="4">
        <v>3</v>
      </c>
      <c r="J234" s="4">
        <v>50</v>
      </c>
      <c r="K234" s="4">
        <v>7</v>
      </c>
      <c r="L234" s="4">
        <v>4</v>
      </c>
      <c r="M234" s="4">
        <v>3</v>
      </c>
      <c r="N234" s="4"/>
      <c r="O234" s="4">
        <v>17</v>
      </c>
      <c r="P234" s="4">
        <v>2</v>
      </c>
      <c r="Q234" s="4">
        <v>2</v>
      </c>
      <c r="R234" s="4">
        <v>15</v>
      </c>
      <c r="S234" s="4">
        <v>0</v>
      </c>
      <c r="T234" s="4">
        <v>13</v>
      </c>
      <c r="U234" s="4">
        <v>0</v>
      </c>
      <c r="V234" s="4">
        <v>3</v>
      </c>
      <c r="W234" s="4"/>
      <c r="X234" s="4"/>
    </row>
    <row r="235" spans="1:24" ht="15.75">
      <c r="A235" s="3">
        <v>22</v>
      </c>
      <c r="B235" s="3" t="str">
        <f>+VLOOKUP(A235,'Inf. Equipos Eliminatorias'!$A$2:$B$33,2,0)</f>
        <v>Mexico</v>
      </c>
      <c r="C235" s="21" t="s">
        <v>496</v>
      </c>
      <c r="D235" s="4">
        <v>1</v>
      </c>
      <c r="E235" s="4">
        <v>1</v>
      </c>
      <c r="F235" s="4">
        <v>0</v>
      </c>
      <c r="G235" s="4">
        <v>0</v>
      </c>
      <c r="H235" s="4">
        <v>3</v>
      </c>
      <c r="I235" s="4">
        <v>1</v>
      </c>
      <c r="J235" s="4">
        <v>69</v>
      </c>
      <c r="K235" s="4">
        <v>19</v>
      </c>
      <c r="L235" s="4">
        <v>5</v>
      </c>
      <c r="M235" s="4">
        <v>14</v>
      </c>
      <c r="N235" s="4"/>
      <c r="O235" s="4">
        <v>11</v>
      </c>
      <c r="P235" s="4">
        <v>6</v>
      </c>
      <c r="Q235" s="4"/>
      <c r="R235" s="4">
        <v>29</v>
      </c>
      <c r="S235" s="4">
        <v>2</v>
      </c>
      <c r="T235" s="4"/>
      <c r="U235" s="4">
        <v>0</v>
      </c>
      <c r="V235" s="4">
        <v>1</v>
      </c>
      <c r="W235" s="4"/>
      <c r="X235" s="4"/>
    </row>
    <row r="236" spans="1:24" ht="15.75">
      <c r="A236" s="3">
        <v>22</v>
      </c>
      <c r="B236" s="3" t="str">
        <f>+VLOOKUP(A236,'Inf. Equipos Eliminatorias'!$A$2:$B$33,2,0)</f>
        <v>Mexico</v>
      </c>
      <c r="C236" s="21" t="s">
        <v>91</v>
      </c>
      <c r="D236" s="4">
        <v>0</v>
      </c>
      <c r="E236" s="4">
        <v>0</v>
      </c>
      <c r="F236" s="4">
        <v>1</v>
      </c>
      <c r="G236" s="4">
        <v>0</v>
      </c>
      <c r="H236" s="4">
        <v>1</v>
      </c>
      <c r="I236" s="4">
        <v>1</v>
      </c>
      <c r="J236" s="4">
        <v>53</v>
      </c>
      <c r="K236" s="4">
        <v>8</v>
      </c>
      <c r="L236" s="4">
        <v>5</v>
      </c>
      <c r="M236" s="4">
        <v>3</v>
      </c>
      <c r="N236" s="4"/>
      <c r="O236" s="4">
        <v>20</v>
      </c>
      <c r="P236" s="4">
        <v>5</v>
      </c>
      <c r="Q236" s="4"/>
      <c r="R236" s="4">
        <v>21</v>
      </c>
      <c r="S236" s="4">
        <v>5</v>
      </c>
      <c r="T236" s="4"/>
      <c r="U236" s="4">
        <v>0</v>
      </c>
      <c r="V236" s="4">
        <v>1</v>
      </c>
      <c r="W236" s="4"/>
      <c r="X236" s="4"/>
    </row>
    <row r="237" spans="1:24" ht="15.75">
      <c r="A237" s="3">
        <v>22</v>
      </c>
      <c r="B237" s="3" t="str">
        <f>+VLOOKUP(A237,'Inf. Equipos Eliminatorias'!$A$2:$B$33,2,0)</f>
        <v>Mexico</v>
      </c>
      <c r="C237" s="21" t="s">
        <v>757</v>
      </c>
      <c r="D237" s="4">
        <v>1</v>
      </c>
      <c r="E237" s="4">
        <v>1</v>
      </c>
      <c r="F237" s="4">
        <v>0</v>
      </c>
      <c r="G237" s="4">
        <v>0</v>
      </c>
      <c r="H237" s="4">
        <v>1</v>
      </c>
      <c r="I237" s="4">
        <v>0</v>
      </c>
      <c r="J237" s="4">
        <v>51</v>
      </c>
      <c r="K237" s="4">
        <v>10</v>
      </c>
      <c r="L237" s="4">
        <v>3</v>
      </c>
      <c r="M237" s="4">
        <v>4</v>
      </c>
      <c r="N237" s="4">
        <v>3</v>
      </c>
      <c r="O237" s="4">
        <v>17</v>
      </c>
      <c r="P237" s="4">
        <v>2</v>
      </c>
      <c r="Q237" s="4">
        <v>1</v>
      </c>
      <c r="R237" s="4">
        <v>13</v>
      </c>
      <c r="S237" s="4">
        <v>5</v>
      </c>
      <c r="T237" s="4">
        <v>11</v>
      </c>
      <c r="U237" s="4">
        <v>0</v>
      </c>
      <c r="V237" s="4">
        <v>1</v>
      </c>
      <c r="W237" s="4"/>
      <c r="X237" s="4"/>
    </row>
    <row r="238" spans="1:24" ht="15.75">
      <c r="A238" s="3">
        <v>22</v>
      </c>
      <c r="B238" s="3" t="str">
        <f>+VLOOKUP(A238,'Inf. Equipos Eliminatorias'!$A$2:$B$33,2,0)</f>
        <v>Mexico</v>
      </c>
      <c r="C238" s="21" t="s">
        <v>84</v>
      </c>
      <c r="D238" s="4">
        <v>1</v>
      </c>
      <c r="E238" s="4">
        <v>0</v>
      </c>
      <c r="F238" s="4">
        <v>1</v>
      </c>
      <c r="G238" s="4">
        <v>0</v>
      </c>
      <c r="H238" s="4">
        <v>1</v>
      </c>
      <c r="I238" s="4">
        <v>1</v>
      </c>
      <c r="J238" s="4">
        <v>74</v>
      </c>
      <c r="K238" s="4">
        <v>10</v>
      </c>
      <c r="L238" s="4">
        <v>1</v>
      </c>
      <c r="M238" s="4">
        <v>9</v>
      </c>
      <c r="N238" s="4">
        <v>0</v>
      </c>
      <c r="O238" s="4">
        <v>23</v>
      </c>
      <c r="P238" s="4">
        <v>9</v>
      </c>
      <c r="Q238" s="4">
        <v>2</v>
      </c>
      <c r="R238" s="4">
        <v>17</v>
      </c>
      <c r="S238" s="4">
        <v>1</v>
      </c>
      <c r="T238" s="4">
        <v>13</v>
      </c>
      <c r="U238" s="4">
        <v>0</v>
      </c>
      <c r="V238" s="4">
        <v>0</v>
      </c>
      <c r="W238" s="4"/>
      <c r="X238" s="4"/>
    </row>
    <row r="239" spans="1:24" ht="15.75">
      <c r="A239" s="3">
        <v>22</v>
      </c>
      <c r="B239" s="3" t="str">
        <f>+VLOOKUP(A239,'Inf. Equipos Eliminatorias'!$A$2:$B$33,2,0)</f>
        <v>Mexico</v>
      </c>
      <c r="C239" s="21" t="s">
        <v>147</v>
      </c>
      <c r="D239" s="4">
        <v>1</v>
      </c>
      <c r="E239" s="4">
        <v>1</v>
      </c>
      <c r="F239" s="4">
        <v>0</v>
      </c>
      <c r="G239" s="4">
        <v>0</v>
      </c>
      <c r="H239" s="4">
        <v>3</v>
      </c>
      <c r="I239" s="4">
        <v>0</v>
      </c>
      <c r="J239" s="4">
        <v>66</v>
      </c>
      <c r="K239" s="4">
        <v>11</v>
      </c>
      <c r="L239" s="4">
        <v>4</v>
      </c>
      <c r="M239" s="4">
        <v>7</v>
      </c>
      <c r="N239" s="4"/>
      <c r="O239" s="4"/>
      <c r="P239" s="4">
        <v>8</v>
      </c>
      <c r="Q239" s="4">
        <v>1</v>
      </c>
      <c r="R239" s="4"/>
      <c r="S239" s="4">
        <v>0</v>
      </c>
      <c r="T239" s="4">
        <v>7</v>
      </c>
      <c r="U239" s="4">
        <v>0</v>
      </c>
      <c r="V239" s="4">
        <v>0</v>
      </c>
      <c r="W239" s="4"/>
      <c r="X239" s="4"/>
    </row>
    <row r="240" spans="1:24" ht="15.75">
      <c r="A240" s="3">
        <v>22</v>
      </c>
      <c r="B240" s="3" t="str">
        <f>+VLOOKUP(A240,'Inf. Equipos Eliminatorias'!$A$2:$B$33,2,0)</f>
        <v>Mexico</v>
      </c>
      <c r="C240" s="21" t="s">
        <v>496</v>
      </c>
      <c r="D240" s="4">
        <v>0</v>
      </c>
      <c r="E240" s="4">
        <v>1</v>
      </c>
      <c r="F240" s="4">
        <v>0</v>
      </c>
      <c r="G240" s="4">
        <v>0</v>
      </c>
      <c r="H240" s="4">
        <v>1</v>
      </c>
      <c r="I240" s="4">
        <v>0</v>
      </c>
      <c r="J240" s="4">
        <v>51</v>
      </c>
      <c r="K240" s="4">
        <v>7</v>
      </c>
      <c r="L240" s="4">
        <v>4</v>
      </c>
      <c r="M240" s="4">
        <v>3</v>
      </c>
      <c r="N240" s="4"/>
      <c r="O240" s="4">
        <v>16</v>
      </c>
      <c r="P240" s="4">
        <v>5</v>
      </c>
      <c r="Q240" s="4"/>
      <c r="R240" s="4">
        <v>21</v>
      </c>
      <c r="S240" s="4">
        <v>1</v>
      </c>
      <c r="T240" s="4"/>
      <c r="U240" s="4">
        <v>0</v>
      </c>
      <c r="V240" s="4">
        <v>2</v>
      </c>
      <c r="W240" s="4"/>
      <c r="X240" s="4"/>
    </row>
    <row r="241" spans="1:24" ht="15.75">
      <c r="A241" s="3">
        <v>22</v>
      </c>
      <c r="B241" s="3" t="str">
        <f>+VLOOKUP(A241,'Inf. Equipos Eliminatorias'!$A$2:$B$33,2,0)</f>
        <v>Mexico</v>
      </c>
      <c r="C241" s="21" t="s">
        <v>91</v>
      </c>
      <c r="D241" s="4">
        <v>1</v>
      </c>
      <c r="E241" s="4">
        <v>1</v>
      </c>
      <c r="F241" s="4">
        <v>0</v>
      </c>
      <c r="G241" s="4">
        <v>0</v>
      </c>
      <c r="H241" s="4">
        <v>2</v>
      </c>
      <c r="I241" s="4">
        <v>0</v>
      </c>
      <c r="J241" s="4">
        <v>56</v>
      </c>
      <c r="K241" s="4">
        <v>10</v>
      </c>
      <c r="L241" s="4">
        <v>5</v>
      </c>
      <c r="M241" s="4">
        <v>5</v>
      </c>
      <c r="N241" s="4"/>
      <c r="O241" s="4">
        <v>10</v>
      </c>
      <c r="P241" s="4">
        <v>4</v>
      </c>
      <c r="Q241" s="4">
        <v>1</v>
      </c>
      <c r="R241" s="4">
        <v>25</v>
      </c>
      <c r="S241" s="4">
        <v>2</v>
      </c>
      <c r="T241" s="4">
        <v>14</v>
      </c>
      <c r="U241" s="4">
        <v>0</v>
      </c>
      <c r="V241" s="4">
        <v>1</v>
      </c>
      <c r="W241" s="4"/>
      <c r="X241" s="4"/>
    </row>
    <row r="242" spans="1:24" ht="15.75">
      <c r="A242" s="3">
        <v>22</v>
      </c>
      <c r="B242" s="3" t="str">
        <f>+VLOOKUP(A242,'Inf. Equipos Eliminatorias'!$A$2:$B$33,2,0)</f>
        <v>Mexico</v>
      </c>
      <c r="C242" s="21" t="s">
        <v>757</v>
      </c>
      <c r="D242" s="4">
        <v>0</v>
      </c>
      <c r="E242" s="4">
        <v>0</v>
      </c>
      <c r="F242" s="4">
        <v>1</v>
      </c>
      <c r="G242" s="4">
        <v>0</v>
      </c>
      <c r="H242" s="4">
        <v>0</v>
      </c>
      <c r="I242" s="4">
        <v>0</v>
      </c>
      <c r="J242" s="4">
        <v>55</v>
      </c>
      <c r="K242" s="4">
        <v>7</v>
      </c>
      <c r="L242" s="4">
        <v>3</v>
      </c>
      <c r="M242" s="4">
        <v>4</v>
      </c>
      <c r="N242" s="4"/>
      <c r="O242" s="4">
        <v>24</v>
      </c>
      <c r="P242" s="4">
        <v>3</v>
      </c>
      <c r="Q242" s="4">
        <v>5</v>
      </c>
      <c r="R242" s="4">
        <v>13</v>
      </c>
      <c r="S242" s="4">
        <v>5</v>
      </c>
      <c r="T242" s="4">
        <v>19</v>
      </c>
      <c r="U242" s="4">
        <v>0</v>
      </c>
      <c r="V242" s="4">
        <v>1</v>
      </c>
      <c r="W242" s="4"/>
      <c r="X242" s="4"/>
    </row>
    <row r="243" spans="1:24" ht="15.75">
      <c r="A243" s="3">
        <v>22</v>
      </c>
      <c r="B243" s="3" t="str">
        <f>+VLOOKUP(A243,'Inf. Equipos Eliminatorias'!$A$2:$B$33,2,0)</f>
        <v>Mexico</v>
      </c>
      <c r="C243" s="21" t="s">
        <v>84</v>
      </c>
      <c r="D243" s="4">
        <v>0</v>
      </c>
      <c r="E243" s="4">
        <v>1</v>
      </c>
      <c r="F243" s="4">
        <v>0</v>
      </c>
      <c r="G243" s="4">
        <v>0</v>
      </c>
      <c r="H243" s="4">
        <v>2</v>
      </c>
      <c r="I243" s="4">
        <v>1</v>
      </c>
      <c r="J243" s="4">
        <v>58</v>
      </c>
      <c r="K243" s="4">
        <v>12</v>
      </c>
      <c r="L243" s="4">
        <v>4</v>
      </c>
      <c r="M243" s="4">
        <v>5</v>
      </c>
      <c r="N243" s="4">
        <v>3</v>
      </c>
      <c r="O243" s="4">
        <v>21</v>
      </c>
      <c r="P243" s="4">
        <v>1</v>
      </c>
      <c r="Q243" s="4">
        <v>3</v>
      </c>
      <c r="R243" s="4">
        <v>14</v>
      </c>
      <c r="S243" s="4">
        <v>6</v>
      </c>
      <c r="T243" s="4">
        <v>16</v>
      </c>
      <c r="U243" s="4">
        <v>1</v>
      </c>
      <c r="V243" s="4">
        <v>6</v>
      </c>
      <c r="W243" s="4"/>
      <c r="X243" s="4"/>
    </row>
    <row r="244" spans="1:24" ht="15.75">
      <c r="A244" s="3">
        <v>23</v>
      </c>
      <c r="B244" s="3" t="str">
        <f>+VLOOKUP(A244,'Inf. Equipos Eliminatorias'!$A$2:$B$33,2,0)</f>
        <v>Sweden</v>
      </c>
      <c r="C244" s="21" t="s">
        <v>887</v>
      </c>
      <c r="D244" s="4">
        <v>0</v>
      </c>
      <c r="E244" s="4">
        <v>0</v>
      </c>
      <c r="F244" s="4">
        <v>1</v>
      </c>
      <c r="G244" s="4">
        <v>0</v>
      </c>
      <c r="H244" s="4">
        <v>0</v>
      </c>
      <c r="I244" s="4">
        <v>0</v>
      </c>
      <c r="J244" s="4">
        <v>25</v>
      </c>
      <c r="K244" s="4">
        <v>4</v>
      </c>
      <c r="L244" s="4">
        <v>1</v>
      </c>
      <c r="M244" s="4">
        <v>1</v>
      </c>
      <c r="N244" s="4">
        <v>2</v>
      </c>
      <c r="O244" s="4">
        <v>22</v>
      </c>
      <c r="P244" s="4">
        <v>0</v>
      </c>
      <c r="Q244" s="4">
        <v>1</v>
      </c>
      <c r="R244" s="4">
        <v>8</v>
      </c>
      <c r="S244" s="4">
        <v>6</v>
      </c>
      <c r="T244" s="4">
        <v>15</v>
      </c>
      <c r="U244" s="4">
        <v>0</v>
      </c>
      <c r="V244" s="4">
        <v>5</v>
      </c>
      <c r="W244" s="4">
        <v>194</v>
      </c>
      <c r="X244" s="4">
        <v>117</v>
      </c>
    </row>
    <row r="245" spans="1:24" ht="15.75">
      <c r="A245" s="3">
        <v>23</v>
      </c>
      <c r="B245" s="3" t="str">
        <f>+VLOOKUP(A245,'Inf. Equipos Eliminatorias'!$A$2:$B$33,2,0)</f>
        <v>Sweden</v>
      </c>
      <c r="C245" s="21" t="s">
        <v>50</v>
      </c>
      <c r="D245" s="4">
        <v>1</v>
      </c>
      <c r="E245" s="4">
        <v>1</v>
      </c>
      <c r="F245" s="4">
        <v>0</v>
      </c>
      <c r="G245" s="4">
        <v>0</v>
      </c>
      <c r="H245" s="4">
        <v>1</v>
      </c>
      <c r="I245" s="4">
        <v>0</v>
      </c>
      <c r="J245" s="4">
        <v>36</v>
      </c>
      <c r="K245" s="4">
        <v>8</v>
      </c>
      <c r="L245" s="4">
        <v>3</v>
      </c>
      <c r="M245" s="4">
        <v>3</v>
      </c>
      <c r="N245" s="4">
        <v>2</v>
      </c>
      <c r="O245" s="4">
        <v>16</v>
      </c>
      <c r="P245" s="4">
        <v>1</v>
      </c>
      <c r="Q245" s="4">
        <v>1</v>
      </c>
      <c r="R245" s="4">
        <v>17</v>
      </c>
      <c r="S245" s="4">
        <v>2</v>
      </c>
      <c r="T245" s="4">
        <v>13</v>
      </c>
      <c r="U245" s="4">
        <v>0</v>
      </c>
      <c r="V245" s="4">
        <v>1</v>
      </c>
      <c r="W245" s="4">
        <v>337</v>
      </c>
      <c r="X245" s="4">
        <v>264</v>
      </c>
    </row>
    <row r="246" spans="1:24" ht="15.75">
      <c r="A246" s="3">
        <v>23</v>
      </c>
      <c r="B246" s="3" t="str">
        <f>+VLOOKUP(A246,'Inf. Equipos Eliminatorias'!$A$2:$B$33,2,0)</f>
        <v>Sweden</v>
      </c>
      <c r="C246" s="21" t="s">
        <v>79</v>
      </c>
      <c r="D246" s="4">
        <v>0</v>
      </c>
      <c r="E246" s="4">
        <v>0</v>
      </c>
      <c r="F246" s="4">
        <v>0</v>
      </c>
      <c r="G246" s="4">
        <v>1</v>
      </c>
      <c r="H246" s="4">
        <v>0</v>
      </c>
      <c r="I246" s="4">
        <v>2</v>
      </c>
      <c r="J246" s="4">
        <v>33</v>
      </c>
      <c r="K246" s="4">
        <v>6</v>
      </c>
      <c r="L246" s="4">
        <v>2</v>
      </c>
      <c r="M246" s="4">
        <v>1</v>
      </c>
      <c r="N246" s="4">
        <v>3</v>
      </c>
      <c r="O246" s="4">
        <v>10</v>
      </c>
      <c r="P246" s="4">
        <v>1</v>
      </c>
      <c r="Q246" s="4">
        <v>1</v>
      </c>
      <c r="R246" s="4">
        <v>24</v>
      </c>
      <c r="S246" s="4">
        <v>6</v>
      </c>
      <c r="T246" s="4">
        <v>12</v>
      </c>
      <c r="U246" s="4">
        <v>0</v>
      </c>
      <c r="V246" s="4">
        <v>1</v>
      </c>
      <c r="W246" s="4">
        <v>279</v>
      </c>
      <c r="X246" s="4">
        <v>203</v>
      </c>
    </row>
    <row r="247" spans="1:24" ht="15.75">
      <c r="A247" s="3">
        <v>23</v>
      </c>
      <c r="B247" s="3" t="str">
        <f>+VLOOKUP(A247,'Inf. Equipos Eliminatorias'!$A$2:$B$33,2,0)</f>
        <v>Sweden</v>
      </c>
      <c r="C247" s="21" t="s">
        <v>134</v>
      </c>
      <c r="D247" s="4">
        <v>1</v>
      </c>
      <c r="E247" s="4">
        <v>1</v>
      </c>
      <c r="F247" s="4">
        <v>0</v>
      </c>
      <c r="G247" s="4">
        <v>0</v>
      </c>
      <c r="H247" s="4">
        <v>8</v>
      </c>
      <c r="I247" s="4">
        <v>0</v>
      </c>
      <c r="J247" s="4">
        <v>57</v>
      </c>
      <c r="K247" s="4">
        <v>21</v>
      </c>
      <c r="L247" s="4">
        <v>14</v>
      </c>
      <c r="M247" s="4">
        <v>4</v>
      </c>
      <c r="N247" s="4">
        <v>3</v>
      </c>
      <c r="O247" s="4">
        <v>9</v>
      </c>
      <c r="P247" s="4">
        <v>5</v>
      </c>
      <c r="Q247" s="4">
        <v>2</v>
      </c>
      <c r="R247" s="4">
        <v>25</v>
      </c>
      <c r="S247" s="4">
        <v>2</v>
      </c>
      <c r="T247" s="4">
        <v>13</v>
      </c>
      <c r="U247" s="4">
        <v>0</v>
      </c>
      <c r="V247" s="4">
        <v>0</v>
      </c>
      <c r="W247" s="4">
        <v>539</v>
      </c>
      <c r="X247" s="4">
        <v>468</v>
      </c>
    </row>
    <row r="248" spans="1:24" ht="15.75">
      <c r="A248" s="3">
        <v>23</v>
      </c>
      <c r="B248" s="3" t="str">
        <f>+VLOOKUP(A248,'Inf. Equipos Eliminatorias'!$A$2:$B$33,2,0)</f>
        <v>Sweden</v>
      </c>
      <c r="C248" s="21" t="s">
        <v>132</v>
      </c>
      <c r="D248" s="4">
        <v>0</v>
      </c>
      <c r="E248" s="4">
        <v>1</v>
      </c>
      <c r="F248" s="4">
        <v>0</v>
      </c>
      <c r="G248" s="4">
        <v>0</v>
      </c>
      <c r="H248" s="4">
        <v>4</v>
      </c>
      <c r="I248" s="4">
        <v>0</v>
      </c>
      <c r="J248" s="4">
        <v>53</v>
      </c>
      <c r="K248" s="4">
        <v>15</v>
      </c>
      <c r="L248" s="4">
        <v>5</v>
      </c>
      <c r="M248" s="4">
        <v>6</v>
      </c>
      <c r="N248" s="4">
        <v>4</v>
      </c>
      <c r="O248" s="4">
        <v>19</v>
      </c>
      <c r="P248" s="4">
        <v>4</v>
      </c>
      <c r="Q248" s="4">
        <v>0</v>
      </c>
      <c r="R248" s="4">
        <v>18</v>
      </c>
      <c r="S248" s="4">
        <v>3</v>
      </c>
      <c r="T248" s="4">
        <v>15</v>
      </c>
      <c r="U248" s="4">
        <v>0</v>
      </c>
      <c r="V248" s="4">
        <v>1</v>
      </c>
      <c r="W248" s="4">
        <v>456</v>
      </c>
      <c r="X248" s="4">
        <v>374</v>
      </c>
    </row>
    <row r="249" spans="1:24" ht="15.75">
      <c r="A249" s="3">
        <v>23</v>
      </c>
      <c r="B249" s="3" t="str">
        <f>+VLOOKUP(A249,'Inf. Equipos Eliminatorias'!$A$2:$B$33,2,0)</f>
        <v>Sweden</v>
      </c>
      <c r="C249" s="21" t="s">
        <v>133</v>
      </c>
      <c r="D249" s="4">
        <v>0</v>
      </c>
      <c r="E249" s="4">
        <v>0</v>
      </c>
      <c r="F249" s="4">
        <v>0</v>
      </c>
      <c r="G249" s="4">
        <v>1</v>
      </c>
      <c r="H249" s="4">
        <v>2</v>
      </c>
      <c r="I249" s="4">
        <v>3</v>
      </c>
      <c r="J249" s="4">
        <v>57</v>
      </c>
      <c r="K249" s="4">
        <v>13</v>
      </c>
      <c r="L249" s="4">
        <v>8</v>
      </c>
      <c r="M249" s="4">
        <v>2</v>
      </c>
      <c r="N249" s="4">
        <v>3</v>
      </c>
      <c r="O249" s="4">
        <v>13</v>
      </c>
      <c r="P249" s="4">
        <v>9</v>
      </c>
      <c r="Q249" s="4">
        <v>1</v>
      </c>
      <c r="R249" s="4">
        <v>28</v>
      </c>
      <c r="S249" s="4">
        <v>2</v>
      </c>
      <c r="T249" s="4">
        <v>12</v>
      </c>
      <c r="U249" s="4">
        <v>0</v>
      </c>
      <c r="V249" s="4">
        <v>1</v>
      </c>
      <c r="W249" s="4">
        <v>421</v>
      </c>
      <c r="X249" s="4">
        <v>369</v>
      </c>
    </row>
    <row r="250" spans="1:24" ht="15.75">
      <c r="A250" s="3">
        <v>23</v>
      </c>
      <c r="B250" s="3" t="str">
        <f>+VLOOKUP(A250,'Inf. Equipos Eliminatorias'!$A$2:$B$33,2,0)</f>
        <v>Sweden</v>
      </c>
      <c r="C250" s="21" t="s">
        <v>43</v>
      </c>
      <c r="D250" s="4">
        <v>1</v>
      </c>
      <c r="E250" s="4">
        <v>1</v>
      </c>
      <c r="F250" s="4">
        <v>0</v>
      </c>
      <c r="G250" s="4">
        <v>0</v>
      </c>
      <c r="H250" s="4">
        <v>2</v>
      </c>
      <c r="I250" s="4">
        <v>1</v>
      </c>
      <c r="J250" s="4">
        <v>44</v>
      </c>
      <c r="K250" s="4">
        <v>8</v>
      </c>
      <c r="L250" s="4">
        <v>4</v>
      </c>
      <c r="M250" s="4">
        <v>3</v>
      </c>
      <c r="N250" s="4">
        <v>1</v>
      </c>
      <c r="O250" s="4">
        <v>12</v>
      </c>
      <c r="P250" s="4">
        <v>2</v>
      </c>
      <c r="Q250" s="4">
        <v>3</v>
      </c>
      <c r="R250" s="4">
        <v>23</v>
      </c>
      <c r="S250" s="4">
        <v>5</v>
      </c>
      <c r="T250" s="4">
        <v>7</v>
      </c>
      <c r="U250" s="4">
        <v>0</v>
      </c>
      <c r="V250" s="4">
        <v>0</v>
      </c>
      <c r="W250" s="4">
        <v>381</v>
      </c>
      <c r="X250" s="4">
        <v>313</v>
      </c>
    </row>
    <row r="251" spans="1:24" ht="15.75">
      <c r="A251" s="3">
        <v>23</v>
      </c>
      <c r="B251" s="3" t="str">
        <f>+VLOOKUP(A251,'Inf. Equipos Eliminatorias'!$A$2:$B$33,2,0)</f>
        <v>Sweden</v>
      </c>
      <c r="C251" s="21" t="s">
        <v>906</v>
      </c>
      <c r="D251" s="4">
        <v>1</v>
      </c>
      <c r="E251" s="4">
        <v>1</v>
      </c>
      <c r="F251" s="4">
        <v>0</v>
      </c>
      <c r="G251" s="4">
        <v>0</v>
      </c>
      <c r="H251" s="4">
        <v>4</v>
      </c>
      <c r="I251" s="4">
        <v>0</v>
      </c>
      <c r="J251" s="4">
        <v>58</v>
      </c>
      <c r="K251" s="4">
        <v>9</v>
      </c>
      <c r="L251" s="4">
        <v>4</v>
      </c>
      <c r="M251" s="4">
        <v>5</v>
      </c>
      <c r="N251" s="4">
        <v>0</v>
      </c>
      <c r="O251" s="4">
        <v>6</v>
      </c>
      <c r="P251" s="4">
        <v>3</v>
      </c>
      <c r="Q251" s="4">
        <v>0</v>
      </c>
      <c r="R251" s="4">
        <v>29</v>
      </c>
      <c r="S251" s="4">
        <v>1</v>
      </c>
      <c r="T251" s="4">
        <v>9</v>
      </c>
      <c r="U251" s="4">
        <v>0</v>
      </c>
      <c r="V251" s="4">
        <v>0</v>
      </c>
      <c r="W251" s="4">
        <v>553</v>
      </c>
      <c r="X251" s="4">
        <v>514</v>
      </c>
    </row>
    <row r="252" spans="1:24" ht="15.75">
      <c r="A252" s="3">
        <v>23</v>
      </c>
      <c r="B252" s="3" t="str">
        <f>+VLOOKUP(A252,'Inf. Equipos Eliminatorias'!$A$2:$B$33,2,0)</f>
        <v>Sweden</v>
      </c>
      <c r="C252" s="21" t="s">
        <v>43</v>
      </c>
      <c r="D252" s="4">
        <v>0</v>
      </c>
      <c r="E252" s="4">
        <v>0</v>
      </c>
      <c r="F252" s="4">
        <v>0</v>
      </c>
      <c r="G252" s="4">
        <v>1</v>
      </c>
      <c r="H252" s="4">
        <v>1</v>
      </c>
      <c r="I252" s="4">
        <v>2</v>
      </c>
      <c r="J252" s="4">
        <v>35</v>
      </c>
      <c r="K252" s="4">
        <v>6</v>
      </c>
      <c r="L252" s="4">
        <v>2</v>
      </c>
      <c r="M252" s="4">
        <v>2</v>
      </c>
      <c r="N252" s="4">
        <v>2</v>
      </c>
      <c r="O252" s="4">
        <v>14</v>
      </c>
      <c r="P252" s="4">
        <v>3</v>
      </c>
      <c r="Q252" s="4">
        <v>2</v>
      </c>
      <c r="R252" s="4">
        <v>16</v>
      </c>
      <c r="S252" s="4">
        <v>6</v>
      </c>
      <c r="T252" s="4">
        <v>12</v>
      </c>
      <c r="U252" s="4">
        <v>0</v>
      </c>
      <c r="V252" s="4">
        <v>2</v>
      </c>
      <c r="W252" s="4">
        <v>281</v>
      </c>
      <c r="X252" s="4">
        <v>232</v>
      </c>
    </row>
    <row r="253" spans="1:24" ht="15.75">
      <c r="A253" s="3">
        <v>23</v>
      </c>
      <c r="B253" s="3" t="str">
        <f>+VLOOKUP(A253,'Inf. Equipos Eliminatorias'!$A$2:$B$33,2,0)</f>
        <v>Sweden</v>
      </c>
      <c r="C253" s="21" t="s">
        <v>133</v>
      </c>
      <c r="D253" s="4">
        <v>1</v>
      </c>
      <c r="E253" s="4">
        <v>1</v>
      </c>
      <c r="F253" s="4">
        <v>0</v>
      </c>
      <c r="G253" s="4">
        <v>0</v>
      </c>
      <c r="H253" s="4">
        <v>3</v>
      </c>
      <c r="I253" s="4">
        <v>0</v>
      </c>
      <c r="J253" s="4">
        <v>59</v>
      </c>
      <c r="K253" s="4">
        <v>20</v>
      </c>
      <c r="L253" s="4">
        <v>8</v>
      </c>
      <c r="M253" s="4">
        <v>8</v>
      </c>
      <c r="N253" s="4">
        <v>4</v>
      </c>
      <c r="O253" s="4">
        <v>13</v>
      </c>
      <c r="P253" s="4">
        <v>8</v>
      </c>
      <c r="Q253" s="4">
        <v>2</v>
      </c>
      <c r="R253" s="4">
        <v>28</v>
      </c>
      <c r="S253" s="4">
        <v>0</v>
      </c>
      <c r="T253" s="4">
        <v>14</v>
      </c>
      <c r="U253" s="4">
        <v>0</v>
      </c>
      <c r="V253" s="4">
        <v>1</v>
      </c>
      <c r="W253" s="4">
        <v>526</v>
      </c>
      <c r="X253" s="4">
        <v>479</v>
      </c>
    </row>
    <row r="254" spans="1:24" ht="15.75">
      <c r="A254" s="3">
        <v>23</v>
      </c>
      <c r="B254" s="3" t="str">
        <f>+VLOOKUP(A254,'Inf. Equipos Eliminatorias'!$A$2:$B$33,2,0)</f>
        <v>Sweden</v>
      </c>
      <c r="C254" s="21" t="s">
        <v>134</v>
      </c>
      <c r="D254" s="4">
        <v>0</v>
      </c>
      <c r="E254" s="4">
        <v>1</v>
      </c>
      <c r="F254" s="4">
        <v>0</v>
      </c>
      <c r="G254" s="4">
        <v>0</v>
      </c>
      <c r="H254" s="4">
        <v>1</v>
      </c>
      <c r="I254" s="4">
        <v>0</v>
      </c>
      <c r="J254" s="4">
        <v>60</v>
      </c>
      <c r="K254" s="4">
        <v>29</v>
      </c>
      <c r="L254" s="4">
        <v>12</v>
      </c>
      <c r="M254" s="4">
        <v>12</v>
      </c>
      <c r="N254" s="4">
        <v>5</v>
      </c>
      <c r="O254" s="4">
        <v>20</v>
      </c>
      <c r="P254" s="4">
        <v>10</v>
      </c>
      <c r="Q254" s="4">
        <v>1</v>
      </c>
      <c r="R254" s="4">
        <v>24</v>
      </c>
      <c r="S254" s="4">
        <v>1</v>
      </c>
      <c r="T254" s="4">
        <v>14</v>
      </c>
      <c r="U254" s="4">
        <v>0</v>
      </c>
      <c r="V254" s="4">
        <v>4</v>
      </c>
      <c r="W254" s="4">
        <v>448</v>
      </c>
      <c r="X254" s="4">
        <v>406</v>
      </c>
    </row>
    <row r="255" spans="1:24" ht="15.75">
      <c r="A255" s="3">
        <v>23</v>
      </c>
      <c r="B255" s="3" t="str">
        <f>+VLOOKUP(A255,'Inf. Equipos Eliminatorias'!$A$2:$B$33,2,0)</f>
        <v>Sweden</v>
      </c>
      <c r="C255" s="21" t="s">
        <v>79</v>
      </c>
      <c r="D255" s="4">
        <v>1</v>
      </c>
      <c r="E255" s="4">
        <v>0</v>
      </c>
      <c r="F255" s="4">
        <v>1</v>
      </c>
      <c r="G255" s="4">
        <v>0</v>
      </c>
      <c r="H255" s="4">
        <v>1</v>
      </c>
      <c r="I255" s="4">
        <v>1</v>
      </c>
      <c r="J255" s="4">
        <v>35</v>
      </c>
      <c r="K255" s="4">
        <v>7</v>
      </c>
      <c r="L255" s="4">
        <v>3</v>
      </c>
      <c r="M255" s="4">
        <v>1</v>
      </c>
      <c r="N255" s="4">
        <v>3</v>
      </c>
      <c r="O255" s="4">
        <v>11</v>
      </c>
      <c r="P255" s="4">
        <v>4</v>
      </c>
      <c r="Q255" s="4">
        <v>1</v>
      </c>
      <c r="R255" s="4">
        <v>19</v>
      </c>
      <c r="S255" s="4">
        <v>8</v>
      </c>
      <c r="T255" s="4">
        <v>10</v>
      </c>
      <c r="U255" s="4">
        <v>0</v>
      </c>
      <c r="V255" s="4">
        <v>2</v>
      </c>
      <c r="W255" s="4"/>
      <c r="X255" s="4"/>
    </row>
    <row r="256" spans="1:24" ht="15.75">
      <c r="A256" s="3">
        <v>24</v>
      </c>
      <c r="B256" s="3" t="str">
        <f>+VLOOKUP(A256,'Inf. Equipos Eliminatorias'!$A$2:$B$33,2,0)</f>
        <v>Korea Republic</v>
      </c>
      <c r="C256" s="3" t="s">
        <v>66</v>
      </c>
      <c r="D256" s="4">
        <v>0</v>
      </c>
      <c r="E256" s="4">
        <v>0</v>
      </c>
      <c r="F256" s="4">
        <v>1</v>
      </c>
      <c r="G256" s="4">
        <v>0</v>
      </c>
      <c r="H256" s="4">
        <v>0</v>
      </c>
      <c r="I256" s="4">
        <v>0</v>
      </c>
      <c r="J256" s="4">
        <v>55</v>
      </c>
      <c r="K256" s="4">
        <v>13</v>
      </c>
      <c r="L256" s="4">
        <v>4</v>
      </c>
      <c r="M256" s="4">
        <v>9</v>
      </c>
      <c r="N256" s="4"/>
      <c r="O256" s="4">
        <v>18</v>
      </c>
      <c r="P256" s="4">
        <v>7</v>
      </c>
      <c r="Q256" s="4">
        <v>0</v>
      </c>
      <c r="R256" s="4">
        <v>34</v>
      </c>
      <c r="S256" s="4">
        <v>4</v>
      </c>
      <c r="T256" s="4">
        <v>12</v>
      </c>
      <c r="U256" s="4">
        <v>0</v>
      </c>
      <c r="V256" s="4">
        <v>1</v>
      </c>
      <c r="W256" s="4"/>
      <c r="X256" s="4"/>
    </row>
    <row r="257" spans="1:24" ht="15.75">
      <c r="A257" s="3">
        <v>24</v>
      </c>
      <c r="B257" s="3" t="str">
        <f>+VLOOKUP(A257,'Inf. Equipos Eliminatorias'!$A$2:$B$33,2,0)</f>
        <v>Korea Republic</v>
      </c>
      <c r="C257" s="3" t="s">
        <v>417</v>
      </c>
      <c r="D257" s="4">
        <v>1</v>
      </c>
      <c r="E257" s="4">
        <v>0</v>
      </c>
      <c r="F257" s="4">
        <v>1</v>
      </c>
      <c r="G257" s="4">
        <v>0</v>
      </c>
      <c r="H257" s="4">
        <v>0</v>
      </c>
      <c r="I257" s="4">
        <v>0</v>
      </c>
      <c r="J257" s="4">
        <v>52</v>
      </c>
      <c r="K257" s="4">
        <v>6</v>
      </c>
      <c r="L257" s="4">
        <v>0</v>
      </c>
      <c r="M257" s="4">
        <v>6</v>
      </c>
      <c r="N257" s="4"/>
      <c r="O257" s="4">
        <v>23</v>
      </c>
      <c r="P257" s="4">
        <v>1</v>
      </c>
      <c r="Q257" s="4">
        <v>2</v>
      </c>
      <c r="R257" s="4">
        <v>26</v>
      </c>
      <c r="S257" s="4">
        <v>1</v>
      </c>
      <c r="T257" s="4">
        <v>16</v>
      </c>
      <c r="U257" s="4">
        <v>0</v>
      </c>
      <c r="V257" s="4">
        <v>1</v>
      </c>
      <c r="W257" s="4"/>
      <c r="X257" s="4"/>
    </row>
    <row r="258" spans="1:24" ht="15.75">
      <c r="A258" s="3">
        <v>24</v>
      </c>
      <c r="B258" s="3" t="str">
        <f>+VLOOKUP(A258,'Inf. Equipos Eliminatorias'!$A$2:$B$33,2,0)</f>
        <v>Korea Republic</v>
      </c>
      <c r="C258" s="3" t="s">
        <v>130</v>
      </c>
      <c r="D258" s="4">
        <v>0</v>
      </c>
      <c r="E258" s="4">
        <v>0</v>
      </c>
      <c r="F258" s="4">
        <v>0</v>
      </c>
      <c r="G258" s="4">
        <v>1</v>
      </c>
      <c r="H258" s="4">
        <v>2</v>
      </c>
      <c r="I258" s="4">
        <v>3</v>
      </c>
      <c r="J258" s="4">
        <v>53</v>
      </c>
      <c r="K258" s="4">
        <v>10</v>
      </c>
      <c r="L258" s="4">
        <v>6</v>
      </c>
      <c r="M258" s="4">
        <v>4</v>
      </c>
      <c r="N258" s="4"/>
      <c r="O258" s="4">
        <v>10</v>
      </c>
      <c r="P258" s="4">
        <v>5</v>
      </c>
      <c r="Q258" s="4">
        <v>0</v>
      </c>
      <c r="R258" s="4">
        <v>30</v>
      </c>
      <c r="S258" s="4">
        <v>2</v>
      </c>
      <c r="T258" s="4">
        <v>0</v>
      </c>
      <c r="U258" s="4">
        <v>0</v>
      </c>
      <c r="V258" s="4">
        <v>1</v>
      </c>
      <c r="W258" s="4"/>
      <c r="X258" s="4"/>
    </row>
    <row r="259" spans="1:24" ht="15.75">
      <c r="A259" s="3">
        <v>24</v>
      </c>
      <c r="B259" s="3" t="str">
        <f>+VLOOKUP(A259,'Inf. Equipos Eliminatorias'!$A$2:$B$33,2,0)</f>
        <v>Korea Republic</v>
      </c>
      <c r="C259" s="3" t="s">
        <v>126</v>
      </c>
      <c r="D259" s="4">
        <v>1</v>
      </c>
      <c r="E259" s="4">
        <v>1</v>
      </c>
      <c r="F259" s="4">
        <v>0</v>
      </c>
      <c r="G259" s="4">
        <v>0</v>
      </c>
      <c r="H259" s="4">
        <v>1</v>
      </c>
      <c r="I259" s="4">
        <v>0</v>
      </c>
      <c r="J259" s="4">
        <v>57</v>
      </c>
      <c r="K259" s="4">
        <v>12</v>
      </c>
      <c r="L259" s="4">
        <v>8</v>
      </c>
      <c r="M259" s="4">
        <v>4</v>
      </c>
      <c r="N259" s="4"/>
      <c r="O259" s="4">
        <v>9</v>
      </c>
      <c r="P259" s="4">
        <v>5</v>
      </c>
      <c r="Q259" s="4">
        <v>2</v>
      </c>
      <c r="R259" s="4">
        <v>24</v>
      </c>
      <c r="S259" s="4">
        <v>4</v>
      </c>
      <c r="T259" s="4">
        <v>11</v>
      </c>
      <c r="U259" s="4">
        <v>0</v>
      </c>
      <c r="V259" s="4">
        <v>1</v>
      </c>
      <c r="W259" s="4"/>
      <c r="X259" s="4"/>
    </row>
    <row r="260" spans="1:24" ht="15.75">
      <c r="A260" s="3">
        <v>24</v>
      </c>
      <c r="B260" s="3" t="str">
        <f>+VLOOKUP(A260,'Inf. Equipos Eliminatorias'!$A$2:$B$33,2,0)</f>
        <v>Korea Republic</v>
      </c>
      <c r="C260" s="3" t="s">
        <v>128</v>
      </c>
      <c r="D260" s="4">
        <v>0</v>
      </c>
      <c r="E260" s="4">
        <v>0</v>
      </c>
      <c r="F260" s="4">
        <v>0</v>
      </c>
      <c r="G260" s="4">
        <v>1</v>
      </c>
      <c r="H260" s="4">
        <v>0</v>
      </c>
      <c r="I260" s="4">
        <v>1</v>
      </c>
      <c r="J260" s="4">
        <v>56</v>
      </c>
      <c r="K260" s="4">
        <v>11</v>
      </c>
      <c r="L260" s="4">
        <v>4</v>
      </c>
      <c r="M260" s="4">
        <v>7</v>
      </c>
      <c r="N260" s="4"/>
      <c r="O260" s="4">
        <v>24</v>
      </c>
      <c r="P260" s="4">
        <v>6</v>
      </c>
      <c r="Q260" s="4">
        <v>2</v>
      </c>
      <c r="R260" s="4">
        <v>21</v>
      </c>
      <c r="S260" s="4">
        <v>3</v>
      </c>
      <c r="T260" s="4">
        <v>21</v>
      </c>
      <c r="U260" s="4">
        <v>0</v>
      </c>
      <c r="V260" s="4">
        <v>1</v>
      </c>
      <c r="W260" s="4"/>
      <c r="X260" s="4"/>
    </row>
    <row r="261" spans="1:24" ht="15.75">
      <c r="A261" s="3">
        <v>24</v>
      </c>
      <c r="B261" s="3" t="str">
        <f>+VLOOKUP(A261,'Inf. Equipos Eliminatorias'!$A$2:$B$33,2,0)</f>
        <v>Korea Republic</v>
      </c>
      <c r="C261" s="3" t="s">
        <v>66</v>
      </c>
      <c r="D261" s="4">
        <v>1</v>
      </c>
      <c r="E261" s="4">
        <v>1</v>
      </c>
      <c r="F261" s="4">
        <v>0</v>
      </c>
      <c r="G261" s="4">
        <v>0</v>
      </c>
      <c r="H261" s="4">
        <v>2</v>
      </c>
      <c r="I261" s="4">
        <v>1</v>
      </c>
      <c r="J261" s="4">
        <v>73</v>
      </c>
      <c r="K261" s="4">
        <v>8</v>
      </c>
      <c r="L261" s="4">
        <v>3</v>
      </c>
      <c r="M261" s="4">
        <v>5</v>
      </c>
      <c r="N261" s="4"/>
      <c r="O261" s="4">
        <v>17</v>
      </c>
      <c r="P261" s="4">
        <v>6</v>
      </c>
      <c r="Q261" s="4">
        <v>1</v>
      </c>
      <c r="R261" s="4">
        <v>26</v>
      </c>
      <c r="S261" s="4">
        <v>0</v>
      </c>
      <c r="T261" s="4">
        <v>10</v>
      </c>
      <c r="U261" s="4">
        <v>0</v>
      </c>
      <c r="V261" s="4">
        <v>2</v>
      </c>
      <c r="W261" s="4"/>
      <c r="X261" s="4"/>
    </row>
    <row r="262" spans="1:24" ht="15.75">
      <c r="A262" s="3">
        <v>24</v>
      </c>
      <c r="B262" s="3" t="str">
        <f>+VLOOKUP(A262,'Inf. Equipos Eliminatorias'!$A$2:$B$33,2,0)</f>
        <v>Korea Republic</v>
      </c>
      <c r="C262" s="3" t="s">
        <v>417</v>
      </c>
      <c r="D262" s="4">
        <v>0</v>
      </c>
      <c r="E262" s="4">
        <v>0</v>
      </c>
      <c r="F262" s="4">
        <v>0</v>
      </c>
      <c r="G262" s="4">
        <v>1</v>
      </c>
      <c r="H262" s="4">
        <v>0</v>
      </c>
      <c r="I262" s="4">
        <v>1</v>
      </c>
      <c r="J262" s="4">
        <v>48</v>
      </c>
      <c r="K262" s="4">
        <v>1</v>
      </c>
      <c r="L262" s="4">
        <v>0</v>
      </c>
      <c r="M262" s="4">
        <v>1</v>
      </c>
      <c r="N262" s="4"/>
      <c r="O262" s="4">
        <v>13</v>
      </c>
      <c r="P262" s="4">
        <v>1</v>
      </c>
      <c r="Q262" s="4">
        <v>3</v>
      </c>
      <c r="R262" s="4">
        <v>18</v>
      </c>
      <c r="S262" s="4">
        <v>3</v>
      </c>
      <c r="T262" s="4">
        <v>15</v>
      </c>
      <c r="U262" s="4">
        <v>0</v>
      </c>
      <c r="V262" s="4">
        <v>1</v>
      </c>
      <c r="W262" s="4"/>
      <c r="X262" s="4"/>
    </row>
    <row r="263" spans="1:24" ht="15.75">
      <c r="A263" s="3">
        <v>24</v>
      </c>
      <c r="B263" s="3" t="str">
        <f>+VLOOKUP(A263,'Inf. Equipos Eliminatorias'!$A$2:$B$33,2,0)</f>
        <v>Korea Republic</v>
      </c>
      <c r="C263" s="3" t="s">
        <v>130</v>
      </c>
      <c r="D263" s="4">
        <v>1</v>
      </c>
      <c r="E263" s="4">
        <v>1</v>
      </c>
      <c r="F263" s="4">
        <v>0</v>
      </c>
      <c r="G263" s="4">
        <v>0</v>
      </c>
      <c r="H263" s="4">
        <v>3</v>
      </c>
      <c r="I263" s="4">
        <v>2</v>
      </c>
      <c r="J263" s="4">
        <v>52</v>
      </c>
      <c r="K263" s="4">
        <v>11</v>
      </c>
      <c r="L263" s="4">
        <v>6</v>
      </c>
      <c r="M263" s="4">
        <v>5</v>
      </c>
      <c r="N263" s="4"/>
      <c r="O263" s="4">
        <v>10</v>
      </c>
      <c r="P263" s="4">
        <v>3</v>
      </c>
      <c r="Q263" s="4">
        <v>0</v>
      </c>
      <c r="R263" s="4">
        <v>19</v>
      </c>
      <c r="S263" s="4">
        <v>6</v>
      </c>
      <c r="T263" s="4">
        <v>16</v>
      </c>
      <c r="U263" s="4">
        <v>1</v>
      </c>
      <c r="V263" s="4">
        <v>5</v>
      </c>
      <c r="W263" s="4"/>
      <c r="X263" s="4"/>
    </row>
    <row r="264" spans="1:24" ht="15.75">
      <c r="A264" s="3">
        <v>24</v>
      </c>
      <c r="B264" s="3" t="str">
        <f>+VLOOKUP(A264,'Inf. Equipos Eliminatorias'!$A$2:$B$33,2,0)</f>
        <v>Korea Republic</v>
      </c>
      <c r="C264" s="3" t="s">
        <v>126</v>
      </c>
      <c r="D264" s="4">
        <v>0</v>
      </c>
      <c r="E264" s="4">
        <v>0</v>
      </c>
      <c r="F264" s="4">
        <v>1</v>
      </c>
      <c r="G264" s="4">
        <v>0</v>
      </c>
      <c r="H264" s="4">
        <v>0</v>
      </c>
      <c r="I264" s="4">
        <v>0</v>
      </c>
      <c r="J264" s="4">
        <v>72</v>
      </c>
      <c r="K264" s="4">
        <v>14</v>
      </c>
      <c r="L264" s="4">
        <v>7</v>
      </c>
      <c r="M264" s="4">
        <v>7</v>
      </c>
      <c r="N264" s="4"/>
      <c r="O264" s="4">
        <v>15</v>
      </c>
      <c r="P264" s="4">
        <v>12</v>
      </c>
      <c r="Q264" s="4"/>
      <c r="R264" s="4">
        <v>27</v>
      </c>
      <c r="S264" s="4">
        <v>5</v>
      </c>
      <c r="T264" s="4"/>
      <c r="U264" s="4">
        <v>0</v>
      </c>
      <c r="V264" s="4">
        <v>3</v>
      </c>
      <c r="W264" s="4"/>
      <c r="X264" s="4"/>
    </row>
    <row r="265" spans="1:24" ht="15.75">
      <c r="A265" s="3">
        <v>24</v>
      </c>
      <c r="B265" s="3" t="str">
        <f>+VLOOKUP(A265,'Inf. Equipos Eliminatorias'!$A$2:$B$33,2,0)</f>
        <v>Korea Republic</v>
      </c>
      <c r="C265" s="3" t="s">
        <v>128</v>
      </c>
      <c r="D265" s="4">
        <v>1</v>
      </c>
      <c r="E265" s="4">
        <v>1</v>
      </c>
      <c r="F265" s="4">
        <v>0</v>
      </c>
      <c r="G265" s="4">
        <v>0</v>
      </c>
      <c r="H265" s="4">
        <v>3</v>
      </c>
      <c r="I265" s="4">
        <v>2</v>
      </c>
      <c r="J265" s="4">
        <v>59</v>
      </c>
      <c r="K265" s="4">
        <v>12</v>
      </c>
      <c r="L265" s="4">
        <v>5</v>
      </c>
      <c r="M265" s="4">
        <v>7</v>
      </c>
      <c r="N265" s="4"/>
      <c r="O265" s="4">
        <v>13</v>
      </c>
      <c r="P265" s="4">
        <v>1</v>
      </c>
      <c r="Q265" s="4"/>
      <c r="R265" s="4">
        <v>15</v>
      </c>
      <c r="S265" s="4">
        <v>1</v>
      </c>
      <c r="T265" s="4"/>
      <c r="U265" s="4">
        <v>0</v>
      </c>
      <c r="V265" s="4">
        <v>1</v>
      </c>
      <c r="W265" s="4"/>
      <c r="X265" s="4"/>
    </row>
    <row r="266" spans="1:24" ht="15.75">
      <c r="A266" s="3">
        <v>25</v>
      </c>
      <c r="B266" s="3" t="str">
        <f>+VLOOKUP(A266,'Inf. Equipos Eliminatorias'!$A$2:$B$33,2,0)</f>
        <v>Belgium</v>
      </c>
      <c r="C266" s="3" t="s">
        <v>943</v>
      </c>
      <c r="D266" s="4">
        <v>1</v>
      </c>
      <c r="E266" s="4">
        <v>1</v>
      </c>
      <c r="F266" s="4">
        <v>0</v>
      </c>
      <c r="G266" s="4">
        <v>0</v>
      </c>
      <c r="H266" s="4">
        <v>4</v>
      </c>
      <c r="I266" s="4">
        <v>0</v>
      </c>
      <c r="J266" s="4">
        <v>55</v>
      </c>
      <c r="K266" s="4">
        <v>15</v>
      </c>
      <c r="L266" s="4">
        <v>6</v>
      </c>
      <c r="M266" s="4">
        <v>8</v>
      </c>
      <c r="N266" s="4">
        <v>1</v>
      </c>
      <c r="O266" s="4">
        <v>9</v>
      </c>
      <c r="P266" s="4">
        <v>6</v>
      </c>
      <c r="Q266" s="4">
        <v>4</v>
      </c>
      <c r="R266" s="4">
        <v>25</v>
      </c>
      <c r="S266" s="4">
        <v>0</v>
      </c>
      <c r="T266" s="4">
        <v>6</v>
      </c>
      <c r="U266" s="4">
        <v>0</v>
      </c>
      <c r="V266" s="4">
        <v>0</v>
      </c>
      <c r="W266" s="4">
        <v>557</v>
      </c>
      <c r="X266" s="4">
        <v>497</v>
      </c>
    </row>
    <row r="267" spans="1:24" ht="15.75">
      <c r="A267" s="3">
        <v>25</v>
      </c>
      <c r="B267" s="3" t="str">
        <f>+VLOOKUP(A267,'Inf. Equipos Eliminatorias'!$A$2:$B$33,2,0)</f>
        <v>Belgium</v>
      </c>
      <c r="C267" s="3" t="s">
        <v>369</v>
      </c>
      <c r="D267" s="4">
        <v>0</v>
      </c>
      <c r="E267" s="4">
        <v>1</v>
      </c>
      <c r="F267" s="4">
        <v>0</v>
      </c>
      <c r="G267" s="4">
        <v>0</v>
      </c>
      <c r="H267" s="4">
        <v>4</v>
      </c>
      <c r="I267" s="4">
        <v>3</v>
      </c>
      <c r="J267" s="4">
        <v>59</v>
      </c>
      <c r="K267" s="4">
        <v>18</v>
      </c>
      <c r="L267" s="4">
        <v>10</v>
      </c>
      <c r="M267" s="4">
        <v>4</v>
      </c>
      <c r="N267" s="4">
        <v>4</v>
      </c>
      <c r="O267" s="4">
        <v>16</v>
      </c>
      <c r="P267" s="4">
        <v>8</v>
      </c>
      <c r="Q267" s="4">
        <v>3</v>
      </c>
      <c r="R267" s="4">
        <v>18</v>
      </c>
      <c r="S267" s="4">
        <v>3</v>
      </c>
      <c r="T267" s="4">
        <v>11</v>
      </c>
      <c r="U267" s="4">
        <v>0</v>
      </c>
      <c r="V267" s="4">
        <v>3</v>
      </c>
      <c r="W267" s="4">
        <v>531</v>
      </c>
      <c r="X267" s="4">
        <v>455</v>
      </c>
    </row>
    <row r="268" spans="1:24" ht="15.75">
      <c r="A268" s="3">
        <v>25</v>
      </c>
      <c r="B268" s="3" t="str">
        <f>+VLOOKUP(A268,'Inf. Equipos Eliminatorias'!$A$2:$B$33,2,0)</f>
        <v>Belgium</v>
      </c>
      <c r="C268" s="3" t="s">
        <v>52</v>
      </c>
      <c r="D268" s="4">
        <v>0</v>
      </c>
      <c r="E268" s="4">
        <v>1</v>
      </c>
      <c r="F268" s="4">
        <v>0</v>
      </c>
      <c r="G268" s="4">
        <v>0</v>
      </c>
      <c r="H268" s="4">
        <v>2</v>
      </c>
      <c r="I268" s="4">
        <v>1</v>
      </c>
      <c r="J268" s="4">
        <v>59</v>
      </c>
      <c r="K268" s="4">
        <v>10</v>
      </c>
      <c r="L268" s="4">
        <v>5</v>
      </c>
      <c r="M268" s="4">
        <v>2</v>
      </c>
      <c r="N268" s="4">
        <v>3</v>
      </c>
      <c r="O268" s="4">
        <v>10</v>
      </c>
      <c r="P268" s="4">
        <v>4</v>
      </c>
      <c r="Q268" s="4">
        <v>3</v>
      </c>
      <c r="R268" s="4">
        <v>18</v>
      </c>
      <c r="S268" s="4">
        <v>2</v>
      </c>
      <c r="T268" s="4">
        <v>15</v>
      </c>
      <c r="U268" s="4">
        <v>0</v>
      </c>
      <c r="V268" s="4">
        <v>4</v>
      </c>
      <c r="W268" s="4">
        <v>579</v>
      </c>
      <c r="X268" s="4">
        <v>514</v>
      </c>
    </row>
    <row r="269" spans="1:24" ht="15.75">
      <c r="A269" s="3">
        <v>25</v>
      </c>
      <c r="B269" s="3" t="str">
        <f>+VLOOKUP(A269,'Inf. Equipos Eliminatorias'!$A$2:$B$33,2,0)</f>
        <v>Belgium</v>
      </c>
      <c r="C269" s="3" t="s">
        <v>953</v>
      </c>
      <c r="D269" s="4">
        <v>1</v>
      </c>
      <c r="E269" s="4">
        <v>1</v>
      </c>
      <c r="F269" s="4">
        <v>0</v>
      </c>
      <c r="G269" s="4">
        <v>0</v>
      </c>
      <c r="H269" s="4">
        <v>9</v>
      </c>
      <c r="I269" s="4">
        <v>0</v>
      </c>
      <c r="J269" s="4">
        <v>72</v>
      </c>
      <c r="K269" s="4">
        <v>39</v>
      </c>
      <c r="L269" s="4">
        <v>21</v>
      </c>
      <c r="M269" s="4">
        <v>12</v>
      </c>
      <c r="N269" s="4">
        <v>6</v>
      </c>
      <c r="O269" s="4">
        <v>12</v>
      </c>
      <c r="P269" s="4">
        <v>16</v>
      </c>
      <c r="Q269" s="4">
        <v>1</v>
      </c>
      <c r="R269" s="4">
        <v>11</v>
      </c>
      <c r="S269" s="4">
        <v>1</v>
      </c>
      <c r="T269" s="4">
        <v>3</v>
      </c>
      <c r="U269" s="4">
        <v>1</v>
      </c>
      <c r="V269" s="4">
        <v>0</v>
      </c>
      <c r="W269" s="4">
        <v>653</v>
      </c>
      <c r="X269" s="4">
        <v>599</v>
      </c>
    </row>
    <row r="270" spans="1:24" ht="15.75">
      <c r="A270" s="3">
        <v>25</v>
      </c>
      <c r="B270" s="3" t="str">
        <f>+VLOOKUP(A270,'Inf. Equipos Eliminatorias'!$A$2:$B$33,2,0)</f>
        <v>Belgium</v>
      </c>
      <c r="C270" s="3" t="s">
        <v>93</v>
      </c>
      <c r="D270" s="4">
        <v>0</v>
      </c>
      <c r="E270" s="4">
        <v>1</v>
      </c>
      <c r="F270" s="4">
        <v>0</v>
      </c>
      <c r="G270" s="4">
        <v>0</v>
      </c>
      <c r="H270" s="4">
        <v>2</v>
      </c>
      <c r="I270" s="4">
        <v>0</v>
      </c>
      <c r="J270" s="4">
        <v>75</v>
      </c>
      <c r="K270" s="4">
        <v>29</v>
      </c>
      <c r="L270" s="4">
        <v>12</v>
      </c>
      <c r="M270" s="4">
        <v>9</v>
      </c>
      <c r="N270" s="4">
        <v>8</v>
      </c>
      <c r="O270" s="4">
        <v>9</v>
      </c>
      <c r="P270" s="4">
        <v>11</v>
      </c>
      <c r="Q270" s="4">
        <v>3</v>
      </c>
      <c r="R270" s="4">
        <v>34</v>
      </c>
      <c r="S270" s="4">
        <v>0</v>
      </c>
      <c r="T270" s="4">
        <v>7</v>
      </c>
      <c r="U270" s="4">
        <v>0</v>
      </c>
      <c r="V270" s="4">
        <v>0</v>
      </c>
      <c r="W270" s="4">
        <v>721</v>
      </c>
      <c r="X270" s="4">
        <v>647</v>
      </c>
    </row>
    <row r="271" spans="1:24" ht="15.75">
      <c r="A271" s="3">
        <v>25</v>
      </c>
      <c r="B271" s="3" t="str">
        <f>+VLOOKUP(A271,'Inf. Equipos Eliminatorias'!$A$2:$B$33,2,0)</f>
        <v>Belgium</v>
      </c>
      <c r="C271" s="3" t="s">
        <v>52</v>
      </c>
      <c r="D271" s="4">
        <v>1</v>
      </c>
      <c r="E271" s="4">
        <v>0</v>
      </c>
      <c r="F271" s="4">
        <v>1</v>
      </c>
      <c r="G271" s="4">
        <v>0</v>
      </c>
      <c r="H271" s="4">
        <v>1</v>
      </c>
      <c r="I271" s="4">
        <v>1</v>
      </c>
      <c r="J271" s="4">
        <v>69</v>
      </c>
      <c r="K271" s="4">
        <v>17</v>
      </c>
      <c r="L271" s="4">
        <v>5</v>
      </c>
      <c r="M271" s="4">
        <v>7</v>
      </c>
      <c r="N271" s="4">
        <v>5</v>
      </c>
      <c r="O271" s="4">
        <v>17</v>
      </c>
      <c r="P271" s="4">
        <v>9</v>
      </c>
      <c r="Q271" s="4">
        <v>5</v>
      </c>
      <c r="R271" s="4">
        <v>24</v>
      </c>
      <c r="S271" s="4">
        <v>0</v>
      </c>
      <c r="T271" s="4">
        <v>19</v>
      </c>
      <c r="U271" s="4">
        <v>0</v>
      </c>
      <c r="V271" s="4">
        <v>4</v>
      </c>
      <c r="W271" s="4">
        <v>669</v>
      </c>
      <c r="X271" s="4">
        <v>598</v>
      </c>
    </row>
    <row r="272" spans="1:24" ht="15.75">
      <c r="A272" s="3">
        <v>25</v>
      </c>
      <c r="B272" s="3" t="str">
        <f>+VLOOKUP(A272,'Inf. Equipos Eliminatorias'!$A$2:$B$33,2,0)</f>
        <v>Belgium</v>
      </c>
      <c r="C272" s="3" t="s">
        <v>93</v>
      </c>
      <c r="D272" s="4">
        <v>1</v>
      </c>
      <c r="E272" s="4">
        <v>1</v>
      </c>
      <c r="F272" s="4">
        <v>0</v>
      </c>
      <c r="G272" s="4">
        <v>0</v>
      </c>
      <c r="H272" s="4">
        <v>8</v>
      </c>
      <c r="I272" s="4">
        <v>1</v>
      </c>
      <c r="J272" s="4">
        <v>66</v>
      </c>
      <c r="K272" s="4">
        <v>20</v>
      </c>
      <c r="L272" s="4">
        <v>9</v>
      </c>
      <c r="M272" s="4">
        <v>9</v>
      </c>
      <c r="N272" s="4">
        <v>2</v>
      </c>
      <c r="O272" s="4">
        <v>12</v>
      </c>
      <c r="P272" s="4">
        <v>6</v>
      </c>
      <c r="Q272" s="4">
        <v>0</v>
      </c>
      <c r="R272" s="4">
        <v>20</v>
      </c>
      <c r="S272" s="4">
        <v>1</v>
      </c>
      <c r="T272" s="4">
        <v>7</v>
      </c>
      <c r="U272" s="4">
        <v>0</v>
      </c>
      <c r="V272" s="4">
        <v>0</v>
      </c>
      <c r="W272" s="4">
        <v>673</v>
      </c>
      <c r="X272" s="4">
        <v>617</v>
      </c>
    </row>
    <row r="273" spans="1:24" ht="15.75">
      <c r="A273" s="3">
        <v>25</v>
      </c>
      <c r="B273" s="3" t="str">
        <f>+VLOOKUP(A273,'Inf. Equipos Eliminatorias'!$A$2:$B$33,2,0)</f>
        <v>Belgium</v>
      </c>
      <c r="C273" s="3" t="s">
        <v>953</v>
      </c>
      <c r="D273" s="4">
        <v>0</v>
      </c>
      <c r="E273" s="4">
        <v>1</v>
      </c>
      <c r="F273" s="4">
        <v>0</v>
      </c>
      <c r="G273" s="4">
        <v>0</v>
      </c>
      <c r="H273" s="4">
        <v>6</v>
      </c>
      <c r="I273" s="4">
        <v>0</v>
      </c>
      <c r="J273" s="4">
        <v>66</v>
      </c>
      <c r="K273" s="4">
        <v>31</v>
      </c>
      <c r="L273" s="4">
        <v>10</v>
      </c>
      <c r="M273" s="4">
        <v>14</v>
      </c>
      <c r="N273" s="4">
        <v>7</v>
      </c>
      <c r="O273" s="4">
        <v>6</v>
      </c>
      <c r="P273" s="4">
        <v>8</v>
      </c>
      <c r="Q273" s="4">
        <v>0</v>
      </c>
      <c r="R273" s="4">
        <v>21</v>
      </c>
      <c r="S273" s="4">
        <v>1</v>
      </c>
      <c r="T273" s="4">
        <v>6</v>
      </c>
      <c r="U273" s="4">
        <v>0</v>
      </c>
      <c r="V273" s="4">
        <v>0</v>
      </c>
      <c r="W273" s="4">
        <v>748</v>
      </c>
      <c r="X273" s="4">
        <v>690</v>
      </c>
    </row>
    <row r="274" spans="1:24" ht="15.75">
      <c r="A274" s="3">
        <v>25</v>
      </c>
      <c r="B274" s="3" t="str">
        <f>+VLOOKUP(A274,'Inf. Equipos Eliminatorias'!$A$2:$B$33,2,0)</f>
        <v>Belgium</v>
      </c>
      <c r="C274" s="3" t="s">
        <v>369</v>
      </c>
      <c r="D274" s="4">
        <v>1</v>
      </c>
      <c r="E274" s="4">
        <v>1</v>
      </c>
      <c r="F274" s="4">
        <v>0</v>
      </c>
      <c r="G274" s="4">
        <v>0</v>
      </c>
      <c r="H274" s="4">
        <v>4</v>
      </c>
      <c r="I274" s="4">
        <v>0</v>
      </c>
      <c r="J274" s="4">
        <v>50</v>
      </c>
      <c r="K274" s="4">
        <v>10</v>
      </c>
      <c r="L274" s="4">
        <v>6</v>
      </c>
      <c r="M274" s="4">
        <v>3</v>
      </c>
      <c r="N274" s="4">
        <v>1</v>
      </c>
      <c r="O274" s="4">
        <v>9</v>
      </c>
      <c r="P274" s="4">
        <v>2</v>
      </c>
      <c r="Q274" s="4">
        <v>2</v>
      </c>
      <c r="R274" s="4">
        <v>15</v>
      </c>
      <c r="S274" s="4">
        <v>2</v>
      </c>
      <c r="T274" s="4">
        <v>4</v>
      </c>
      <c r="U274" s="4">
        <v>0</v>
      </c>
      <c r="V274" s="4">
        <v>1</v>
      </c>
      <c r="W274" s="4">
        <v>504</v>
      </c>
      <c r="X274" s="4">
        <v>447</v>
      </c>
    </row>
    <row r="275" spans="1:24" ht="15.75">
      <c r="A275" s="3">
        <v>25</v>
      </c>
      <c r="B275" s="3" t="str">
        <f>+VLOOKUP(A275,'Inf. Equipos Eliminatorias'!$A$2:$B$33,2,0)</f>
        <v>Belgium</v>
      </c>
      <c r="C275" s="3" t="s">
        <v>943</v>
      </c>
      <c r="D275" s="4">
        <v>0</v>
      </c>
      <c r="E275" s="4">
        <v>1</v>
      </c>
      <c r="F275" s="4">
        <v>0</v>
      </c>
      <c r="G275" s="4">
        <v>0</v>
      </c>
      <c r="H275" s="4">
        <v>3</v>
      </c>
      <c r="I275" s="4">
        <v>0</v>
      </c>
      <c r="J275" s="4">
        <v>55</v>
      </c>
      <c r="K275" s="4">
        <v>24</v>
      </c>
      <c r="L275" s="4">
        <v>10</v>
      </c>
      <c r="M275" s="4">
        <v>7</v>
      </c>
      <c r="N275" s="4">
        <v>7</v>
      </c>
      <c r="O275" s="4">
        <v>12</v>
      </c>
      <c r="P275" s="4">
        <v>8</v>
      </c>
      <c r="Q275" s="4">
        <v>3</v>
      </c>
      <c r="R275" s="4">
        <v>17</v>
      </c>
      <c r="S275" s="4">
        <v>2</v>
      </c>
      <c r="T275" s="4">
        <v>16</v>
      </c>
      <c r="U275" s="4">
        <v>0</v>
      </c>
      <c r="V275" s="4">
        <v>1</v>
      </c>
      <c r="W275" s="4"/>
      <c r="X275" s="4"/>
    </row>
    <row r="276" spans="1:24" ht="15.75">
      <c r="A276" s="3">
        <v>26</v>
      </c>
      <c r="B276" s="3" t="str">
        <f>+VLOOKUP(A276,'Inf. Equipos Eliminatorias'!$A$2:$B$33,2,0)</f>
        <v>Panama</v>
      </c>
      <c r="C276" s="3" t="s">
        <v>91</v>
      </c>
      <c r="D276" s="4">
        <v>1</v>
      </c>
      <c r="E276" s="4">
        <v>1</v>
      </c>
      <c r="F276" s="4">
        <v>0</v>
      </c>
      <c r="G276" s="4">
        <v>0</v>
      </c>
      <c r="H276" s="4">
        <v>2</v>
      </c>
      <c r="I276" s="4">
        <v>1</v>
      </c>
      <c r="J276" s="4">
        <v>58</v>
      </c>
      <c r="K276" s="4">
        <v>12</v>
      </c>
      <c r="L276" s="4">
        <v>9</v>
      </c>
      <c r="M276" s="4">
        <v>3</v>
      </c>
      <c r="N276" s="4">
        <v>0</v>
      </c>
      <c r="O276" s="4">
        <v>17</v>
      </c>
      <c r="P276" s="4">
        <v>4</v>
      </c>
      <c r="Q276" s="4">
        <v>0</v>
      </c>
      <c r="R276" s="4">
        <v>24</v>
      </c>
      <c r="S276" s="4">
        <v>2</v>
      </c>
      <c r="T276" s="4">
        <v>3</v>
      </c>
      <c r="U276" s="4">
        <v>0</v>
      </c>
      <c r="V276" s="4">
        <v>2</v>
      </c>
      <c r="W276" s="4"/>
      <c r="X276" s="4"/>
    </row>
    <row r="277" spans="1:24" ht="15.75">
      <c r="A277" s="3">
        <v>26</v>
      </c>
      <c r="B277" s="3" t="str">
        <f>+VLOOKUP(A277,'Inf. Equipos Eliminatorias'!$A$2:$B$33,2,0)</f>
        <v>Panama</v>
      </c>
      <c r="C277" s="3" t="s">
        <v>84</v>
      </c>
      <c r="D277" s="4">
        <v>0</v>
      </c>
      <c r="E277" s="4">
        <v>0</v>
      </c>
      <c r="F277" s="4">
        <v>0</v>
      </c>
      <c r="G277" s="4">
        <v>1</v>
      </c>
      <c r="H277" s="4">
        <v>0</v>
      </c>
      <c r="I277" s="4">
        <v>4</v>
      </c>
      <c r="J277" s="4">
        <v>47</v>
      </c>
      <c r="K277" s="4">
        <v>10</v>
      </c>
      <c r="L277" s="4">
        <v>4</v>
      </c>
      <c r="M277" s="4">
        <v>3</v>
      </c>
      <c r="N277" s="4">
        <v>3</v>
      </c>
      <c r="O277" s="4">
        <v>17</v>
      </c>
      <c r="P277" s="4">
        <v>4</v>
      </c>
      <c r="Q277" s="4">
        <v>3</v>
      </c>
      <c r="R277" s="4">
        <v>11</v>
      </c>
      <c r="S277" s="4">
        <v>5</v>
      </c>
      <c r="T277" s="4">
        <v>11</v>
      </c>
      <c r="U277" s="4">
        <v>0</v>
      </c>
      <c r="V277" s="4">
        <v>3</v>
      </c>
      <c r="W277" s="4"/>
      <c r="X277" s="4"/>
    </row>
    <row r="278" spans="1:24" ht="15.75">
      <c r="A278" s="3">
        <v>26</v>
      </c>
      <c r="B278" s="3" t="str">
        <f>+VLOOKUP(A278,'Inf. Equipos Eliminatorias'!$A$2:$B$33,2,0)</f>
        <v>Panama</v>
      </c>
      <c r="C278" s="3" t="s">
        <v>496</v>
      </c>
      <c r="D278" s="4">
        <v>1</v>
      </c>
      <c r="E278" s="4">
        <v>1</v>
      </c>
      <c r="F278" s="4">
        <v>0</v>
      </c>
      <c r="G278" s="4">
        <v>0</v>
      </c>
      <c r="H278" s="4">
        <v>3</v>
      </c>
      <c r="I278" s="4">
        <v>0</v>
      </c>
      <c r="J278" s="4">
        <v>58</v>
      </c>
      <c r="K278" s="4">
        <v>17</v>
      </c>
      <c r="L278" s="4">
        <v>10</v>
      </c>
      <c r="M278" s="4">
        <v>7</v>
      </c>
      <c r="N278" s="4">
        <v>0</v>
      </c>
      <c r="O278" s="4">
        <v>15</v>
      </c>
      <c r="P278" s="4">
        <v>6</v>
      </c>
      <c r="Q278" s="4">
        <v>0</v>
      </c>
      <c r="R278" s="4">
        <v>24</v>
      </c>
      <c r="S278" s="4">
        <v>5</v>
      </c>
      <c r="T278" s="4">
        <v>0</v>
      </c>
      <c r="U278" s="4">
        <v>0</v>
      </c>
      <c r="V278" s="4">
        <v>0</v>
      </c>
      <c r="W278" s="4"/>
      <c r="X278" s="4"/>
    </row>
    <row r="279" spans="1:24" ht="15.75">
      <c r="A279" s="3">
        <v>26</v>
      </c>
      <c r="B279" s="3" t="str">
        <f>+VLOOKUP(A279,'Inf. Equipos Eliminatorias'!$A$2:$B$33,2,0)</f>
        <v>Panama</v>
      </c>
      <c r="C279" s="3" t="s">
        <v>762</v>
      </c>
      <c r="D279" s="4">
        <v>0</v>
      </c>
      <c r="E279" s="4">
        <v>0</v>
      </c>
      <c r="F279" s="4">
        <v>0</v>
      </c>
      <c r="G279" s="4">
        <v>1</v>
      </c>
      <c r="H279" s="4">
        <v>0</v>
      </c>
      <c r="I279" s="4">
        <v>1</v>
      </c>
      <c r="J279" s="4">
        <v>49</v>
      </c>
      <c r="K279" s="4">
        <v>10</v>
      </c>
      <c r="L279" s="4">
        <v>5</v>
      </c>
      <c r="M279" s="4">
        <v>5</v>
      </c>
      <c r="N279" s="4">
        <v>0</v>
      </c>
      <c r="O279" s="4">
        <v>15</v>
      </c>
      <c r="P279" s="4">
        <v>5</v>
      </c>
      <c r="Q279" s="4">
        <v>2</v>
      </c>
      <c r="R279" s="4">
        <v>17</v>
      </c>
      <c r="S279" s="4">
        <v>2</v>
      </c>
      <c r="T279" s="4">
        <v>14</v>
      </c>
      <c r="U279" s="4">
        <v>0</v>
      </c>
      <c r="V279" s="4">
        <v>2</v>
      </c>
      <c r="W279" s="4"/>
      <c r="X279" s="4"/>
    </row>
    <row r="280" spans="1:24" ht="15.75">
      <c r="A280" s="3">
        <v>26</v>
      </c>
      <c r="B280" s="3" t="str">
        <f>+VLOOKUP(A280,'Inf. Equipos Eliminatorias'!$A$2:$B$33,2,0)</f>
        <v>Panama</v>
      </c>
      <c r="C280" s="3" t="s">
        <v>147</v>
      </c>
      <c r="D280" s="4">
        <v>1</v>
      </c>
      <c r="E280" s="4">
        <v>0</v>
      </c>
      <c r="F280" s="4">
        <v>1</v>
      </c>
      <c r="G280" s="4">
        <v>0</v>
      </c>
      <c r="H280" s="4">
        <v>2</v>
      </c>
      <c r="I280" s="4">
        <v>2</v>
      </c>
      <c r="J280" s="4">
        <v>61</v>
      </c>
      <c r="K280" s="4">
        <v>9</v>
      </c>
      <c r="L280" s="4">
        <v>6</v>
      </c>
      <c r="M280" s="4">
        <v>3</v>
      </c>
      <c r="N280" s="4">
        <v>0</v>
      </c>
      <c r="O280" s="4">
        <v>21</v>
      </c>
      <c r="P280" s="4">
        <v>9</v>
      </c>
      <c r="Q280" s="4">
        <v>1</v>
      </c>
      <c r="R280" s="4">
        <v>31</v>
      </c>
      <c r="S280" s="4">
        <v>0</v>
      </c>
      <c r="T280" s="4">
        <v>12</v>
      </c>
      <c r="U280" s="4">
        <v>0</v>
      </c>
      <c r="V280" s="4">
        <v>2</v>
      </c>
      <c r="W280" s="4"/>
      <c r="X280" s="4"/>
    </row>
    <row r="281" spans="1:24" ht="15.75">
      <c r="A281" s="3">
        <v>26</v>
      </c>
      <c r="B281" s="3" t="str">
        <f>+VLOOKUP(A281,'Inf. Equipos Eliminatorias'!$A$2:$B$33,2,0)</f>
        <v>Panama</v>
      </c>
      <c r="C281" s="3" t="s">
        <v>91</v>
      </c>
      <c r="D281" s="4">
        <v>0</v>
      </c>
      <c r="E281" s="4">
        <v>0</v>
      </c>
      <c r="F281" s="4">
        <v>1</v>
      </c>
      <c r="G281" s="4">
        <v>0</v>
      </c>
      <c r="H281" s="4">
        <v>0</v>
      </c>
      <c r="I281" s="4">
        <v>0</v>
      </c>
      <c r="J281" s="4">
        <v>39</v>
      </c>
      <c r="K281" s="4">
        <v>8</v>
      </c>
      <c r="L281" s="4">
        <v>2</v>
      </c>
      <c r="M281" s="4">
        <v>5</v>
      </c>
      <c r="N281" s="4">
        <v>1</v>
      </c>
      <c r="O281" s="4">
        <v>7</v>
      </c>
      <c r="P281" s="4">
        <v>2</v>
      </c>
      <c r="Q281" s="4">
        <v>1</v>
      </c>
      <c r="R281" s="4">
        <v>17</v>
      </c>
      <c r="S281" s="4">
        <v>10</v>
      </c>
      <c r="T281" s="4">
        <v>17</v>
      </c>
      <c r="U281" s="4">
        <v>0</v>
      </c>
      <c r="V281" s="4">
        <v>3</v>
      </c>
      <c r="W281" s="4"/>
      <c r="X281" s="4"/>
    </row>
    <row r="282" spans="1:24" ht="15.75">
      <c r="A282" s="3">
        <v>26</v>
      </c>
      <c r="B282" s="3" t="str">
        <f>+VLOOKUP(A282,'Inf. Equipos Eliminatorias'!$A$2:$B$33,2,0)</f>
        <v>Panama</v>
      </c>
      <c r="C282" s="3" t="s">
        <v>84</v>
      </c>
      <c r="D282" s="4">
        <v>1</v>
      </c>
      <c r="E282" s="4">
        <v>0</v>
      </c>
      <c r="F282" s="4">
        <v>1</v>
      </c>
      <c r="G282" s="4">
        <v>0</v>
      </c>
      <c r="H282" s="4">
        <v>1</v>
      </c>
      <c r="I282" s="4">
        <v>1</v>
      </c>
      <c r="J282" s="4">
        <v>53</v>
      </c>
      <c r="K282" s="4">
        <v>19</v>
      </c>
      <c r="L282" s="4">
        <v>4</v>
      </c>
      <c r="M282" s="4">
        <v>10</v>
      </c>
      <c r="N282" s="4">
        <v>5</v>
      </c>
      <c r="O282" s="4">
        <v>11</v>
      </c>
      <c r="P282" s="4">
        <v>4</v>
      </c>
      <c r="Q282" s="4">
        <v>2</v>
      </c>
      <c r="R282" s="4">
        <v>27</v>
      </c>
      <c r="S282" s="4">
        <v>2</v>
      </c>
      <c r="T282" s="4">
        <v>14</v>
      </c>
      <c r="U282" s="4">
        <v>0</v>
      </c>
      <c r="V282" s="4">
        <v>0</v>
      </c>
      <c r="W282" s="4"/>
      <c r="X282" s="4"/>
    </row>
    <row r="283" spans="1:24" ht="15.75">
      <c r="A283" s="3">
        <v>26</v>
      </c>
      <c r="B283" s="3" t="str">
        <f>+VLOOKUP(A283,'Inf. Equipos Eliminatorias'!$A$2:$B$33,2,0)</f>
        <v>Panama</v>
      </c>
      <c r="C283" s="3" t="s">
        <v>496</v>
      </c>
      <c r="D283" s="4">
        <v>0</v>
      </c>
      <c r="E283" s="4">
        <v>0</v>
      </c>
      <c r="F283" s="4">
        <v>0</v>
      </c>
      <c r="G283" s="4">
        <v>1</v>
      </c>
      <c r="H283" s="4">
        <v>0</v>
      </c>
      <c r="I283" s="4">
        <v>1</v>
      </c>
      <c r="J283" s="4">
        <v>53</v>
      </c>
      <c r="K283" s="4">
        <v>9</v>
      </c>
      <c r="L283" s="4">
        <v>7</v>
      </c>
      <c r="M283" s="4">
        <v>2</v>
      </c>
      <c r="N283" s="4">
        <v>0</v>
      </c>
      <c r="O283" s="4">
        <v>19</v>
      </c>
      <c r="P283" s="4">
        <v>3</v>
      </c>
      <c r="Q283" s="4">
        <v>0</v>
      </c>
      <c r="R283" s="4">
        <v>21</v>
      </c>
      <c r="S283" s="4">
        <v>3</v>
      </c>
      <c r="T283" s="4">
        <v>15</v>
      </c>
      <c r="U283" s="4">
        <v>0</v>
      </c>
      <c r="V283" s="4">
        <v>0</v>
      </c>
      <c r="W283" s="4"/>
      <c r="X283" s="4"/>
    </row>
    <row r="284" spans="1:24" ht="15.75">
      <c r="A284" s="3">
        <v>26</v>
      </c>
      <c r="B284" s="3" t="str">
        <f>+VLOOKUP(A284,'Inf. Equipos Eliminatorias'!$A$2:$B$33,2,0)</f>
        <v>Panama</v>
      </c>
      <c r="C284" s="3" t="s">
        <v>762</v>
      </c>
      <c r="D284" s="4">
        <v>1</v>
      </c>
      <c r="E284" s="4">
        <v>0</v>
      </c>
      <c r="F284" s="4">
        <v>1</v>
      </c>
      <c r="G284" s="4">
        <v>0</v>
      </c>
      <c r="H284" s="4">
        <v>0</v>
      </c>
      <c r="I284" s="4">
        <v>0</v>
      </c>
      <c r="J284" s="4">
        <v>45</v>
      </c>
      <c r="K284" s="4">
        <v>14</v>
      </c>
      <c r="L284" s="4">
        <v>5</v>
      </c>
      <c r="M284" s="4">
        <v>9</v>
      </c>
      <c r="N284" s="4">
        <v>0</v>
      </c>
      <c r="O284" s="4">
        <v>23</v>
      </c>
      <c r="P284" s="4">
        <v>3</v>
      </c>
      <c r="Q284" s="4">
        <v>1</v>
      </c>
      <c r="R284" s="4">
        <v>21</v>
      </c>
      <c r="S284" s="4">
        <v>3</v>
      </c>
      <c r="T284" s="4">
        <v>19</v>
      </c>
      <c r="U284" s="4">
        <v>0</v>
      </c>
      <c r="V284" s="4">
        <v>2</v>
      </c>
      <c r="W284" s="4"/>
      <c r="X284" s="4"/>
    </row>
    <row r="285" spans="1:24" ht="15.75">
      <c r="A285" s="3">
        <v>26</v>
      </c>
      <c r="B285" s="3" t="str">
        <f>+VLOOKUP(A285,'Inf. Equipos Eliminatorias'!$A$2:$B$33,2,0)</f>
        <v>Panama</v>
      </c>
      <c r="C285" s="3" t="s">
        <v>147</v>
      </c>
      <c r="D285" s="4">
        <v>0</v>
      </c>
      <c r="E285" s="4">
        <v>1</v>
      </c>
      <c r="F285" s="4">
        <v>0</v>
      </c>
      <c r="G285" s="4">
        <v>0</v>
      </c>
      <c r="H285" s="4">
        <v>1</v>
      </c>
      <c r="I285" s="4">
        <v>0</v>
      </c>
      <c r="J285" s="4">
        <v>43</v>
      </c>
      <c r="K285" s="4">
        <v>6</v>
      </c>
      <c r="L285" s="4">
        <v>4</v>
      </c>
      <c r="M285" s="4">
        <v>2</v>
      </c>
      <c r="N285" s="4">
        <v>0</v>
      </c>
      <c r="O285" s="4">
        <v>18</v>
      </c>
      <c r="P285" s="4">
        <v>0</v>
      </c>
      <c r="Q285" s="4">
        <v>1</v>
      </c>
      <c r="R285" s="4">
        <v>27</v>
      </c>
      <c r="S285" s="4">
        <v>6</v>
      </c>
      <c r="T285" s="4">
        <v>19</v>
      </c>
      <c r="U285" s="4">
        <v>0</v>
      </c>
      <c r="V285" s="4">
        <v>2</v>
      </c>
      <c r="W285" s="4"/>
      <c r="X285" s="4"/>
    </row>
    <row r="286" spans="1:24" ht="15.75">
      <c r="A286" s="3">
        <v>27</v>
      </c>
      <c r="B286" s="3" t="str">
        <f>+VLOOKUP(A286,'Inf. Equipos Eliminatorias'!$A$2:$B$33,2,0)</f>
        <v>Tunisia</v>
      </c>
      <c r="C286" s="3" t="s">
        <v>101</v>
      </c>
      <c r="D286" s="4">
        <v>1</v>
      </c>
      <c r="E286" s="4">
        <v>0</v>
      </c>
      <c r="F286" s="4">
        <v>1</v>
      </c>
      <c r="G286" s="4">
        <v>0</v>
      </c>
      <c r="H286" s="4">
        <v>0</v>
      </c>
      <c r="I286" s="4">
        <v>0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>
      <c r="A287" s="3">
        <v>27</v>
      </c>
      <c r="B287" s="3" t="str">
        <f>+VLOOKUP(A287,'Inf. Equipos Eliminatorias'!$A$2:$B$33,2,0)</f>
        <v>Tunisia</v>
      </c>
      <c r="C287" s="3" t="s">
        <v>107</v>
      </c>
      <c r="D287" s="4">
        <v>0</v>
      </c>
      <c r="E287" s="4">
        <v>1</v>
      </c>
      <c r="F287" s="4">
        <v>0</v>
      </c>
      <c r="G287" s="4">
        <v>0</v>
      </c>
      <c r="H287" s="4">
        <v>4</v>
      </c>
      <c r="I287" s="4">
        <v>1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>
      <c r="A288" s="3">
        <v>27</v>
      </c>
      <c r="B288" s="3" t="str">
        <f>+VLOOKUP(A288,'Inf. Equipos Eliminatorias'!$A$2:$B$33,2,0)</f>
        <v>Tunisia</v>
      </c>
      <c r="C288" s="3" t="s">
        <v>63</v>
      </c>
      <c r="D288" s="4">
        <v>0</v>
      </c>
      <c r="E288" s="4">
        <v>0</v>
      </c>
      <c r="F288" s="4">
        <v>1</v>
      </c>
      <c r="G288" s="4">
        <v>0</v>
      </c>
      <c r="H288" s="4">
        <v>2</v>
      </c>
      <c r="I288" s="4">
        <v>2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>
      <c r="A289" s="3">
        <v>27</v>
      </c>
      <c r="B289" s="3" t="str">
        <f>+VLOOKUP(A289,'Inf. Equipos Eliminatorias'!$A$2:$B$33,2,0)</f>
        <v>Tunisia</v>
      </c>
      <c r="C289" s="3" t="s">
        <v>63</v>
      </c>
      <c r="D289" s="4">
        <v>1</v>
      </c>
      <c r="E289" s="4">
        <v>1</v>
      </c>
      <c r="F289" s="4">
        <v>0</v>
      </c>
      <c r="G289" s="4">
        <v>0</v>
      </c>
      <c r="H289" s="4">
        <v>2</v>
      </c>
      <c r="I289" s="4">
        <v>1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>
      <c r="A290" s="3">
        <v>27</v>
      </c>
      <c r="B290" s="3" t="str">
        <f>+VLOOKUP(A290,'Inf. Equipos Eliminatorias'!$A$2:$B$33,2,0)</f>
        <v>Tunisia</v>
      </c>
      <c r="C290" s="3" t="s">
        <v>101</v>
      </c>
      <c r="D290" s="4">
        <v>0</v>
      </c>
      <c r="E290" s="4">
        <v>1</v>
      </c>
      <c r="F290" s="4">
        <v>0</v>
      </c>
      <c r="G290" s="4">
        <v>0</v>
      </c>
      <c r="H290" s="4">
        <v>1</v>
      </c>
      <c r="I290" s="4">
        <v>0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>
      <c r="A291" s="3">
        <v>27</v>
      </c>
      <c r="B291" s="3" t="str">
        <f>+VLOOKUP(A291,'Inf. Equipos Eliminatorias'!$A$2:$B$33,2,0)</f>
        <v>Tunisia</v>
      </c>
      <c r="C291" s="3" t="s">
        <v>107</v>
      </c>
      <c r="D291" s="4">
        <v>1</v>
      </c>
      <c r="E291" s="4">
        <v>1</v>
      </c>
      <c r="F291" s="4">
        <v>0</v>
      </c>
      <c r="G291" s="4">
        <v>0</v>
      </c>
      <c r="H291" s="4">
        <v>2</v>
      </c>
      <c r="I291" s="4">
        <v>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>
      <c r="A292" s="3">
        <v>28</v>
      </c>
      <c r="B292" s="3" t="str">
        <f>+VLOOKUP(A292,'Inf. Equipos Eliminatorias'!$A$2:$B$33,2,0)</f>
        <v>England</v>
      </c>
      <c r="C292" s="3" t="s">
        <v>111</v>
      </c>
      <c r="D292" s="4">
        <v>0</v>
      </c>
      <c r="E292" s="4">
        <v>1</v>
      </c>
      <c r="F292" s="4">
        <v>0</v>
      </c>
      <c r="G292" s="4">
        <v>0</v>
      </c>
      <c r="H292" s="4">
        <v>1</v>
      </c>
      <c r="I292" s="4">
        <v>0</v>
      </c>
      <c r="J292" s="4">
        <v>67</v>
      </c>
      <c r="K292" s="4">
        <v>19</v>
      </c>
      <c r="L292" s="4">
        <v>4</v>
      </c>
      <c r="M292" s="4">
        <v>9</v>
      </c>
      <c r="N292" s="4">
        <v>6</v>
      </c>
      <c r="O292" s="4">
        <v>9</v>
      </c>
      <c r="P292" s="4">
        <v>10</v>
      </c>
      <c r="Q292" s="4">
        <v>1</v>
      </c>
      <c r="R292" s="4">
        <v>25</v>
      </c>
      <c r="S292" s="4">
        <v>2</v>
      </c>
      <c r="T292" s="4">
        <v>9</v>
      </c>
      <c r="U292" s="4">
        <v>0</v>
      </c>
      <c r="V292" s="4">
        <v>0</v>
      </c>
      <c r="W292" s="4">
        <v>724</v>
      </c>
      <c r="X292" s="4">
        <v>650</v>
      </c>
    </row>
    <row r="293" spans="1:24" ht="15.75">
      <c r="A293" s="3">
        <v>28</v>
      </c>
      <c r="B293" s="3" t="str">
        <f>+VLOOKUP(A293,'Inf. Equipos Eliminatorias'!$A$2:$B$33,2,0)</f>
        <v>England</v>
      </c>
      <c r="C293" s="3" t="s">
        <v>1020</v>
      </c>
      <c r="D293" s="4">
        <v>1</v>
      </c>
      <c r="E293" s="4">
        <v>1</v>
      </c>
      <c r="F293" s="4">
        <v>0</v>
      </c>
      <c r="G293" s="4">
        <v>0</v>
      </c>
      <c r="H293" s="4">
        <v>1</v>
      </c>
      <c r="I293" s="4">
        <v>0</v>
      </c>
      <c r="J293" s="4">
        <v>65</v>
      </c>
      <c r="K293" s="4">
        <v>17</v>
      </c>
      <c r="L293" s="4">
        <v>5</v>
      </c>
      <c r="M293" s="4">
        <v>6</v>
      </c>
      <c r="N293" s="4">
        <v>6</v>
      </c>
      <c r="O293" s="4">
        <v>19</v>
      </c>
      <c r="P293" s="4">
        <v>10</v>
      </c>
      <c r="Q293" s="4">
        <v>3</v>
      </c>
      <c r="R293" s="4">
        <v>27</v>
      </c>
      <c r="S293" s="4">
        <v>1</v>
      </c>
      <c r="T293" s="4">
        <v>11</v>
      </c>
      <c r="U293" s="4">
        <v>0</v>
      </c>
      <c r="V293" s="4">
        <v>1</v>
      </c>
      <c r="W293" s="4">
        <v>597</v>
      </c>
      <c r="X293" s="4">
        <v>515</v>
      </c>
    </row>
    <row r="294" spans="1:24" ht="15.75">
      <c r="A294" s="3">
        <v>28</v>
      </c>
      <c r="B294" s="3" t="str">
        <f>+VLOOKUP(A294,'Inf. Equipos Eliminatorias'!$A$2:$B$33,2,0)</f>
        <v>England</v>
      </c>
      <c r="C294" s="3" t="s">
        <v>95</v>
      </c>
      <c r="D294" s="4">
        <v>1</v>
      </c>
      <c r="E294" s="4">
        <v>1</v>
      </c>
      <c r="F294" s="4">
        <v>0</v>
      </c>
      <c r="G294" s="4">
        <v>0</v>
      </c>
      <c r="H294" s="4">
        <v>2</v>
      </c>
      <c r="I294" s="4">
        <v>1</v>
      </c>
      <c r="J294" s="4">
        <v>51</v>
      </c>
      <c r="K294" s="4">
        <v>24</v>
      </c>
      <c r="L294" s="4">
        <v>10</v>
      </c>
      <c r="M294" s="4">
        <v>7</v>
      </c>
      <c r="N294" s="4">
        <v>7</v>
      </c>
      <c r="O294" s="4">
        <v>9</v>
      </c>
      <c r="P294" s="4">
        <v>9</v>
      </c>
      <c r="Q294" s="4">
        <v>1</v>
      </c>
      <c r="R294" s="4">
        <v>14</v>
      </c>
      <c r="S294" s="4">
        <v>1</v>
      </c>
      <c r="T294" s="4">
        <v>15</v>
      </c>
      <c r="U294" s="4">
        <v>0</v>
      </c>
      <c r="V294" s="4">
        <v>1</v>
      </c>
      <c r="W294" s="4">
        <v>523</v>
      </c>
      <c r="X294" s="4">
        <v>457</v>
      </c>
    </row>
    <row r="295" spans="1:24" ht="15.75">
      <c r="A295" s="3">
        <v>28</v>
      </c>
      <c r="B295" s="3" t="str">
        <f>+VLOOKUP(A295,'Inf. Equipos Eliminatorias'!$A$2:$B$33,2,0)</f>
        <v>England</v>
      </c>
      <c r="C295" s="3" t="s">
        <v>1029</v>
      </c>
      <c r="D295" s="4">
        <v>0</v>
      </c>
      <c r="E295" s="4">
        <v>1</v>
      </c>
      <c r="F295" s="4">
        <v>0</v>
      </c>
      <c r="G295" s="4">
        <v>0</v>
      </c>
      <c r="H295" s="4">
        <v>4</v>
      </c>
      <c r="I295" s="4">
        <v>0</v>
      </c>
      <c r="J295" s="4">
        <v>72</v>
      </c>
      <c r="K295" s="4">
        <v>15</v>
      </c>
      <c r="L295" s="4">
        <v>10</v>
      </c>
      <c r="M295" s="4">
        <v>4</v>
      </c>
      <c r="N295" s="4">
        <v>1</v>
      </c>
      <c r="O295" s="4">
        <v>11</v>
      </c>
      <c r="P295" s="4">
        <v>6</v>
      </c>
      <c r="Q295" s="4">
        <v>1</v>
      </c>
      <c r="R295" s="4">
        <v>30</v>
      </c>
      <c r="S295" s="4">
        <v>0</v>
      </c>
      <c r="T295" s="4">
        <v>13</v>
      </c>
      <c r="U295" s="4">
        <v>0</v>
      </c>
      <c r="V295" s="4">
        <v>0</v>
      </c>
      <c r="W295" s="4">
        <v>671</v>
      </c>
      <c r="X295" s="4">
        <v>608</v>
      </c>
    </row>
    <row r="296" spans="1:24" ht="15.75">
      <c r="A296" s="3">
        <v>28</v>
      </c>
      <c r="B296" s="3" t="str">
        <f>+VLOOKUP(A296,'Inf. Equipos Eliminatorias'!$A$2:$B$33,2,0)</f>
        <v>England</v>
      </c>
      <c r="C296" s="3" t="s">
        <v>124</v>
      </c>
      <c r="D296" s="4">
        <v>0</v>
      </c>
      <c r="E296" s="4">
        <v>0</v>
      </c>
      <c r="F296" s="4">
        <v>1</v>
      </c>
      <c r="G296" s="4">
        <v>0</v>
      </c>
      <c r="H296" s="4">
        <v>2</v>
      </c>
      <c r="I296" s="4">
        <v>2</v>
      </c>
      <c r="J296" s="4">
        <v>60</v>
      </c>
      <c r="K296" s="4">
        <v>16</v>
      </c>
      <c r="L296" s="4">
        <v>9</v>
      </c>
      <c r="M296" s="4">
        <v>3</v>
      </c>
      <c r="N296" s="4">
        <v>4</v>
      </c>
      <c r="O296" s="4">
        <v>9</v>
      </c>
      <c r="P296" s="4">
        <v>7</v>
      </c>
      <c r="Q296" s="4">
        <v>0</v>
      </c>
      <c r="R296" s="4">
        <v>38</v>
      </c>
      <c r="S296" s="4">
        <v>1</v>
      </c>
      <c r="T296" s="4">
        <v>9</v>
      </c>
      <c r="U296" s="4">
        <v>0</v>
      </c>
      <c r="V296" s="4">
        <v>2</v>
      </c>
      <c r="W296" s="4">
        <v>486</v>
      </c>
      <c r="X296" s="4">
        <v>315</v>
      </c>
    </row>
    <row r="297" spans="1:24" ht="15.75">
      <c r="A297" s="3">
        <v>28</v>
      </c>
      <c r="B297" s="3" t="str">
        <f>+VLOOKUP(A297,'Inf. Equipos Eliminatorias'!$A$2:$B$33,2,0)</f>
        <v>England</v>
      </c>
      <c r="C297" s="3" t="s">
        <v>111</v>
      </c>
      <c r="D297" s="4">
        <v>1</v>
      </c>
      <c r="E297" s="4">
        <v>1</v>
      </c>
      <c r="F297" s="4">
        <v>0</v>
      </c>
      <c r="G297" s="4">
        <v>0</v>
      </c>
      <c r="H297" s="4">
        <v>2</v>
      </c>
      <c r="I297" s="4">
        <v>0</v>
      </c>
      <c r="J297" s="4">
        <v>71</v>
      </c>
      <c r="K297" s="4">
        <v>23</v>
      </c>
      <c r="L297" s="4">
        <v>9</v>
      </c>
      <c r="M297" s="4">
        <v>7</v>
      </c>
      <c r="N297" s="4">
        <v>7</v>
      </c>
      <c r="O297" s="4">
        <v>15</v>
      </c>
      <c r="P297" s="4">
        <v>3</v>
      </c>
      <c r="Q297" s="4">
        <v>1</v>
      </c>
      <c r="R297" s="4">
        <v>27</v>
      </c>
      <c r="S297" s="4">
        <v>1</v>
      </c>
      <c r="T297" s="4">
        <v>9</v>
      </c>
      <c r="U297" s="4">
        <v>0</v>
      </c>
      <c r="V297" s="4">
        <v>1</v>
      </c>
      <c r="W297" s="4">
        <v>695</v>
      </c>
      <c r="X297" s="4">
        <v>628</v>
      </c>
    </row>
    <row r="298" spans="1:24" ht="15.75">
      <c r="A298" s="3">
        <v>28</v>
      </c>
      <c r="B298" s="3" t="str">
        <f>+VLOOKUP(A298,'Inf. Equipos Eliminatorias'!$A$2:$B$33,2,0)</f>
        <v>England</v>
      </c>
      <c r="C298" s="3" t="s">
        <v>124</v>
      </c>
      <c r="D298" s="4">
        <v>1</v>
      </c>
      <c r="E298" s="4">
        <v>1</v>
      </c>
      <c r="F298" s="4">
        <v>0</v>
      </c>
      <c r="G298" s="4">
        <v>0</v>
      </c>
      <c r="H298" s="4">
        <v>3</v>
      </c>
      <c r="I298" s="4">
        <v>0</v>
      </c>
      <c r="J298" s="4">
        <v>64</v>
      </c>
      <c r="K298" s="4">
        <v>9</v>
      </c>
      <c r="L298" s="4">
        <v>3</v>
      </c>
      <c r="M298" s="4">
        <v>1</v>
      </c>
      <c r="N298" s="4">
        <v>5</v>
      </c>
      <c r="O298" s="4">
        <v>21</v>
      </c>
      <c r="P298" s="4">
        <v>4</v>
      </c>
      <c r="Q298" s="4">
        <v>2</v>
      </c>
      <c r="R298" s="4">
        <v>19</v>
      </c>
      <c r="S298" s="4">
        <v>2</v>
      </c>
      <c r="T298" s="4">
        <v>12</v>
      </c>
      <c r="U298" s="4">
        <v>0</v>
      </c>
      <c r="V298" s="4">
        <v>2</v>
      </c>
      <c r="W298" s="4">
        <v>579</v>
      </c>
      <c r="X298" s="4">
        <v>524</v>
      </c>
    </row>
    <row r="299" spans="1:24" ht="15.75">
      <c r="A299" s="3">
        <v>28</v>
      </c>
      <c r="B299" s="3" t="str">
        <f>+VLOOKUP(A299,'Inf. Equipos Eliminatorias'!$A$2:$B$33,2,0)</f>
        <v>England</v>
      </c>
      <c r="C299" s="3" t="s">
        <v>1020</v>
      </c>
      <c r="D299" s="4">
        <v>0</v>
      </c>
      <c r="E299" s="4">
        <v>0</v>
      </c>
      <c r="F299" s="4">
        <v>1</v>
      </c>
      <c r="G299" s="4">
        <v>0</v>
      </c>
      <c r="H299" s="4">
        <v>0</v>
      </c>
      <c r="I299" s="4">
        <v>0</v>
      </c>
      <c r="J299" s="4">
        <v>65</v>
      </c>
      <c r="K299" s="4">
        <v>13</v>
      </c>
      <c r="L299" s="4">
        <v>4</v>
      </c>
      <c r="M299" s="4">
        <v>4</v>
      </c>
      <c r="N299" s="4">
        <v>5</v>
      </c>
      <c r="O299" s="4">
        <v>17</v>
      </c>
      <c r="P299" s="4">
        <v>8</v>
      </c>
      <c r="Q299" s="4">
        <v>0</v>
      </c>
      <c r="R299" s="4">
        <v>29</v>
      </c>
      <c r="S299" s="4">
        <v>4</v>
      </c>
      <c r="T299" s="4">
        <v>11</v>
      </c>
      <c r="U299" s="4">
        <v>0</v>
      </c>
      <c r="V299" s="4">
        <v>4</v>
      </c>
      <c r="W299" s="4">
        <v>546</v>
      </c>
      <c r="X299" s="4">
        <v>482</v>
      </c>
    </row>
    <row r="300" spans="1:24" ht="15.75">
      <c r="A300" s="3">
        <v>28</v>
      </c>
      <c r="B300" s="3" t="str">
        <f>+VLOOKUP(A300,'Inf. Equipos Eliminatorias'!$A$2:$B$33,2,0)</f>
        <v>England</v>
      </c>
      <c r="C300" s="3" t="s">
        <v>1029</v>
      </c>
      <c r="D300" s="4">
        <v>1</v>
      </c>
      <c r="E300" s="4">
        <v>1</v>
      </c>
      <c r="F300" s="4">
        <v>0</v>
      </c>
      <c r="G300" s="4">
        <v>0</v>
      </c>
      <c r="H300" s="4">
        <v>2</v>
      </c>
      <c r="I300" s="4">
        <v>0</v>
      </c>
      <c r="J300" s="4">
        <v>78</v>
      </c>
      <c r="K300" s="4">
        <v>22</v>
      </c>
      <c r="L300" s="4">
        <v>11</v>
      </c>
      <c r="M300" s="4">
        <v>7</v>
      </c>
      <c r="N300" s="4">
        <v>4</v>
      </c>
      <c r="O300" s="4">
        <v>9</v>
      </c>
      <c r="P300" s="4">
        <v>8</v>
      </c>
      <c r="Q300" s="4">
        <v>2</v>
      </c>
      <c r="R300" s="4">
        <v>25</v>
      </c>
      <c r="S300" s="4">
        <v>1</v>
      </c>
      <c r="T300" s="4">
        <v>7</v>
      </c>
      <c r="U300" s="4">
        <v>0</v>
      </c>
      <c r="V300" s="4">
        <v>0</v>
      </c>
      <c r="W300" s="4">
        <v>887</v>
      </c>
      <c r="X300" s="4">
        <v>824</v>
      </c>
    </row>
    <row r="301" spans="1:24" ht="15.75">
      <c r="A301" s="3">
        <v>28</v>
      </c>
      <c r="B301" s="3" t="str">
        <f>+VLOOKUP(A301,'Inf. Equipos Eliminatorias'!$A$2:$B$33,2,0)</f>
        <v>England</v>
      </c>
      <c r="C301" s="3" t="s">
        <v>95</v>
      </c>
      <c r="D301" s="4">
        <v>0</v>
      </c>
      <c r="E301" s="4">
        <v>1</v>
      </c>
      <c r="F301" s="4">
        <v>0</v>
      </c>
      <c r="G301" s="4">
        <v>0</v>
      </c>
      <c r="H301" s="4">
        <v>1</v>
      </c>
      <c r="I301" s="4">
        <v>0</v>
      </c>
      <c r="J301" s="4">
        <v>62</v>
      </c>
      <c r="K301" s="4">
        <v>19</v>
      </c>
      <c r="L301" s="4">
        <v>5</v>
      </c>
      <c r="M301" s="4">
        <v>7</v>
      </c>
      <c r="N301" s="4">
        <v>7</v>
      </c>
      <c r="O301" s="4">
        <v>12</v>
      </c>
      <c r="P301" s="4">
        <v>9</v>
      </c>
      <c r="Q301" s="4">
        <v>3</v>
      </c>
      <c r="R301" s="4">
        <v>24</v>
      </c>
      <c r="S301" s="4">
        <v>0</v>
      </c>
      <c r="T301" s="4">
        <v>12</v>
      </c>
      <c r="U301" s="4">
        <v>0</v>
      </c>
      <c r="V301" s="4">
        <v>1</v>
      </c>
      <c r="W301" s="4"/>
      <c r="X301" s="4"/>
    </row>
    <row r="302" spans="1:24" ht="15.75">
      <c r="A302" s="3">
        <v>29</v>
      </c>
      <c r="B302" s="3" t="str">
        <f>+VLOOKUP(A302,'Inf. Equipos Eliminatorias'!$A$2:$B$33,2,0)</f>
        <v>Poland</v>
      </c>
      <c r="C302" s="3" t="s">
        <v>343</v>
      </c>
      <c r="D302" s="4">
        <v>1</v>
      </c>
      <c r="E302" s="4">
        <v>1</v>
      </c>
      <c r="F302" s="4">
        <v>0</v>
      </c>
      <c r="G302" s="4">
        <v>0</v>
      </c>
      <c r="H302" s="4">
        <v>4</v>
      </c>
      <c r="I302" s="4">
        <v>2</v>
      </c>
      <c r="J302" s="4">
        <v>50</v>
      </c>
      <c r="K302" s="4">
        <v>9</v>
      </c>
      <c r="L302" s="4">
        <v>4</v>
      </c>
      <c r="M302" s="4">
        <v>4</v>
      </c>
      <c r="N302" s="4">
        <v>1</v>
      </c>
      <c r="O302" s="4">
        <v>13</v>
      </c>
      <c r="P302" s="4">
        <v>5</v>
      </c>
      <c r="Q302" s="4">
        <v>3</v>
      </c>
      <c r="R302" s="4">
        <v>10</v>
      </c>
      <c r="S302" s="4">
        <v>1</v>
      </c>
      <c r="T302" s="4">
        <v>8</v>
      </c>
      <c r="U302" s="4">
        <v>0</v>
      </c>
      <c r="V302" s="4">
        <v>0</v>
      </c>
      <c r="W302" s="4">
        <v>540</v>
      </c>
      <c r="X302" s="4">
        <v>487</v>
      </c>
    </row>
    <row r="303" spans="1:24" ht="15.75">
      <c r="A303" s="3">
        <v>29</v>
      </c>
      <c r="B303" s="3" t="str">
        <f>+VLOOKUP(A303,'Inf. Equipos Eliminatorias'!$A$2:$B$33,2,0)</f>
        <v>Poland</v>
      </c>
      <c r="C303" s="3" t="s">
        <v>349</v>
      </c>
      <c r="D303" s="4">
        <v>0</v>
      </c>
      <c r="E303" s="4">
        <v>1</v>
      </c>
      <c r="F303" s="4">
        <v>0</v>
      </c>
      <c r="G303" s="4">
        <v>0</v>
      </c>
      <c r="H303" s="4">
        <v>6</v>
      </c>
      <c r="I303" s="4">
        <v>1</v>
      </c>
      <c r="J303" s="4">
        <v>54</v>
      </c>
      <c r="K303" s="4">
        <v>13</v>
      </c>
      <c r="L303" s="4">
        <v>10</v>
      </c>
      <c r="M303" s="4">
        <v>3</v>
      </c>
      <c r="N303" s="4">
        <v>0</v>
      </c>
      <c r="O303" s="4">
        <v>17</v>
      </c>
      <c r="P303" s="4">
        <v>4</v>
      </c>
      <c r="Q303" s="4">
        <v>3</v>
      </c>
      <c r="R303" s="4">
        <v>31</v>
      </c>
      <c r="S303" s="4">
        <v>1</v>
      </c>
      <c r="T303" s="4">
        <v>9</v>
      </c>
      <c r="U303" s="4">
        <v>0</v>
      </c>
      <c r="V303" s="4">
        <v>0</v>
      </c>
      <c r="W303" s="4">
        <v>503</v>
      </c>
      <c r="X303" s="4">
        <v>440</v>
      </c>
    </row>
    <row r="304" spans="1:24" ht="15.75">
      <c r="A304" s="3">
        <v>29</v>
      </c>
      <c r="B304" s="3" t="str">
        <f>+VLOOKUP(A304,'Inf. Equipos Eliminatorias'!$A$2:$B$33,2,0)</f>
        <v>Poland</v>
      </c>
      <c r="C304" s="3" t="s">
        <v>1071</v>
      </c>
      <c r="D304" s="4">
        <v>1</v>
      </c>
      <c r="E304" s="4">
        <v>1</v>
      </c>
      <c r="F304" s="4">
        <v>0</v>
      </c>
      <c r="G304" s="4">
        <v>0</v>
      </c>
      <c r="H304" s="4">
        <v>3</v>
      </c>
      <c r="I304" s="4">
        <v>0</v>
      </c>
      <c r="J304" s="4">
        <v>57</v>
      </c>
      <c r="K304" s="4">
        <v>21</v>
      </c>
      <c r="L304" s="4">
        <v>6</v>
      </c>
      <c r="M304" s="4">
        <v>9</v>
      </c>
      <c r="N304" s="4">
        <v>6</v>
      </c>
      <c r="O304" s="4">
        <v>20</v>
      </c>
      <c r="P304" s="4">
        <v>10</v>
      </c>
      <c r="Q304" s="4">
        <v>0</v>
      </c>
      <c r="R304" s="4">
        <v>19</v>
      </c>
      <c r="S304" s="4">
        <v>1</v>
      </c>
      <c r="T304" s="4">
        <v>7</v>
      </c>
      <c r="U304" s="4">
        <v>0</v>
      </c>
      <c r="V304" s="4">
        <v>0</v>
      </c>
      <c r="W304" s="4">
        <v>495</v>
      </c>
      <c r="X304" s="4">
        <v>410</v>
      </c>
    </row>
    <row r="305" spans="1:24" ht="15.75">
      <c r="A305" s="3">
        <v>29</v>
      </c>
      <c r="B305" s="3" t="str">
        <f>+VLOOKUP(A305,'Inf. Equipos Eliminatorias'!$A$2:$B$33,2,0)</f>
        <v>Poland</v>
      </c>
      <c r="C305" s="3" t="s">
        <v>78</v>
      </c>
      <c r="D305" s="4">
        <v>0</v>
      </c>
      <c r="E305" s="4">
        <v>0</v>
      </c>
      <c r="F305" s="4">
        <v>0</v>
      </c>
      <c r="G305" s="4">
        <v>1</v>
      </c>
      <c r="H305" s="4">
        <v>0</v>
      </c>
      <c r="I305" s="4">
        <v>4</v>
      </c>
      <c r="J305" s="4">
        <v>47</v>
      </c>
      <c r="K305" s="4">
        <v>11</v>
      </c>
      <c r="L305" s="4">
        <v>1</v>
      </c>
      <c r="M305" s="4">
        <v>7</v>
      </c>
      <c r="N305" s="4">
        <v>3</v>
      </c>
      <c r="O305" s="4">
        <v>14</v>
      </c>
      <c r="P305" s="4">
        <v>5</v>
      </c>
      <c r="Q305" s="4">
        <v>0</v>
      </c>
      <c r="R305" s="4">
        <v>27</v>
      </c>
      <c r="S305" s="4">
        <v>3</v>
      </c>
      <c r="T305" s="4">
        <v>10</v>
      </c>
      <c r="U305" s="4">
        <v>0</v>
      </c>
      <c r="V305" s="4">
        <v>1</v>
      </c>
      <c r="W305" s="4">
        <v>395</v>
      </c>
      <c r="X305" s="4">
        <v>329</v>
      </c>
    </row>
    <row r="306" spans="1:24" ht="15.75">
      <c r="A306" s="3">
        <v>29</v>
      </c>
      <c r="B306" s="3" t="str">
        <f>+VLOOKUP(A306,'Inf. Equipos Eliminatorias'!$A$2:$B$33,2,0)</f>
        <v>Poland</v>
      </c>
      <c r="C306" s="3" t="s">
        <v>1083</v>
      </c>
      <c r="D306" s="4">
        <v>1</v>
      </c>
      <c r="E306" s="4">
        <v>1</v>
      </c>
      <c r="F306" s="4">
        <v>0</v>
      </c>
      <c r="G306" s="4">
        <v>0</v>
      </c>
      <c r="H306" s="4">
        <v>3</v>
      </c>
      <c r="I306" s="4">
        <v>1</v>
      </c>
      <c r="J306" s="4">
        <v>57</v>
      </c>
      <c r="K306" s="4">
        <v>9</v>
      </c>
      <c r="L306" s="4">
        <v>4</v>
      </c>
      <c r="M306" s="4">
        <v>3</v>
      </c>
      <c r="N306" s="4">
        <v>2</v>
      </c>
      <c r="O306" s="4">
        <v>8</v>
      </c>
      <c r="P306" s="4">
        <v>4</v>
      </c>
      <c r="Q306" s="4">
        <v>2</v>
      </c>
      <c r="R306" s="4">
        <v>17</v>
      </c>
      <c r="S306" s="4">
        <v>2</v>
      </c>
      <c r="T306" s="4">
        <v>11</v>
      </c>
      <c r="U306" s="4">
        <v>0</v>
      </c>
      <c r="V306" s="4">
        <v>0</v>
      </c>
      <c r="W306" s="4">
        <v>521</v>
      </c>
      <c r="X306" s="4">
        <v>458</v>
      </c>
    </row>
    <row r="307" spans="1:24" ht="15.75">
      <c r="A307" s="3">
        <v>29</v>
      </c>
      <c r="B307" s="3" t="str">
        <f>+VLOOKUP(A307,'Inf. Equipos Eliminatorias'!$A$2:$B$33,2,0)</f>
        <v>Poland</v>
      </c>
      <c r="C307" s="3" t="s">
        <v>343</v>
      </c>
      <c r="D307" s="4">
        <v>0</v>
      </c>
      <c r="E307" s="4">
        <v>1</v>
      </c>
      <c r="F307" s="4">
        <v>0</v>
      </c>
      <c r="G307" s="4">
        <v>0</v>
      </c>
      <c r="H307" s="4">
        <v>2</v>
      </c>
      <c r="I307" s="4">
        <v>1</v>
      </c>
      <c r="J307" s="4">
        <v>58</v>
      </c>
      <c r="K307" s="4">
        <v>8</v>
      </c>
      <c r="L307" s="4">
        <v>4</v>
      </c>
      <c r="M307" s="4">
        <v>3</v>
      </c>
      <c r="N307" s="4">
        <v>1</v>
      </c>
      <c r="O307" s="4">
        <v>17</v>
      </c>
      <c r="P307" s="4">
        <v>3</v>
      </c>
      <c r="Q307" s="4">
        <v>1</v>
      </c>
      <c r="R307" s="4">
        <v>22</v>
      </c>
      <c r="S307" s="4">
        <v>1</v>
      </c>
      <c r="T307" s="4">
        <v>10</v>
      </c>
      <c r="U307" s="4">
        <v>0</v>
      </c>
      <c r="V307" s="4">
        <v>1</v>
      </c>
      <c r="W307" s="4">
        <v>538</v>
      </c>
      <c r="X307" s="4">
        <v>453</v>
      </c>
    </row>
    <row r="308" spans="1:24" ht="15.75">
      <c r="A308" s="3">
        <v>29</v>
      </c>
      <c r="B308" s="3" t="str">
        <f>+VLOOKUP(A308,'Inf. Equipos Eliminatorias'!$A$2:$B$33,2,0)</f>
        <v>Poland</v>
      </c>
      <c r="C308" s="3" t="s">
        <v>1083</v>
      </c>
      <c r="D308" s="4">
        <v>0</v>
      </c>
      <c r="E308" s="4">
        <v>1</v>
      </c>
      <c r="F308" s="4">
        <v>0</v>
      </c>
      <c r="G308" s="4">
        <v>0</v>
      </c>
      <c r="H308" s="4">
        <v>3</v>
      </c>
      <c r="I308" s="4">
        <v>0</v>
      </c>
      <c r="J308" s="4">
        <v>50</v>
      </c>
      <c r="K308" s="4">
        <v>16</v>
      </c>
      <c r="L308" s="4">
        <v>7</v>
      </c>
      <c r="M308" s="4">
        <v>4</v>
      </c>
      <c r="N308" s="4">
        <v>5</v>
      </c>
      <c r="O308" s="4">
        <v>17</v>
      </c>
      <c r="P308" s="4">
        <v>6</v>
      </c>
      <c r="Q308" s="4">
        <v>0</v>
      </c>
      <c r="R308" s="4">
        <v>31</v>
      </c>
      <c r="S308" s="4">
        <v>3</v>
      </c>
      <c r="T308" s="4">
        <v>12</v>
      </c>
      <c r="U308" s="4">
        <v>0</v>
      </c>
      <c r="V308" s="4">
        <v>0</v>
      </c>
      <c r="W308" s="4">
        <v>372</v>
      </c>
      <c r="X308" s="4">
        <v>307</v>
      </c>
    </row>
    <row r="309" spans="1:24" ht="15.75">
      <c r="A309" s="3">
        <v>29</v>
      </c>
      <c r="B309" s="3" t="str">
        <f>+VLOOKUP(A309,'Inf. Equipos Eliminatorias'!$A$2:$B$33,2,0)</f>
        <v>Poland</v>
      </c>
      <c r="C309" s="3" t="s">
        <v>1102</v>
      </c>
      <c r="D309" s="4">
        <v>1</v>
      </c>
      <c r="E309" s="4">
        <v>1</v>
      </c>
      <c r="F309" s="4">
        <v>0</v>
      </c>
      <c r="G309" s="4">
        <v>0</v>
      </c>
      <c r="H309" s="4">
        <v>2</v>
      </c>
      <c r="I309" s="4">
        <v>1</v>
      </c>
      <c r="J309" s="4">
        <v>67</v>
      </c>
      <c r="K309" s="4">
        <v>31</v>
      </c>
      <c r="L309" s="4">
        <v>9</v>
      </c>
      <c r="M309" s="4">
        <v>9</v>
      </c>
      <c r="N309" s="4">
        <v>13</v>
      </c>
      <c r="O309" s="4">
        <v>15</v>
      </c>
      <c r="P309" s="4">
        <v>14</v>
      </c>
      <c r="Q309" s="4">
        <v>2</v>
      </c>
      <c r="R309" s="4">
        <v>19</v>
      </c>
      <c r="S309" s="4">
        <v>1</v>
      </c>
      <c r="T309" s="4">
        <v>10</v>
      </c>
      <c r="U309" s="4">
        <v>0</v>
      </c>
      <c r="V309" s="4">
        <v>2</v>
      </c>
      <c r="W309" s="4">
        <v>603</v>
      </c>
      <c r="X309" s="4">
        <v>545</v>
      </c>
    </row>
    <row r="310" spans="1:24" ht="15.75">
      <c r="A310" s="3">
        <v>29</v>
      </c>
      <c r="B310" s="3" t="str">
        <f>+VLOOKUP(A310,'Inf. Equipos Eliminatorias'!$A$2:$B$33,2,0)</f>
        <v>Poland</v>
      </c>
      <c r="C310" s="3" t="s">
        <v>78</v>
      </c>
      <c r="D310" s="4">
        <v>1</v>
      </c>
      <c r="E310" s="4">
        <v>1</v>
      </c>
      <c r="F310" s="4">
        <v>0</v>
      </c>
      <c r="G310" s="4">
        <v>0</v>
      </c>
      <c r="H310" s="4">
        <v>3</v>
      </c>
      <c r="I310" s="4">
        <v>2</v>
      </c>
      <c r="J310" s="4">
        <v>40</v>
      </c>
      <c r="K310" s="4">
        <v>12</v>
      </c>
      <c r="L310" s="4">
        <v>6</v>
      </c>
      <c r="M310" s="4">
        <v>3</v>
      </c>
      <c r="N310" s="4">
        <v>3</v>
      </c>
      <c r="O310" s="4">
        <v>11</v>
      </c>
      <c r="P310" s="4">
        <v>2</v>
      </c>
      <c r="Q310" s="4">
        <v>0</v>
      </c>
      <c r="R310" s="4">
        <v>23</v>
      </c>
      <c r="S310" s="4">
        <v>0</v>
      </c>
      <c r="T310" s="4">
        <v>14</v>
      </c>
      <c r="U310" s="4">
        <v>0</v>
      </c>
      <c r="V310" s="4">
        <v>1</v>
      </c>
      <c r="W310" s="4">
        <v>302</v>
      </c>
      <c r="X310" s="4">
        <v>250</v>
      </c>
    </row>
    <row r="311" spans="1:24" ht="15.75">
      <c r="A311" s="3">
        <v>29</v>
      </c>
      <c r="B311" s="3" t="str">
        <f>+VLOOKUP(A311,'Inf. Equipos Eliminatorias'!$A$2:$B$33,2,0)</f>
        <v>Poland</v>
      </c>
      <c r="C311" s="3" t="s">
        <v>1071</v>
      </c>
      <c r="D311" s="4">
        <v>0</v>
      </c>
      <c r="E311" s="4">
        <v>0</v>
      </c>
      <c r="F311" s="4">
        <v>1</v>
      </c>
      <c r="G311" s="4">
        <v>0</v>
      </c>
      <c r="H311" s="4">
        <v>2</v>
      </c>
      <c r="I311" s="4">
        <v>2</v>
      </c>
      <c r="J311" s="4">
        <v>61</v>
      </c>
      <c r="K311" s="4">
        <v>17</v>
      </c>
      <c r="L311" s="4">
        <v>7</v>
      </c>
      <c r="M311" s="4">
        <v>5</v>
      </c>
      <c r="N311" s="4">
        <v>5</v>
      </c>
      <c r="O311" s="4">
        <v>30</v>
      </c>
      <c r="P311" s="4">
        <v>2</v>
      </c>
      <c r="Q311" s="4">
        <v>2</v>
      </c>
      <c r="R311" s="4">
        <v>29</v>
      </c>
      <c r="S311" s="4">
        <v>1</v>
      </c>
      <c r="T311" s="4">
        <v>5</v>
      </c>
      <c r="U311" s="4">
        <v>0</v>
      </c>
      <c r="V311" s="4">
        <v>4</v>
      </c>
      <c r="W311" s="4"/>
      <c r="X311" s="4"/>
    </row>
    <row r="312" spans="1:24" ht="15.75">
      <c r="A312" s="3">
        <v>30</v>
      </c>
      <c r="B312" s="3" t="str">
        <f>+VLOOKUP(A312,'Inf. Equipos Eliminatorias'!$A$2:$B$33,2,0)</f>
        <v>Senegal</v>
      </c>
      <c r="C312" s="3" t="s">
        <v>1113</v>
      </c>
      <c r="D312" s="4">
        <v>1</v>
      </c>
      <c r="E312" s="4">
        <v>1</v>
      </c>
      <c r="F312" s="4">
        <v>0</v>
      </c>
      <c r="G312" s="4">
        <v>0</v>
      </c>
      <c r="H312" s="4">
        <v>2</v>
      </c>
      <c r="I312" s="4">
        <v>1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>
      <c r="A313" s="3">
        <v>30</v>
      </c>
      <c r="B313" s="3" t="str">
        <f>+VLOOKUP(A313,'Inf. Equipos Eliminatorias'!$A$2:$B$33,2,0)</f>
        <v>Senegal</v>
      </c>
      <c r="C313" s="3" t="s">
        <v>1113</v>
      </c>
      <c r="D313" s="4">
        <v>0</v>
      </c>
      <c r="E313" s="4">
        <v>1</v>
      </c>
      <c r="F313" s="4">
        <v>0</v>
      </c>
      <c r="G313" s="4">
        <v>0</v>
      </c>
      <c r="H313" s="4">
        <v>2</v>
      </c>
      <c r="I313" s="4">
        <v>0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>
      <c r="A314" s="3">
        <v>30</v>
      </c>
      <c r="B314" s="3" t="str">
        <f>+VLOOKUP(A314,'Inf. Equipos Eliminatorias'!$A$2:$B$33,2,0)</f>
        <v>Senegal</v>
      </c>
      <c r="C314" s="3" t="s">
        <v>1123</v>
      </c>
      <c r="D314" s="4">
        <v>0</v>
      </c>
      <c r="E314" s="4">
        <v>1</v>
      </c>
      <c r="F314" s="4">
        <v>0</v>
      </c>
      <c r="G314" s="4">
        <v>0</v>
      </c>
      <c r="H314" s="4">
        <v>2</v>
      </c>
      <c r="I314" s="4">
        <v>0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>
      <c r="A315" s="3">
        <v>30</v>
      </c>
      <c r="B315" s="3" t="str">
        <f>+VLOOKUP(A315,'Inf. Equipos Eliminatorias'!$A$2:$B$33,2,0)</f>
        <v>Senegal</v>
      </c>
      <c r="C315" s="3" t="s">
        <v>1128</v>
      </c>
      <c r="D315" s="4">
        <v>0</v>
      </c>
      <c r="E315" s="4">
        <v>0</v>
      </c>
      <c r="F315" s="4">
        <v>1</v>
      </c>
      <c r="G315" s="4">
        <v>0</v>
      </c>
      <c r="H315" s="4">
        <v>2</v>
      </c>
      <c r="I315" s="4">
        <v>2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>
      <c r="A316" s="3">
        <v>30</v>
      </c>
      <c r="B316" s="3" t="str">
        <f>+VLOOKUP(A316,'Inf. Equipos Eliminatorias'!$A$2:$B$33,2,0)</f>
        <v>Senegal</v>
      </c>
      <c r="C316" s="3" t="s">
        <v>1128</v>
      </c>
      <c r="D316" s="4">
        <v>1</v>
      </c>
      <c r="E316" s="4">
        <v>0</v>
      </c>
      <c r="F316" s="4">
        <v>1</v>
      </c>
      <c r="G316" s="4">
        <v>0</v>
      </c>
      <c r="H316" s="4">
        <v>0</v>
      </c>
      <c r="I316" s="4">
        <v>0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>
      <c r="A317" s="3">
        <v>30</v>
      </c>
      <c r="B317" s="3" t="str">
        <f>+VLOOKUP(A317,'Inf. Equipos Eliminatorias'!$A$2:$B$33,2,0)</f>
        <v>Senegal</v>
      </c>
      <c r="C317" s="3" t="s">
        <v>1123</v>
      </c>
      <c r="D317" s="4">
        <v>1</v>
      </c>
      <c r="E317" s="4">
        <v>1</v>
      </c>
      <c r="F317" s="4">
        <v>0</v>
      </c>
      <c r="G317" s="4">
        <v>0</v>
      </c>
      <c r="H317" s="4">
        <v>2</v>
      </c>
      <c r="I317" s="4">
        <v>0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>
      <c r="A318" s="3">
        <v>31</v>
      </c>
      <c r="B318" s="3" t="str">
        <f>+VLOOKUP(A318,'Inf. Equipos Eliminatorias'!$A$2:$B$33,2,0)</f>
        <v>Colombia</v>
      </c>
      <c r="C318" s="3" t="s">
        <v>49</v>
      </c>
      <c r="D318" s="4">
        <v>0</v>
      </c>
      <c r="E318" s="4">
        <v>0</v>
      </c>
      <c r="F318" s="4">
        <v>1</v>
      </c>
      <c r="G318" s="4">
        <v>0</v>
      </c>
      <c r="H318" s="4">
        <v>1</v>
      </c>
      <c r="I318" s="4">
        <v>1</v>
      </c>
      <c r="J318" s="4">
        <v>49</v>
      </c>
      <c r="K318" s="4">
        <v>7</v>
      </c>
      <c r="L318" s="4">
        <v>5</v>
      </c>
      <c r="M318" s="4">
        <v>2</v>
      </c>
      <c r="N318" s="4">
        <v>0</v>
      </c>
      <c r="O318" s="4">
        <v>18</v>
      </c>
      <c r="P318" s="4">
        <v>2</v>
      </c>
      <c r="Q318" s="4">
        <v>0</v>
      </c>
      <c r="R318" s="4">
        <v>24</v>
      </c>
      <c r="S318" s="4">
        <v>2</v>
      </c>
      <c r="T318" s="4">
        <v>16</v>
      </c>
      <c r="U318" s="4">
        <v>0</v>
      </c>
      <c r="V318" s="4">
        <v>0</v>
      </c>
      <c r="W318" s="4"/>
      <c r="X318" s="4"/>
    </row>
    <row r="319" spans="1:24" ht="15.75">
      <c r="A319" s="3">
        <v>31</v>
      </c>
      <c r="B319" s="3" t="str">
        <f>+VLOOKUP(A319,'Inf. Equipos Eliminatorias'!$A$2:$B$33,2,0)</f>
        <v>Colombia</v>
      </c>
      <c r="C319" s="3" t="s">
        <v>75</v>
      </c>
      <c r="D319" s="4">
        <v>1</v>
      </c>
      <c r="E319" s="4">
        <v>0</v>
      </c>
      <c r="F319" s="4">
        <v>0</v>
      </c>
      <c r="G319" s="4">
        <v>1</v>
      </c>
      <c r="H319" s="4">
        <v>1</v>
      </c>
      <c r="I319" s="4">
        <v>2</v>
      </c>
      <c r="J319" s="4">
        <v>55</v>
      </c>
      <c r="K319" s="4">
        <v>12</v>
      </c>
      <c r="L319" s="4">
        <v>8</v>
      </c>
      <c r="M319" s="4">
        <v>4</v>
      </c>
      <c r="N319" s="4">
        <v>0</v>
      </c>
      <c r="O319" s="4">
        <v>16</v>
      </c>
      <c r="P319" s="4">
        <v>6</v>
      </c>
      <c r="Q319" s="4">
        <v>3</v>
      </c>
      <c r="R319" s="4">
        <v>21</v>
      </c>
      <c r="S319" s="4">
        <v>3</v>
      </c>
      <c r="T319" s="4">
        <v>16</v>
      </c>
      <c r="U319" s="4">
        <v>0</v>
      </c>
      <c r="V319" s="4">
        <v>3</v>
      </c>
      <c r="W319" s="4"/>
      <c r="X319" s="4"/>
    </row>
    <row r="320" spans="1:24" ht="15.75">
      <c r="A320" s="3">
        <v>31</v>
      </c>
      <c r="B320" s="3" t="str">
        <f>+VLOOKUP(A320,'Inf. Equipos Eliminatorias'!$A$2:$B$33,2,0)</f>
        <v>Colombia</v>
      </c>
      <c r="C320" s="3" t="s">
        <v>45</v>
      </c>
      <c r="D320" s="4">
        <v>1</v>
      </c>
      <c r="E320" s="4">
        <v>0</v>
      </c>
      <c r="F320" s="4">
        <v>1</v>
      </c>
      <c r="G320" s="4">
        <v>0</v>
      </c>
      <c r="H320" s="4">
        <v>1</v>
      </c>
      <c r="I320" s="4">
        <v>1</v>
      </c>
      <c r="J320" s="4">
        <v>46</v>
      </c>
      <c r="K320" s="4">
        <v>11</v>
      </c>
      <c r="L320" s="4">
        <v>6</v>
      </c>
      <c r="M320" s="4">
        <v>5</v>
      </c>
      <c r="N320" s="4">
        <v>0</v>
      </c>
      <c r="O320" s="4">
        <v>14</v>
      </c>
      <c r="P320" s="4">
        <v>4</v>
      </c>
      <c r="Q320" s="4">
        <v>2</v>
      </c>
      <c r="R320" s="4">
        <v>14</v>
      </c>
      <c r="S320" s="4">
        <v>3</v>
      </c>
      <c r="T320" s="4">
        <v>12</v>
      </c>
      <c r="U320" s="4">
        <v>0</v>
      </c>
      <c r="V320" s="4">
        <v>1</v>
      </c>
      <c r="W320" s="4"/>
      <c r="X320" s="4"/>
    </row>
    <row r="321" spans="1:24" ht="15.75">
      <c r="A321" s="3">
        <v>31</v>
      </c>
      <c r="B321" s="3" t="str">
        <f>+VLOOKUP(A321,'Inf. Equipos Eliminatorias'!$A$2:$B$33,2,0)</f>
        <v>Colombia</v>
      </c>
      <c r="C321" s="3" t="s">
        <v>73</v>
      </c>
      <c r="D321" s="4">
        <v>0</v>
      </c>
      <c r="E321" s="4">
        <v>0</v>
      </c>
      <c r="F321" s="4">
        <v>1</v>
      </c>
      <c r="G321" s="4">
        <v>0</v>
      </c>
      <c r="H321" s="4">
        <v>0</v>
      </c>
      <c r="I321" s="4">
        <v>0</v>
      </c>
      <c r="J321" s="4">
        <v>50</v>
      </c>
      <c r="K321" s="4">
        <v>8</v>
      </c>
      <c r="L321" s="4">
        <v>5</v>
      </c>
      <c r="M321" s="4">
        <v>3</v>
      </c>
      <c r="N321" s="4">
        <v>0</v>
      </c>
      <c r="O321" s="4">
        <v>21</v>
      </c>
      <c r="P321" s="4">
        <v>5</v>
      </c>
      <c r="Q321" s="4">
        <v>1</v>
      </c>
      <c r="R321" s="4">
        <v>21</v>
      </c>
      <c r="S321" s="4">
        <v>6</v>
      </c>
      <c r="T321" s="4">
        <v>17</v>
      </c>
      <c r="U321" s="4">
        <v>0</v>
      </c>
      <c r="V321" s="4">
        <v>1</v>
      </c>
      <c r="W321" s="4"/>
      <c r="X321" s="4"/>
    </row>
    <row r="322" spans="1:24" ht="15.75">
      <c r="A322" s="3">
        <v>31</v>
      </c>
      <c r="B322" s="3" t="str">
        <f>+VLOOKUP(A322,'Inf. Equipos Eliminatorias'!$A$2:$B$33,2,0)</f>
        <v>Colombia</v>
      </c>
      <c r="C322" s="3" t="s">
        <v>86</v>
      </c>
      <c r="D322" s="4">
        <v>0</v>
      </c>
      <c r="E322" s="4">
        <v>1</v>
      </c>
      <c r="F322" s="4">
        <v>0</v>
      </c>
      <c r="G322" s="4">
        <v>0</v>
      </c>
      <c r="H322" s="4">
        <v>2</v>
      </c>
      <c r="I322" s="4">
        <v>0</v>
      </c>
      <c r="J322" s="4">
        <v>52</v>
      </c>
      <c r="K322" s="4">
        <v>7</v>
      </c>
      <c r="L322" s="4">
        <v>3</v>
      </c>
      <c r="M322" s="4">
        <v>4</v>
      </c>
      <c r="N322" s="4">
        <v>0</v>
      </c>
      <c r="O322" s="4">
        <v>18</v>
      </c>
      <c r="P322" s="4">
        <v>2</v>
      </c>
      <c r="Q322" s="4">
        <v>2</v>
      </c>
      <c r="R322" s="4">
        <v>20</v>
      </c>
      <c r="S322" s="4">
        <v>2</v>
      </c>
      <c r="T322" s="4">
        <v>17</v>
      </c>
      <c r="U322" s="4">
        <v>0</v>
      </c>
      <c r="V322" s="4">
        <v>1</v>
      </c>
      <c r="W322" s="4"/>
      <c r="X322" s="4"/>
    </row>
    <row r="323" spans="1:24" ht="15.75">
      <c r="A323" s="3">
        <v>31</v>
      </c>
      <c r="B323" s="3" t="str">
        <f>+VLOOKUP(A323,'Inf. Equipos Eliminatorias'!$A$2:$B$33,2,0)</f>
        <v>Colombia</v>
      </c>
      <c r="C323" s="3" t="s">
        <v>72</v>
      </c>
      <c r="D323" s="4">
        <v>1</v>
      </c>
      <c r="E323" s="4">
        <v>1</v>
      </c>
      <c r="F323" s="4">
        <v>0</v>
      </c>
      <c r="G323" s="4">
        <v>0</v>
      </c>
      <c r="H323" s="4">
        <v>1</v>
      </c>
      <c r="I323" s="4">
        <v>0</v>
      </c>
      <c r="J323" s="4">
        <v>69</v>
      </c>
      <c r="K323" s="4">
        <v>20</v>
      </c>
      <c r="L323" s="4">
        <v>10</v>
      </c>
      <c r="M323" s="4">
        <v>10</v>
      </c>
      <c r="N323" s="4">
        <v>0</v>
      </c>
      <c r="O323" s="4">
        <v>11</v>
      </c>
      <c r="P323" s="4">
        <v>8</v>
      </c>
      <c r="Q323" s="4">
        <v>5</v>
      </c>
      <c r="R323" s="4">
        <v>27</v>
      </c>
      <c r="S323" s="4">
        <v>1</v>
      </c>
      <c r="T323" s="4">
        <v>13</v>
      </c>
      <c r="U323" s="4">
        <v>0</v>
      </c>
      <c r="V323" s="4">
        <v>0</v>
      </c>
      <c r="W323" s="4"/>
      <c r="X323" s="4"/>
    </row>
    <row r="324" spans="1:24" ht="15.75">
      <c r="A324" s="3">
        <v>31</v>
      </c>
      <c r="B324" s="3" t="str">
        <f>+VLOOKUP(A324,'Inf. Equipos Eliminatorias'!$A$2:$B$33,2,0)</f>
        <v>Colombia</v>
      </c>
      <c r="C324" s="3" t="s">
        <v>80</v>
      </c>
      <c r="D324" s="4">
        <v>0</v>
      </c>
      <c r="E324" s="4">
        <v>0</v>
      </c>
      <c r="F324" s="4">
        <v>0</v>
      </c>
      <c r="G324" s="4">
        <v>1</v>
      </c>
      <c r="H324" s="4">
        <v>0</v>
      </c>
      <c r="I324" s="4">
        <v>3</v>
      </c>
      <c r="J324" s="4">
        <v>43</v>
      </c>
      <c r="K324" s="4">
        <v>6</v>
      </c>
      <c r="L324" s="4">
        <v>0</v>
      </c>
      <c r="M324" s="4">
        <v>6</v>
      </c>
      <c r="N324" s="4">
        <v>0</v>
      </c>
      <c r="O324" s="4">
        <v>25</v>
      </c>
      <c r="P324" s="4">
        <v>5</v>
      </c>
      <c r="Q324" s="4">
        <v>2</v>
      </c>
      <c r="R324" s="4">
        <v>23</v>
      </c>
      <c r="S324" s="4">
        <v>2</v>
      </c>
      <c r="T324" s="4">
        <v>21</v>
      </c>
      <c r="U324" s="4">
        <v>0</v>
      </c>
      <c r="V324" s="4">
        <v>4</v>
      </c>
      <c r="W324" s="4"/>
      <c r="X324" s="4"/>
    </row>
    <row r="325" spans="1:24" ht="15.75">
      <c r="A325" s="3">
        <v>31</v>
      </c>
      <c r="B325" s="3" t="str">
        <f>+VLOOKUP(A325,'Inf. Equipos Eliminatorias'!$A$2:$B$33,2,0)</f>
        <v>Colombia</v>
      </c>
      <c r="C325" s="3" t="s">
        <v>82</v>
      </c>
      <c r="D325" s="4">
        <v>1</v>
      </c>
      <c r="E325" s="4">
        <v>0</v>
      </c>
      <c r="F325" s="4">
        <v>1</v>
      </c>
      <c r="G325" s="4">
        <v>0</v>
      </c>
      <c r="H325" s="4">
        <v>0</v>
      </c>
      <c r="I325" s="4">
        <v>0</v>
      </c>
      <c r="J325" s="4">
        <v>60</v>
      </c>
      <c r="K325" s="4">
        <v>11</v>
      </c>
      <c r="L325" s="4">
        <v>4</v>
      </c>
      <c r="M325" s="4">
        <v>7</v>
      </c>
      <c r="N325" s="4">
        <v>0</v>
      </c>
      <c r="O325" s="4">
        <v>13</v>
      </c>
      <c r="P325" s="4">
        <v>7</v>
      </c>
      <c r="Q325" s="4">
        <v>1</v>
      </c>
      <c r="R325" s="4">
        <v>18</v>
      </c>
      <c r="S325" s="4">
        <v>3</v>
      </c>
      <c r="T325" s="4">
        <v>15</v>
      </c>
      <c r="U325" s="4">
        <v>0</v>
      </c>
      <c r="V325" s="4">
        <v>2</v>
      </c>
      <c r="W325" s="4"/>
      <c r="X325" s="4"/>
    </row>
    <row r="326" spans="1:24" ht="15.75">
      <c r="A326" s="3">
        <v>31</v>
      </c>
      <c r="B326" s="3" t="str">
        <f>+VLOOKUP(A326,'Inf. Equipos Eliminatorias'!$A$2:$B$33,2,0)</f>
        <v>Colombia</v>
      </c>
      <c r="C326" s="3" t="s">
        <v>61</v>
      </c>
      <c r="D326" s="4">
        <v>1</v>
      </c>
      <c r="E326" s="4">
        <v>0</v>
      </c>
      <c r="F326" s="4">
        <v>1</v>
      </c>
      <c r="G326" s="4">
        <v>0</v>
      </c>
      <c r="H326" s="4">
        <v>2</v>
      </c>
      <c r="I326" s="4">
        <v>2</v>
      </c>
      <c r="J326" s="4">
        <v>50</v>
      </c>
      <c r="K326" s="4">
        <v>11</v>
      </c>
      <c r="L326" s="4">
        <v>5</v>
      </c>
      <c r="M326" s="4">
        <v>6</v>
      </c>
      <c r="N326" s="4">
        <v>0</v>
      </c>
      <c r="O326" s="4">
        <v>17</v>
      </c>
      <c r="P326" s="4">
        <v>4</v>
      </c>
      <c r="Q326" s="4">
        <v>22</v>
      </c>
      <c r="R326" s="4">
        <v>1</v>
      </c>
      <c r="S326" s="4">
        <v>0</v>
      </c>
      <c r="T326" s="4">
        <v>0</v>
      </c>
      <c r="U326" s="4">
        <v>0</v>
      </c>
      <c r="V326" s="4">
        <v>2</v>
      </c>
      <c r="W326" s="4"/>
      <c r="X326" s="4"/>
    </row>
    <row r="327" spans="1:24" ht="15.75">
      <c r="A327" s="3">
        <v>31</v>
      </c>
      <c r="B327" s="3" t="str">
        <f>+VLOOKUP(A327,'Inf. Equipos Eliminatorias'!$A$2:$B$33,2,0)</f>
        <v>Colombia</v>
      </c>
      <c r="C327" s="3" t="s">
        <v>75</v>
      </c>
      <c r="D327" s="4">
        <v>0</v>
      </c>
      <c r="E327" s="4">
        <v>1</v>
      </c>
      <c r="F327" s="4">
        <v>0</v>
      </c>
      <c r="G327" s="4">
        <v>0</v>
      </c>
      <c r="H327" s="4">
        <v>1</v>
      </c>
      <c r="I327" s="4">
        <v>0</v>
      </c>
      <c r="J327" s="4">
        <v>52</v>
      </c>
      <c r="K327" s="4">
        <v>4</v>
      </c>
      <c r="L327" s="4">
        <v>1</v>
      </c>
      <c r="M327" s="4">
        <v>3</v>
      </c>
      <c r="N327" s="4">
        <v>0</v>
      </c>
      <c r="O327" s="4">
        <v>24</v>
      </c>
      <c r="P327" s="4">
        <v>2</v>
      </c>
      <c r="Q327" s="4">
        <v>27</v>
      </c>
      <c r="R327" s="4">
        <v>2</v>
      </c>
      <c r="S327" s="4">
        <v>0</v>
      </c>
      <c r="T327" s="4">
        <v>0</v>
      </c>
      <c r="U327" s="4">
        <v>0</v>
      </c>
      <c r="V327" s="4">
        <v>1</v>
      </c>
      <c r="W327" s="4"/>
      <c r="X327" s="4"/>
    </row>
    <row r="328" spans="1:24" ht="15.75">
      <c r="A328" s="3">
        <v>31</v>
      </c>
      <c r="B328" s="3" t="str">
        <f>+VLOOKUP(A328,'Inf. Equipos Eliminatorias'!$A$2:$B$33,2,0)</f>
        <v>Colombia</v>
      </c>
      <c r="C328" s="3" t="s">
        <v>45</v>
      </c>
      <c r="D328" s="4">
        <v>0</v>
      </c>
      <c r="E328" s="4">
        <v>0</v>
      </c>
      <c r="F328" s="4">
        <v>0</v>
      </c>
      <c r="G328" s="4">
        <v>1</v>
      </c>
      <c r="H328" s="4">
        <v>1</v>
      </c>
      <c r="I328" s="4">
        <v>2</v>
      </c>
      <c r="J328" s="4">
        <v>41</v>
      </c>
      <c r="K328" s="4">
        <v>4</v>
      </c>
      <c r="L328" s="4">
        <v>1</v>
      </c>
      <c r="M328" s="4">
        <v>3</v>
      </c>
      <c r="N328" s="4">
        <v>0</v>
      </c>
      <c r="O328" s="4">
        <v>16</v>
      </c>
      <c r="P328" s="4">
        <v>4</v>
      </c>
      <c r="Q328" s="4">
        <v>19</v>
      </c>
      <c r="R328" s="4">
        <v>3</v>
      </c>
      <c r="S328" s="4">
        <v>0</v>
      </c>
      <c r="T328" s="4">
        <v>0</v>
      </c>
      <c r="U328" s="4">
        <v>0</v>
      </c>
      <c r="V328" s="4">
        <v>1</v>
      </c>
      <c r="W328" s="4"/>
      <c r="X328" s="4"/>
    </row>
    <row r="329" spans="1:24" ht="15.75">
      <c r="A329" s="3">
        <v>31</v>
      </c>
      <c r="B329" s="3" t="str">
        <f>+VLOOKUP(A329,'Inf. Equipos Eliminatorias'!$A$2:$B$33,2,0)</f>
        <v>Colombia</v>
      </c>
      <c r="C329" s="3" t="s">
        <v>73</v>
      </c>
      <c r="D329" s="4">
        <v>1</v>
      </c>
      <c r="E329" s="4">
        <v>1</v>
      </c>
      <c r="F329" s="4">
        <v>0</v>
      </c>
      <c r="G329" s="4">
        <v>0</v>
      </c>
      <c r="H329" s="4">
        <v>2</v>
      </c>
      <c r="I329" s="4">
        <v>0</v>
      </c>
      <c r="J329" s="4">
        <v>60</v>
      </c>
      <c r="K329" s="4">
        <v>20</v>
      </c>
      <c r="L329" s="4">
        <v>11</v>
      </c>
      <c r="M329" s="4">
        <v>9</v>
      </c>
      <c r="N329" s="4">
        <v>0</v>
      </c>
      <c r="O329" s="4">
        <v>26</v>
      </c>
      <c r="P329" s="4">
        <v>5</v>
      </c>
      <c r="Q329" s="4">
        <v>9</v>
      </c>
      <c r="R329" s="4">
        <v>4</v>
      </c>
      <c r="S329" s="4">
        <v>0</v>
      </c>
      <c r="T329" s="4">
        <v>0</v>
      </c>
      <c r="U329" s="4">
        <v>0</v>
      </c>
      <c r="V329" s="4">
        <v>2</v>
      </c>
      <c r="W329" s="4"/>
      <c r="X329" s="4"/>
    </row>
    <row r="330" spans="1:24" ht="15.75">
      <c r="A330" s="3">
        <v>31</v>
      </c>
      <c r="B330" s="3" t="str">
        <f>+VLOOKUP(A330,'Inf. Equipos Eliminatorias'!$A$2:$B$33,2,0)</f>
        <v>Colombia</v>
      </c>
      <c r="C330" s="3" t="s">
        <v>86</v>
      </c>
      <c r="D330" s="4">
        <v>1</v>
      </c>
      <c r="E330" s="4">
        <v>1</v>
      </c>
      <c r="F330" s="4">
        <v>0</v>
      </c>
      <c r="G330" s="4">
        <v>0</v>
      </c>
      <c r="H330" s="4">
        <v>3</v>
      </c>
      <c r="I330" s="4">
        <v>1</v>
      </c>
      <c r="J330" s="4">
        <v>54</v>
      </c>
      <c r="K330" s="4">
        <v>13</v>
      </c>
      <c r="L330" s="4">
        <v>8</v>
      </c>
      <c r="M330" s="4">
        <v>5</v>
      </c>
      <c r="N330" s="4">
        <v>0</v>
      </c>
      <c r="O330" s="4">
        <v>22</v>
      </c>
      <c r="P330" s="4">
        <v>5</v>
      </c>
      <c r="Q330" s="4">
        <v>1</v>
      </c>
      <c r="R330" s="4">
        <v>18</v>
      </c>
      <c r="S330" s="4">
        <v>13</v>
      </c>
      <c r="T330" s="4">
        <v>15</v>
      </c>
      <c r="U330" s="4">
        <v>0</v>
      </c>
      <c r="V330" s="4">
        <v>2</v>
      </c>
      <c r="W330" s="4"/>
      <c r="X330" s="4"/>
    </row>
    <row r="331" spans="1:24" ht="15.75">
      <c r="A331" s="3">
        <v>31</v>
      </c>
      <c r="B331" s="3" t="str">
        <f>+VLOOKUP(A331,'Inf. Equipos Eliminatorias'!$A$2:$B$33,2,0)</f>
        <v>Colombia</v>
      </c>
      <c r="C331" s="3" t="s">
        <v>72</v>
      </c>
      <c r="D331" s="4">
        <v>0</v>
      </c>
      <c r="E331" s="4">
        <v>1</v>
      </c>
      <c r="F331" s="4">
        <v>0</v>
      </c>
      <c r="G331" s="4">
        <v>0</v>
      </c>
      <c r="H331" s="4">
        <v>3</v>
      </c>
      <c r="I331" s="4">
        <v>2</v>
      </c>
      <c r="J331" s="4">
        <v>45</v>
      </c>
      <c r="K331" s="4">
        <v>7</v>
      </c>
      <c r="L331" s="4">
        <v>5</v>
      </c>
      <c r="M331" s="4">
        <v>2</v>
      </c>
      <c r="N331" s="4">
        <v>0</v>
      </c>
      <c r="O331" s="4">
        <v>28</v>
      </c>
      <c r="P331" s="4">
        <v>0</v>
      </c>
      <c r="Q331" s="4">
        <v>1</v>
      </c>
      <c r="R331" s="4">
        <v>19</v>
      </c>
      <c r="S331" s="4">
        <v>7</v>
      </c>
      <c r="T331" s="4">
        <v>15</v>
      </c>
      <c r="U331" s="4">
        <v>0</v>
      </c>
      <c r="V331" s="4">
        <v>1</v>
      </c>
      <c r="W331" s="4"/>
      <c r="X331" s="4"/>
    </row>
    <row r="332" spans="1:24" ht="15.75">
      <c r="A332" s="3">
        <v>31</v>
      </c>
      <c r="B332" s="3" t="str">
        <f>+VLOOKUP(A332,'Inf. Equipos Eliminatorias'!$A$2:$B$33,2,0)</f>
        <v>Colombia</v>
      </c>
      <c r="C332" s="3" t="s">
        <v>80</v>
      </c>
      <c r="D332" s="4">
        <v>1</v>
      </c>
      <c r="E332" s="4">
        <v>0</v>
      </c>
      <c r="F332" s="4">
        <v>0</v>
      </c>
      <c r="G332" s="4">
        <v>1</v>
      </c>
      <c r="H332" s="4">
        <v>0</v>
      </c>
      <c r="I332" s="4">
        <v>1</v>
      </c>
      <c r="J332" s="4">
        <v>46</v>
      </c>
      <c r="K332" s="4">
        <v>12</v>
      </c>
      <c r="L332" s="4">
        <v>2</v>
      </c>
      <c r="M332" s="4">
        <v>10</v>
      </c>
      <c r="N332" s="4">
        <v>0</v>
      </c>
      <c r="O332" s="4">
        <v>21</v>
      </c>
      <c r="P332" s="4">
        <v>5</v>
      </c>
      <c r="Q332" s="4">
        <v>0</v>
      </c>
      <c r="R332" s="4">
        <v>30</v>
      </c>
      <c r="S332" s="4">
        <v>1</v>
      </c>
      <c r="T332" s="4">
        <v>0</v>
      </c>
      <c r="U332" s="4">
        <v>0</v>
      </c>
      <c r="V332" s="4">
        <v>4</v>
      </c>
      <c r="W332" s="4"/>
      <c r="X332" s="4"/>
    </row>
    <row r="333" spans="1:24" ht="15.75">
      <c r="A333" s="3">
        <v>31</v>
      </c>
      <c r="B333" s="3" t="str">
        <f>+VLOOKUP(A333,'Inf. Equipos Eliminatorias'!$A$2:$B$33,2,0)</f>
        <v>Colombia</v>
      </c>
      <c r="C333" s="3" t="s">
        <v>49</v>
      </c>
      <c r="D333" s="4">
        <v>1</v>
      </c>
      <c r="E333" s="4">
        <v>1</v>
      </c>
      <c r="F333" s="4">
        <v>0</v>
      </c>
      <c r="G333" s="4">
        <v>0</v>
      </c>
      <c r="H333" s="4">
        <v>2</v>
      </c>
      <c r="I333" s="4">
        <v>0</v>
      </c>
      <c r="J333" s="4">
        <v>50</v>
      </c>
      <c r="K333" s="4">
        <v>10</v>
      </c>
      <c r="L333" s="4">
        <v>7</v>
      </c>
      <c r="M333" s="4">
        <v>3</v>
      </c>
      <c r="N333" s="4"/>
      <c r="O333" s="4">
        <v>16</v>
      </c>
      <c r="P333" s="4">
        <v>4</v>
      </c>
      <c r="Q333" s="4"/>
      <c r="R333" s="4">
        <v>20</v>
      </c>
      <c r="S333" s="4">
        <v>3</v>
      </c>
      <c r="T333" s="4"/>
      <c r="U333" s="4">
        <v>0</v>
      </c>
      <c r="V333" s="4">
        <v>2</v>
      </c>
      <c r="W333" s="4"/>
      <c r="X333" s="4"/>
    </row>
    <row r="334" spans="1:24" ht="15.75">
      <c r="A334" s="3">
        <v>31</v>
      </c>
      <c r="B334" s="3" t="str">
        <f>+VLOOKUP(A334,'Inf. Equipos Eliminatorias'!$A$2:$B$33,2,0)</f>
        <v>Colombia</v>
      </c>
      <c r="C334" s="3" t="s">
        <v>257</v>
      </c>
      <c r="D334" s="4">
        <v>0</v>
      </c>
      <c r="E334" s="4">
        <v>0</v>
      </c>
      <c r="F334" s="4">
        <v>0</v>
      </c>
      <c r="G334" s="4">
        <v>1</v>
      </c>
      <c r="H334" s="4">
        <v>0</v>
      </c>
      <c r="I334" s="4">
        <v>3</v>
      </c>
      <c r="J334" s="4">
        <v>53</v>
      </c>
      <c r="K334" s="4">
        <v>9</v>
      </c>
      <c r="L334" s="4">
        <v>5</v>
      </c>
      <c r="M334" s="4">
        <v>4</v>
      </c>
      <c r="N334" s="4"/>
      <c r="O334" s="4">
        <v>21</v>
      </c>
      <c r="P334" s="4">
        <v>2</v>
      </c>
      <c r="Q334" s="4"/>
      <c r="R334" s="4">
        <v>29</v>
      </c>
      <c r="S334" s="4">
        <v>6</v>
      </c>
      <c r="T334" s="4"/>
      <c r="U334" s="4">
        <v>0</v>
      </c>
      <c r="V334" s="4">
        <v>3</v>
      </c>
      <c r="W334" s="4"/>
      <c r="X334" s="4"/>
    </row>
    <row r="335" spans="1:24" ht="15.75">
      <c r="A335" s="3">
        <v>31</v>
      </c>
      <c r="B335" s="3" t="str">
        <f>+VLOOKUP(A335,'Inf. Equipos Eliminatorias'!$A$2:$B$33,2,0)</f>
        <v>Colombia</v>
      </c>
      <c r="C335" s="3" t="s">
        <v>82</v>
      </c>
      <c r="D335" s="4">
        <v>0</v>
      </c>
      <c r="E335" s="4">
        <v>0</v>
      </c>
      <c r="F335" s="4">
        <v>1</v>
      </c>
      <c r="G335" s="4">
        <v>0</v>
      </c>
      <c r="H335" s="4">
        <v>1</v>
      </c>
      <c r="I335" s="4">
        <v>1</v>
      </c>
      <c r="J335" s="4">
        <v>40</v>
      </c>
      <c r="K335" s="4">
        <v>11</v>
      </c>
      <c r="L335" s="4">
        <v>7</v>
      </c>
      <c r="M335" s="4">
        <v>4</v>
      </c>
      <c r="N335" s="4"/>
      <c r="O335" s="4">
        <v>17</v>
      </c>
      <c r="P335" s="4">
        <v>7</v>
      </c>
      <c r="Q335" s="4"/>
      <c r="R335" s="4">
        <v>23</v>
      </c>
      <c r="S335" s="4">
        <v>5</v>
      </c>
      <c r="T335" s="4"/>
      <c r="U335" s="4">
        <v>0</v>
      </c>
      <c r="V335" s="4">
        <v>3</v>
      </c>
      <c r="W335" s="4"/>
      <c r="X335" s="4"/>
    </row>
    <row r="336" spans="1:24" ht="15.75">
      <c r="A336" s="3">
        <v>32</v>
      </c>
      <c r="B336" s="3" t="str">
        <f>+VLOOKUP(A336,'Inf. Equipos Eliminatorias'!$A$2:$B$33,2,0)</f>
        <v>Japan</v>
      </c>
      <c r="C336" s="3" t="s">
        <v>1213</v>
      </c>
      <c r="D336" s="4">
        <v>0</v>
      </c>
      <c r="E336" s="4">
        <v>0</v>
      </c>
      <c r="F336" s="4">
        <v>0</v>
      </c>
      <c r="G336" s="4">
        <v>1</v>
      </c>
      <c r="H336" s="4">
        <v>0</v>
      </c>
      <c r="I336" s="4">
        <v>1</v>
      </c>
      <c r="J336" s="4">
        <v>50</v>
      </c>
      <c r="K336" s="4">
        <v>12</v>
      </c>
      <c r="L336" s="4">
        <v>5</v>
      </c>
      <c r="M336" s="4">
        <v>7</v>
      </c>
      <c r="N336" s="4"/>
      <c r="O336" s="4">
        <v>18</v>
      </c>
      <c r="P336" s="4">
        <v>6</v>
      </c>
      <c r="Q336" s="4">
        <v>1</v>
      </c>
      <c r="R336" s="4">
        <v>14</v>
      </c>
      <c r="S336" s="4">
        <v>3</v>
      </c>
      <c r="T336" s="4">
        <v>12</v>
      </c>
      <c r="U336" s="4">
        <v>0</v>
      </c>
      <c r="V336" s="4">
        <v>1</v>
      </c>
      <c r="W336" s="4"/>
      <c r="X336" s="4"/>
    </row>
    <row r="337" spans="1:24" ht="15.75">
      <c r="A337" s="3">
        <v>32</v>
      </c>
      <c r="B337" s="3" t="str">
        <f>+VLOOKUP(A337,'Inf. Equipos Eliminatorias'!$A$2:$B$33,2,0)</f>
        <v>Japan</v>
      </c>
      <c r="C337" s="3" t="s">
        <v>46</v>
      </c>
      <c r="D337" s="4">
        <v>1</v>
      </c>
      <c r="E337" s="4">
        <v>1</v>
      </c>
      <c r="F337" s="4">
        <v>0</v>
      </c>
      <c r="G337" s="4">
        <v>0</v>
      </c>
      <c r="H337" s="4">
        <v>2</v>
      </c>
      <c r="I337" s="4">
        <v>0</v>
      </c>
      <c r="J337" s="4">
        <v>50</v>
      </c>
      <c r="K337" s="4">
        <v>14</v>
      </c>
      <c r="L337" s="4">
        <v>5</v>
      </c>
      <c r="M337" s="4">
        <v>9</v>
      </c>
      <c r="N337" s="4"/>
      <c r="O337" s="4">
        <v>14</v>
      </c>
      <c r="P337" s="4">
        <v>8</v>
      </c>
      <c r="Q337" s="4">
        <v>1</v>
      </c>
      <c r="R337" s="4">
        <v>21</v>
      </c>
      <c r="S337" s="4">
        <v>2</v>
      </c>
      <c r="T337" s="4">
        <v>7</v>
      </c>
      <c r="U337" s="4">
        <v>0</v>
      </c>
      <c r="V337" s="4">
        <v>1</v>
      </c>
      <c r="W337" s="4"/>
      <c r="X337" s="4"/>
    </row>
    <row r="338" spans="1:24" ht="15.75">
      <c r="A338" s="3">
        <v>32</v>
      </c>
      <c r="B338" s="3" t="str">
        <f>+VLOOKUP(A338,'Inf. Equipos Eliminatorias'!$A$2:$B$33,2,0)</f>
        <v>Japan</v>
      </c>
      <c r="C338" s="3" t="s">
        <v>48</v>
      </c>
      <c r="D338" s="4">
        <v>0</v>
      </c>
      <c r="E338" s="4">
        <v>0</v>
      </c>
      <c r="F338" s="4">
        <v>1</v>
      </c>
      <c r="G338" s="4">
        <v>0</v>
      </c>
      <c r="H338" s="4">
        <v>1</v>
      </c>
      <c r="I338" s="4">
        <v>1</v>
      </c>
      <c r="J338" s="4">
        <v>48</v>
      </c>
      <c r="K338" s="4">
        <v>7</v>
      </c>
      <c r="L338" s="4">
        <v>3</v>
      </c>
      <c r="M338" s="4">
        <v>4</v>
      </c>
      <c r="N338" s="4"/>
      <c r="O338" s="4">
        <v>20</v>
      </c>
      <c r="P338" s="4">
        <v>2</v>
      </c>
      <c r="Q338" s="4">
        <v>2</v>
      </c>
      <c r="R338" s="4">
        <v>19</v>
      </c>
      <c r="S338" s="4">
        <v>1</v>
      </c>
      <c r="T338" s="4">
        <v>8</v>
      </c>
      <c r="U338" s="4">
        <v>0</v>
      </c>
      <c r="V338" s="4">
        <v>0</v>
      </c>
      <c r="W338" s="4"/>
      <c r="X338" s="4"/>
    </row>
    <row r="339" spans="1:24" ht="15.75">
      <c r="A339" s="3">
        <v>32</v>
      </c>
      <c r="B339" s="3" t="str">
        <f>+VLOOKUP(A339,'Inf. Equipos Eliminatorias'!$A$2:$B$33,2,0)</f>
        <v>Japan</v>
      </c>
      <c r="C339" s="3" t="s">
        <v>51</v>
      </c>
      <c r="D339" s="4">
        <v>1</v>
      </c>
      <c r="E339" s="4">
        <v>1</v>
      </c>
      <c r="F339" s="4">
        <v>0</v>
      </c>
      <c r="G339" s="4">
        <v>0</v>
      </c>
      <c r="H339" s="4">
        <v>4</v>
      </c>
      <c r="I339" s="4">
        <v>0</v>
      </c>
      <c r="J339" s="4">
        <v>52</v>
      </c>
      <c r="K339" s="4">
        <v>12</v>
      </c>
      <c r="L339" s="4">
        <v>8</v>
      </c>
      <c r="M339" s="4">
        <v>4</v>
      </c>
      <c r="N339" s="4">
        <v>0</v>
      </c>
      <c r="O339" s="4">
        <v>14</v>
      </c>
      <c r="P339" s="4">
        <v>3</v>
      </c>
      <c r="Q339" s="4">
        <v>3</v>
      </c>
      <c r="R339" s="4">
        <v>27</v>
      </c>
      <c r="S339" s="4">
        <v>7</v>
      </c>
      <c r="T339" s="4">
        <v>10</v>
      </c>
      <c r="U339" s="4">
        <v>0</v>
      </c>
      <c r="V339" s="4">
        <v>0</v>
      </c>
      <c r="W339" s="4"/>
      <c r="X339" s="4"/>
    </row>
    <row r="340" spans="1:24" ht="15.75">
      <c r="A340" s="3">
        <v>32</v>
      </c>
      <c r="B340" s="3" t="str">
        <f>+VLOOKUP(A340,'Inf. Equipos Eliminatorias'!$A$2:$B$33,2,0)</f>
        <v>Japan</v>
      </c>
      <c r="C340" s="3" t="s">
        <v>44</v>
      </c>
      <c r="D340" s="4">
        <v>0</v>
      </c>
      <c r="E340" s="4">
        <v>1</v>
      </c>
      <c r="F340" s="4">
        <v>0</v>
      </c>
      <c r="G340" s="4">
        <v>0</v>
      </c>
      <c r="H340" s="4">
        <v>2</v>
      </c>
      <c r="I340" s="4">
        <v>0</v>
      </c>
      <c r="J340" s="4">
        <v>52</v>
      </c>
      <c r="K340" s="4">
        <v>11</v>
      </c>
      <c r="L340" s="4">
        <v>5</v>
      </c>
      <c r="M340" s="4">
        <v>6</v>
      </c>
      <c r="N340" s="4"/>
      <c r="O340" s="4">
        <v>12</v>
      </c>
      <c r="P340" s="4">
        <v>2</v>
      </c>
      <c r="Q340" s="4">
        <v>2</v>
      </c>
      <c r="R340" s="4">
        <v>24</v>
      </c>
      <c r="S340" s="4">
        <v>1</v>
      </c>
      <c r="T340" s="4">
        <v>19</v>
      </c>
      <c r="U340" s="4">
        <v>0</v>
      </c>
      <c r="V340" s="4">
        <v>1</v>
      </c>
      <c r="W340" s="4"/>
      <c r="X340" s="4"/>
    </row>
    <row r="341" spans="1:24" ht="15.75">
      <c r="A341" s="3">
        <v>32</v>
      </c>
      <c r="B341" s="3" t="str">
        <f>+VLOOKUP(A341,'Inf. Equipos Eliminatorias'!$A$2:$B$33,2,0)</f>
        <v>Japan</v>
      </c>
      <c r="C341" s="3" t="s">
        <v>1213</v>
      </c>
      <c r="D341" s="4">
        <v>1</v>
      </c>
      <c r="E341" s="4">
        <v>1</v>
      </c>
      <c r="F341" s="4">
        <v>0</v>
      </c>
      <c r="G341" s="4">
        <v>0</v>
      </c>
      <c r="H341" s="4">
        <v>2</v>
      </c>
      <c r="I341" s="4">
        <v>1</v>
      </c>
      <c r="J341" s="4">
        <v>54</v>
      </c>
      <c r="K341" s="4">
        <v>12</v>
      </c>
      <c r="L341" s="4">
        <v>8</v>
      </c>
      <c r="M341" s="4">
        <v>4</v>
      </c>
      <c r="N341" s="4"/>
      <c r="O341" s="4">
        <v>13</v>
      </c>
      <c r="P341" s="4">
        <v>6</v>
      </c>
      <c r="Q341" s="4">
        <v>3</v>
      </c>
      <c r="R341" s="4">
        <v>19</v>
      </c>
      <c r="S341" s="4">
        <v>2</v>
      </c>
      <c r="T341" s="4">
        <v>12</v>
      </c>
      <c r="U341" s="4">
        <v>0</v>
      </c>
      <c r="V341" s="4">
        <v>1</v>
      </c>
      <c r="W341" s="4"/>
      <c r="X341" s="4"/>
    </row>
    <row r="342" spans="1:24" ht="15.75">
      <c r="A342" s="3">
        <v>32</v>
      </c>
      <c r="B342" s="3" t="str">
        <f>+VLOOKUP(A342,'Inf. Equipos Eliminatorias'!$A$2:$B$33,2,0)</f>
        <v>Japan</v>
      </c>
      <c r="C342" s="3" t="s">
        <v>46</v>
      </c>
      <c r="D342" s="4">
        <v>0</v>
      </c>
      <c r="E342" s="4">
        <v>0</v>
      </c>
      <c r="F342" s="4">
        <v>1</v>
      </c>
      <c r="G342" s="4">
        <v>0</v>
      </c>
      <c r="H342" s="4">
        <v>1</v>
      </c>
      <c r="I342" s="4">
        <v>1</v>
      </c>
      <c r="J342" s="4">
        <v>32</v>
      </c>
      <c r="K342" s="4">
        <v>6</v>
      </c>
      <c r="L342" s="4">
        <v>4</v>
      </c>
      <c r="M342" s="4">
        <v>2</v>
      </c>
      <c r="N342" s="4"/>
      <c r="O342" s="4">
        <v>21</v>
      </c>
      <c r="P342" s="4">
        <v>3</v>
      </c>
      <c r="Q342" s="4">
        <v>5</v>
      </c>
      <c r="R342" s="4">
        <v>21</v>
      </c>
      <c r="S342" s="4">
        <v>2</v>
      </c>
      <c r="T342" s="4">
        <v>17</v>
      </c>
      <c r="U342" s="4">
        <v>0</v>
      </c>
      <c r="V342" s="4">
        <v>1</v>
      </c>
      <c r="W342" s="4"/>
      <c r="X342" s="4"/>
    </row>
    <row r="343" spans="1:24" ht="15.75">
      <c r="A343" s="3">
        <v>32</v>
      </c>
      <c r="B343" s="3" t="str">
        <f>+VLOOKUP(A343,'Inf. Equipos Eliminatorias'!$A$2:$B$33,2,0)</f>
        <v>Japan</v>
      </c>
      <c r="C343" s="3" t="s">
        <v>48</v>
      </c>
      <c r="D343" s="4">
        <v>1</v>
      </c>
      <c r="E343" s="4">
        <v>1</v>
      </c>
      <c r="F343" s="4">
        <v>0</v>
      </c>
      <c r="G343" s="4">
        <v>0</v>
      </c>
      <c r="H343" s="4">
        <v>2</v>
      </c>
      <c r="I343" s="4">
        <v>1</v>
      </c>
      <c r="J343" s="4">
        <v>54</v>
      </c>
      <c r="K343" s="4">
        <v>10</v>
      </c>
      <c r="L343" s="4">
        <v>5</v>
      </c>
      <c r="M343" s="4">
        <v>5</v>
      </c>
      <c r="N343" s="4"/>
      <c r="O343" s="4">
        <v>15</v>
      </c>
      <c r="P343" s="4">
        <v>3</v>
      </c>
      <c r="Q343" s="4">
        <v>2</v>
      </c>
      <c r="R343" s="4">
        <v>27</v>
      </c>
      <c r="S343" s="4">
        <v>1</v>
      </c>
      <c r="T343" s="4">
        <v>15</v>
      </c>
      <c r="U343" s="4">
        <v>0</v>
      </c>
      <c r="V343" s="4">
        <v>1</v>
      </c>
      <c r="W343" s="4"/>
      <c r="X343" s="4"/>
    </row>
    <row r="344" spans="1:24" ht="15.75">
      <c r="A344" s="3">
        <v>32</v>
      </c>
      <c r="B344" s="3" t="str">
        <f>+VLOOKUP(A344,'Inf. Equipos Eliminatorias'!$A$2:$B$33,2,0)</f>
        <v>Japan</v>
      </c>
      <c r="C344" s="3" t="s">
        <v>51</v>
      </c>
      <c r="D344" s="4">
        <v>0</v>
      </c>
      <c r="E344" s="4">
        <v>1</v>
      </c>
      <c r="F344" s="4">
        <v>0</v>
      </c>
      <c r="G344" s="4">
        <v>0</v>
      </c>
      <c r="H344" s="4">
        <v>2</v>
      </c>
      <c r="I344" s="4">
        <v>0</v>
      </c>
      <c r="J344" s="4">
        <v>58</v>
      </c>
      <c r="K344" s="4">
        <v>18</v>
      </c>
      <c r="L344" s="4">
        <v>12</v>
      </c>
      <c r="M344" s="4">
        <v>6</v>
      </c>
      <c r="N344" s="4"/>
      <c r="O344" s="4">
        <v>8</v>
      </c>
      <c r="P344" s="4">
        <v>7</v>
      </c>
      <c r="Q344" s="4"/>
      <c r="R344" s="4">
        <v>24</v>
      </c>
      <c r="S344" s="4">
        <v>1</v>
      </c>
      <c r="T344" s="4"/>
      <c r="U344" s="4">
        <v>0</v>
      </c>
      <c r="V344" s="4">
        <v>2</v>
      </c>
      <c r="W344" s="4"/>
      <c r="X344" s="4"/>
    </row>
    <row r="345" spans="1:24" ht="15.75">
      <c r="A345" s="3">
        <v>32</v>
      </c>
      <c r="B345" s="3" t="str">
        <f>+VLOOKUP(A345,'Inf. Equipos Eliminatorias'!$A$2:$B$33,2,0)</f>
        <v>Japan</v>
      </c>
      <c r="C345" s="3" t="s">
        <v>44</v>
      </c>
      <c r="D345" s="4">
        <v>1</v>
      </c>
      <c r="E345" s="4">
        <v>0</v>
      </c>
      <c r="F345" s="4">
        <v>0</v>
      </c>
      <c r="G345" s="4">
        <v>1</v>
      </c>
      <c r="H345" s="4">
        <v>1</v>
      </c>
      <c r="I345" s="4">
        <v>2</v>
      </c>
      <c r="J345" s="4">
        <v>57</v>
      </c>
      <c r="K345" s="4">
        <v>21</v>
      </c>
      <c r="L345" s="4">
        <v>13</v>
      </c>
      <c r="M345" s="4">
        <v>8</v>
      </c>
      <c r="N345" s="4"/>
      <c r="O345" s="4">
        <v>12</v>
      </c>
      <c r="P345" s="4">
        <v>11</v>
      </c>
      <c r="Q345" s="4"/>
      <c r="R345" s="4">
        <v>20</v>
      </c>
      <c r="S345" s="4">
        <v>2</v>
      </c>
      <c r="T345" s="4"/>
      <c r="U345" s="4">
        <v>0</v>
      </c>
      <c r="V345" s="4">
        <v>2</v>
      </c>
      <c r="W345" s="4"/>
      <c r="X345" s="4"/>
    </row>
    <row r="346" spans="1:24" ht="15.75">
      <c r="A346" s="3">
        <v>1</v>
      </c>
      <c r="B346" s="3" t="str">
        <f>+VLOOKUP(A346,'Inf. Equipos Eliminatorias'!$A$2:$B$33,2,0)</f>
        <v>Russia</v>
      </c>
      <c r="C346" s="3" t="s">
        <v>25</v>
      </c>
      <c r="D346" s="18">
        <v>0</v>
      </c>
      <c r="E346" s="18">
        <v>1</v>
      </c>
      <c r="F346" s="18">
        <v>0</v>
      </c>
      <c r="G346" s="18">
        <v>1</v>
      </c>
      <c r="H346" s="18">
        <v>1</v>
      </c>
      <c r="I346" s="18">
        <v>43</v>
      </c>
      <c r="J346" s="18">
        <v>7</v>
      </c>
      <c r="K346" s="18">
        <v>1</v>
      </c>
      <c r="L346" s="18">
        <v>3</v>
      </c>
      <c r="M346" s="18">
        <v>3</v>
      </c>
      <c r="N346" s="18">
        <v>21</v>
      </c>
      <c r="O346" s="18">
        <v>4</v>
      </c>
      <c r="P346" s="18">
        <v>5</v>
      </c>
      <c r="Q346" s="18"/>
      <c r="R346" s="18">
        <v>1</v>
      </c>
      <c r="S346" s="18">
        <v>16</v>
      </c>
      <c r="T346" s="18">
        <v>0</v>
      </c>
      <c r="U346" s="18">
        <v>2</v>
      </c>
      <c r="V346" s="4"/>
      <c r="W346" s="4"/>
      <c r="X346" s="4"/>
    </row>
    <row r="347" spans="1:24" ht="15.75">
      <c r="A347" s="3">
        <v>1</v>
      </c>
      <c r="B347" s="3" t="str">
        <f>+VLOOKUP(A347,'Inf. Equipos Eliminatorias'!$A$2:$B$33,2,0)</f>
        <v>Russia</v>
      </c>
      <c r="C347" s="3" t="s">
        <v>42</v>
      </c>
      <c r="D347" s="18">
        <v>0</v>
      </c>
      <c r="E347" s="18">
        <v>0</v>
      </c>
      <c r="F347" s="18">
        <v>1</v>
      </c>
      <c r="G347" s="18">
        <v>0</v>
      </c>
      <c r="H347" s="18">
        <v>1</v>
      </c>
      <c r="I347" s="18">
        <v>49</v>
      </c>
      <c r="J347" s="18">
        <v>4</v>
      </c>
      <c r="K347" s="18">
        <v>0</v>
      </c>
      <c r="L347" s="18">
        <v>4</v>
      </c>
      <c r="M347" s="18">
        <v>0</v>
      </c>
      <c r="N347" s="18">
        <v>5</v>
      </c>
      <c r="O347" s="18">
        <v>6</v>
      </c>
      <c r="P347" s="18">
        <v>1</v>
      </c>
      <c r="Q347" s="18"/>
      <c r="R347" s="18">
        <v>3</v>
      </c>
      <c r="S347" s="18">
        <v>11</v>
      </c>
      <c r="T347" s="18">
        <v>0</v>
      </c>
      <c r="U347" s="18">
        <v>2</v>
      </c>
      <c r="V347" s="4"/>
      <c r="W347" s="4"/>
      <c r="X347" s="4"/>
    </row>
    <row r="348" spans="1:24" ht="15.75">
      <c r="A348" s="3">
        <v>1</v>
      </c>
      <c r="B348" s="3" t="str">
        <f>+VLOOKUP(A348,'Inf. Equipos Eliminatorias'!$A$2:$B$33,2,0)</f>
        <v>Russia</v>
      </c>
      <c r="C348" s="3" t="s">
        <v>43</v>
      </c>
      <c r="D348" s="18">
        <v>0</v>
      </c>
      <c r="E348" s="18">
        <v>0</v>
      </c>
      <c r="F348" s="18">
        <v>1</v>
      </c>
      <c r="G348" s="18">
        <v>1</v>
      </c>
      <c r="H348" s="18">
        <v>3</v>
      </c>
      <c r="I348" s="18">
        <v>50</v>
      </c>
      <c r="J348" s="18">
        <v>8</v>
      </c>
      <c r="K348" s="18">
        <v>3</v>
      </c>
      <c r="L348" s="18">
        <v>4</v>
      </c>
      <c r="M348" s="18">
        <v>1</v>
      </c>
      <c r="N348" s="18">
        <v>14</v>
      </c>
      <c r="O348" s="18">
        <v>5</v>
      </c>
      <c r="P348" s="18">
        <v>4</v>
      </c>
      <c r="Q348" s="18"/>
      <c r="R348" s="18">
        <v>3</v>
      </c>
      <c r="S348" s="18">
        <v>22</v>
      </c>
      <c r="T348" s="18">
        <v>0</v>
      </c>
      <c r="U348" s="18">
        <v>2</v>
      </c>
      <c r="V348" s="4"/>
      <c r="W348" s="4"/>
      <c r="X348" s="4"/>
    </row>
    <row r="349" spans="1:24" ht="15.75">
      <c r="A349" s="3">
        <v>1</v>
      </c>
      <c r="B349" s="3" t="str">
        <f>+VLOOKUP(A349,'Inf. Equipos Eliminatorias'!$A$2:$B$33,2,0)</f>
        <v>Russia</v>
      </c>
      <c r="C349" s="3" t="s">
        <v>45</v>
      </c>
      <c r="D349" s="18">
        <v>0</v>
      </c>
      <c r="E349" s="18">
        <v>0</v>
      </c>
      <c r="F349" s="18">
        <v>3</v>
      </c>
      <c r="G349" s="18">
        <v>0</v>
      </c>
      <c r="H349" s="18">
        <v>3</v>
      </c>
      <c r="I349" s="18">
        <v>37</v>
      </c>
      <c r="J349" s="18">
        <v>11</v>
      </c>
      <c r="K349" s="18">
        <v>4</v>
      </c>
      <c r="L349" s="18">
        <v>6</v>
      </c>
      <c r="M349" s="18">
        <v>1</v>
      </c>
      <c r="N349" s="18">
        <v>9</v>
      </c>
      <c r="O349" s="18">
        <v>5</v>
      </c>
      <c r="P349" s="18">
        <v>3</v>
      </c>
      <c r="Q349" s="18"/>
      <c r="R349" s="18">
        <v>10</v>
      </c>
      <c r="S349" s="18">
        <v>8</v>
      </c>
      <c r="T349" s="18"/>
      <c r="U349" s="18"/>
      <c r="V349" s="4"/>
      <c r="W349" s="4"/>
      <c r="X349" s="4"/>
    </row>
    <row r="350" spans="1:24" ht="15.75">
      <c r="A350" s="3">
        <v>2</v>
      </c>
      <c r="B350" s="3" t="str">
        <f>+VLOOKUP(A350,'Inf. Equipos Eliminatorias'!$A$2:$B$33,2,0)</f>
        <v>Saudi Arabia</v>
      </c>
      <c r="C350" s="3" t="s">
        <v>47</v>
      </c>
      <c r="D350" s="18">
        <v>0</v>
      </c>
      <c r="E350" s="18">
        <v>0</v>
      </c>
      <c r="F350" s="18">
        <v>1</v>
      </c>
      <c r="G350" s="18">
        <v>1</v>
      </c>
      <c r="H350" s="18">
        <v>2</v>
      </c>
      <c r="I350" s="18">
        <v>41</v>
      </c>
      <c r="J350" s="18">
        <v>12</v>
      </c>
      <c r="K350" s="18">
        <v>4</v>
      </c>
      <c r="L350" s="18">
        <v>7</v>
      </c>
      <c r="M350" s="18">
        <v>1</v>
      </c>
      <c r="N350" s="18">
        <v>17</v>
      </c>
      <c r="O350" s="18">
        <v>2</v>
      </c>
      <c r="P350" s="18">
        <v>5</v>
      </c>
      <c r="Q350" s="18"/>
      <c r="R350" s="18">
        <v>6</v>
      </c>
      <c r="S350" s="18">
        <v>8</v>
      </c>
      <c r="T350" s="18"/>
      <c r="U350" s="18">
        <v>1</v>
      </c>
      <c r="V350" s="4"/>
      <c r="W350" s="4"/>
      <c r="X350" s="4"/>
    </row>
    <row r="351" spans="1:24" ht="15.75">
      <c r="A351" s="3">
        <v>2</v>
      </c>
      <c r="B351" s="3" t="str">
        <f>+VLOOKUP(A351,'Inf. Equipos Eliminatorias'!$A$2:$B$33,2,0)</f>
        <v>Saudi Arabia</v>
      </c>
      <c r="C351" s="3" t="s">
        <v>49</v>
      </c>
      <c r="D351" s="18">
        <v>0</v>
      </c>
      <c r="E351" s="18">
        <v>0</v>
      </c>
      <c r="F351" s="18">
        <v>1</v>
      </c>
      <c r="G351" s="18">
        <v>0</v>
      </c>
      <c r="H351" s="18">
        <v>3</v>
      </c>
      <c r="I351" s="18">
        <v>49</v>
      </c>
      <c r="J351" s="18">
        <v>7</v>
      </c>
      <c r="K351" s="18">
        <v>1</v>
      </c>
      <c r="L351" s="18">
        <v>5</v>
      </c>
      <c r="M351" s="18">
        <v>1</v>
      </c>
      <c r="N351" s="18">
        <v>14</v>
      </c>
      <c r="O351" s="18">
        <v>3</v>
      </c>
      <c r="P351" s="18">
        <v>1</v>
      </c>
      <c r="Q351" s="18"/>
      <c r="R351" s="18">
        <v>4</v>
      </c>
      <c r="S351" s="18">
        <v>13</v>
      </c>
      <c r="T351" s="18">
        <v>0</v>
      </c>
      <c r="U351" s="18">
        <v>1</v>
      </c>
      <c r="V351" s="4"/>
      <c r="W351" s="4"/>
      <c r="X351" s="4"/>
    </row>
    <row r="352" spans="1:24" ht="15.75">
      <c r="A352" s="3">
        <v>2</v>
      </c>
      <c r="B352" s="3" t="str">
        <f>+VLOOKUP(A352,'Inf. Equipos Eliminatorias'!$A$2:$B$33,2,0)</f>
        <v>Saudi Arabia</v>
      </c>
      <c r="C352" s="3" t="s">
        <v>50</v>
      </c>
      <c r="D352" s="18">
        <v>0</v>
      </c>
      <c r="E352" s="18">
        <v>0</v>
      </c>
      <c r="F352" s="18">
        <v>1</v>
      </c>
      <c r="G352" s="18">
        <v>1</v>
      </c>
      <c r="H352" s="18">
        <v>2</v>
      </c>
      <c r="I352" s="18">
        <v>52</v>
      </c>
      <c r="J352" s="18">
        <v>7</v>
      </c>
      <c r="K352" s="18">
        <v>3</v>
      </c>
      <c r="L352" s="18">
        <v>3</v>
      </c>
      <c r="M352" s="18">
        <v>1</v>
      </c>
      <c r="N352" s="18">
        <v>17</v>
      </c>
      <c r="O352" s="18">
        <v>1</v>
      </c>
      <c r="P352" s="18">
        <v>2</v>
      </c>
      <c r="Q352" s="18"/>
      <c r="R352" s="18">
        <v>3</v>
      </c>
      <c r="S352" s="18">
        <v>4</v>
      </c>
      <c r="T352" s="18"/>
      <c r="U352" s="18"/>
      <c r="V352" s="4"/>
      <c r="W352" s="4"/>
      <c r="X352" s="4"/>
    </row>
    <row r="353" spans="1:24" ht="15.75">
      <c r="A353" s="3">
        <v>2</v>
      </c>
      <c r="B353" s="3" t="str">
        <f>+VLOOKUP(A353,'Inf. Equipos Eliminatorias'!$A$2:$B$33,2,0)</f>
        <v>Saudi Arabia</v>
      </c>
      <c r="C353" s="3" t="s">
        <v>52</v>
      </c>
      <c r="D353" s="18">
        <v>1</v>
      </c>
      <c r="E353" s="18">
        <v>0</v>
      </c>
      <c r="F353" s="18">
        <v>0</v>
      </c>
      <c r="G353" s="18">
        <v>2</v>
      </c>
      <c r="H353" s="18">
        <v>0</v>
      </c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>
        <v>3</v>
      </c>
      <c r="V353" s="4"/>
      <c r="W353" s="4"/>
      <c r="X353" s="4"/>
    </row>
    <row r="354" spans="1:24" ht="15.75">
      <c r="A354" s="3">
        <v>2</v>
      </c>
      <c r="B354" s="3" t="str">
        <f>+VLOOKUP(A354,'Inf. Equipos Eliminatorias'!$A$2:$B$33,2,0)</f>
        <v>Saudi Arabia</v>
      </c>
      <c r="C354" s="3" t="s">
        <v>53</v>
      </c>
      <c r="D354" s="18">
        <v>1</v>
      </c>
      <c r="E354" s="18">
        <v>0</v>
      </c>
      <c r="F354" s="18">
        <v>0</v>
      </c>
      <c r="G354" s="18">
        <v>2</v>
      </c>
      <c r="H354" s="18">
        <v>0</v>
      </c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>
        <v>2</v>
      </c>
      <c r="V354" s="4"/>
      <c r="W354" s="4"/>
      <c r="X354" s="4"/>
    </row>
    <row r="355" spans="1:24" ht="15.75">
      <c r="A355" s="3">
        <v>2</v>
      </c>
      <c r="B355" s="3" t="str">
        <f>+VLOOKUP(A355,'Inf. Equipos Eliminatorias'!$A$2:$B$33,2,0)</f>
        <v>Saudi Arabia</v>
      </c>
      <c r="C355" s="3" t="s">
        <v>54</v>
      </c>
      <c r="D355" s="18">
        <v>0</v>
      </c>
      <c r="E355" s="18">
        <v>0</v>
      </c>
      <c r="F355" s="18">
        <v>1</v>
      </c>
      <c r="G355" s="18">
        <v>0</v>
      </c>
      <c r="H355" s="18">
        <v>4</v>
      </c>
      <c r="I355" s="18">
        <v>45</v>
      </c>
      <c r="J355" s="18">
        <v>5</v>
      </c>
      <c r="K355" s="18">
        <v>1</v>
      </c>
      <c r="L355" s="18">
        <v>0</v>
      </c>
      <c r="M355" s="18">
        <v>4</v>
      </c>
      <c r="N355" s="18">
        <v>10</v>
      </c>
      <c r="O355" s="18">
        <v>6</v>
      </c>
      <c r="P355" s="18">
        <v>5</v>
      </c>
      <c r="Q355" s="18"/>
      <c r="R355" s="18">
        <v>10</v>
      </c>
      <c r="S355" s="18">
        <v>10</v>
      </c>
      <c r="T355" s="18">
        <v>0</v>
      </c>
      <c r="U355" s="18">
        <v>2</v>
      </c>
      <c r="V355" s="4"/>
      <c r="W355" s="4"/>
      <c r="X355" s="4"/>
    </row>
    <row r="356" spans="1:24" ht="15.75">
      <c r="A356" s="3">
        <v>2</v>
      </c>
      <c r="B356" s="3" t="str">
        <f>+VLOOKUP(A356,'Inf. Equipos Eliminatorias'!$A$2:$B$33,2,0)</f>
        <v>Saudi Arabia</v>
      </c>
      <c r="C356" s="3" t="s">
        <v>55</v>
      </c>
      <c r="D356" s="18">
        <v>0</v>
      </c>
      <c r="E356" s="18">
        <v>1</v>
      </c>
      <c r="F356" s="18">
        <v>0</v>
      </c>
      <c r="G356" s="18">
        <v>1</v>
      </c>
      <c r="H356" s="18">
        <v>1</v>
      </c>
      <c r="I356" s="18">
        <v>42</v>
      </c>
      <c r="J356" s="18">
        <v>6</v>
      </c>
      <c r="K356" s="18">
        <v>3</v>
      </c>
      <c r="L356" s="18">
        <v>2</v>
      </c>
      <c r="M356" s="18">
        <v>1</v>
      </c>
      <c r="N356" s="18">
        <v>23</v>
      </c>
      <c r="O356" s="18">
        <v>3</v>
      </c>
      <c r="P356" s="18">
        <v>1</v>
      </c>
      <c r="Q356" s="18"/>
      <c r="R356" s="18">
        <v>6</v>
      </c>
      <c r="S356" s="18">
        <v>14</v>
      </c>
      <c r="T356" s="18">
        <v>0</v>
      </c>
      <c r="U356" s="18">
        <v>2</v>
      </c>
      <c r="V356" s="4"/>
      <c r="W356" s="4"/>
      <c r="X356" s="4"/>
    </row>
    <row r="357" spans="1:24" ht="15.75">
      <c r="A357" s="3">
        <v>2</v>
      </c>
      <c r="B357" s="3" t="str">
        <f>+VLOOKUP(A357,'Inf. Equipos Eliminatorias'!$A$2:$B$33,2,0)</f>
        <v>Saudi Arabia</v>
      </c>
      <c r="C357" s="3" t="s">
        <v>48</v>
      </c>
      <c r="D357" s="18">
        <v>0</v>
      </c>
      <c r="E357" s="18">
        <v>0</v>
      </c>
      <c r="F357" s="18">
        <v>1</v>
      </c>
      <c r="G357" s="18">
        <v>1</v>
      </c>
      <c r="H357" s="18">
        <v>4</v>
      </c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4"/>
      <c r="W357" s="4"/>
      <c r="X357" s="4"/>
    </row>
    <row r="358" spans="1:24" ht="15.75">
      <c r="A358" s="3">
        <v>2</v>
      </c>
      <c r="B358" s="3" t="str">
        <f>+VLOOKUP(A358,'Inf. Equipos Eliminatorias'!$A$2:$B$33,2,0)</f>
        <v>Saudi Arabia</v>
      </c>
      <c r="C358" s="3" t="s">
        <v>57</v>
      </c>
      <c r="D358" s="18">
        <v>1</v>
      </c>
      <c r="E358" s="18">
        <v>0</v>
      </c>
      <c r="F358" s="18">
        <v>0</v>
      </c>
      <c r="G358" s="18">
        <v>3</v>
      </c>
      <c r="H358" s="18">
        <v>0</v>
      </c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4"/>
      <c r="W358" s="4"/>
      <c r="X358" s="4"/>
    </row>
    <row r="359" spans="1:24" ht="15.75">
      <c r="A359" s="3">
        <v>3</v>
      </c>
      <c r="B359" s="3" t="str">
        <f>+VLOOKUP(A359,'Inf. Equipos Eliminatorias'!$A$2:$B$33,2,0)</f>
        <v>Egypt</v>
      </c>
      <c r="C359" s="3" t="s">
        <v>54</v>
      </c>
      <c r="D359" s="18">
        <v>0</v>
      </c>
      <c r="E359" s="18">
        <v>0</v>
      </c>
      <c r="F359" s="18">
        <v>1</v>
      </c>
      <c r="G359" s="18">
        <v>0</v>
      </c>
      <c r="H359" s="18">
        <v>3</v>
      </c>
      <c r="I359" s="18">
        <v>42</v>
      </c>
      <c r="J359" s="18">
        <v>7</v>
      </c>
      <c r="K359" s="18">
        <v>1</v>
      </c>
      <c r="L359" s="18">
        <v>4</v>
      </c>
      <c r="M359" s="18">
        <v>2</v>
      </c>
      <c r="N359" s="18">
        <v>9</v>
      </c>
      <c r="O359" s="18">
        <v>2</v>
      </c>
      <c r="P359" s="18">
        <v>3</v>
      </c>
      <c r="Q359" s="18"/>
      <c r="R359" s="18">
        <v>6</v>
      </c>
      <c r="S359" s="18">
        <v>7</v>
      </c>
      <c r="T359" s="18">
        <v>0</v>
      </c>
      <c r="U359" s="18">
        <v>3</v>
      </c>
      <c r="V359" s="4"/>
      <c r="W359" s="4"/>
      <c r="X359" s="4"/>
    </row>
    <row r="360" spans="1:24" ht="15.75">
      <c r="A360" s="3">
        <v>3</v>
      </c>
      <c r="B360" s="3" t="str">
        <f>+VLOOKUP(A360,'Inf. Equipos Eliminatorias'!$A$2:$B$33,2,0)</f>
        <v>Egypt</v>
      </c>
      <c r="C360" s="3" t="s">
        <v>58</v>
      </c>
      <c r="D360" s="18">
        <v>0</v>
      </c>
      <c r="E360" s="18">
        <v>1</v>
      </c>
      <c r="F360" s="18">
        <v>0</v>
      </c>
      <c r="G360" s="18">
        <v>0</v>
      </c>
      <c r="H360" s="18">
        <v>0</v>
      </c>
      <c r="I360" s="18">
        <v>31</v>
      </c>
      <c r="J360" s="18">
        <v>6</v>
      </c>
      <c r="K360" s="18">
        <v>1</v>
      </c>
      <c r="L360" s="18">
        <v>3</v>
      </c>
      <c r="M360" s="18">
        <v>2</v>
      </c>
      <c r="N360" s="18">
        <v>11</v>
      </c>
      <c r="O360" s="18">
        <v>1</v>
      </c>
      <c r="P360" s="18">
        <v>0</v>
      </c>
      <c r="Q360" s="18"/>
      <c r="R360" s="18">
        <v>2</v>
      </c>
      <c r="S360" s="18">
        <v>20</v>
      </c>
      <c r="T360" s="18"/>
      <c r="U360" s="18"/>
      <c r="V360" s="4"/>
      <c r="W360" s="4"/>
      <c r="X360" s="4"/>
    </row>
    <row r="361" spans="1:24" ht="15.75">
      <c r="A361" s="3">
        <v>3</v>
      </c>
      <c r="B361" s="3" t="str">
        <f>+VLOOKUP(A361,'Inf. Equipos Eliminatorias'!$A$2:$B$33,2,0)</f>
        <v>Egypt</v>
      </c>
      <c r="C361" s="3" t="s">
        <v>59</v>
      </c>
      <c r="D361" s="18">
        <v>0</v>
      </c>
      <c r="E361" s="18">
        <v>1</v>
      </c>
      <c r="F361" s="18">
        <v>0</v>
      </c>
      <c r="G361" s="18">
        <v>1</v>
      </c>
      <c r="H361" s="18">
        <v>1</v>
      </c>
      <c r="I361" s="18">
        <v>54</v>
      </c>
      <c r="J361" s="18">
        <v>8</v>
      </c>
      <c r="K361" s="18">
        <v>1</v>
      </c>
      <c r="L361" s="18">
        <v>2</v>
      </c>
      <c r="M361" s="18">
        <v>5</v>
      </c>
      <c r="N361" s="18">
        <v>7</v>
      </c>
      <c r="O361" s="18">
        <v>4</v>
      </c>
      <c r="P361" s="18">
        <v>2</v>
      </c>
      <c r="Q361" s="18"/>
      <c r="R361" s="18">
        <v>1</v>
      </c>
      <c r="S361" s="18">
        <v>18</v>
      </c>
      <c r="T361" s="18">
        <v>0</v>
      </c>
      <c r="U361" s="18">
        <v>3</v>
      </c>
      <c r="V361" s="4"/>
      <c r="W361" s="4"/>
      <c r="X361" s="4"/>
    </row>
    <row r="362" spans="1:24" ht="15.75">
      <c r="A362" s="3">
        <v>3</v>
      </c>
      <c r="B362" s="3" t="str">
        <f>+VLOOKUP(A362,'Inf. Equipos Eliminatorias'!$A$2:$B$33,2,0)</f>
        <v>Egypt</v>
      </c>
      <c r="C362" s="3" t="s">
        <v>52</v>
      </c>
      <c r="D362" s="18">
        <v>0</v>
      </c>
      <c r="E362" s="18">
        <v>0</v>
      </c>
      <c r="F362" s="18">
        <v>1</v>
      </c>
      <c r="G362" s="18">
        <v>0</v>
      </c>
      <c r="H362" s="18">
        <v>1</v>
      </c>
      <c r="I362" s="18">
        <v>45</v>
      </c>
      <c r="J362" s="18">
        <v>4</v>
      </c>
      <c r="K362" s="18">
        <v>4</v>
      </c>
      <c r="L362" s="18">
        <v>0</v>
      </c>
      <c r="M362" s="18">
        <v>0</v>
      </c>
      <c r="N362" s="18">
        <v>20</v>
      </c>
      <c r="O362" s="18">
        <v>4</v>
      </c>
      <c r="P362" s="18">
        <v>0</v>
      </c>
      <c r="Q362" s="18">
        <v>22</v>
      </c>
      <c r="R362" s="18">
        <v>6</v>
      </c>
      <c r="S362" s="18">
        <v>10</v>
      </c>
      <c r="T362" s="18">
        <v>0</v>
      </c>
      <c r="U362" s="18">
        <v>1</v>
      </c>
      <c r="V362" s="4"/>
      <c r="W362" s="4"/>
      <c r="X362" s="4"/>
    </row>
    <row r="363" spans="1:24" ht="15.75">
      <c r="A363" s="3">
        <v>3</v>
      </c>
      <c r="B363" s="3" t="str">
        <f>+VLOOKUP(A363,'Inf. Equipos Eliminatorias'!$A$2:$B$33,2,0)</f>
        <v>Egypt</v>
      </c>
      <c r="C363" s="3" t="s">
        <v>62</v>
      </c>
      <c r="D363" s="18">
        <v>0</v>
      </c>
      <c r="E363" s="18">
        <v>0</v>
      </c>
      <c r="F363" s="18">
        <v>1</v>
      </c>
      <c r="G363" s="18">
        <v>1</v>
      </c>
      <c r="H363" s="18">
        <v>2</v>
      </c>
      <c r="I363" s="18">
        <v>41</v>
      </c>
      <c r="J363" s="18">
        <v>5</v>
      </c>
      <c r="K363" s="18">
        <v>3</v>
      </c>
      <c r="L363" s="18">
        <v>1</v>
      </c>
      <c r="M363" s="18">
        <v>1</v>
      </c>
      <c r="N363" s="18">
        <v>16</v>
      </c>
      <c r="O363" s="18">
        <v>0</v>
      </c>
      <c r="P363" s="18">
        <v>4</v>
      </c>
      <c r="Q363" s="18"/>
      <c r="R363" s="18">
        <v>4</v>
      </c>
      <c r="S363" s="18">
        <v>12</v>
      </c>
      <c r="T363" s="18">
        <v>0</v>
      </c>
      <c r="U363" s="18">
        <v>1</v>
      </c>
      <c r="V363" s="4"/>
      <c r="W363" s="4"/>
      <c r="X363" s="4"/>
    </row>
    <row r="364" spans="1:24" ht="15.75">
      <c r="A364" s="3">
        <v>4</v>
      </c>
      <c r="B364" s="3" t="str">
        <f>+VLOOKUP(A364,'Inf. Equipos Eliminatorias'!$A$2:$B$33,2,0)</f>
        <v>Uruguay</v>
      </c>
      <c r="C364" s="3" t="s">
        <v>66</v>
      </c>
      <c r="D364" s="18">
        <v>1</v>
      </c>
      <c r="E364" s="18">
        <v>0</v>
      </c>
      <c r="F364" s="18">
        <v>0</v>
      </c>
      <c r="G364" s="18">
        <v>3</v>
      </c>
      <c r="H364" s="18">
        <v>0</v>
      </c>
      <c r="I364" s="18">
        <v>50</v>
      </c>
      <c r="J364" s="18">
        <v>14</v>
      </c>
      <c r="K364" s="18">
        <v>7</v>
      </c>
      <c r="L364" s="18">
        <v>6</v>
      </c>
      <c r="M364" s="18">
        <v>1</v>
      </c>
      <c r="N364" s="18">
        <v>9</v>
      </c>
      <c r="O364" s="18">
        <v>6</v>
      </c>
      <c r="P364" s="18">
        <v>2</v>
      </c>
      <c r="Q364" s="18"/>
      <c r="R364" s="18">
        <v>2</v>
      </c>
      <c r="S364" s="18">
        <v>10</v>
      </c>
      <c r="T364" s="18">
        <v>0</v>
      </c>
      <c r="U364" s="18">
        <v>1</v>
      </c>
      <c r="V364" s="4"/>
      <c r="W364" s="4"/>
      <c r="X364" s="4"/>
    </row>
    <row r="365" spans="1:24" ht="15.75">
      <c r="A365" s="3">
        <v>4</v>
      </c>
      <c r="B365" s="3" t="str">
        <f>+VLOOKUP(A365,'Inf. Equipos Eliminatorias'!$A$2:$B$33,2,0)</f>
        <v>Uruguay</v>
      </c>
      <c r="C365" s="3" t="s">
        <v>68</v>
      </c>
      <c r="D365" s="18">
        <v>1</v>
      </c>
      <c r="E365" s="18">
        <v>0</v>
      </c>
      <c r="F365" s="18">
        <v>0</v>
      </c>
      <c r="G365" s="18">
        <v>1</v>
      </c>
      <c r="H365" s="18">
        <v>0</v>
      </c>
      <c r="I365" s="18">
        <v>51</v>
      </c>
      <c r="J365" s="18">
        <v>9</v>
      </c>
      <c r="K365" s="18">
        <v>2</v>
      </c>
      <c r="L365" s="18">
        <v>7</v>
      </c>
      <c r="M365" s="18">
        <v>0</v>
      </c>
      <c r="N365" s="18">
        <v>10</v>
      </c>
      <c r="O365" s="18">
        <v>1</v>
      </c>
      <c r="P365" s="18">
        <v>3</v>
      </c>
      <c r="Q365" s="18">
        <v>12</v>
      </c>
      <c r="R365" s="18">
        <v>7</v>
      </c>
      <c r="S365" s="18">
        <v>12</v>
      </c>
      <c r="T365" s="18">
        <v>0</v>
      </c>
      <c r="U365" s="18">
        <v>0</v>
      </c>
      <c r="V365" s="4"/>
      <c r="W365" s="4"/>
      <c r="X365" s="4"/>
    </row>
    <row r="366" spans="1:24" ht="15.75">
      <c r="A366" s="3">
        <v>4</v>
      </c>
      <c r="B366" s="3" t="str">
        <f>+VLOOKUP(A366,'Inf. Equipos Eliminatorias'!$A$2:$B$33,2,0)</f>
        <v>Uruguay</v>
      </c>
      <c r="C366" s="3" t="s">
        <v>70</v>
      </c>
      <c r="D366" s="18">
        <v>1</v>
      </c>
      <c r="E366" s="18">
        <v>0</v>
      </c>
      <c r="F366" s="18">
        <v>0</v>
      </c>
      <c r="G366" s="18">
        <v>2</v>
      </c>
      <c r="H366" s="18">
        <v>0</v>
      </c>
      <c r="I366" s="18">
        <v>54</v>
      </c>
      <c r="J366" s="18">
        <v>11</v>
      </c>
      <c r="K366" s="18">
        <v>5</v>
      </c>
      <c r="L366" s="18">
        <v>6</v>
      </c>
      <c r="M366" s="18">
        <v>0</v>
      </c>
      <c r="N366" s="18">
        <v>11</v>
      </c>
      <c r="O366" s="18">
        <v>7</v>
      </c>
      <c r="P366" s="18">
        <v>2</v>
      </c>
      <c r="Q366" s="18">
        <v>15</v>
      </c>
      <c r="R366" s="18">
        <v>1</v>
      </c>
      <c r="S366" s="18">
        <v>11</v>
      </c>
      <c r="T366" s="18">
        <v>0</v>
      </c>
      <c r="U366" s="18">
        <v>0</v>
      </c>
      <c r="V366" s="4"/>
      <c r="W366" s="4"/>
      <c r="X366" s="4"/>
    </row>
    <row r="367" spans="1:24" ht="15.75">
      <c r="A367" s="3">
        <v>4</v>
      </c>
      <c r="B367" s="3" t="str">
        <f>+VLOOKUP(A367,'Inf. Equipos Eliminatorias'!$A$2:$B$33,2,0)</f>
        <v>Uruguay</v>
      </c>
      <c r="C367" s="3" t="s">
        <v>42</v>
      </c>
      <c r="D367" s="18">
        <v>0</v>
      </c>
      <c r="E367" s="18">
        <v>0</v>
      </c>
      <c r="F367" s="18">
        <v>1</v>
      </c>
      <c r="G367" s="18">
        <v>1</v>
      </c>
      <c r="H367" s="18">
        <v>2</v>
      </c>
      <c r="I367" s="18">
        <v>46</v>
      </c>
      <c r="J367" s="18">
        <v>9</v>
      </c>
      <c r="K367" s="18">
        <v>5</v>
      </c>
      <c r="L367" s="18">
        <v>4</v>
      </c>
      <c r="M367" s="18">
        <v>0</v>
      </c>
      <c r="N367" s="18">
        <v>10</v>
      </c>
      <c r="O367" s="18">
        <v>1</v>
      </c>
      <c r="P367" s="18">
        <v>2</v>
      </c>
      <c r="Q367" s="18"/>
      <c r="R367" s="18">
        <v>2</v>
      </c>
      <c r="S367" s="18">
        <v>7</v>
      </c>
      <c r="T367" s="18">
        <v>0</v>
      </c>
      <c r="U367" s="18">
        <v>0</v>
      </c>
      <c r="V367" s="4"/>
      <c r="W367" s="4"/>
      <c r="X367" s="4"/>
    </row>
    <row r="368" spans="1:24" ht="15.75">
      <c r="A368" s="3">
        <v>4</v>
      </c>
      <c r="B368" s="3" t="str">
        <f>+VLOOKUP(A368,'Inf. Equipos Eliminatorias'!$A$2:$B$33,2,0)</f>
        <v>Uruguay</v>
      </c>
      <c r="C368" s="3" t="s">
        <v>74</v>
      </c>
      <c r="D368" s="18">
        <v>0</v>
      </c>
      <c r="E368" s="18">
        <v>1</v>
      </c>
      <c r="F368" s="18">
        <v>0</v>
      </c>
      <c r="G368" s="18">
        <v>0</v>
      </c>
      <c r="H368" s="18">
        <v>0</v>
      </c>
      <c r="I368" s="18">
        <v>58</v>
      </c>
      <c r="J368" s="18">
        <v>9</v>
      </c>
      <c r="K368" s="18">
        <v>4</v>
      </c>
      <c r="L368" s="18">
        <v>3</v>
      </c>
      <c r="M368" s="18">
        <v>2</v>
      </c>
      <c r="N368" s="18">
        <v>10</v>
      </c>
      <c r="O368" s="18">
        <v>4</v>
      </c>
      <c r="P368" s="18">
        <v>2</v>
      </c>
      <c r="Q368" s="18"/>
      <c r="R368" s="18">
        <v>3</v>
      </c>
      <c r="S368" s="18">
        <v>10</v>
      </c>
      <c r="T368" s="18">
        <v>0</v>
      </c>
      <c r="U368" s="18">
        <v>0</v>
      </c>
      <c r="V368" s="4"/>
      <c r="W368" s="4"/>
      <c r="X368" s="4"/>
    </row>
    <row r="369" spans="1:24" ht="15.75">
      <c r="A369" s="3">
        <v>5</v>
      </c>
      <c r="B369" s="3" t="str">
        <f>+VLOOKUP(A369,'Inf. Equipos Eliminatorias'!$A$2:$B$33,2,0)</f>
        <v>Portugal</v>
      </c>
      <c r="C369" s="3" t="s">
        <v>53</v>
      </c>
      <c r="D369" s="18">
        <v>1</v>
      </c>
      <c r="E369" s="18">
        <v>0</v>
      </c>
      <c r="F369" s="18">
        <v>0</v>
      </c>
      <c r="G369" s="18">
        <v>3</v>
      </c>
      <c r="H369" s="18">
        <v>0</v>
      </c>
      <c r="I369" s="18">
        <v>51</v>
      </c>
      <c r="J369" s="18">
        <v>18</v>
      </c>
      <c r="K369" s="18">
        <v>7</v>
      </c>
      <c r="L369" s="18">
        <v>6</v>
      </c>
      <c r="M369" s="18">
        <v>5</v>
      </c>
      <c r="N369" s="18">
        <v>7</v>
      </c>
      <c r="O369" s="18">
        <v>7</v>
      </c>
      <c r="P369" s="18">
        <v>4</v>
      </c>
      <c r="Q369" s="18"/>
      <c r="R369" s="18">
        <v>2</v>
      </c>
      <c r="S369" s="18">
        <v>16</v>
      </c>
      <c r="T369" s="18">
        <v>0</v>
      </c>
      <c r="U369" s="18">
        <v>0</v>
      </c>
      <c r="V369" s="4"/>
      <c r="W369" s="4"/>
      <c r="X369" s="4"/>
    </row>
    <row r="370" spans="1:24" ht="15.75">
      <c r="A370" s="3">
        <v>5</v>
      </c>
      <c r="B370" s="3" t="str">
        <f>+VLOOKUP(A370,'Inf. Equipos Eliminatorias'!$A$2:$B$33,2,0)</f>
        <v>Portugal</v>
      </c>
      <c r="C370" s="3" t="s">
        <v>54</v>
      </c>
      <c r="D370" s="18">
        <v>0</v>
      </c>
      <c r="E370" s="18">
        <v>1</v>
      </c>
      <c r="F370" s="18">
        <v>0</v>
      </c>
      <c r="G370" s="18">
        <v>0</v>
      </c>
      <c r="H370" s="18">
        <v>0</v>
      </c>
      <c r="I370" s="18">
        <v>50</v>
      </c>
      <c r="J370" s="18">
        <v>13</v>
      </c>
      <c r="K370" s="18">
        <v>3</v>
      </c>
      <c r="L370" s="18">
        <v>7</v>
      </c>
      <c r="M370" s="18">
        <v>3</v>
      </c>
      <c r="N370" s="18">
        <v>16</v>
      </c>
      <c r="O370" s="18">
        <v>2</v>
      </c>
      <c r="P370" s="18">
        <v>4</v>
      </c>
      <c r="Q370" s="18"/>
      <c r="R370" s="18">
        <v>3</v>
      </c>
      <c r="S370" s="18">
        <v>10</v>
      </c>
      <c r="T370" s="18">
        <v>0</v>
      </c>
      <c r="U370" s="18">
        <v>1</v>
      </c>
      <c r="V370" s="4"/>
      <c r="W370" s="4"/>
      <c r="X370" s="4"/>
    </row>
    <row r="371" spans="1:24" ht="15.75">
      <c r="A371" s="3">
        <v>5</v>
      </c>
      <c r="B371" s="3" t="str">
        <f>+VLOOKUP(A371,'Inf. Equipos Eliminatorias'!$A$2:$B$33,2,0)</f>
        <v>Portugal</v>
      </c>
      <c r="C371" s="3" t="s">
        <v>76</v>
      </c>
      <c r="D371" s="18">
        <v>0</v>
      </c>
      <c r="E371" s="18">
        <v>1</v>
      </c>
      <c r="F371" s="18">
        <v>0</v>
      </c>
      <c r="G371" s="18">
        <v>2</v>
      </c>
      <c r="H371" s="18">
        <v>2</v>
      </c>
      <c r="I371" s="18">
        <v>55</v>
      </c>
      <c r="J371" s="18">
        <v>20</v>
      </c>
      <c r="K371" s="18">
        <v>6</v>
      </c>
      <c r="L371" s="18">
        <v>10</v>
      </c>
      <c r="M371" s="18">
        <v>4</v>
      </c>
      <c r="N371" s="18">
        <v>14</v>
      </c>
      <c r="O371" s="18">
        <v>4</v>
      </c>
      <c r="P371" s="18">
        <v>2</v>
      </c>
      <c r="Q371" s="18"/>
      <c r="R371" s="18">
        <v>1</v>
      </c>
      <c r="S371" s="18">
        <v>9</v>
      </c>
      <c r="T371" s="18">
        <v>0</v>
      </c>
      <c r="U371" s="18">
        <v>0</v>
      </c>
      <c r="V371" s="4"/>
      <c r="W371" s="4"/>
      <c r="X371" s="4"/>
    </row>
    <row r="372" spans="1:24" ht="15.75">
      <c r="A372" s="3">
        <v>5</v>
      </c>
      <c r="B372" s="3" t="str">
        <f>+VLOOKUP(A372,'Inf. Equipos Eliminatorias'!$A$2:$B$33,2,0)</f>
        <v>Portugal</v>
      </c>
      <c r="C372" s="3" t="s">
        <v>79</v>
      </c>
      <c r="D372" s="18">
        <v>0</v>
      </c>
      <c r="E372" s="18">
        <v>0</v>
      </c>
      <c r="F372" s="18">
        <v>1</v>
      </c>
      <c r="G372" s="18">
        <v>0</v>
      </c>
      <c r="H372" s="18">
        <v>3</v>
      </c>
      <c r="I372" s="18">
        <v>57</v>
      </c>
      <c r="J372" s="18">
        <v>12</v>
      </c>
      <c r="K372" s="18">
        <v>7</v>
      </c>
      <c r="L372" s="18">
        <v>1</v>
      </c>
      <c r="M372" s="18">
        <v>4</v>
      </c>
      <c r="N372" s="18">
        <v>11</v>
      </c>
      <c r="O372" s="18">
        <v>7</v>
      </c>
      <c r="P372" s="18">
        <v>3</v>
      </c>
      <c r="Q372" s="18"/>
      <c r="R372" s="18">
        <v>1</v>
      </c>
      <c r="S372" s="18">
        <v>13</v>
      </c>
      <c r="T372" s="18">
        <v>1</v>
      </c>
      <c r="U372" s="18">
        <v>2</v>
      </c>
      <c r="V372" s="4"/>
      <c r="W372" s="4"/>
      <c r="X372" s="4"/>
    </row>
    <row r="373" spans="1:24" ht="15.75">
      <c r="A373" s="3">
        <v>5</v>
      </c>
      <c r="B373" s="3" t="str">
        <f>+VLOOKUP(A373,'Inf. Equipos Eliminatorias'!$A$2:$B$33,2,0)</f>
        <v>Portugal</v>
      </c>
      <c r="C373" s="3" t="s">
        <v>56</v>
      </c>
      <c r="D373" s="18">
        <v>1</v>
      </c>
      <c r="E373" s="18">
        <v>0</v>
      </c>
      <c r="F373" s="18">
        <v>0</v>
      </c>
      <c r="G373" s="18">
        <v>2</v>
      </c>
      <c r="H373" s="18">
        <v>1</v>
      </c>
      <c r="I373" s="18">
        <v>59</v>
      </c>
      <c r="J373" s="18">
        <v>18</v>
      </c>
      <c r="K373" s="18">
        <v>6</v>
      </c>
      <c r="L373" s="18">
        <v>6</v>
      </c>
      <c r="M373" s="18">
        <v>6</v>
      </c>
      <c r="N373" s="18">
        <v>17</v>
      </c>
      <c r="O373" s="18">
        <v>7</v>
      </c>
      <c r="P373" s="18">
        <v>3</v>
      </c>
      <c r="Q373" s="18"/>
      <c r="R373" s="18">
        <v>2</v>
      </c>
      <c r="S373" s="18">
        <v>13</v>
      </c>
      <c r="T373" s="18">
        <v>0</v>
      </c>
      <c r="U373" s="18">
        <v>1</v>
      </c>
      <c r="V373" s="4"/>
      <c r="W373" s="4"/>
      <c r="X373" s="4"/>
    </row>
    <row r="374" spans="1:24" ht="15.75">
      <c r="A374" s="3">
        <v>5</v>
      </c>
      <c r="B374" s="3" t="str">
        <f>+VLOOKUP(A374,'Inf. Equipos Eliminatorias'!$A$2:$B$33,2,0)</f>
        <v>Portugal</v>
      </c>
      <c r="C374" s="3" t="s">
        <v>84</v>
      </c>
      <c r="D374" s="18">
        <v>0</v>
      </c>
      <c r="E374" s="18">
        <v>1</v>
      </c>
      <c r="F374" s="18">
        <v>0</v>
      </c>
      <c r="G374" s="18">
        <v>1</v>
      </c>
      <c r="H374" s="18">
        <v>1</v>
      </c>
      <c r="I374" s="18">
        <v>61</v>
      </c>
      <c r="J374" s="18">
        <v>13</v>
      </c>
      <c r="K374" s="18">
        <v>6</v>
      </c>
      <c r="L374" s="18">
        <v>2</v>
      </c>
      <c r="M374" s="18">
        <v>5</v>
      </c>
      <c r="N374" s="18">
        <v>21</v>
      </c>
      <c r="O374" s="18">
        <v>8</v>
      </c>
      <c r="P374" s="18">
        <v>1</v>
      </c>
      <c r="Q374" s="18"/>
      <c r="R374" s="18">
        <v>4</v>
      </c>
      <c r="S374" s="18">
        <v>18</v>
      </c>
      <c r="T374" s="18">
        <v>0</v>
      </c>
      <c r="U374" s="18">
        <v>0</v>
      </c>
      <c r="V374" s="4"/>
      <c r="W374" s="4"/>
      <c r="X374" s="4"/>
    </row>
    <row r="375" spans="1:24" ht="15.75">
      <c r="A375" s="3">
        <v>5</v>
      </c>
      <c r="B375" s="3" t="str">
        <f>+VLOOKUP(A375,'Inf. Equipos Eliminatorias'!$A$2:$B$33,2,0)</f>
        <v>Portugal</v>
      </c>
      <c r="C375" s="3" t="s">
        <v>87</v>
      </c>
      <c r="D375" s="18">
        <v>1</v>
      </c>
      <c r="E375" s="18">
        <v>0</v>
      </c>
      <c r="F375" s="18">
        <v>0</v>
      </c>
      <c r="G375" s="18">
        <v>3</v>
      </c>
      <c r="H375" s="18">
        <v>0</v>
      </c>
      <c r="I375" s="18">
        <v>57</v>
      </c>
      <c r="J375" s="18">
        <v>26</v>
      </c>
      <c r="K375" s="18">
        <v>8</v>
      </c>
      <c r="L375" s="18">
        <v>10</v>
      </c>
      <c r="M375" s="18">
        <v>8</v>
      </c>
      <c r="N375" s="18">
        <v>8</v>
      </c>
      <c r="O375" s="18">
        <v>10</v>
      </c>
      <c r="P375" s="18">
        <v>4</v>
      </c>
      <c r="Q375" s="18"/>
      <c r="R375" s="18">
        <v>0</v>
      </c>
      <c r="S375" s="18">
        <v>11</v>
      </c>
      <c r="T375" s="18">
        <v>0</v>
      </c>
      <c r="U375" s="18">
        <v>1</v>
      </c>
      <c r="V375" s="4"/>
      <c r="W375" s="4"/>
      <c r="X375" s="4"/>
    </row>
    <row r="376" spans="1:24" ht="15.75">
      <c r="A376" s="3">
        <v>6</v>
      </c>
      <c r="B376" s="3" t="str">
        <f>+VLOOKUP(A376,'Inf. Equipos Eliminatorias'!$A$2:$B$33,2,0)</f>
        <v>Spain</v>
      </c>
      <c r="C376" s="3" t="s">
        <v>76</v>
      </c>
      <c r="D376" s="18">
        <v>1</v>
      </c>
      <c r="E376" s="18">
        <v>0</v>
      </c>
      <c r="F376" s="18">
        <v>0</v>
      </c>
      <c r="G376" s="18">
        <v>1</v>
      </c>
      <c r="H376" s="18">
        <v>0</v>
      </c>
      <c r="I376" s="18">
        <v>63</v>
      </c>
      <c r="J376" s="18">
        <v>10</v>
      </c>
      <c r="K376" s="18">
        <v>2</v>
      </c>
      <c r="L376" s="18">
        <v>6</v>
      </c>
      <c r="M376" s="18">
        <v>2</v>
      </c>
      <c r="N376" s="18">
        <v>23</v>
      </c>
      <c r="O376" s="18">
        <v>6</v>
      </c>
      <c r="P376" s="18">
        <v>3</v>
      </c>
      <c r="Q376" s="18"/>
      <c r="R376" s="18">
        <v>2</v>
      </c>
      <c r="S376" s="18">
        <v>11</v>
      </c>
      <c r="T376" s="18">
        <v>0</v>
      </c>
      <c r="U376" s="18">
        <v>1</v>
      </c>
      <c r="V376" s="4"/>
      <c r="W376" s="4"/>
      <c r="X376" s="4"/>
    </row>
    <row r="377" spans="1:24" ht="15.75">
      <c r="A377" s="3">
        <v>6</v>
      </c>
      <c r="B377" s="3" t="str">
        <f>+VLOOKUP(A377,'Inf. Equipos Eliminatorias'!$A$2:$B$33,2,0)</f>
        <v>Spain</v>
      </c>
      <c r="C377" s="3" t="s">
        <v>89</v>
      </c>
      <c r="D377" s="18">
        <v>0</v>
      </c>
      <c r="E377" s="18">
        <v>1</v>
      </c>
      <c r="F377" s="18">
        <v>0</v>
      </c>
      <c r="G377" s="18">
        <v>1</v>
      </c>
      <c r="H377" s="18">
        <v>1</v>
      </c>
      <c r="I377" s="18">
        <v>65</v>
      </c>
      <c r="J377" s="18">
        <v>18</v>
      </c>
      <c r="K377" s="18">
        <v>5</v>
      </c>
      <c r="L377" s="18">
        <v>8</v>
      </c>
      <c r="M377" s="18">
        <v>5</v>
      </c>
      <c r="N377" s="18">
        <v>14</v>
      </c>
      <c r="O377" s="18">
        <v>7</v>
      </c>
      <c r="P377" s="18">
        <v>3</v>
      </c>
      <c r="Q377" s="18"/>
      <c r="R377" s="18">
        <v>1</v>
      </c>
      <c r="S377" s="18">
        <v>13</v>
      </c>
      <c r="T377" s="18">
        <v>0</v>
      </c>
      <c r="U377" s="18">
        <v>1</v>
      </c>
      <c r="V377" s="4"/>
      <c r="W377" s="4"/>
      <c r="X377" s="4"/>
    </row>
    <row r="378" spans="1:24" ht="15.75">
      <c r="A378" s="3">
        <v>6</v>
      </c>
      <c r="B378" s="3" t="str">
        <f>+VLOOKUP(A378,'Inf. Equipos Eliminatorias'!$A$2:$B$33,2,0)</f>
        <v>Spain</v>
      </c>
      <c r="C378" s="3" t="s">
        <v>80</v>
      </c>
      <c r="D378" s="18">
        <v>1</v>
      </c>
      <c r="E378" s="18">
        <v>0</v>
      </c>
      <c r="F378" s="18">
        <v>0</v>
      </c>
      <c r="G378" s="18">
        <v>6</v>
      </c>
      <c r="H378" s="18">
        <v>1</v>
      </c>
      <c r="I378" s="18">
        <v>51</v>
      </c>
      <c r="J378" s="18">
        <v>11</v>
      </c>
      <c r="K378" s="18">
        <v>6</v>
      </c>
      <c r="L378" s="18">
        <v>4</v>
      </c>
      <c r="M378" s="18">
        <v>1</v>
      </c>
      <c r="N378" s="18">
        <v>13</v>
      </c>
      <c r="O378" s="18">
        <v>1</v>
      </c>
      <c r="P378" s="18">
        <v>0</v>
      </c>
      <c r="Q378" s="18"/>
      <c r="R378" s="18">
        <v>2</v>
      </c>
      <c r="S378" s="18">
        <v>21</v>
      </c>
      <c r="T378" s="18">
        <v>0</v>
      </c>
      <c r="U378" s="18">
        <v>2</v>
      </c>
      <c r="V378" s="4"/>
      <c r="W378" s="4"/>
      <c r="X378" s="4"/>
    </row>
    <row r="379" spans="1:24" ht="15.75">
      <c r="A379" s="3">
        <v>6</v>
      </c>
      <c r="B379" s="3" t="str">
        <f>+VLOOKUP(A379,'Inf. Equipos Eliminatorias'!$A$2:$B$33,2,0)</f>
        <v>Spain</v>
      </c>
      <c r="C379" s="3" t="s">
        <v>47</v>
      </c>
      <c r="D379" s="18">
        <v>0</v>
      </c>
      <c r="E379" s="18">
        <v>1</v>
      </c>
      <c r="F379" s="18">
        <v>0</v>
      </c>
      <c r="G379" s="18">
        <v>1</v>
      </c>
      <c r="H379" s="18">
        <v>1</v>
      </c>
      <c r="I379" s="18">
        <v>55</v>
      </c>
      <c r="J379" s="18">
        <v>7</v>
      </c>
      <c r="K379" s="18">
        <v>2</v>
      </c>
      <c r="L379" s="18">
        <v>3</v>
      </c>
      <c r="M379" s="18">
        <v>2</v>
      </c>
      <c r="N379" s="18">
        <v>13</v>
      </c>
      <c r="O379" s="18">
        <v>2</v>
      </c>
      <c r="P379" s="18">
        <v>3</v>
      </c>
      <c r="Q379" s="18"/>
      <c r="R379" s="18">
        <v>3</v>
      </c>
      <c r="S379" s="18">
        <v>10</v>
      </c>
      <c r="T379" s="18">
        <v>0</v>
      </c>
      <c r="U379" s="18">
        <v>0</v>
      </c>
      <c r="V379" s="4"/>
      <c r="W379" s="4"/>
      <c r="X379" s="4"/>
    </row>
    <row r="380" spans="1:24" ht="15.75">
      <c r="A380" s="3">
        <v>6</v>
      </c>
      <c r="B380" s="3" t="str">
        <f>+VLOOKUP(A380,'Inf. Equipos Eliminatorias'!$A$2:$B$33,2,0)</f>
        <v>Spain</v>
      </c>
      <c r="C380" s="3" t="s">
        <v>39</v>
      </c>
      <c r="D380" s="18">
        <v>0</v>
      </c>
      <c r="E380" s="18">
        <v>1</v>
      </c>
      <c r="F380" s="18">
        <v>0</v>
      </c>
      <c r="G380" s="18">
        <v>3</v>
      </c>
      <c r="H380" s="18">
        <v>3</v>
      </c>
      <c r="I380" s="18">
        <v>65</v>
      </c>
      <c r="J380" s="18">
        <v>8</v>
      </c>
      <c r="K380" s="18">
        <v>7</v>
      </c>
      <c r="L380" s="18">
        <v>0</v>
      </c>
      <c r="M380" s="18">
        <v>1</v>
      </c>
      <c r="N380" s="18">
        <v>17</v>
      </c>
      <c r="O380" s="18">
        <v>3</v>
      </c>
      <c r="P380" s="18">
        <v>1</v>
      </c>
      <c r="Q380" s="18"/>
      <c r="R380" s="18">
        <v>2</v>
      </c>
      <c r="S380" s="18">
        <v>9</v>
      </c>
      <c r="T380" s="18">
        <v>0</v>
      </c>
      <c r="U380" s="18">
        <v>2</v>
      </c>
      <c r="V380" s="4"/>
      <c r="W380" s="4"/>
      <c r="X380" s="4"/>
    </row>
    <row r="381" spans="1:24" ht="15.75">
      <c r="A381" s="3">
        <v>6</v>
      </c>
      <c r="B381" s="3" t="str">
        <f>+VLOOKUP(A381,'Inf. Equipos Eliminatorias'!$A$2:$B$33,2,0)</f>
        <v>Spain</v>
      </c>
      <c r="C381" s="3" t="s">
        <v>91</v>
      </c>
      <c r="D381" s="18">
        <v>1</v>
      </c>
      <c r="E381" s="18">
        <v>0</v>
      </c>
      <c r="F381" s="18">
        <v>0</v>
      </c>
      <c r="G381" s="18">
        <v>5</v>
      </c>
      <c r="H381" s="18">
        <v>0</v>
      </c>
      <c r="I381" s="18">
        <v>72</v>
      </c>
      <c r="J381" s="18">
        <v>17</v>
      </c>
      <c r="K381" s="18">
        <v>10</v>
      </c>
      <c r="L381" s="18">
        <v>7</v>
      </c>
      <c r="M381" s="18">
        <v>0</v>
      </c>
      <c r="N381" s="18">
        <v>16</v>
      </c>
      <c r="O381" s="18">
        <v>10</v>
      </c>
      <c r="P381" s="18">
        <v>2</v>
      </c>
      <c r="Q381" s="18"/>
      <c r="R381" s="18">
        <v>1</v>
      </c>
      <c r="S381" s="18">
        <v>5</v>
      </c>
      <c r="T381" s="18">
        <v>0</v>
      </c>
      <c r="U381" s="18">
        <v>1</v>
      </c>
      <c r="V381" s="4"/>
      <c r="W381" s="4"/>
      <c r="X381" s="4"/>
    </row>
    <row r="382" spans="1:24" ht="15.75">
      <c r="A382" s="3">
        <v>7</v>
      </c>
      <c r="B382" s="3" t="str">
        <f>+VLOOKUP(A382,'Inf. Equipos Eliminatorias'!$A$2:$B$33,2,0)</f>
        <v>Morocco</v>
      </c>
      <c r="C382" s="3" t="s">
        <v>93</v>
      </c>
      <c r="D382" s="18">
        <v>1</v>
      </c>
      <c r="E382" s="18">
        <v>0</v>
      </c>
      <c r="F382" s="18">
        <v>0</v>
      </c>
      <c r="G382" s="18">
        <v>3</v>
      </c>
      <c r="H382" s="18">
        <v>1</v>
      </c>
      <c r="I382" s="18">
        <v>73</v>
      </c>
      <c r="J382" s="18">
        <v>17</v>
      </c>
      <c r="K382" s="18">
        <v>8</v>
      </c>
      <c r="L382" s="18">
        <v>8</v>
      </c>
      <c r="M382" s="18">
        <v>1</v>
      </c>
      <c r="N382" s="18"/>
      <c r="O382" s="18"/>
      <c r="P382" s="18">
        <v>1</v>
      </c>
      <c r="Q382" s="18"/>
      <c r="R382" s="18">
        <v>4</v>
      </c>
      <c r="S382" s="18">
        <v>13</v>
      </c>
      <c r="T382" s="18">
        <v>0</v>
      </c>
      <c r="U382" s="18">
        <v>1</v>
      </c>
      <c r="V382" s="4"/>
      <c r="W382" s="4"/>
      <c r="X382" s="4"/>
    </row>
    <row r="383" spans="1:24" ht="15.75">
      <c r="A383" s="3">
        <v>7</v>
      </c>
      <c r="B383" s="3" t="str">
        <f>+VLOOKUP(A383,'Inf. Equipos Eliminatorias'!$A$2:$B$33,2,0)</f>
        <v>Morocco</v>
      </c>
      <c r="C383" s="3" t="s">
        <v>95</v>
      </c>
      <c r="D383" s="18">
        <v>1</v>
      </c>
      <c r="E383" s="18">
        <v>0</v>
      </c>
      <c r="F383" s="18">
        <v>0</v>
      </c>
      <c r="G383" s="18">
        <v>2</v>
      </c>
      <c r="H383" s="18">
        <v>1</v>
      </c>
      <c r="I383" s="18">
        <v>57</v>
      </c>
      <c r="J383" s="18">
        <v>22</v>
      </c>
      <c r="K383" s="18">
        <v>7</v>
      </c>
      <c r="L383" s="18">
        <v>9</v>
      </c>
      <c r="M383" s="18">
        <v>6</v>
      </c>
      <c r="N383" s="18">
        <v>11</v>
      </c>
      <c r="O383" s="18">
        <v>8</v>
      </c>
      <c r="P383" s="18">
        <v>1</v>
      </c>
      <c r="Q383" s="18"/>
      <c r="R383" s="18">
        <v>0</v>
      </c>
      <c r="S383" s="18">
        <v>14</v>
      </c>
      <c r="T383" s="18">
        <v>0</v>
      </c>
      <c r="U383" s="18">
        <v>2</v>
      </c>
      <c r="V383" s="4"/>
      <c r="W383" s="4"/>
      <c r="X383" s="4"/>
    </row>
    <row r="384" spans="1:24" ht="15.75">
      <c r="A384" s="3">
        <v>7</v>
      </c>
      <c r="B384" s="3" t="str">
        <f>+VLOOKUP(A384,'Inf. Equipos Eliminatorias'!$A$2:$B$33,2,0)</f>
        <v>Morocco</v>
      </c>
      <c r="C384" s="3" t="s">
        <v>55</v>
      </c>
      <c r="D384" s="18">
        <v>0</v>
      </c>
      <c r="E384" s="18">
        <v>1</v>
      </c>
      <c r="F384" s="18">
        <v>0</v>
      </c>
      <c r="G384" s="18">
        <v>0</v>
      </c>
      <c r="H384" s="18">
        <v>0</v>
      </c>
      <c r="I384" s="18">
        <v>56</v>
      </c>
      <c r="J384" s="18">
        <v>10</v>
      </c>
      <c r="K384" s="18">
        <v>3</v>
      </c>
      <c r="L384" s="18">
        <v>7</v>
      </c>
      <c r="M384" s="18">
        <v>0</v>
      </c>
      <c r="N384" s="18">
        <v>11</v>
      </c>
      <c r="O384" s="18">
        <v>7</v>
      </c>
      <c r="P384" s="18">
        <v>2</v>
      </c>
      <c r="Q384" s="18"/>
      <c r="R384" s="18">
        <v>1</v>
      </c>
      <c r="S384" s="18">
        <v>22</v>
      </c>
      <c r="T384" s="18">
        <v>0</v>
      </c>
      <c r="U384" s="18">
        <v>1</v>
      </c>
      <c r="V384" s="4"/>
      <c r="W384" s="4"/>
      <c r="X384" s="4"/>
    </row>
    <row r="385" spans="1:24" ht="15.75">
      <c r="A385" s="3">
        <v>7</v>
      </c>
      <c r="B385" s="3" t="str">
        <f>+VLOOKUP(A385,'Inf. Equipos Eliminatorias'!$A$2:$B$33,2,0)</f>
        <v>Morocco</v>
      </c>
      <c r="C385" s="3" t="s">
        <v>66</v>
      </c>
      <c r="D385" s="18">
        <v>1</v>
      </c>
      <c r="E385" s="18">
        <v>0</v>
      </c>
      <c r="F385" s="18">
        <v>0</v>
      </c>
      <c r="G385" s="18">
        <v>2</v>
      </c>
      <c r="H385" s="18">
        <v>0</v>
      </c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>
        <v>1</v>
      </c>
      <c r="V385" s="4"/>
      <c r="W385" s="4"/>
      <c r="X385" s="4"/>
    </row>
    <row r="386" spans="1:24" ht="15.75">
      <c r="A386" s="3">
        <v>7</v>
      </c>
      <c r="B386" s="3" t="str">
        <f>+VLOOKUP(A386,'Inf. Equipos Eliminatorias'!$A$2:$B$33,2,0)</f>
        <v>Morocco</v>
      </c>
      <c r="C386" s="3" t="s">
        <v>92</v>
      </c>
      <c r="D386" s="18">
        <v>1</v>
      </c>
      <c r="E386" s="18">
        <v>0</v>
      </c>
      <c r="F386" s="18">
        <v>0</v>
      </c>
      <c r="G386" s="18">
        <v>2</v>
      </c>
      <c r="H386" s="18">
        <v>1</v>
      </c>
      <c r="I386" s="18">
        <v>52</v>
      </c>
      <c r="J386" s="18">
        <v>5</v>
      </c>
      <c r="K386" s="18">
        <v>3</v>
      </c>
      <c r="L386" s="18">
        <v>2</v>
      </c>
      <c r="M386" s="18">
        <v>0</v>
      </c>
      <c r="N386" s="18">
        <v>11</v>
      </c>
      <c r="O386" s="18">
        <v>3</v>
      </c>
      <c r="P386" s="18"/>
      <c r="Q386" s="18">
        <v>9</v>
      </c>
      <c r="R386" s="18">
        <v>2</v>
      </c>
      <c r="S386" s="18"/>
      <c r="T386" s="18">
        <v>0</v>
      </c>
      <c r="U386" s="18">
        <v>2</v>
      </c>
      <c r="V386" s="4"/>
      <c r="W386" s="4"/>
      <c r="X386" s="4"/>
    </row>
    <row r="387" spans="1:24" ht="15.75">
      <c r="A387" s="3">
        <v>7</v>
      </c>
      <c r="B387" s="3" t="str">
        <f>+VLOOKUP(A387,'Inf. Equipos Eliminatorias'!$A$2:$B$33,2,0)</f>
        <v>Morocco</v>
      </c>
      <c r="C387" s="3" t="s">
        <v>88</v>
      </c>
      <c r="D387" s="18">
        <v>1</v>
      </c>
      <c r="E387" s="18">
        <v>0</v>
      </c>
      <c r="F387" s="18">
        <v>0</v>
      </c>
      <c r="G387" s="18">
        <v>4</v>
      </c>
      <c r="H387" s="18">
        <v>0</v>
      </c>
      <c r="I387" s="18">
        <v>61</v>
      </c>
      <c r="J387" s="18">
        <v>21</v>
      </c>
      <c r="K387" s="18">
        <v>14</v>
      </c>
      <c r="L387" s="18">
        <v>7</v>
      </c>
      <c r="M387" s="18">
        <v>0</v>
      </c>
      <c r="N387" s="18">
        <v>15</v>
      </c>
      <c r="O387" s="18">
        <v>9</v>
      </c>
      <c r="P387" s="18"/>
      <c r="Q387" s="18">
        <v>28</v>
      </c>
      <c r="R387" s="18">
        <v>1</v>
      </c>
      <c r="S387" s="18"/>
      <c r="T387" s="18">
        <v>0</v>
      </c>
      <c r="U387" s="18">
        <v>2</v>
      </c>
      <c r="V387" s="4"/>
      <c r="W387" s="4"/>
      <c r="X387" s="4"/>
    </row>
    <row r="388" spans="1:24" ht="15.75">
      <c r="A388" s="3">
        <v>7</v>
      </c>
      <c r="B388" s="3" t="str">
        <f>+VLOOKUP(A388,'Inf. Equipos Eliminatorias'!$A$2:$B$33,2,0)</f>
        <v>Morocco</v>
      </c>
      <c r="C388" s="3" t="s">
        <v>101</v>
      </c>
      <c r="D388" s="18">
        <v>1</v>
      </c>
      <c r="E388" s="18">
        <v>0</v>
      </c>
      <c r="F388" s="18">
        <v>0</v>
      </c>
      <c r="G388" s="18">
        <v>3</v>
      </c>
      <c r="H388" s="18">
        <v>1</v>
      </c>
      <c r="I388" s="18">
        <v>62</v>
      </c>
      <c r="J388" s="18">
        <v>15</v>
      </c>
      <c r="K388" s="18">
        <v>10</v>
      </c>
      <c r="L388" s="18">
        <v>5</v>
      </c>
      <c r="M388" s="18">
        <v>0</v>
      </c>
      <c r="N388" s="18">
        <v>29</v>
      </c>
      <c r="O388" s="18">
        <v>5</v>
      </c>
      <c r="P388" s="18"/>
      <c r="Q388" s="18">
        <v>43</v>
      </c>
      <c r="R388" s="18">
        <v>4</v>
      </c>
      <c r="S388" s="18"/>
      <c r="T388" s="18">
        <v>0</v>
      </c>
      <c r="U388" s="18">
        <v>1</v>
      </c>
      <c r="V388" s="4"/>
      <c r="W388" s="4"/>
      <c r="X388" s="4"/>
    </row>
    <row r="389" spans="1:24" ht="15.75">
      <c r="A389" s="3">
        <v>7</v>
      </c>
      <c r="B389" s="3" t="str">
        <f>+VLOOKUP(A389,'Inf. Equipos Eliminatorias'!$A$2:$B$33,2,0)</f>
        <v>Morocco</v>
      </c>
      <c r="C389" s="3" t="s">
        <v>104</v>
      </c>
      <c r="D389" s="18">
        <v>1</v>
      </c>
      <c r="E389" s="18">
        <v>0</v>
      </c>
      <c r="F389" s="18">
        <v>0</v>
      </c>
      <c r="G389" s="18">
        <v>2</v>
      </c>
      <c r="H389" s="18">
        <v>0</v>
      </c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>
        <v>1</v>
      </c>
      <c r="V389" s="4"/>
      <c r="W389" s="4"/>
      <c r="X389" s="4"/>
    </row>
    <row r="390" spans="1:24" ht="15.75">
      <c r="A390" s="3">
        <v>7</v>
      </c>
      <c r="B390" s="3" t="str">
        <f>+VLOOKUP(A390,'Inf. Equipos Eliminatorias'!$A$2:$B$33,2,0)</f>
        <v>Morocco</v>
      </c>
      <c r="C390" s="3" t="s">
        <v>106</v>
      </c>
      <c r="D390" s="18">
        <v>0</v>
      </c>
      <c r="E390" s="18">
        <v>1</v>
      </c>
      <c r="F390" s="18">
        <v>0</v>
      </c>
      <c r="G390" s="18">
        <v>0</v>
      </c>
      <c r="H390" s="18">
        <v>0</v>
      </c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>
        <v>1</v>
      </c>
      <c r="V390" s="4"/>
      <c r="W390" s="4"/>
      <c r="X390" s="4"/>
    </row>
    <row r="391" spans="1:24" ht="15.75">
      <c r="A391" s="3">
        <v>7</v>
      </c>
      <c r="B391" s="3" t="str">
        <f>+VLOOKUP(A391,'Inf. Equipos Eliminatorias'!$A$2:$B$33,2,0)</f>
        <v>Morocco</v>
      </c>
      <c r="C391" s="3" t="s">
        <v>107</v>
      </c>
      <c r="D391" s="18">
        <v>1</v>
      </c>
      <c r="E391" s="18">
        <v>0</v>
      </c>
      <c r="F391" s="18">
        <v>0</v>
      </c>
      <c r="G391" s="18">
        <v>3</v>
      </c>
      <c r="H391" s="18">
        <v>1</v>
      </c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>
        <v>1</v>
      </c>
      <c r="V391" s="4"/>
      <c r="W391" s="4"/>
      <c r="X391" s="4"/>
    </row>
    <row r="392" spans="1:24" ht="15.75">
      <c r="A392" s="3">
        <v>7</v>
      </c>
      <c r="B392" s="3" t="str">
        <f>+VLOOKUP(A392,'Inf. Equipos Eliminatorias'!$A$2:$B$33,2,0)</f>
        <v>Morocco</v>
      </c>
      <c r="C392" s="13" t="s">
        <v>108</v>
      </c>
      <c r="D392" s="18">
        <v>1</v>
      </c>
      <c r="E392" s="18">
        <v>0</v>
      </c>
      <c r="F392" s="18">
        <v>0</v>
      </c>
      <c r="G392" s="18">
        <v>4</v>
      </c>
      <c r="H392" s="18">
        <v>0</v>
      </c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4"/>
      <c r="W392" s="4"/>
      <c r="X392" s="4"/>
    </row>
    <row r="393" spans="1:24" ht="15.75">
      <c r="A393" s="3">
        <v>8</v>
      </c>
      <c r="B393" s="3" t="str">
        <f>+VLOOKUP(A393,'Inf. Equipos Eliminatorias'!$A$2:$B$33,2,0)</f>
        <v>Iran</v>
      </c>
      <c r="C393" s="3" t="s">
        <v>111</v>
      </c>
      <c r="D393" s="18">
        <v>1</v>
      </c>
      <c r="E393" s="18">
        <v>0</v>
      </c>
      <c r="F393" s="18">
        <v>0</v>
      </c>
      <c r="G393" s="18">
        <v>1</v>
      </c>
      <c r="H393" s="18">
        <v>0</v>
      </c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4"/>
      <c r="W393" s="4"/>
      <c r="X393" s="4"/>
    </row>
    <row r="394" spans="1:24" ht="15.75">
      <c r="A394" s="3">
        <v>8</v>
      </c>
      <c r="B394" s="3" t="str">
        <f>+VLOOKUP(A394,'Inf. Equipos Eliminatorias'!$A$2:$B$33,2,0)</f>
        <v>Iran</v>
      </c>
      <c r="C394" s="3" t="s">
        <v>25</v>
      </c>
      <c r="D394" s="18">
        <v>0</v>
      </c>
      <c r="E394" s="18">
        <v>0</v>
      </c>
      <c r="F394" s="18">
        <v>1</v>
      </c>
      <c r="G394" s="18">
        <v>1</v>
      </c>
      <c r="H394" s="18">
        <v>2</v>
      </c>
      <c r="I394" s="18">
        <v>58</v>
      </c>
      <c r="J394" s="18">
        <v>13</v>
      </c>
      <c r="K394" s="18">
        <v>4</v>
      </c>
      <c r="L394" s="18">
        <v>7</v>
      </c>
      <c r="M394" s="18">
        <v>2</v>
      </c>
      <c r="N394" s="18">
        <v>20</v>
      </c>
      <c r="O394" s="18">
        <v>3</v>
      </c>
      <c r="P394" s="18">
        <v>3</v>
      </c>
      <c r="Q394" s="18"/>
      <c r="R394" s="18">
        <v>4</v>
      </c>
      <c r="S394" s="18">
        <v>15</v>
      </c>
      <c r="T394" s="18">
        <v>0</v>
      </c>
      <c r="U394" s="18">
        <v>1</v>
      </c>
      <c r="V394" s="4"/>
      <c r="W394" s="4"/>
      <c r="X394" s="4"/>
    </row>
    <row r="395" spans="1:24" ht="15.75">
      <c r="A395" s="3">
        <v>8</v>
      </c>
      <c r="B395" s="3" t="str">
        <f>+VLOOKUP(A395,'Inf. Equipos Eliminatorias'!$A$2:$B$33,2,0)</f>
        <v>Iran</v>
      </c>
      <c r="C395" s="3" t="s">
        <v>66</v>
      </c>
      <c r="D395" s="18">
        <v>1</v>
      </c>
      <c r="E395" s="18">
        <v>0</v>
      </c>
      <c r="F395" s="18">
        <v>0</v>
      </c>
      <c r="G395" s="18">
        <v>1</v>
      </c>
      <c r="H395" s="18">
        <v>0</v>
      </c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>
        <v>1</v>
      </c>
      <c r="V395" s="4"/>
      <c r="W395" s="4"/>
      <c r="X395" s="4"/>
    </row>
    <row r="396" spans="1:24" ht="15.75">
      <c r="A396" s="3">
        <v>8</v>
      </c>
      <c r="B396" s="3" t="str">
        <f>+VLOOKUP(A396,'Inf. Equipos Eliminatorias'!$A$2:$B$33,2,0)</f>
        <v>Iran</v>
      </c>
      <c r="C396" s="3" t="s">
        <v>53</v>
      </c>
      <c r="D396" s="18">
        <v>1</v>
      </c>
      <c r="E396" s="18">
        <v>0</v>
      </c>
      <c r="F396" s="18">
        <v>0</v>
      </c>
      <c r="G396" s="18">
        <v>2</v>
      </c>
      <c r="H396" s="18">
        <v>1</v>
      </c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>
        <v>1</v>
      </c>
      <c r="V396" s="4"/>
      <c r="W396" s="4"/>
      <c r="X396" s="4"/>
    </row>
    <row r="397" spans="1:24" ht="15.75">
      <c r="A397" s="3">
        <v>8</v>
      </c>
      <c r="B397" s="3" t="str">
        <f>+VLOOKUP(A397,'Inf. Equipos Eliminatorias'!$A$2:$B$33,2,0)</f>
        <v>Iran</v>
      </c>
      <c r="C397" s="3" t="s">
        <v>76</v>
      </c>
      <c r="D397" s="18">
        <v>0</v>
      </c>
      <c r="E397" s="18">
        <v>0</v>
      </c>
      <c r="F397" s="18">
        <v>1</v>
      </c>
      <c r="G397" s="18">
        <v>0</v>
      </c>
      <c r="H397" s="18">
        <v>1</v>
      </c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>
        <v>2</v>
      </c>
      <c r="V397" s="4"/>
      <c r="W397" s="4"/>
      <c r="X397" s="4"/>
    </row>
    <row r="398" spans="1:24" ht="15.75">
      <c r="A398" s="3">
        <v>8</v>
      </c>
      <c r="B398" s="3" t="str">
        <f>+VLOOKUP(A398,'Inf. Equipos Eliminatorias'!$A$2:$B$33,2,0)</f>
        <v>Iran</v>
      </c>
      <c r="C398" s="3" t="s">
        <v>113</v>
      </c>
      <c r="D398" s="18">
        <v>1</v>
      </c>
      <c r="E398" s="18">
        <v>0</v>
      </c>
      <c r="F398" s="18">
        <v>0</v>
      </c>
      <c r="G398" s="18">
        <v>4</v>
      </c>
      <c r="H398" s="18">
        <v>0</v>
      </c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>
        <v>1</v>
      </c>
      <c r="V398" s="4"/>
      <c r="W398" s="4"/>
      <c r="X398" s="4"/>
    </row>
    <row r="399" spans="1:24" ht="15.75">
      <c r="A399" s="3">
        <v>8</v>
      </c>
      <c r="B399" s="3" t="str">
        <f>+VLOOKUP(A399,'Inf. Equipos Eliminatorias'!$A$2:$B$33,2,0)</f>
        <v>Iran</v>
      </c>
      <c r="C399" s="13" t="s">
        <v>73</v>
      </c>
      <c r="D399" s="18">
        <v>1</v>
      </c>
      <c r="E399" s="18">
        <v>0</v>
      </c>
      <c r="F399" s="18">
        <v>0</v>
      </c>
      <c r="G399" s="18">
        <v>1</v>
      </c>
      <c r="H399" s="18">
        <v>0</v>
      </c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>
        <v>0</v>
      </c>
      <c r="V399" s="4"/>
      <c r="W399" s="4"/>
      <c r="X399" s="4"/>
    </row>
    <row r="400" spans="1:24" ht="15.75">
      <c r="A400" s="3">
        <v>8</v>
      </c>
      <c r="B400" s="3" t="str">
        <f>+VLOOKUP(A400,'Inf. Equipos Eliminatorias'!$A$2:$B$33,2,0)</f>
        <v>Iran</v>
      </c>
      <c r="C400" s="3" t="s">
        <v>114</v>
      </c>
      <c r="D400" s="18">
        <v>1</v>
      </c>
      <c r="E400" s="18">
        <v>0</v>
      </c>
      <c r="F400" s="18">
        <v>0</v>
      </c>
      <c r="G400" s="18">
        <v>2</v>
      </c>
      <c r="H400" s="18">
        <v>1</v>
      </c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>
        <v>0</v>
      </c>
      <c r="V400" s="4"/>
      <c r="W400" s="4"/>
      <c r="X400" s="4"/>
    </row>
    <row r="401" spans="1:24" ht="15.75">
      <c r="A401" s="3">
        <v>8</v>
      </c>
      <c r="B401" s="3" t="str">
        <f>+VLOOKUP(A401,'Inf. Equipos Eliminatorias'!$A$2:$B$33,2,0)</f>
        <v>Iran</v>
      </c>
      <c r="C401" s="3" t="s">
        <v>39</v>
      </c>
      <c r="D401" s="18">
        <v>0</v>
      </c>
      <c r="E401" s="18">
        <v>1</v>
      </c>
      <c r="F401" s="18">
        <v>0</v>
      </c>
      <c r="G401" s="18">
        <v>1</v>
      </c>
      <c r="H401" s="18">
        <v>1</v>
      </c>
      <c r="I401" s="18">
        <v>32</v>
      </c>
      <c r="J401" s="18">
        <v>7</v>
      </c>
      <c r="K401" s="18">
        <v>3</v>
      </c>
      <c r="L401" s="18">
        <v>3</v>
      </c>
      <c r="M401" s="18">
        <v>1</v>
      </c>
      <c r="N401" s="18">
        <v>19</v>
      </c>
      <c r="O401" s="18">
        <v>1</v>
      </c>
      <c r="P401" s="18">
        <v>1</v>
      </c>
      <c r="Q401" s="18"/>
      <c r="R401" s="18">
        <v>4</v>
      </c>
      <c r="S401" s="18">
        <v>13</v>
      </c>
      <c r="T401" s="18"/>
      <c r="U401" s="18"/>
      <c r="V401" s="4"/>
      <c r="W401" s="4"/>
      <c r="X401" s="4"/>
    </row>
    <row r="402" spans="1:24" ht="15.75">
      <c r="A402" s="3">
        <v>8</v>
      </c>
      <c r="B402" s="3" t="str">
        <f>+VLOOKUP(A402,'Inf. Equipos Eliminatorias'!$A$2:$B$33,2,0)</f>
        <v>Iran</v>
      </c>
      <c r="C402" s="3" t="s">
        <v>116</v>
      </c>
      <c r="D402" s="18">
        <v>1</v>
      </c>
      <c r="E402" s="18">
        <v>0</v>
      </c>
      <c r="F402" s="18">
        <v>0</v>
      </c>
      <c r="G402" s="18">
        <v>2</v>
      </c>
      <c r="H402" s="18">
        <v>0</v>
      </c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>
        <v>0</v>
      </c>
      <c r="V402" s="4"/>
      <c r="W402" s="4"/>
      <c r="X402" s="4"/>
    </row>
    <row r="403" spans="1:24" ht="15.75">
      <c r="A403" s="3">
        <v>9</v>
      </c>
      <c r="B403" s="3" t="str">
        <f>+VLOOKUP(A403,'Inf. Equipos Eliminatorias'!$A$2:$B$33,2,0)</f>
        <v>France</v>
      </c>
      <c r="C403" s="3" t="s">
        <v>84</v>
      </c>
      <c r="D403" s="18">
        <v>0</v>
      </c>
      <c r="E403" s="18">
        <v>1</v>
      </c>
      <c r="F403" s="18">
        <v>0</v>
      </c>
      <c r="G403" s="18">
        <v>1</v>
      </c>
      <c r="H403" s="18">
        <v>1</v>
      </c>
      <c r="I403" s="18">
        <v>69</v>
      </c>
      <c r="J403" s="18">
        <v>19</v>
      </c>
      <c r="K403" s="18">
        <v>8</v>
      </c>
      <c r="L403" s="18">
        <v>8</v>
      </c>
      <c r="M403" s="18">
        <v>3</v>
      </c>
      <c r="N403" s="18">
        <v>19</v>
      </c>
      <c r="O403" s="18">
        <v>9</v>
      </c>
      <c r="P403" s="18">
        <v>0</v>
      </c>
      <c r="Q403" s="18"/>
      <c r="R403" s="18">
        <v>0</v>
      </c>
      <c r="S403" s="18">
        <v>4</v>
      </c>
      <c r="T403" s="18">
        <v>0</v>
      </c>
      <c r="U403" s="18">
        <v>0</v>
      </c>
      <c r="V403" s="4"/>
      <c r="W403" s="4"/>
      <c r="X403" s="4"/>
    </row>
    <row r="404" spans="1:24" ht="15.75">
      <c r="A404" s="3">
        <v>9</v>
      </c>
      <c r="B404" s="3" t="str">
        <f>+VLOOKUP(A404,'Inf. Equipos Eliminatorias'!$A$2:$B$33,2,0)</f>
        <v>France</v>
      </c>
      <c r="C404" s="3" t="s">
        <v>50</v>
      </c>
      <c r="D404" s="18">
        <v>1</v>
      </c>
      <c r="E404" s="18">
        <v>0</v>
      </c>
      <c r="F404" s="18">
        <v>0</v>
      </c>
      <c r="G404" s="18">
        <v>3</v>
      </c>
      <c r="H404" s="18">
        <v>1</v>
      </c>
      <c r="I404" s="18">
        <v>57</v>
      </c>
      <c r="J404" s="18">
        <v>12</v>
      </c>
      <c r="K404" s="18">
        <v>6</v>
      </c>
      <c r="L404" s="18">
        <v>5</v>
      </c>
      <c r="M404" s="18">
        <v>1</v>
      </c>
      <c r="N404" s="18">
        <v>19</v>
      </c>
      <c r="O404" s="18">
        <v>3</v>
      </c>
      <c r="P404" s="18">
        <v>1</v>
      </c>
      <c r="Q404" s="18"/>
      <c r="R404" s="18">
        <v>5</v>
      </c>
      <c r="S404" s="18">
        <v>18</v>
      </c>
      <c r="T404" s="18">
        <v>0</v>
      </c>
      <c r="U404" s="18">
        <v>0</v>
      </c>
      <c r="V404" s="4"/>
      <c r="W404" s="4"/>
      <c r="X404" s="4"/>
    </row>
    <row r="405" spans="1:24" ht="15.75">
      <c r="A405" s="3">
        <v>9</v>
      </c>
      <c r="B405" s="3" t="str">
        <f>+VLOOKUP(A405,'Inf. Equipos Eliminatorias'!$A$2:$B$33,2,0)</f>
        <v>France</v>
      </c>
      <c r="C405" s="3" t="s">
        <v>119</v>
      </c>
      <c r="D405" s="18">
        <v>1</v>
      </c>
      <c r="E405" s="18">
        <v>0</v>
      </c>
      <c r="F405" s="18">
        <v>0</v>
      </c>
      <c r="G405" s="18">
        <v>2</v>
      </c>
      <c r="H405" s="18">
        <v>0</v>
      </c>
      <c r="I405" s="18">
        <v>76</v>
      </c>
      <c r="J405" s="18">
        <v>18</v>
      </c>
      <c r="K405" s="18">
        <v>8</v>
      </c>
      <c r="L405" s="18">
        <v>8</v>
      </c>
      <c r="M405" s="18">
        <v>2</v>
      </c>
      <c r="N405" s="18">
        <v>20</v>
      </c>
      <c r="O405" s="18">
        <v>9</v>
      </c>
      <c r="P405" s="18">
        <v>1</v>
      </c>
      <c r="Q405" s="18"/>
      <c r="R405" s="18">
        <v>1</v>
      </c>
      <c r="S405" s="18">
        <v>10</v>
      </c>
      <c r="T405" s="18">
        <v>0</v>
      </c>
      <c r="U405" s="18">
        <v>0</v>
      </c>
      <c r="V405" s="4"/>
      <c r="W405" s="4"/>
      <c r="X405" s="4"/>
    </row>
    <row r="406" spans="1:24" ht="15.75">
      <c r="A406" s="3">
        <v>9</v>
      </c>
      <c r="B406" s="3" t="str">
        <f>+VLOOKUP(A406,'Inf. Equipos Eliminatorias'!$A$2:$B$33,2,0)</f>
        <v>France</v>
      </c>
      <c r="C406" s="3" t="s">
        <v>39</v>
      </c>
      <c r="D406" s="18">
        <v>1</v>
      </c>
      <c r="E406" s="18">
        <v>0</v>
      </c>
      <c r="F406" s="18">
        <v>0</v>
      </c>
      <c r="G406" s="18">
        <v>3</v>
      </c>
      <c r="H406" s="18">
        <v>1</v>
      </c>
      <c r="I406" s="18">
        <v>50</v>
      </c>
      <c r="J406" s="18">
        <v>14</v>
      </c>
      <c r="K406" s="18">
        <v>6</v>
      </c>
      <c r="L406" s="18">
        <v>4</v>
      </c>
      <c r="M406" s="18">
        <v>4</v>
      </c>
      <c r="N406" s="18">
        <v>26</v>
      </c>
      <c r="O406" s="18">
        <v>4</v>
      </c>
      <c r="P406" s="18">
        <v>6</v>
      </c>
      <c r="Q406" s="18"/>
      <c r="R406" s="18">
        <v>2</v>
      </c>
      <c r="S406" s="18">
        <v>8</v>
      </c>
      <c r="T406" s="18">
        <v>0</v>
      </c>
      <c r="U406" s="18">
        <v>1</v>
      </c>
      <c r="V406" s="4"/>
      <c r="W406" s="4"/>
      <c r="X406" s="4"/>
    </row>
    <row r="407" spans="1:24" ht="15.75">
      <c r="A407" s="3">
        <v>9</v>
      </c>
      <c r="B407" s="3" t="str">
        <f>+VLOOKUP(A407,'Inf. Equipos Eliminatorias'!$A$2:$B$33,2,0)</f>
        <v>France</v>
      </c>
      <c r="C407" s="3" t="s">
        <v>58</v>
      </c>
      <c r="D407" s="18">
        <v>0</v>
      </c>
      <c r="E407" s="18">
        <v>0</v>
      </c>
      <c r="F407" s="18">
        <v>1</v>
      </c>
      <c r="G407" s="18">
        <v>2</v>
      </c>
      <c r="H407" s="18">
        <v>3</v>
      </c>
      <c r="I407" s="18">
        <v>56</v>
      </c>
      <c r="J407" s="18">
        <v>8</v>
      </c>
      <c r="K407" s="18">
        <v>4</v>
      </c>
      <c r="L407" s="18">
        <v>4</v>
      </c>
      <c r="M407" s="18">
        <v>0</v>
      </c>
      <c r="N407" s="18">
        <v>16</v>
      </c>
      <c r="O407" s="18">
        <v>2</v>
      </c>
      <c r="P407" s="18">
        <v>5</v>
      </c>
      <c r="Q407" s="18"/>
      <c r="R407" s="18">
        <v>1</v>
      </c>
      <c r="S407" s="18">
        <v>12</v>
      </c>
      <c r="T407" s="18">
        <v>0</v>
      </c>
      <c r="U407" s="18">
        <v>1</v>
      </c>
      <c r="V407" s="4"/>
      <c r="W407" s="4"/>
      <c r="X407" s="4"/>
    </row>
    <row r="408" spans="1:24" ht="15.75">
      <c r="A408" s="3">
        <v>9</v>
      </c>
      <c r="B408" s="3" t="str">
        <f>+VLOOKUP(A408,'Inf. Equipos Eliminatorias'!$A$2:$B$33,2,0)</f>
        <v>France</v>
      </c>
      <c r="C408" s="3" t="s">
        <v>47</v>
      </c>
      <c r="D408" s="18">
        <v>0</v>
      </c>
      <c r="E408" s="18">
        <v>1</v>
      </c>
      <c r="F408" s="18">
        <v>0</v>
      </c>
      <c r="G408" s="18">
        <v>2</v>
      </c>
      <c r="H408" s="18">
        <v>2</v>
      </c>
      <c r="I408" s="18">
        <v>40</v>
      </c>
      <c r="J408" s="18">
        <v>11</v>
      </c>
      <c r="K408" s="18">
        <v>7</v>
      </c>
      <c r="L408" s="18">
        <v>4</v>
      </c>
      <c r="M408" s="18">
        <v>0</v>
      </c>
      <c r="N408" s="18">
        <v>13</v>
      </c>
      <c r="O408" s="18">
        <v>11</v>
      </c>
      <c r="P408" s="18">
        <v>1</v>
      </c>
      <c r="Q408" s="18"/>
      <c r="R408" s="18">
        <v>2</v>
      </c>
      <c r="S408" s="18">
        <v>11</v>
      </c>
      <c r="T408" s="18">
        <v>0</v>
      </c>
      <c r="U408" s="18">
        <v>0</v>
      </c>
      <c r="V408" s="4"/>
      <c r="W408" s="4"/>
      <c r="X408" s="4"/>
    </row>
    <row r="409" spans="1:24" ht="15.75">
      <c r="A409" s="3">
        <v>9</v>
      </c>
      <c r="B409" s="3" t="str">
        <f>+VLOOKUP(A409,'Inf. Equipos Eliminatorias'!$A$2:$B$33,2,0)</f>
        <v>France</v>
      </c>
      <c r="C409" s="3" t="s">
        <v>68</v>
      </c>
      <c r="D409" s="18">
        <v>1</v>
      </c>
      <c r="E409" s="18">
        <v>0</v>
      </c>
      <c r="F409" s="18">
        <v>0</v>
      </c>
      <c r="G409" s="18">
        <v>2</v>
      </c>
      <c r="H409" s="18">
        <v>0</v>
      </c>
      <c r="I409" s="18">
        <v>62</v>
      </c>
      <c r="J409" s="18">
        <v>19</v>
      </c>
      <c r="K409" s="18">
        <v>4</v>
      </c>
      <c r="L409" s="18">
        <v>9</v>
      </c>
      <c r="M409" s="18">
        <v>6</v>
      </c>
      <c r="N409" s="18">
        <v>8</v>
      </c>
      <c r="O409" s="18">
        <v>9</v>
      </c>
      <c r="P409" s="18">
        <v>2</v>
      </c>
      <c r="Q409" s="18"/>
      <c r="R409" s="18">
        <v>2</v>
      </c>
      <c r="S409" s="18">
        <v>16</v>
      </c>
      <c r="T409" s="18">
        <v>0</v>
      </c>
      <c r="U409" s="18">
        <v>0</v>
      </c>
      <c r="V409" s="4"/>
      <c r="W409" s="4"/>
      <c r="X409" s="4"/>
    </row>
    <row r="410" spans="1:24" ht="15.75">
      <c r="A410" s="3">
        <v>10</v>
      </c>
      <c r="B410" s="3" t="str">
        <f>+VLOOKUP(A410,'Inf. Equipos Eliminatorias'!$A$2:$B$33,2,0)</f>
        <v>Australia</v>
      </c>
      <c r="C410" s="3" t="s">
        <v>105</v>
      </c>
      <c r="D410" s="18">
        <v>1</v>
      </c>
      <c r="E410" s="18">
        <v>0</v>
      </c>
      <c r="F410" s="18">
        <v>0</v>
      </c>
      <c r="G410" s="18">
        <v>2</v>
      </c>
      <c r="H410" s="18">
        <v>1</v>
      </c>
      <c r="I410" s="18">
        <v>57</v>
      </c>
      <c r="J410" s="18">
        <v>10</v>
      </c>
      <c r="K410" s="18">
        <v>2</v>
      </c>
      <c r="L410" s="18">
        <v>6</v>
      </c>
      <c r="M410" s="18">
        <v>2</v>
      </c>
      <c r="N410" s="18">
        <v>7</v>
      </c>
      <c r="O410" s="18">
        <v>4</v>
      </c>
      <c r="P410" s="18">
        <v>3</v>
      </c>
      <c r="Q410" s="18">
        <v>21</v>
      </c>
      <c r="R410" s="18">
        <v>2</v>
      </c>
      <c r="S410" s="18">
        <v>15</v>
      </c>
      <c r="T410" s="18">
        <v>0</v>
      </c>
      <c r="U410" s="18">
        <v>2</v>
      </c>
      <c r="V410" s="4"/>
      <c r="W410" s="4"/>
      <c r="X410" s="4"/>
    </row>
    <row r="411" spans="1:24" ht="15.75">
      <c r="A411" s="3">
        <v>10</v>
      </c>
      <c r="B411" s="3" t="str">
        <f>+VLOOKUP(A411,'Inf. Equipos Eliminatorias'!$A$2:$B$33,2,0)</f>
        <v>Australia</v>
      </c>
      <c r="C411" s="3" t="s">
        <v>70</v>
      </c>
      <c r="D411" s="18">
        <v>1</v>
      </c>
      <c r="E411" s="18">
        <v>0</v>
      </c>
      <c r="F411" s="18">
        <v>0</v>
      </c>
      <c r="G411" s="18">
        <v>4</v>
      </c>
      <c r="H411" s="18">
        <v>0</v>
      </c>
      <c r="I411" s="18">
        <v>49</v>
      </c>
      <c r="J411" s="18">
        <v>5</v>
      </c>
      <c r="K411" s="18">
        <v>5</v>
      </c>
      <c r="L411" s="18">
        <v>0</v>
      </c>
      <c r="M411" s="18">
        <v>0</v>
      </c>
      <c r="N411" s="18"/>
      <c r="O411" s="18">
        <v>1</v>
      </c>
      <c r="P411" s="18">
        <v>4</v>
      </c>
      <c r="Q411" s="18"/>
      <c r="R411" s="18">
        <v>4</v>
      </c>
      <c r="S411" s="18">
        <v>13</v>
      </c>
      <c r="T411" s="18">
        <v>0</v>
      </c>
      <c r="U411" s="18">
        <v>1</v>
      </c>
      <c r="V411" s="4"/>
      <c r="W411" s="4"/>
      <c r="X411" s="4"/>
    </row>
    <row r="412" spans="1:24" ht="15.75">
      <c r="A412" s="3">
        <v>10</v>
      </c>
      <c r="B412" s="3" t="str">
        <f>+VLOOKUP(A412,'Inf. Equipos Eliminatorias'!$A$2:$B$33,2,0)</f>
        <v>Australia</v>
      </c>
      <c r="C412" s="3" t="s">
        <v>58</v>
      </c>
      <c r="D412" s="18">
        <v>0</v>
      </c>
      <c r="E412" s="18">
        <v>1</v>
      </c>
      <c r="F412" s="18">
        <v>0</v>
      </c>
      <c r="G412" s="18">
        <v>0</v>
      </c>
      <c r="H412" s="18">
        <v>0</v>
      </c>
      <c r="I412" s="18">
        <v>42</v>
      </c>
      <c r="J412" s="18">
        <v>6</v>
      </c>
      <c r="K412" s="18">
        <v>1</v>
      </c>
      <c r="L412" s="18">
        <v>4</v>
      </c>
      <c r="M412" s="18">
        <v>1</v>
      </c>
      <c r="N412" s="18">
        <v>15</v>
      </c>
      <c r="O412" s="18">
        <v>4</v>
      </c>
      <c r="P412" s="18">
        <v>0</v>
      </c>
      <c r="Q412" s="18"/>
      <c r="R412" s="18">
        <v>3</v>
      </c>
      <c r="S412" s="18">
        <v>16</v>
      </c>
      <c r="T412" s="18"/>
      <c r="U412" s="18"/>
      <c r="V412" s="4"/>
      <c r="W412" s="4"/>
      <c r="X412" s="4"/>
    </row>
    <row r="413" spans="1:24" ht="15.75">
      <c r="A413" s="3">
        <v>10</v>
      </c>
      <c r="B413" s="3" t="str">
        <f>+VLOOKUP(A413,'Inf. Equipos Eliminatorias'!$A$2:$B$33,2,0)</f>
        <v>Australia</v>
      </c>
      <c r="C413" s="3" t="s">
        <v>121</v>
      </c>
      <c r="D413" s="18">
        <v>0</v>
      </c>
      <c r="E413" s="18">
        <v>0</v>
      </c>
      <c r="F413" s="18">
        <v>1</v>
      </c>
      <c r="G413" s="18">
        <v>1</v>
      </c>
      <c r="H413" s="18">
        <v>4</v>
      </c>
      <c r="I413" s="18">
        <v>56</v>
      </c>
      <c r="J413" s="18">
        <v>4</v>
      </c>
      <c r="K413" s="18">
        <v>4</v>
      </c>
      <c r="L413" s="18">
        <v>0</v>
      </c>
      <c r="M413" s="18">
        <v>0</v>
      </c>
      <c r="N413" s="18">
        <v>13</v>
      </c>
      <c r="O413" s="18">
        <v>3</v>
      </c>
      <c r="P413" s="18">
        <v>0</v>
      </c>
      <c r="Q413" s="18"/>
      <c r="R413" s="18">
        <v>2</v>
      </c>
      <c r="S413" s="18">
        <v>13</v>
      </c>
      <c r="T413" s="18">
        <v>0</v>
      </c>
      <c r="U413" s="18">
        <v>0</v>
      </c>
      <c r="V413" s="4"/>
      <c r="W413" s="4"/>
      <c r="X413" s="4"/>
    </row>
    <row r="414" spans="1:24" ht="15.75">
      <c r="A414" s="3">
        <v>11</v>
      </c>
      <c r="B414" s="3" t="str">
        <f>+VLOOKUP(A414,'Inf. Equipos Eliminatorias'!$A$2:$B$33,2,0)</f>
        <v>Peru</v>
      </c>
      <c r="C414" s="3" t="s">
        <v>96</v>
      </c>
      <c r="D414" s="18">
        <v>0</v>
      </c>
      <c r="E414" s="18">
        <v>1</v>
      </c>
      <c r="F414" s="18">
        <v>0</v>
      </c>
      <c r="G414" s="18">
        <v>0</v>
      </c>
      <c r="H414" s="18">
        <v>0</v>
      </c>
      <c r="I414" s="18">
        <v>52</v>
      </c>
      <c r="J414" s="18">
        <v>7</v>
      </c>
      <c r="K414" s="18">
        <v>4</v>
      </c>
      <c r="L414" s="18">
        <v>2</v>
      </c>
      <c r="M414" s="18">
        <v>1</v>
      </c>
      <c r="N414" s="18">
        <v>13</v>
      </c>
      <c r="O414" s="18">
        <v>3</v>
      </c>
      <c r="P414" s="18">
        <v>0</v>
      </c>
      <c r="Q414" s="18">
        <v>23</v>
      </c>
      <c r="R414" s="18">
        <v>2</v>
      </c>
      <c r="S414" s="18">
        <v>16</v>
      </c>
      <c r="T414" s="18">
        <v>0</v>
      </c>
      <c r="U414" s="18">
        <v>1</v>
      </c>
      <c r="V414" s="4"/>
      <c r="W414" s="4"/>
      <c r="X414" s="4"/>
    </row>
    <row r="415" spans="1:24" ht="15.75">
      <c r="A415" s="3">
        <v>11</v>
      </c>
      <c r="B415" s="3" t="str">
        <f>+VLOOKUP(A415,'Inf. Equipos Eliminatorias'!$A$2:$B$33,2,0)</f>
        <v>Peru</v>
      </c>
      <c r="C415" s="3" t="s">
        <v>87</v>
      </c>
      <c r="D415" s="18">
        <v>1</v>
      </c>
      <c r="E415" s="18">
        <v>0</v>
      </c>
      <c r="F415" s="18">
        <v>0</v>
      </c>
      <c r="G415" s="18">
        <v>3</v>
      </c>
      <c r="H415" s="18">
        <v>0</v>
      </c>
      <c r="I415" s="18">
        <v>51</v>
      </c>
      <c r="J415" s="18">
        <v>17</v>
      </c>
      <c r="K415" s="18">
        <v>7</v>
      </c>
      <c r="L415" s="18">
        <v>7</v>
      </c>
      <c r="M415" s="18">
        <v>3</v>
      </c>
      <c r="N415" s="18">
        <v>15</v>
      </c>
      <c r="O415" s="18">
        <v>4</v>
      </c>
      <c r="P415" s="18">
        <v>2</v>
      </c>
      <c r="Q415" s="18"/>
      <c r="R415" s="18">
        <v>1</v>
      </c>
      <c r="S415" s="18">
        <v>12</v>
      </c>
      <c r="T415" s="18">
        <v>0</v>
      </c>
      <c r="U415" s="18">
        <v>2</v>
      </c>
      <c r="V415" s="4"/>
      <c r="W415" s="4"/>
      <c r="X415" s="4"/>
    </row>
    <row r="416" spans="1:24" ht="15.75">
      <c r="A416" s="3">
        <v>11</v>
      </c>
      <c r="B416" s="3" t="str">
        <f>+VLOOKUP(A416,'Inf. Equipos Eliminatorias'!$A$2:$B$33,2,0)</f>
        <v>Peru</v>
      </c>
      <c r="C416" s="3" t="s">
        <v>124</v>
      </c>
      <c r="D416" s="18">
        <v>1</v>
      </c>
      <c r="E416" s="18">
        <v>0</v>
      </c>
      <c r="F416" s="18">
        <v>0</v>
      </c>
      <c r="G416" s="18">
        <v>2</v>
      </c>
      <c r="H416" s="18">
        <v>0</v>
      </c>
      <c r="I416" s="18">
        <v>68</v>
      </c>
      <c r="J416" s="18">
        <v>14</v>
      </c>
      <c r="K416" s="18">
        <v>6</v>
      </c>
      <c r="L416" s="18">
        <v>4</v>
      </c>
      <c r="M416" s="18">
        <v>4</v>
      </c>
      <c r="N416" s="18">
        <v>12</v>
      </c>
      <c r="O416" s="18">
        <v>4</v>
      </c>
      <c r="P416" s="18">
        <v>2</v>
      </c>
      <c r="Q416" s="18"/>
      <c r="R416" s="18">
        <v>0</v>
      </c>
      <c r="S416" s="18">
        <v>10</v>
      </c>
      <c r="T416" s="18"/>
      <c r="U416" s="18"/>
      <c r="V416" s="4"/>
      <c r="W416" s="4"/>
      <c r="X416" s="4"/>
    </row>
    <row r="417" spans="1:24" ht="15.75">
      <c r="A417" s="3">
        <v>11</v>
      </c>
      <c r="B417" s="3" t="str">
        <f>+VLOOKUP(A417,'Inf. Equipos Eliminatorias'!$A$2:$B$33,2,0)</f>
        <v>Peru</v>
      </c>
      <c r="C417" s="3" t="s">
        <v>83</v>
      </c>
      <c r="D417" s="18">
        <v>1</v>
      </c>
      <c r="E417" s="18">
        <v>0</v>
      </c>
      <c r="F417" s="18">
        <v>0</v>
      </c>
      <c r="G417" s="18">
        <v>3</v>
      </c>
      <c r="H417" s="18">
        <v>1</v>
      </c>
      <c r="I417" s="18">
        <v>65</v>
      </c>
      <c r="J417" s="18">
        <v>15</v>
      </c>
      <c r="K417" s="18">
        <v>7</v>
      </c>
      <c r="L417" s="18">
        <v>5</v>
      </c>
      <c r="M417" s="18">
        <v>3</v>
      </c>
      <c r="N417" s="18">
        <v>15</v>
      </c>
      <c r="O417" s="18">
        <v>4</v>
      </c>
      <c r="P417" s="18">
        <v>2</v>
      </c>
      <c r="Q417" s="18"/>
      <c r="R417" s="18">
        <v>1</v>
      </c>
      <c r="S417" s="18">
        <v>8</v>
      </c>
      <c r="T417" s="18">
        <v>0</v>
      </c>
      <c r="U417" s="18">
        <v>0</v>
      </c>
      <c r="V417" s="4"/>
      <c r="W417" s="4"/>
      <c r="X417" s="4"/>
    </row>
    <row r="418" spans="1:24" ht="15.75">
      <c r="A418" s="3">
        <v>11</v>
      </c>
      <c r="B418" s="3" t="str">
        <f>+VLOOKUP(A418,'Inf. Equipos Eliminatorias'!$A$2:$B$33,2,0)</f>
        <v>Peru</v>
      </c>
      <c r="C418" s="3" t="s">
        <v>85</v>
      </c>
      <c r="D418" s="18">
        <v>1</v>
      </c>
      <c r="E418" s="18">
        <v>0</v>
      </c>
      <c r="F418" s="18">
        <v>0</v>
      </c>
      <c r="G418" s="18">
        <v>2</v>
      </c>
      <c r="H418" s="18">
        <v>0</v>
      </c>
      <c r="I418" s="18">
        <v>40</v>
      </c>
      <c r="J418" s="18">
        <v>7</v>
      </c>
      <c r="K418" s="18">
        <v>3</v>
      </c>
      <c r="L418" s="18">
        <v>3</v>
      </c>
      <c r="M418" s="18">
        <v>1</v>
      </c>
      <c r="N418" s="18">
        <v>11</v>
      </c>
      <c r="O418" s="18">
        <v>2</v>
      </c>
      <c r="P418" s="18">
        <v>2</v>
      </c>
      <c r="Q418" s="18"/>
      <c r="R418" s="18">
        <v>7</v>
      </c>
      <c r="S418" s="18">
        <v>14</v>
      </c>
      <c r="T418" s="18">
        <v>1</v>
      </c>
      <c r="U418" s="18">
        <v>3</v>
      </c>
      <c r="V418" s="4"/>
      <c r="W418" s="4"/>
      <c r="X418" s="4"/>
    </row>
    <row r="419" spans="1:24" ht="15.75">
      <c r="A419" s="3">
        <v>12</v>
      </c>
      <c r="B419" s="3" t="str">
        <f>+VLOOKUP(A419,'Inf. Equipos Eliminatorias'!$A$2:$B$33,2,0)</f>
        <v>Denmark</v>
      </c>
      <c r="C419" s="3" t="s">
        <v>127</v>
      </c>
      <c r="D419" s="18">
        <v>1</v>
      </c>
      <c r="E419" s="18">
        <v>0</v>
      </c>
      <c r="F419" s="18">
        <v>0</v>
      </c>
      <c r="G419" s="18">
        <v>2</v>
      </c>
      <c r="H419" s="18">
        <v>0</v>
      </c>
      <c r="I419" s="18">
        <v>45</v>
      </c>
      <c r="J419" s="18">
        <v>15</v>
      </c>
      <c r="K419" s="18">
        <v>6</v>
      </c>
      <c r="L419" s="18">
        <v>7</v>
      </c>
      <c r="M419" s="18">
        <v>2</v>
      </c>
      <c r="N419" s="18">
        <v>13</v>
      </c>
      <c r="O419" s="18">
        <v>6</v>
      </c>
      <c r="P419" s="18">
        <v>2</v>
      </c>
      <c r="Q419" s="18">
        <v>22</v>
      </c>
      <c r="R419" s="18">
        <v>3</v>
      </c>
      <c r="S419" s="18">
        <v>17</v>
      </c>
      <c r="T419" s="18">
        <v>0</v>
      </c>
      <c r="U419" s="18">
        <v>0</v>
      </c>
      <c r="V419" s="4"/>
      <c r="W419" s="4"/>
      <c r="X419" s="4"/>
    </row>
    <row r="420" spans="1:24" ht="15.75">
      <c r="A420" s="3">
        <v>12</v>
      </c>
      <c r="B420" s="3" t="str">
        <f>+VLOOKUP(A420,'Inf. Equipos Eliminatorias'!$A$2:$B$33,2,0)</f>
        <v>Denmark</v>
      </c>
      <c r="C420" s="3" t="s">
        <v>96</v>
      </c>
      <c r="D420" s="18">
        <v>0</v>
      </c>
      <c r="E420" s="18">
        <v>1</v>
      </c>
      <c r="F420" s="18">
        <v>0</v>
      </c>
      <c r="G420" s="18">
        <v>0</v>
      </c>
      <c r="H420" s="18">
        <v>0</v>
      </c>
      <c r="I420" s="18">
        <v>47</v>
      </c>
      <c r="J420" s="18">
        <v>13</v>
      </c>
      <c r="K420" s="18">
        <v>3</v>
      </c>
      <c r="L420" s="18">
        <v>8</v>
      </c>
      <c r="M420" s="18">
        <v>2</v>
      </c>
      <c r="N420" s="18">
        <v>11</v>
      </c>
      <c r="O420" s="18">
        <v>5</v>
      </c>
      <c r="P420" s="18">
        <v>5</v>
      </c>
      <c r="Q420" s="18"/>
      <c r="R420" s="18">
        <v>0</v>
      </c>
      <c r="S420" s="18">
        <v>22</v>
      </c>
      <c r="T420" s="18"/>
      <c r="U420" s="18"/>
      <c r="V420" s="4"/>
      <c r="W420" s="4"/>
      <c r="X420" s="4"/>
    </row>
    <row r="421" spans="1:24" ht="15.75">
      <c r="A421" s="3">
        <v>12</v>
      </c>
      <c r="B421" s="3" t="str">
        <f>+VLOOKUP(A421,'Inf. Equipos Eliminatorias'!$A$2:$B$33,2,0)</f>
        <v>Denmark</v>
      </c>
      <c r="C421" s="3" t="s">
        <v>82</v>
      </c>
      <c r="D421" s="18">
        <v>0</v>
      </c>
      <c r="E421" s="18">
        <v>1</v>
      </c>
      <c r="F421" s="18">
        <v>0</v>
      </c>
      <c r="G421" s="18">
        <v>0</v>
      </c>
      <c r="H421" s="18">
        <v>0</v>
      </c>
      <c r="I421" s="18">
        <v>49</v>
      </c>
      <c r="J421" s="18">
        <v>9</v>
      </c>
      <c r="K421" s="18">
        <v>3</v>
      </c>
      <c r="L421" s="18">
        <v>6</v>
      </c>
      <c r="M421" s="18">
        <v>0</v>
      </c>
      <c r="N421" s="18">
        <v>10</v>
      </c>
      <c r="O421" s="18">
        <v>6</v>
      </c>
      <c r="P421" s="18">
        <v>3</v>
      </c>
      <c r="Q421" s="18"/>
      <c r="R421" s="18">
        <v>3</v>
      </c>
      <c r="S421" s="18">
        <v>17</v>
      </c>
      <c r="T421" s="18">
        <v>0</v>
      </c>
      <c r="U421" s="18">
        <v>1</v>
      </c>
      <c r="V421" s="4"/>
      <c r="W421" s="4"/>
      <c r="X421" s="4"/>
    </row>
    <row r="422" spans="1:24" ht="15.75">
      <c r="A422" s="3">
        <v>12</v>
      </c>
      <c r="B422" s="3" t="str">
        <f>+VLOOKUP(A422,'Inf. Equipos Eliminatorias'!$A$2:$B$33,2,0)</f>
        <v>Denmark</v>
      </c>
      <c r="C422" s="3" t="s">
        <v>114</v>
      </c>
      <c r="D422" s="18">
        <v>1</v>
      </c>
      <c r="E422" s="18">
        <v>0</v>
      </c>
      <c r="F422" s="18">
        <v>0</v>
      </c>
      <c r="G422" s="18">
        <v>1</v>
      </c>
      <c r="H422" s="18">
        <v>0</v>
      </c>
      <c r="I422" s="18">
        <v>64</v>
      </c>
      <c r="J422" s="18">
        <v>21</v>
      </c>
      <c r="K422" s="18">
        <v>8</v>
      </c>
      <c r="L422" s="18">
        <v>7</v>
      </c>
      <c r="M422" s="18">
        <v>6</v>
      </c>
      <c r="N422" s="18">
        <v>16</v>
      </c>
      <c r="O422" s="18">
        <v>5</v>
      </c>
      <c r="P422" s="18">
        <v>1</v>
      </c>
      <c r="Q422" s="18"/>
      <c r="R422" s="18">
        <v>1</v>
      </c>
      <c r="S422" s="18">
        <v>14</v>
      </c>
      <c r="T422" s="18">
        <v>0</v>
      </c>
      <c r="U422" s="18">
        <v>1</v>
      </c>
      <c r="V422" s="4"/>
      <c r="W422" s="4"/>
      <c r="X422" s="4"/>
    </row>
    <row r="423" spans="1:24" ht="15.75">
      <c r="A423" s="3">
        <v>12</v>
      </c>
      <c r="B423" s="3" t="str">
        <f>+VLOOKUP(A423,'Inf. Equipos Eliminatorias'!$A$2:$B$33,2,0)</f>
        <v>Denmark</v>
      </c>
      <c r="C423" s="3" t="s">
        <v>129</v>
      </c>
      <c r="D423" s="18">
        <v>0</v>
      </c>
      <c r="E423" s="18">
        <v>0</v>
      </c>
      <c r="F423" s="18">
        <v>1</v>
      </c>
      <c r="G423" s="18">
        <v>2</v>
      </c>
      <c r="H423" s="18">
        <v>3</v>
      </c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>
        <v>1</v>
      </c>
      <c r="V423" s="4"/>
      <c r="W423" s="4"/>
      <c r="X423" s="4"/>
    </row>
    <row r="424" spans="1:24" ht="15.75">
      <c r="A424" s="3">
        <v>12</v>
      </c>
      <c r="B424" s="3" t="str">
        <f>+VLOOKUP(A424,'Inf. Equipos Eliminatorias'!$A$2:$B$33,2,0)</f>
        <v>Denmark</v>
      </c>
      <c r="C424" s="3" t="s">
        <v>96</v>
      </c>
      <c r="D424" s="18">
        <v>0</v>
      </c>
      <c r="E424" s="18">
        <v>0</v>
      </c>
      <c r="F424" s="18">
        <v>1</v>
      </c>
      <c r="G424" s="18">
        <v>0</v>
      </c>
      <c r="H424" s="18">
        <v>1</v>
      </c>
      <c r="I424" s="18">
        <v>51</v>
      </c>
      <c r="J424" s="18">
        <v>11</v>
      </c>
      <c r="K424" s="18">
        <v>3</v>
      </c>
      <c r="L424" s="18">
        <v>8</v>
      </c>
      <c r="M424" s="18">
        <v>0</v>
      </c>
      <c r="N424" s="18">
        <v>12</v>
      </c>
      <c r="O424" s="18">
        <v>8</v>
      </c>
      <c r="P424" s="18">
        <v>0</v>
      </c>
      <c r="Q424" s="18">
        <v>25</v>
      </c>
      <c r="R424" s="18">
        <v>2</v>
      </c>
      <c r="S424" s="18">
        <v>10</v>
      </c>
      <c r="T424" s="18">
        <v>0</v>
      </c>
      <c r="U424" s="18">
        <v>1</v>
      </c>
      <c r="V424" s="4"/>
      <c r="W424" s="4"/>
      <c r="X424" s="4"/>
    </row>
    <row r="425" spans="1:24" ht="15.75">
      <c r="A425" s="3">
        <v>13</v>
      </c>
      <c r="B425" s="3" t="str">
        <f>+VLOOKUP(A425,'Inf. Equipos Eliminatorias'!$A$2:$B$33,2,0)</f>
        <v>Argentina</v>
      </c>
      <c r="C425" s="3" t="s">
        <v>131</v>
      </c>
      <c r="D425" s="18">
        <v>1</v>
      </c>
      <c r="E425" s="18">
        <v>0</v>
      </c>
      <c r="F425" s="18">
        <v>0</v>
      </c>
      <c r="G425" s="18">
        <v>4</v>
      </c>
      <c r="H425" s="18">
        <v>0</v>
      </c>
      <c r="I425" s="18">
        <v>76</v>
      </c>
      <c r="J425" s="18">
        <v>21</v>
      </c>
      <c r="K425" s="18">
        <v>11</v>
      </c>
      <c r="L425" s="18">
        <v>9</v>
      </c>
      <c r="M425" s="18">
        <v>1</v>
      </c>
      <c r="N425" s="18">
        <v>14</v>
      </c>
      <c r="O425" s="18">
        <v>7</v>
      </c>
      <c r="P425" s="18">
        <v>3</v>
      </c>
      <c r="Q425" s="18"/>
      <c r="R425" s="18">
        <v>0</v>
      </c>
      <c r="S425" s="18">
        <v>9</v>
      </c>
      <c r="T425" s="18">
        <v>0</v>
      </c>
      <c r="U425" s="18">
        <v>0</v>
      </c>
    </row>
    <row r="426" spans="1:24" ht="15.75">
      <c r="A426" s="3">
        <v>13</v>
      </c>
      <c r="B426" s="3" t="str">
        <f>+VLOOKUP(A426,'Inf. Equipos Eliminatorias'!$A$2:$B$33,2,0)</f>
        <v>Argentina</v>
      </c>
      <c r="C426" s="3" t="s">
        <v>67</v>
      </c>
      <c r="D426" s="18">
        <v>0</v>
      </c>
      <c r="E426" s="18">
        <v>0</v>
      </c>
      <c r="F426" s="18">
        <v>1</v>
      </c>
      <c r="G426" s="18">
        <v>1</v>
      </c>
      <c r="H426" s="18">
        <v>6</v>
      </c>
      <c r="I426" s="18">
        <v>49</v>
      </c>
      <c r="J426" s="18">
        <v>11</v>
      </c>
      <c r="K426" s="18">
        <v>3</v>
      </c>
      <c r="L426" s="18">
        <v>5</v>
      </c>
      <c r="M426" s="18">
        <v>3</v>
      </c>
      <c r="N426" s="18">
        <v>21</v>
      </c>
      <c r="O426" s="18">
        <v>5</v>
      </c>
      <c r="P426" s="18">
        <v>0</v>
      </c>
      <c r="Q426" s="18"/>
      <c r="R426" s="18">
        <v>0</v>
      </c>
      <c r="S426" s="18">
        <v>14</v>
      </c>
      <c r="T426" s="18">
        <v>0</v>
      </c>
      <c r="U426" s="18">
        <v>4</v>
      </c>
    </row>
    <row r="427" spans="1:24" ht="15.75">
      <c r="A427" s="3">
        <v>13</v>
      </c>
      <c r="B427" s="3" t="str">
        <f>+VLOOKUP(A427,'Inf. Equipos Eliminatorias'!$A$2:$B$33,2,0)</f>
        <v>Argentina</v>
      </c>
      <c r="C427" s="3" t="s">
        <v>50</v>
      </c>
      <c r="D427" s="18">
        <v>1</v>
      </c>
      <c r="E427" s="18">
        <v>0</v>
      </c>
      <c r="F427" s="18">
        <v>0</v>
      </c>
      <c r="G427" s="18">
        <v>2</v>
      </c>
      <c r="H427" s="18">
        <v>0</v>
      </c>
      <c r="I427" s="18">
        <v>61</v>
      </c>
      <c r="J427" s="18">
        <v>14</v>
      </c>
      <c r="K427" s="18">
        <v>8</v>
      </c>
      <c r="L427" s="18">
        <v>3</v>
      </c>
      <c r="M427" s="18">
        <v>3</v>
      </c>
      <c r="N427" s="18">
        <v>17</v>
      </c>
      <c r="O427" s="18">
        <v>3</v>
      </c>
      <c r="P427" s="18">
        <v>2</v>
      </c>
      <c r="Q427" s="18"/>
      <c r="R427" s="18">
        <v>4</v>
      </c>
      <c r="S427" s="18">
        <v>18</v>
      </c>
      <c r="T427" s="18">
        <v>0</v>
      </c>
      <c r="U427" s="18">
        <v>0</v>
      </c>
    </row>
    <row r="428" spans="1:24" ht="15.75">
      <c r="A428" s="3">
        <v>13</v>
      </c>
      <c r="B428" s="3" t="str">
        <f>+VLOOKUP(A428,'Inf. Equipos Eliminatorias'!$A$2:$B$33,2,0)</f>
        <v>Argentina</v>
      </c>
      <c r="C428" s="3" t="s">
        <v>88</v>
      </c>
      <c r="D428" s="18">
        <v>0</v>
      </c>
      <c r="E428" s="18">
        <v>0</v>
      </c>
      <c r="F428" s="18">
        <v>1</v>
      </c>
      <c r="G428" s="18">
        <v>2</v>
      </c>
      <c r="H428" s="18">
        <v>4</v>
      </c>
      <c r="I428" s="18">
        <v>65</v>
      </c>
      <c r="J428" s="18">
        <v>17</v>
      </c>
      <c r="K428" s="18">
        <v>4</v>
      </c>
      <c r="L428" s="18">
        <v>9</v>
      </c>
      <c r="M428" s="18">
        <v>4</v>
      </c>
      <c r="N428" s="18">
        <v>15</v>
      </c>
      <c r="O428" s="18">
        <v>10</v>
      </c>
      <c r="P428" s="18">
        <v>2</v>
      </c>
      <c r="Q428" s="18">
        <v>0</v>
      </c>
      <c r="R428" s="18">
        <v>1</v>
      </c>
      <c r="S428" s="18">
        <v>9</v>
      </c>
      <c r="T428" s="18">
        <v>0</v>
      </c>
      <c r="U428" s="18">
        <v>0</v>
      </c>
    </row>
    <row r="429" spans="1:24" ht="15.75">
      <c r="A429" s="3">
        <v>13</v>
      </c>
      <c r="B429" s="3" t="str">
        <f>+VLOOKUP(A429,'Inf. Equipos Eliminatorias'!$A$2:$B$33,2,0)</f>
        <v>Argentina</v>
      </c>
      <c r="C429" s="3" t="s">
        <v>39</v>
      </c>
      <c r="D429" s="18">
        <v>1</v>
      </c>
      <c r="E429" s="18">
        <v>0</v>
      </c>
      <c r="F429" s="18">
        <v>0</v>
      </c>
      <c r="G429" s="18">
        <v>1</v>
      </c>
      <c r="H429" s="18">
        <v>0</v>
      </c>
      <c r="I429" s="18">
        <v>70</v>
      </c>
      <c r="J429" s="18">
        <v>22</v>
      </c>
      <c r="K429" s="18">
        <v>9</v>
      </c>
      <c r="L429" s="18">
        <v>9</v>
      </c>
      <c r="M429" s="18">
        <v>4</v>
      </c>
      <c r="N429" s="18">
        <v>16</v>
      </c>
      <c r="O429" s="18">
        <v>8</v>
      </c>
      <c r="P429" s="18">
        <v>7</v>
      </c>
      <c r="Q429" s="18"/>
      <c r="R429" s="18">
        <v>1</v>
      </c>
      <c r="S429" s="18">
        <v>8</v>
      </c>
      <c r="T429" s="18">
        <v>0</v>
      </c>
      <c r="U429" s="18">
        <v>0</v>
      </c>
    </row>
    <row r="430" spans="1:24" ht="15.75">
      <c r="A430" s="3">
        <v>14</v>
      </c>
      <c r="B430" s="3" t="str">
        <f>+VLOOKUP(A430,'Inf. Equipos Eliminatorias'!$A$2:$B$33,2,0)</f>
        <v>Iceland</v>
      </c>
      <c r="C430" s="3" t="s">
        <v>60</v>
      </c>
      <c r="D430" s="18">
        <v>0</v>
      </c>
      <c r="E430" s="18">
        <v>1</v>
      </c>
      <c r="F430" s="18">
        <v>0</v>
      </c>
      <c r="G430" s="18">
        <v>2</v>
      </c>
      <c r="H430" s="18">
        <v>2</v>
      </c>
      <c r="I430" s="18">
        <v>39</v>
      </c>
      <c r="J430" s="18">
        <v>9</v>
      </c>
      <c r="K430" s="18">
        <v>5</v>
      </c>
      <c r="L430" s="18">
        <v>1</v>
      </c>
      <c r="M430" s="18">
        <v>3</v>
      </c>
      <c r="N430" s="18">
        <v>14</v>
      </c>
      <c r="O430" s="18">
        <v>3</v>
      </c>
      <c r="P430" s="18">
        <v>1</v>
      </c>
      <c r="Q430" s="18"/>
      <c r="R430" s="18">
        <v>3</v>
      </c>
      <c r="S430" s="18">
        <v>10</v>
      </c>
      <c r="T430" s="18">
        <v>0</v>
      </c>
      <c r="U430" s="18">
        <v>1</v>
      </c>
    </row>
    <row r="431" spans="1:24" ht="15.75">
      <c r="A431" s="3">
        <v>14</v>
      </c>
      <c r="B431" s="3" t="str">
        <f>+VLOOKUP(A431,'Inf. Equipos Eliminatorias'!$A$2:$B$33,2,0)</f>
        <v>Iceland</v>
      </c>
      <c r="C431" s="3" t="s">
        <v>121</v>
      </c>
      <c r="D431" s="18">
        <v>0</v>
      </c>
      <c r="E431" s="18">
        <v>0</v>
      </c>
      <c r="F431" s="18">
        <v>1</v>
      </c>
      <c r="G431" s="18">
        <v>2</v>
      </c>
      <c r="H431" s="18">
        <v>3</v>
      </c>
      <c r="I431" s="18">
        <v>44</v>
      </c>
      <c r="J431" s="18">
        <v>14</v>
      </c>
      <c r="K431" s="18">
        <v>3</v>
      </c>
      <c r="L431" s="18">
        <v>9</v>
      </c>
      <c r="M431" s="18">
        <v>2</v>
      </c>
      <c r="N431" s="18">
        <v>17</v>
      </c>
      <c r="O431" s="18">
        <v>6</v>
      </c>
      <c r="P431" s="18">
        <v>2</v>
      </c>
      <c r="Q431" s="18"/>
      <c r="R431" s="18">
        <v>1</v>
      </c>
      <c r="S431" s="18">
        <v>14</v>
      </c>
      <c r="T431" s="18">
        <v>0</v>
      </c>
      <c r="U431" s="18">
        <v>1</v>
      </c>
    </row>
    <row r="432" spans="1:24" ht="15.75">
      <c r="A432" s="3">
        <v>14</v>
      </c>
      <c r="B432" s="3" t="str">
        <f>+VLOOKUP(A432,'Inf. Equipos Eliminatorias'!$A$2:$B$33,2,0)</f>
        <v>Iceland</v>
      </c>
      <c r="C432" s="3" t="s">
        <v>49</v>
      </c>
      <c r="D432" s="18">
        <v>0</v>
      </c>
      <c r="E432" s="18">
        <v>0</v>
      </c>
      <c r="F432" s="18">
        <v>1</v>
      </c>
      <c r="G432" s="18">
        <v>1</v>
      </c>
      <c r="H432" s="18">
        <v>3</v>
      </c>
      <c r="I432" s="18">
        <v>35</v>
      </c>
      <c r="J432" s="18">
        <v>10</v>
      </c>
      <c r="K432" s="18">
        <v>2</v>
      </c>
      <c r="L432" s="18">
        <v>5</v>
      </c>
      <c r="M432" s="18">
        <v>3</v>
      </c>
      <c r="N432" s="18">
        <v>11</v>
      </c>
      <c r="O432" s="18">
        <v>4</v>
      </c>
      <c r="P432" s="18">
        <v>1</v>
      </c>
      <c r="Q432" s="18"/>
      <c r="R432" s="18">
        <v>4</v>
      </c>
      <c r="S432" s="18">
        <v>14</v>
      </c>
      <c r="T432" s="18">
        <v>0</v>
      </c>
      <c r="U432" s="18">
        <v>1</v>
      </c>
    </row>
    <row r="433" spans="1:21" ht="15.75">
      <c r="A433" s="3">
        <v>14</v>
      </c>
      <c r="B433" s="3" t="str">
        <f>+VLOOKUP(A433,'Inf. Equipos Eliminatorias'!$A$2:$B$33,2,0)</f>
        <v>Iceland</v>
      </c>
      <c r="C433" s="3" t="s">
        <v>127</v>
      </c>
      <c r="D433" s="18">
        <v>0</v>
      </c>
      <c r="E433" s="18">
        <v>0</v>
      </c>
      <c r="F433" s="18">
        <v>1</v>
      </c>
      <c r="G433" s="18">
        <v>0</v>
      </c>
      <c r="H433" s="18">
        <v>3</v>
      </c>
      <c r="I433" s="18">
        <v>35</v>
      </c>
      <c r="J433" s="18">
        <v>13</v>
      </c>
      <c r="K433" s="18">
        <v>4</v>
      </c>
      <c r="L433" s="18">
        <v>6</v>
      </c>
      <c r="M433" s="18">
        <v>3</v>
      </c>
      <c r="N433" s="18">
        <v>13</v>
      </c>
      <c r="O433" s="18">
        <v>5</v>
      </c>
      <c r="P433" s="18">
        <v>2</v>
      </c>
      <c r="Q433" s="18"/>
      <c r="R433" s="18">
        <v>2</v>
      </c>
      <c r="S433" s="18">
        <v>16</v>
      </c>
      <c r="T433" s="18">
        <v>0</v>
      </c>
      <c r="U433" s="18">
        <v>4</v>
      </c>
    </row>
    <row r="434" spans="1:21" ht="15.75">
      <c r="A434" s="3">
        <v>14</v>
      </c>
      <c r="B434" s="3" t="str">
        <f>+VLOOKUP(A434,'Inf. Equipos Eliminatorias'!$A$2:$B$33,2,0)</f>
        <v>Iceland</v>
      </c>
      <c r="C434" s="3" t="s">
        <v>135</v>
      </c>
      <c r="D434" s="18">
        <v>1</v>
      </c>
      <c r="E434" s="18">
        <v>0</v>
      </c>
      <c r="F434" s="18">
        <v>0</v>
      </c>
      <c r="G434" s="18">
        <v>4</v>
      </c>
      <c r="H434" s="18">
        <v>1</v>
      </c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</row>
    <row r="435" spans="1:21" ht="15.75">
      <c r="A435" s="3">
        <v>14</v>
      </c>
      <c r="B435" s="3" t="str">
        <f>+VLOOKUP(A435,'Inf. Equipos Eliminatorias'!$A$2:$B$33,2,0)</f>
        <v>Iceland</v>
      </c>
      <c r="C435" s="3" t="s">
        <v>135</v>
      </c>
      <c r="D435" s="18">
        <v>1</v>
      </c>
      <c r="E435" s="18">
        <v>0</v>
      </c>
      <c r="F435" s="18">
        <v>0</v>
      </c>
      <c r="G435" s="18">
        <v>6</v>
      </c>
      <c r="H435" s="18">
        <v>0</v>
      </c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</row>
    <row r="436" spans="1:21" ht="15.75">
      <c r="A436" s="3">
        <v>14</v>
      </c>
      <c r="B436" s="3" t="str">
        <f>+VLOOKUP(A436,'Inf. Equipos Eliminatorias'!$A$2:$B$33,2,0)</f>
        <v>Iceland</v>
      </c>
      <c r="C436" s="3" t="s">
        <v>130</v>
      </c>
      <c r="D436" s="18">
        <v>0</v>
      </c>
      <c r="E436" s="18">
        <v>1</v>
      </c>
      <c r="F436" s="18">
        <v>0</v>
      </c>
      <c r="G436" s="18">
        <v>1</v>
      </c>
      <c r="H436" s="18">
        <v>1</v>
      </c>
      <c r="I436" s="18">
        <v>42</v>
      </c>
      <c r="J436" s="18">
        <v>2</v>
      </c>
      <c r="K436" s="18">
        <v>2</v>
      </c>
      <c r="L436" s="18">
        <v>0</v>
      </c>
      <c r="M436" s="18">
        <v>0</v>
      </c>
      <c r="N436" s="18">
        <v>14</v>
      </c>
      <c r="O436" s="18">
        <v>3</v>
      </c>
      <c r="P436" s="18">
        <v>3</v>
      </c>
      <c r="Q436" s="18">
        <v>18</v>
      </c>
      <c r="R436" s="18">
        <v>6</v>
      </c>
      <c r="S436" s="18">
        <v>17</v>
      </c>
      <c r="T436" s="18">
        <v>0</v>
      </c>
      <c r="U436" s="18">
        <v>1</v>
      </c>
    </row>
    <row r="437" spans="1:21" ht="15.75">
      <c r="A437" s="3">
        <v>14</v>
      </c>
      <c r="B437" s="3" t="str">
        <f>+VLOOKUP(A437,'Inf. Equipos Eliminatorias'!$A$2:$B$33,2,0)</f>
        <v>Iceland</v>
      </c>
      <c r="C437" s="3" t="s">
        <v>70</v>
      </c>
      <c r="D437" s="18">
        <v>0</v>
      </c>
      <c r="E437" s="18">
        <v>0</v>
      </c>
      <c r="F437" s="18">
        <v>1</v>
      </c>
      <c r="G437" s="18">
        <v>1</v>
      </c>
      <c r="H437" s="18">
        <v>2</v>
      </c>
      <c r="I437" s="18">
        <v>43</v>
      </c>
      <c r="J437" s="18">
        <v>12</v>
      </c>
      <c r="K437" s="18">
        <v>5</v>
      </c>
      <c r="L437" s="18">
        <v>7</v>
      </c>
      <c r="M437" s="18">
        <v>0</v>
      </c>
      <c r="N437" s="18">
        <v>16</v>
      </c>
      <c r="O437" s="18">
        <v>1</v>
      </c>
      <c r="P437" s="18">
        <v>1</v>
      </c>
      <c r="Q437" s="18">
        <v>24</v>
      </c>
      <c r="R437" s="18">
        <v>4</v>
      </c>
      <c r="S437" s="18">
        <v>12</v>
      </c>
      <c r="T437" s="18">
        <v>0</v>
      </c>
      <c r="U437" s="18">
        <v>2</v>
      </c>
    </row>
    <row r="438" spans="1:21" ht="15.75">
      <c r="A438" s="3">
        <v>15</v>
      </c>
      <c r="B438" s="3" t="str">
        <f>+VLOOKUP(A438,'Inf. Equipos Eliminatorias'!$A$2:$B$33,2,0)</f>
        <v>Croatia</v>
      </c>
      <c r="C438" s="3" t="s">
        <v>103</v>
      </c>
      <c r="D438" s="18">
        <v>1</v>
      </c>
      <c r="E438" s="18">
        <v>0</v>
      </c>
      <c r="F438" s="18">
        <v>0</v>
      </c>
      <c r="G438" s="18">
        <v>2</v>
      </c>
      <c r="H438" s="18">
        <v>1</v>
      </c>
      <c r="I438" s="18">
        <v>6</v>
      </c>
      <c r="J438" s="18">
        <v>13</v>
      </c>
      <c r="K438" s="18">
        <v>3</v>
      </c>
      <c r="L438" s="18">
        <v>7</v>
      </c>
      <c r="M438" s="18">
        <v>3</v>
      </c>
      <c r="N438" s="18">
        <v>23</v>
      </c>
      <c r="O438" s="18">
        <v>7</v>
      </c>
      <c r="P438" s="18">
        <v>1</v>
      </c>
      <c r="Q438" s="18"/>
      <c r="R438" s="18">
        <v>1</v>
      </c>
      <c r="S438" s="18">
        <v>11</v>
      </c>
      <c r="T438" s="18">
        <v>0</v>
      </c>
      <c r="U438" s="18">
        <v>1</v>
      </c>
    </row>
    <row r="439" spans="1:21" ht="15.75">
      <c r="A439" s="3">
        <v>15</v>
      </c>
      <c r="B439" s="3" t="str">
        <f>+VLOOKUP(A439,'Inf. Equipos Eliminatorias'!$A$2:$B$33,2,0)</f>
        <v>Croatia</v>
      </c>
      <c r="C439" s="3" t="s">
        <v>140</v>
      </c>
      <c r="D439" s="18">
        <v>0</v>
      </c>
      <c r="E439" s="18">
        <v>0</v>
      </c>
      <c r="F439" s="18">
        <v>1</v>
      </c>
      <c r="G439" s="18">
        <v>0</v>
      </c>
      <c r="H439" s="18">
        <v>2</v>
      </c>
      <c r="I439" s="18">
        <v>38</v>
      </c>
      <c r="J439" s="18">
        <v>4</v>
      </c>
      <c r="K439" s="18">
        <v>2</v>
      </c>
      <c r="L439" s="18">
        <v>2</v>
      </c>
      <c r="M439" s="18">
        <v>0</v>
      </c>
      <c r="N439" s="18">
        <v>15</v>
      </c>
      <c r="O439" s="18">
        <v>2</v>
      </c>
      <c r="P439" s="18">
        <v>3</v>
      </c>
      <c r="Q439" s="18"/>
      <c r="R439" s="18">
        <v>1</v>
      </c>
      <c r="S439" s="18">
        <v>15</v>
      </c>
      <c r="T439" s="18">
        <v>0</v>
      </c>
      <c r="U439" s="18">
        <v>3</v>
      </c>
    </row>
    <row r="440" spans="1:21" ht="15.75">
      <c r="A440" s="3">
        <v>15</v>
      </c>
      <c r="B440" s="3" t="str">
        <f>+VLOOKUP(A440,'Inf. Equipos Eliminatorias'!$A$2:$B$33,2,0)</f>
        <v>Croatia</v>
      </c>
      <c r="C440" s="3" t="s">
        <v>127</v>
      </c>
      <c r="D440" s="18">
        <v>1</v>
      </c>
      <c r="E440" s="18">
        <v>0</v>
      </c>
      <c r="F440" s="18">
        <v>0</v>
      </c>
      <c r="G440" s="18">
        <v>1</v>
      </c>
      <c r="H440" s="18">
        <v>0</v>
      </c>
      <c r="I440" s="18">
        <v>36</v>
      </c>
      <c r="J440" s="18">
        <v>11</v>
      </c>
      <c r="K440" s="18">
        <v>4</v>
      </c>
      <c r="L440" s="18">
        <v>6</v>
      </c>
      <c r="M440" s="18">
        <v>1</v>
      </c>
      <c r="N440" s="18">
        <v>16</v>
      </c>
      <c r="O440" s="18">
        <v>7</v>
      </c>
      <c r="P440" s="18">
        <v>4</v>
      </c>
      <c r="Q440" s="18"/>
      <c r="R440" s="18">
        <v>3</v>
      </c>
      <c r="S440" s="18">
        <v>16</v>
      </c>
      <c r="T440" s="18"/>
      <c r="U440" s="18"/>
    </row>
    <row r="441" spans="1:21" ht="15.75">
      <c r="A441" s="3">
        <v>15</v>
      </c>
      <c r="B441" s="3" t="str">
        <f>+VLOOKUP(A441,'Inf. Equipos Eliminatorias'!$A$2:$B$33,2,0)</f>
        <v>Croatia</v>
      </c>
      <c r="C441" s="3" t="s">
        <v>49</v>
      </c>
      <c r="D441" s="18">
        <v>0</v>
      </c>
      <c r="E441" s="18">
        <v>0</v>
      </c>
      <c r="F441" s="18">
        <v>1</v>
      </c>
      <c r="G441" s="18">
        <v>0</v>
      </c>
      <c r="H441" s="18">
        <v>2</v>
      </c>
      <c r="I441" s="18">
        <v>60</v>
      </c>
      <c r="J441" s="18">
        <v>16</v>
      </c>
      <c r="K441" s="18">
        <v>7</v>
      </c>
      <c r="L441" s="18">
        <v>5</v>
      </c>
      <c r="M441" s="18">
        <v>4</v>
      </c>
      <c r="N441" s="18">
        <v>16</v>
      </c>
      <c r="O441" s="18">
        <v>9</v>
      </c>
      <c r="P441" s="18">
        <v>2</v>
      </c>
      <c r="Q441" s="18"/>
      <c r="R441" s="18">
        <v>1</v>
      </c>
      <c r="S441" s="18">
        <v>9</v>
      </c>
      <c r="T441" s="18">
        <v>0</v>
      </c>
      <c r="U441" s="18">
        <v>2</v>
      </c>
    </row>
    <row r="442" spans="1:21" ht="15.75">
      <c r="A442" s="3">
        <v>16</v>
      </c>
      <c r="B442" s="3" t="str">
        <f>+VLOOKUP(A442,'Inf. Equipos Eliminatorias'!$A$2:$B$33,2,0)</f>
        <v>Nigeria</v>
      </c>
      <c r="C442" s="3" t="s">
        <v>70</v>
      </c>
      <c r="D442" s="18">
        <v>0</v>
      </c>
      <c r="E442" s="18">
        <v>0</v>
      </c>
      <c r="F442" s="18">
        <v>1</v>
      </c>
      <c r="G442" s="18">
        <v>0</v>
      </c>
      <c r="H442" s="18">
        <v>1</v>
      </c>
      <c r="I442" s="18">
        <v>52</v>
      </c>
      <c r="J442" s="18">
        <v>12</v>
      </c>
      <c r="K442" s="18">
        <v>5</v>
      </c>
      <c r="L442" s="18">
        <v>5</v>
      </c>
      <c r="M442" s="18">
        <v>2</v>
      </c>
      <c r="N442" s="18">
        <v>25</v>
      </c>
      <c r="O442" s="18">
        <v>10</v>
      </c>
      <c r="P442" s="18">
        <v>6</v>
      </c>
      <c r="Q442" s="18"/>
      <c r="R442" s="18">
        <v>4</v>
      </c>
      <c r="S442" s="18">
        <v>7</v>
      </c>
      <c r="T442" s="18">
        <v>0</v>
      </c>
      <c r="U442" s="18">
        <v>0</v>
      </c>
    </row>
    <row r="443" spans="1:21" ht="15.75">
      <c r="A443" s="3">
        <v>16</v>
      </c>
      <c r="B443" s="3" t="str">
        <f>+VLOOKUP(A443,'Inf. Equipos Eliminatorias'!$A$2:$B$33,2,0)</f>
        <v>Nigeria</v>
      </c>
      <c r="C443" s="3" t="s">
        <v>99</v>
      </c>
      <c r="D443" s="18">
        <v>0</v>
      </c>
      <c r="E443" s="18">
        <v>0</v>
      </c>
      <c r="F443" s="18">
        <v>1</v>
      </c>
      <c r="G443" s="18">
        <v>1</v>
      </c>
      <c r="H443" s="18">
        <v>2</v>
      </c>
      <c r="I443" s="18">
        <v>41</v>
      </c>
      <c r="J443" s="18">
        <v>12</v>
      </c>
      <c r="K443" s="18">
        <v>4</v>
      </c>
      <c r="L443" s="18">
        <v>3</v>
      </c>
      <c r="M443" s="18">
        <v>5</v>
      </c>
      <c r="N443" s="18">
        <v>10</v>
      </c>
      <c r="O443" s="18">
        <v>3</v>
      </c>
      <c r="P443" s="18">
        <v>4</v>
      </c>
      <c r="Q443" s="18"/>
      <c r="R443" s="18">
        <v>2</v>
      </c>
      <c r="S443" s="18">
        <v>12</v>
      </c>
      <c r="T443" s="18">
        <v>0</v>
      </c>
      <c r="U443" s="18">
        <v>1</v>
      </c>
    </row>
    <row r="444" spans="1:21" ht="15.75">
      <c r="A444" s="3">
        <v>16</v>
      </c>
      <c r="B444" s="3" t="str">
        <f>+VLOOKUP(A444,'Inf. Equipos Eliminatorias'!$A$2:$B$33,2,0)</f>
        <v>Nigeria</v>
      </c>
      <c r="C444" s="3" t="s">
        <v>63</v>
      </c>
      <c r="D444" s="18">
        <v>0</v>
      </c>
      <c r="E444" s="18">
        <v>1</v>
      </c>
      <c r="F444" s="18">
        <v>0</v>
      </c>
      <c r="G444" s="18">
        <v>1</v>
      </c>
      <c r="H444" s="18">
        <v>1</v>
      </c>
      <c r="I444" s="18">
        <v>52</v>
      </c>
      <c r="J444" s="18">
        <v>10</v>
      </c>
      <c r="K444" s="18">
        <v>4</v>
      </c>
      <c r="L444" s="18">
        <v>6</v>
      </c>
      <c r="M444" s="18">
        <v>0</v>
      </c>
      <c r="N444" s="18">
        <v>17</v>
      </c>
      <c r="O444" s="18">
        <v>7</v>
      </c>
      <c r="P444" s="18">
        <v>1</v>
      </c>
      <c r="Q444" s="18">
        <v>16</v>
      </c>
      <c r="R444" s="18">
        <v>3</v>
      </c>
      <c r="S444" s="18">
        <v>17</v>
      </c>
      <c r="T444" s="18">
        <v>0</v>
      </c>
      <c r="U444" s="18">
        <v>2</v>
      </c>
    </row>
    <row r="445" spans="1:21" ht="15.75">
      <c r="A445" s="3">
        <v>16</v>
      </c>
      <c r="B445" s="3" t="str">
        <f>+VLOOKUP(A445,'Inf. Equipos Eliminatorias'!$A$2:$B$33,2,0)</f>
        <v>Nigeria</v>
      </c>
      <c r="C445" s="3" t="s">
        <v>92</v>
      </c>
      <c r="D445" s="18">
        <v>0</v>
      </c>
      <c r="E445" s="18">
        <v>0</v>
      </c>
      <c r="F445" s="18">
        <v>1</v>
      </c>
      <c r="G445" s="18">
        <v>0</v>
      </c>
      <c r="H445" s="18">
        <v>2</v>
      </c>
      <c r="I445" s="18">
        <v>44</v>
      </c>
      <c r="J445" s="18">
        <v>7</v>
      </c>
      <c r="K445" s="18">
        <v>3</v>
      </c>
      <c r="L445" s="18">
        <v>4</v>
      </c>
      <c r="M445" s="18">
        <v>0</v>
      </c>
      <c r="N445" s="18">
        <v>15</v>
      </c>
      <c r="O445" s="18">
        <v>3</v>
      </c>
      <c r="P445" s="18"/>
      <c r="Q445" s="18">
        <v>18</v>
      </c>
      <c r="R445" s="18">
        <v>7</v>
      </c>
      <c r="S445" s="18"/>
      <c r="T445" s="18">
        <v>0</v>
      </c>
      <c r="U445" s="18">
        <v>1</v>
      </c>
    </row>
    <row r="446" spans="1:21" ht="15.75">
      <c r="A446" s="3">
        <v>16</v>
      </c>
      <c r="B446" s="3" t="str">
        <f>+VLOOKUP(A446,'Inf. Equipos Eliminatorias'!$A$2:$B$33,2,0)</f>
        <v>Nigeria</v>
      </c>
      <c r="C446" s="3" t="s">
        <v>74</v>
      </c>
      <c r="D446" s="18">
        <v>1</v>
      </c>
      <c r="E446" s="18">
        <v>0</v>
      </c>
      <c r="F446" s="18">
        <v>0</v>
      </c>
      <c r="G446" s="18">
        <v>1</v>
      </c>
      <c r="H446" s="18">
        <v>0</v>
      </c>
      <c r="I446" s="18">
        <v>47</v>
      </c>
      <c r="J446" s="18">
        <v>7</v>
      </c>
      <c r="K446" s="18">
        <v>1</v>
      </c>
      <c r="L446" s="18">
        <v>6</v>
      </c>
      <c r="M446" s="18">
        <v>0</v>
      </c>
      <c r="N446" s="18">
        <v>18</v>
      </c>
      <c r="O446" s="18">
        <v>2</v>
      </c>
      <c r="P446" s="18"/>
      <c r="Q446" s="18">
        <v>26</v>
      </c>
      <c r="R446" s="18">
        <v>6</v>
      </c>
      <c r="S446" s="18"/>
      <c r="T446" s="18">
        <v>0</v>
      </c>
      <c r="U446" s="18">
        <v>1</v>
      </c>
    </row>
    <row r="447" spans="1:21" ht="15.75">
      <c r="A447" s="3">
        <v>16</v>
      </c>
      <c r="B447" s="3" t="str">
        <f>+VLOOKUP(A447,'Inf. Equipos Eliminatorias'!$A$2:$B$33,2,0)</f>
        <v>Nigeria</v>
      </c>
      <c r="C447" s="3" t="s">
        <v>69</v>
      </c>
      <c r="D447" s="18">
        <v>0</v>
      </c>
      <c r="E447" s="18">
        <v>0</v>
      </c>
      <c r="F447" s="18">
        <v>1</v>
      </c>
      <c r="G447" s="18">
        <v>0</v>
      </c>
      <c r="H447" s="18">
        <v>4</v>
      </c>
      <c r="I447" s="18">
        <v>39</v>
      </c>
      <c r="J447" s="18">
        <v>2</v>
      </c>
      <c r="K447" s="18">
        <v>1</v>
      </c>
      <c r="L447" s="18">
        <v>1</v>
      </c>
      <c r="M447" s="18">
        <v>0</v>
      </c>
      <c r="N447" s="18">
        <v>15</v>
      </c>
      <c r="O447" s="18">
        <v>0</v>
      </c>
      <c r="P447" s="18"/>
      <c r="Q447" s="18">
        <v>18</v>
      </c>
      <c r="R447" s="18">
        <v>10</v>
      </c>
      <c r="S447" s="18"/>
      <c r="T447" s="18">
        <v>1</v>
      </c>
      <c r="U447" s="18">
        <v>3</v>
      </c>
    </row>
    <row r="448" spans="1:21" ht="15.75">
      <c r="A448" s="3">
        <v>16</v>
      </c>
      <c r="B448" s="3" t="str">
        <f>+VLOOKUP(A448,'Inf. Equipos Eliminatorias'!$A$2:$B$33,2,0)</f>
        <v>Nigeria</v>
      </c>
      <c r="C448" s="3" t="s">
        <v>106</v>
      </c>
      <c r="D448" s="18">
        <v>1</v>
      </c>
      <c r="E448" s="18">
        <v>0</v>
      </c>
      <c r="F448" s="18">
        <v>0</v>
      </c>
      <c r="G448" s="18">
        <v>1</v>
      </c>
      <c r="H448" s="18">
        <v>0</v>
      </c>
      <c r="I448" s="18">
        <v>48</v>
      </c>
      <c r="J448" s="18">
        <v>14</v>
      </c>
      <c r="K448" s="18">
        <v>5</v>
      </c>
      <c r="L448" s="18">
        <v>9</v>
      </c>
      <c r="M448" s="18"/>
      <c r="N448" s="18">
        <v>14</v>
      </c>
      <c r="O448" s="18">
        <v>3</v>
      </c>
      <c r="P448" s="18"/>
      <c r="Q448" s="18">
        <v>16</v>
      </c>
      <c r="R448" s="18">
        <v>14</v>
      </c>
      <c r="S448" s="18"/>
      <c r="T448" s="18">
        <v>1</v>
      </c>
      <c r="U448" s="18">
        <v>3</v>
      </c>
    </row>
    <row r="449" spans="1:21" ht="15.75">
      <c r="A449" s="3">
        <v>16</v>
      </c>
      <c r="B449" s="3" t="str">
        <f>+VLOOKUP(A449,'Inf. Equipos Eliminatorias'!$A$2:$B$33,2,0)</f>
        <v>Nigeria</v>
      </c>
      <c r="C449" s="3" t="s">
        <v>164</v>
      </c>
      <c r="D449" s="18">
        <v>1</v>
      </c>
      <c r="E449" s="18">
        <v>0</v>
      </c>
      <c r="F449" s="18">
        <v>0</v>
      </c>
      <c r="G449" s="18">
        <v>2</v>
      </c>
      <c r="H449" s="18">
        <v>1</v>
      </c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>
        <v>0</v>
      </c>
      <c r="U449" s="18">
        <v>2</v>
      </c>
    </row>
    <row r="450" spans="1:21" ht="15.75">
      <c r="A450" s="3">
        <v>16</v>
      </c>
      <c r="B450" s="3" t="str">
        <f>+VLOOKUP(A450,'Inf. Equipos Eliminatorias'!$A$2:$B$33,2,0)</f>
        <v>Nigeria</v>
      </c>
      <c r="C450" s="3" t="s">
        <v>169</v>
      </c>
      <c r="D450" s="18">
        <v>1</v>
      </c>
      <c r="E450" s="18">
        <v>0</v>
      </c>
      <c r="F450" s="18">
        <v>0</v>
      </c>
      <c r="G450" s="18">
        <v>3</v>
      </c>
      <c r="H450" s="18">
        <v>1</v>
      </c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>
        <v>1</v>
      </c>
    </row>
    <row r="451" spans="1:21" ht="15.75">
      <c r="A451" s="3">
        <v>16</v>
      </c>
      <c r="B451" s="3" t="str">
        <f>+VLOOKUP(A451,'Inf. Equipos Eliminatorias'!$A$2:$B$33,2,0)</f>
        <v>Nigeria</v>
      </c>
      <c r="C451" s="3" t="s">
        <v>101</v>
      </c>
      <c r="D451" s="18">
        <v>1</v>
      </c>
      <c r="E451" s="18">
        <v>0</v>
      </c>
      <c r="F451" s="18">
        <v>0</v>
      </c>
      <c r="G451" s="18">
        <v>1</v>
      </c>
      <c r="H451" s="18">
        <v>0</v>
      </c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>
        <v>2</v>
      </c>
    </row>
    <row r="452" spans="1:21" ht="15.75">
      <c r="A452" s="3">
        <v>16</v>
      </c>
      <c r="B452" s="3" t="str">
        <f>+VLOOKUP(A452,'Inf. Equipos Eliminatorias'!$A$2:$B$33,2,0)</f>
        <v>Nigeria</v>
      </c>
      <c r="C452" s="3" t="s">
        <v>178</v>
      </c>
      <c r="D452" s="18">
        <v>0</v>
      </c>
      <c r="E452" s="18">
        <v>1</v>
      </c>
      <c r="F452" s="18">
        <v>0</v>
      </c>
      <c r="G452" s="18">
        <v>0</v>
      </c>
      <c r="H452" s="18">
        <v>0</v>
      </c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</row>
    <row r="453" spans="1:21" ht="15.75">
      <c r="A453" s="3">
        <v>17</v>
      </c>
      <c r="B453" s="3" t="str">
        <f>+VLOOKUP(A453,'Inf. Equipos Eliminatorias'!$A$2:$B$33,2,0)</f>
        <v xml:space="preserve">Brazil </v>
      </c>
      <c r="C453" s="21" t="s">
        <v>99</v>
      </c>
      <c r="D453" s="18">
        <v>0</v>
      </c>
      <c r="E453" s="18">
        <v>1</v>
      </c>
      <c r="F453" s="18">
        <v>0</v>
      </c>
      <c r="G453" s="18">
        <v>0</v>
      </c>
      <c r="H453" s="18">
        <v>0</v>
      </c>
      <c r="I453" s="18">
        <v>66</v>
      </c>
      <c r="J453" s="18">
        <v>13</v>
      </c>
      <c r="K453" s="18">
        <v>3</v>
      </c>
      <c r="L453" s="18">
        <v>8</v>
      </c>
      <c r="M453" s="18"/>
      <c r="N453" s="18">
        <v>2</v>
      </c>
      <c r="O453" s="18">
        <v>21</v>
      </c>
      <c r="P453" s="18">
        <v>2</v>
      </c>
      <c r="Q453" s="18">
        <v>5</v>
      </c>
      <c r="R453" s="18">
        <v>2</v>
      </c>
      <c r="S453" s="18">
        <v>15</v>
      </c>
      <c r="T453" s="18">
        <v>0</v>
      </c>
      <c r="U453" s="18">
        <v>1</v>
      </c>
    </row>
    <row r="454" spans="1:21" ht="15.75">
      <c r="A454" s="3">
        <v>17</v>
      </c>
      <c r="B454" s="3" t="str">
        <f>+VLOOKUP(A454,'Inf. Equipos Eliminatorias'!$A$2:$B$33,2,0)</f>
        <v xml:space="preserve">Brazil </v>
      </c>
      <c r="C454" s="21" t="s">
        <v>38</v>
      </c>
      <c r="D454" s="18">
        <v>1</v>
      </c>
      <c r="E454" s="18">
        <v>0</v>
      </c>
      <c r="F454" s="18">
        <v>0</v>
      </c>
      <c r="G454" s="18">
        <v>3</v>
      </c>
      <c r="H454" s="18">
        <v>1</v>
      </c>
      <c r="I454" s="18">
        <v>66</v>
      </c>
      <c r="J454" s="18">
        <v>10</v>
      </c>
      <c r="K454" s="18">
        <v>5</v>
      </c>
      <c r="L454" s="18">
        <v>3</v>
      </c>
      <c r="M454" s="18">
        <v>2</v>
      </c>
      <c r="N454" s="18">
        <v>18</v>
      </c>
      <c r="O454" s="18">
        <v>3</v>
      </c>
      <c r="P454" s="18">
        <v>2</v>
      </c>
      <c r="Q454" s="18"/>
      <c r="R454" s="18">
        <v>1</v>
      </c>
      <c r="S454" s="18">
        <v>12</v>
      </c>
      <c r="T454" s="18">
        <v>0</v>
      </c>
      <c r="U454" s="18">
        <v>1</v>
      </c>
    </row>
    <row r="455" spans="1:21" ht="15.75">
      <c r="A455" s="3">
        <v>17</v>
      </c>
      <c r="B455" s="3" t="str">
        <f>+VLOOKUP(A455,'Inf. Equipos Eliminatorias'!$A$2:$B$33,2,0)</f>
        <v xml:space="preserve">Brazil </v>
      </c>
      <c r="C455" s="21" t="s">
        <v>42</v>
      </c>
      <c r="D455" s="18">
        <v>1</v>
      </c>
      <c r="E455" s="18">
        <v>0</v>
      </c>
      <c r="F455" s="18">
        <v>0</v>
      </c>
      <c r="G455" s="18">
        <v>3</v>
      </c>
      <c r="H455" s="18">
        <v>0</v>
      </c>
      <c r="I455" s="18">
        <v>65</v>
      </c>
      <c r="J455" s="18">
        <v>16</v>
      </c>
      <c r="K455" s="18">
        <v>10</v>
      </c>
      <c r="L455" s="18">
        <v>4</v>
      </c>
      <c r="M455" s="18">
        <v>2</v>
      </c>
      <c r="N455" s="18">
        <v>17</v>
      </c>
      <c r="O455" s="18">
        <v>8</v>
      </c>
      <c r="P455" s="18">
        <v>3</v>
      </c>
      <c r="Q455" s="18"/>
      <c r="R455" s="18">
        <v>2</v>
      </c>
      <c r="S455" s="18">
        <v>8</v>
      </c>
      <c r="T455" s="18">
        <v>0</v>
      </c>
      <c r="U455" s="18">
        <v>1</v>
      </c>
    </row>
    <row r="456" spans="1:21" ht="15.75">
      <c r="A456" s="3">
        <v>17</v>
      </c>
      <c r="B456" s="3" t="str">
        <f>+VLOOKUP(A456,'Inf. Equipos Eliminatorias'!$A$2:$B$33,2,0)</f>
        <v xml:space="preserve">Brazil </v>
      </c>
      <c r="C456" s="21" t="s">
        <v>85</v>
      </c>
      <c r="D456" s="18">
        <v>1</v>
      </c>
      <c r="E456" s="18">
        <v>0</v>
      </c>
      <c r="F456" s="18">
        <v>0</v>
      </c>
      <c r="G456" s="18">
        <v>2</v>
      </c>
      <c r="H456" s="18">
        <v>0</v>
      </c>
      <c r="I456" s="18">
        <v>62</v>
      </c>
      <c r="J456" s="18">
        <v>15</v>
      </c>
      <c r="K456" s="18">
        <v>3</v>
      </c>
      <c r="L456" s="18">
        <v>7</v>
      </c>
      <c r="M456" s="18">
        <v>5</v>
      </c>
      <c r="N456" s="18">
        <v>17</v>
      </c>
      <c r="O456" s="18">
        <v>1</v>
      </c>
      <c r="P456" s="18">
        <v>3</v>
      </c>
      <c r="Q456" s="18"/>
      <c r="R456" s="18">
        <v>2</v>
      </c>
      <c r="S456" s="18">
        <v>12</v>
      </c>
      <c r="T456" s="18">
        <v>0</v>
      </c>
      <c r="U456" s="18">
        <v>1</v>
      </c>
    </row>
    <row r="457" spans="1:21" ht="15.75">
      <c r="A457" s="3">
        <v>17</v>
      </c>
      <c r="B457" s="3" t="str">
        <f>+VLOOKUP(A457,'Inf. Equipos Eliminatorias'!$A$2:$B$33,2,0)</f>
        <v xml:space="preserve">Brazil </v>
      </c>
      <c r="C457" s="21" t="s">
        <v>47</v>
      </c>
      <c r="D457" s="18">
        <v>1</v>
      </c>
      <c r="E457" s="18">
        <v>0</v>
      </c>
      <c r="F457" s="18">
        <v>0</v>
      </c>
      <c r="G457" s="18">
        <v>1</v>
      </c>
      <c r="H457" s="18">
        <v>0</v>
      </c>
      <c r="I457" s="18">
        <v>42</v>
      </c>
      <c r="J457" s="18">
        <v>10</v>
      </c>
      <c r="K457" s="18">
        <v>3</v>
      </c>
      <c r="L457" s="18">
        <v>4</v>
      </c>
      <c r="M457" s="18">
        <v>3</v>
      </c>
      <c r="N457" s="18">
        <v>17</v>
      </c>
      <c r="O457" s="18">
        <v>5</v>
      </c>
      <c r="P457" s="18">
        <v>2</v>
      </c>
      <c r="Q457" s="18"/>
      <c r="R457" s="18">
        <v>1</v>
      </c>
      <c r="S457" s="18">
        <v>10</v>
      </c>
      <c r="T457" s="18"/>
      <c r="U457" s="18"/>
    </row>
    <row r="458" spans="1:21" ht="15.75">
      <c r="A458" s="3">
        <v>17</v>
      </c>
      <c r="B458" s="3" t="str">
        <f>+VLOOKUP(A458,'Inf. Equipos Eliminatorias'!$A$2:$B$33,2,0)</f>
        <v xml:space="preserve">Brazil </v>
      </c>
      <c r="C458" s="21" t="s">
        <v>39</v>
      </c>
      <c r="D458" s="18">
        <v>1</v>
      </c>
      <c r="E458" s="18">
        <v>0</v>
      </c>
      <c r="F458" s="18">
        <v>0</v>
      </c>
      <c r="G458" s="18">
        <v>3</v>
      </c>
      <c r="H458" s="18">
        <v>0</v>
      </c>
      <c r="I458" s="18">
        <v>63</v>
      </c>
      <c r="J458" s="18">
        <v>24</v>
      </c>
      <c r="K458" s="18">
        <v>13</v>
      </c>
      <c r="L458" s="18">
        <v>7</v>
      </c>
      <c r="M458" s="18">
        <v>4</v>
      </c>
      <c r="N458" s="18">
        <v>11</v>
      </c>
      <c r="O458" s="18">
        <v>3</v>
      </c>
      <c r="P458" s="18">
        <v>1</v>
      </c>
      <c r="Q458" s="18"/>
      <c r="R458" s="18">
        <v>4</v>
      </c>
      <c r="S458" s="18">
        <v>8</v>
      </c>
      <c r="T458" s="18"/>
      <c r="U458" s="18"/>
    </row>
    <row r="459" spans="1:21" ht="15.75">
      <c r="A459" s="3">
        <v>18</v>
      </c>
      <c r="B459" s="3" t="str">
        <f>+VLOOKUP(A459,'Inf. Equipos Eliminatorias'!$A$2:$B$33,2,0)</f>
        <v>Switzerland</v>
      </c>
      <c r="C459" s="21" t="s">
        <v>38</v>
      </c>
      <c r="D459" s="18">
        <v>1</v>
      </c>
      <c r="E459" s="18">
        <v>0</v>
      </c>
      <c r="F459" s="18">
        <v>0</v>
      </c>
      <c r="G459" s="18">
        <v>2</v>
      </c>
      <c r="H459" s="18">
        <v>0</v>
      </c>
      <c r="I459" s="18">
        <v>55</v>
      </c>
      <c r="J459" s="18">
        <v>11</v>
      </c>
      <c r="K459" s="18">
        <v>2</v>
      </c>
      <c r="L459" s="18">
        <v>2</v>
      </c>
      <c r="M459" s="18">
        <v>2</v>
      </c>
      <c r="N459" s="18">
        <v>9</v>
      </c>
      <c r="O459" s="18">
        <v>3</v>
      </c>
      <c r="P459" s="18">
        <v>2</v>
      </c>
      <c r="Q459" s="18"/>
      <c r="R459" s="18">
        <v>5</v>
      </c>
      <c r="S459" s="18">
        <v>15</v>
      </c>
      <c r="T459" s="18">
        <v>0</v>
      </c>
      <c r="U459" s="18">
        <v>1</v>
      </c>
    </row>
    <row r="460" spans="1:21" ht="15.75">
      <c r="A460" s="3">
        <v>18</v>
      </c>
      <c r="B460" s="3" t="str">
        <f>+VLOOKUP(A460,'Inf. Equipos Eliminatorias'!$A$2:$B$33,2,0)</f>
        <v>Switzerland</v>
      </c>
      <c r="C460" s="21" t="s">
        <v>67</v>
      </c>
      <c r="D460" s="18">
        <v>0</v>
      </c>
      <c r="E460" s="18">
        <v>1</v>
      </c>
      <c r="F460" s="18">
        <v>0</v>
      </c>
      <c r="G460" s="18">
        <v>1</v>
      </c>
      <c r="H460" s="18">
        <v>1</v>
      </c>
      <c r="I460" s="18">
        <v>65</v>
      </c>
      <c r="J460" s="18">
        <v>18</v>
      </c>
      <c r="K460" s="18">
        <v>5</v>
      </c>
      <c r="L460" s="18">
        <v>8</v>
      </c>
      <c r="M460" s="18">
        <v>5</v>
      </c>
      <c r="N460" s="18">
        <v>14</v>
      </c>
      <c r="O460" s="18">
        <v>7</v>
      </c>
      <c r="P460" s="18">
        <v>3</v>
      </c>
      <c r="Q460" s="18"/>
      <c r="R460" s="18">
        <v>1</v>
      </c>
      <c r="S460" s="18">
        <v>13</v>
      </c>
      <c r="T460" s="18">
        <v>0</v>
      </c>
      <c r="U460" s="18">
        <v>1</v>
      </c>
    </row>
    <row r="461" spans="1:21" ht="15.75">
      <c r="A461" s="3">
        <v>18</v>
      </c>
      <c r="B461" s="3" t="str">
        <f>+VLOOKUP(A461,'Inf. Equipos Eliminatorias'!$A$2:$B$33,2,0)</f>
        <v>Switzerland</v>
      </c>
      <c r="C461" s="21" t="s">
        <v>114</v>
      </c>
      <c r="D461" s="18">
        <v>1</v>
      </c>
      <c r="E461" s="18">
        <v>0</v>
      </c>
      <c r="F461" s="18">
        <v>0</v>
      </c>
      <c r="G461" s="18">
        <v>6</v>
      </c>
      <c r="H461" s="18">
        <v>0</v>
      </c>
      <c r="I461" s="18">
        <v>59</v>
      </c>
      <c r="J461" s="18">
        <v>12</v>
      </c>
      <c r="K461" s="18">
        <v>9</v>
      </c>
      <c r="L461" s="18">
        <v>3</v>
      </c>
      <c r="M461" s="18"/>
      <c r="N461" s="18">
        <v>16</v>
      </c>
      <c r="O461" s="18">
        <v>2</v>
      </c>
      <c r="P461" s="18">
        <v>3</v>
      </c>
      <c r="Q461" s="18">
        <v>8</v>
      </c>
      <c r="R461" s="18">
        <v>2</v>
      </c>
      <c r="S461" s="18">
        <v>18</v>
      </c>
      <c r="T461" s="18">
        <v>0</v>
      </c>
      <c r="U461" s="18">
        <v>0</v>
      </c>
    </row>
    <row r="462" spans="1:21" ht="15.75">
      <c r="A462" s="3">
        <v>18</v>
      </c>
      <c r="B462" s="3" t="str">
        <f>+VLOOKUP(A462,'Inf. Equipos Eliminatorias'!$A$2:$B$33,2,0)</f>
        <v>Switzerland</v>
      </c>
      <c r="C462" s="21" t="s">
        <v>52</v>
      </c>
      <c r="D462" s="18">
        <v>1</v>
      </c>
      <c r="E462" s="18">
        <v>0</v>
      </c>
      <c r="F462" s="18">
        <v>0</v>
      </c>
      <c r="G462" s="18">
        <v>1</v>
      </c>
      <c r="H462" s="18">
        <v>0</v>
      </c>
      <c r="I462" s="18">
        <v>50</v>
      </c>
      <c r="J462" s="18">
        <v>11</v>
      </c>
      <c r="K462" s="18">
        <v>2</v>
      </c>
      <c r="L462" s="18">
        <v>7</v>
      </c>
      <c r="M462" s="18">
        <v>2</v>
      </c>
      <c r="N462" s="18">
        <v>19</v>
      </c>
      <c r="O462" s="18">
        <v>3</v>
      </c>
      <c r="P462" s="18">
        <v>1</v>
      </c>
      <c r="Q462" s="18"/>
      <c r="R462" s="18">
        <v>0</v>
      </c>
      <c r="S462" s="18">
        <v>17</v>
      </c>
      <c r="T462" s="18">
        <v>0</v>
      </c>
      <c r="U462" s="18">
        <v>0</v>
      </c>
    </row>
    <row r="463" spans="1:21" ht="15.75">
      <c r="A463" s="3">
        <v>19</v>
      </c>
      <c r="B463" s="3" t="str">
        <f>+VLOOKUP(A463,'Inf. Equipos Eliminatorias'!$A$2:$B$33,2,0)</f>
        <v>Costa Rica</v>
      </c>
      <c r="C463" s="21" t="s">
        <v>54</v>
      </c>
      <c r="D463" s="18">
        <v>0</v>
      </c>
      <c r="E463" s="18">
        <v>0</v>
      </c>
      <c r="F463" s="18">
        <v>1</v>
      </c>
      <c r="G463" s="18">
        <v>1</v>
      </c>
      <c r="H463" s="18">
        <v>4</v>
      </c>
      <c r="I463" s="18">
        <v>31</v>
      </c>
      <c r="J463" s="18">
        <v>2</v>
      </c>
      <c r="K463" s="18">
        <v>1</v>
      </c>
      <c r="L463" s="18">
        <v>1</v>
      </c>
      <c r="M463" s="18">
        <v>0</v>
      </c>
      <c r="N463" s="18">
        <v>11</v>
      </c>
      <c r="O463" s="18">
        <v>1</v>
      </c>
      <c r="P463" s="18">
        <v>5</v>
      </c>
      <c r="Q463" s="18"/>
      <c r="R463" s="18">
        <v>5</v>
      </c>
      <c r="S463" s="18">
        <v>12</v>
      </c>
      <c r="T463" s="18">
        <v>0</v>
      </c>
      <c r="U463" s="18">
        <v>1</v>
      </c>
    </row>
    <row r="464" spans="1:21" ht="15.75">
      <c r="A464" s="3">
        <v>19</v>
      </c>
      <c r="B464" s="3" t="str">
        <f>+VLOOKUP(A464,'Inf. Equipos Eliminatorias'!$A$2:$B$33,2,0)</f>
        <v>Costa Rica</v>
      </c>
      <c r="C464" s="21" t="s">
        <v>99</v>
      </c>
      <c r="D464" s="18">
        <v>0</v>
      </c>
      <c r="E464" s="18">
        <v>0</v>
      </c>
      <c r="F464" s="18">
        <v>1</v>
      </c>
      <c r="G464" s="18">
        <v>0</v>
      </c>
      <c r="H464" s="18">
        <v>2</v>
      </c>
      <c r="I464" s="18">
        <v>37</v>
      </c>
      <c r="J464" s="18">
        <v>8</v>
      </c>
      <c r="K464" s="18">
        <v>3</v>
      </c>
      <c r="L464" s="18">
        <v>4</v>
      </c>
      <c r="M464" s="18">
        <v>1</v>
      </c>
      <c r="N464" s="18">
        <v>9</v>
      </c>
      <c r="O464" s="18">
        <v>1</v>
      </c>
      <c r="P464" s="18">
        <v>2</v>
      </c>
      <c r="Q464" s="18"/>
      <c r="R464" s="18">
        <v>4</v>
      </c>
      <c r="S464" s="18">
        <v>14</v>
      </c>
      <c r="T464" s="18">
        <v>0</v>
      </c>
      <c r="U464" s="18">
        <v>2</v>
      </c>
    </row>
    <row r="465" spans="1:21" ht="15.75">
      <c r="A465" s="3">
        <v>19</v>
      </c>
      <c r="B465" s="3" t="str">
        <f>+VLOOKUP(A465,'Inf. Equipos Eliminatorias'!$A$2:$B$33,2,0)</f>
        <v>Costa Rica</v>
      </c>
      <c r="C465" s="21" t="s">
        <v>247</v>
      </c>
      <c r="D465" s="18">
        <v>1</v>
      </c>
      <c r="E465" s="18">
        <v>0</v>
      </c>
      <c r="F465" s="18">
        <v>0</v>
      </c>
      <c r="G465" s="18">
        <v>3</v>
      </c>
      <c r="H465" s="18">
        <v>0</v>
      </c>
      <c r="I465" s="18">
        <v>64</v>
      </c>
      <c r="J465" s="18">
        <v>21</v>
      </c>
      <c r="K465" s="18">
        <v>5</v>
      </c>
      <c r="L465" s="18">
        <v>12</v>
      </c>
      <c r="M465" s="18">
        <v>4</v>
      </c>
      <c r="N465" s="18">
        <v>11</v>
      </c>
      <c r="O465" s="18">
        <v>8</v>
      </c>
      <c r="P465" s="18">
        <v>0</v>
      </c>
      <c r="Q465" s="18"/>
      <c r="R465" s="18">
        <v>0</v>
      </c>
      <c r="S465" s="18">
        <v>10</v>
      </c>
      <c r="T465" s="18"/>
      <c r="U465" s="18"/>
    </row>
    <row r="466" spans="1:21" ht="15.75">
      <c r="A466" s="3">
        <v>19</v>
      </c>
      <c r="B466" s="3" t="str">
        <f>+VLOOKUP(A466,'Inf. Equipos Eliminatorias'!$A$2:$B$33,2,0)</f>
        <v>Costa Rica</v>
      </c>
      <c r="C466" s="21" t="s">
        <v>76</v>
      </c>
      <c r="D466" s="18">
        <v>0</v>
      </c>
      <c r="E466" s="18">
        <v>0</v>
      </c>
      <c r="F466" s="18">
        <v>1</v>
      </c>
      <c r="G466" s="18">
        <v>0</v>
      </c>
      <c r="H466" s="18">
        <v>1</v>
      </c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</row>
    <row r="467" spans="1:21" ht="15.75">
      <c r="A467" s="3">
        <v>19</v>
      </c>
      <c r="B467" s="3" t="str">
        <f>+VLOOKUP(A467,'Inf. Equipos Eliminatorias'!$A$2:$B$33,2,0)</f>
        <v>Costa Rica</v>
      </c>
      <c r="C467" s="21" t="s">
        <v>124</v>
      </c>
      <c r="D467" s="18">
        <v>1</v>
      </c>
      <c r="E467" s="18">
        <v>0</v>
      </c>
      <c r="F467" s="18">
        <v>0</v>
      </c>
      <c r="G467" s="18">
        <v>1</v>
      </c>
      <c r="H467" s="18">
        <v>0</v>
      </c>
      <c r="I467" s="18">
        <v>49</v>
      </c>
      <c r="J467" s="18">
        <v>9</v>
      </c>
      <c r="K467" s="18">
        <v>3</v>
      </c>
      <c r="L467" s="18">
        <v>3</v>
      </c>
      <c r="M467" s="18">
        <v>3</v>
      </c>
      <c r="N467" s="18">
        <v>15</v>
      </c>
      <c r="O467" s="18">
        <v>4</v>
      </c>
      <c r="P467" s="18">
        <v>1</v>
      </c>
      <c r="Q467" s="18"/>
      <c r="R467" s="18">
        <v>3</v>
      </c>
      <c r="S467" s="18">
        <v>7</v>
      </c>
      <c r="T467" s="18">
        <v>0</v>
      </c>
      <c r="U467" s="18">
        <v>1</v>
      </c>
    </row>
    <row r="468" spans="1:21" ht="15.75">
      <c r="A468" s="3">
        <v>19</v>
      </c>
      <c r="B468" s="3" t="str">
        <f>+VLOOKUP(A468,'Inf. Equipos Eliminatorias'!$A$2:$B$33,2,0)</f>
        <v>Costa Rica</v>
      </c>
      <c r="C468" s="21" t="s">
        <v>105</v>
      </c>
      <c r="D468" s="18">
        <v>0</v>
      </c>
      <c r="E468" s="18">
        <v>0</v>
      </c>
      <c r="F468" s="18">
        <v>1</v>
      </c>
      <c r="G468" s="18">
        <v>0</v>
      </c>
      <c r="H468" s="18">
        <v>1</v>
      </c>
      <c r="I468" s="18">
        <v>55</v>
      </c>
      <c r="J468" s="18">
        <v>8</v>
      </c>
      <c r="K468" s="18">
        <v>4</v>
      </c>
      <c r="L468" s="18">
        <v>4</v>
      </c>
      <c r="M468" s="18">
        <v>0</v>
      </c>
      <c r="N468" s="18">
        <v>20</v>
      </c>
      <c r="O468" s="18">
        <v>7</v>
      </c>
      <c r="P468" s="18">
        <v>3</v>
      </c>
      <c r="Q468" s="18">
        <v>21</v>
      </c>
      <c r="R468" s="18">
        <v>2</v>
      </c>
      <c r="S468" s="18">
        <v>10</v>
      </c>
      <c r="T468" s="18">
        <v>0</v>
      </c>
      <c r="U468" s="18">
        <v>1</v>
      </c>
    </row>
    <row r="469" spans="1:21" ht="15.75">
      <c r="A469" s="3">
        <v>19</v>
      </c>
      <c r="B469" s="3" t="str">
        <f>+VLOOKUP(A469,'Inf. Equipos Eliminatorias'!$A$2:$B$33,2,0)</f>
        <v>Costa Rica</v>
      </c>
      <c r="C469" s="21" t="s">
        <v>67</v>
      </c>
      <c r="D469" s="18">
        <v>0</v>
      </c>
      <c r="E469" s="18">
        <v>0</v>
      </c>
      <c r="F469" s="18">
        <v>1</v>
      </c>
      <c r="G469" s="18">
        <v>0</v>
      </c>
      <c r="H469" s="18">
        <v>5</v>
      </c>
      <c r="I469" s="18">
        <v>28</v>
      </c>
      <c r="J469" s="18">
        <v>4</v>
      </c>
      <c r="K469" s="18">
        <v>1</v>
      </c>
      <c r="L469" s="18">
        <v>3</v>
      </c>
      <c r="M469" s="18">
        <v>0</v>
      </c>
      <c r="N469" s="18">
        <v>6</v>
      </c>
      <c r="O469" s="18">
        <v>1</v>
      </c>
      <c r="P469" s="18">
        <v>4</v>
      </c>
      <c r="Q469" s="18"/>
      <c r="R469" s="22">
        <v>5</v>
      </c>
      <c r="S469" s="18">
        <v>12</v>
      </c>
      <c r="T469" s="18">
        <v>0</v>
      </c>
      <c r="U469" s="18">
        <v>1</v>
      </c>
    </row>
    <row r="470" spans="1:21" ht="15.75">
      <c r="A470" s="3">
        <v>20</v>
      </c>
      <c r="B470" s="3" t="str">
        <f>+VLOOKUP(A470,'Inf. Equipos Eliminatorias'!$A$2:$B$33,2,0)</f>
        <v>Serbia</v>
      </c>
      <c r="C470" s="3" t="s">
        <v>72</v>
      </c>
      <c r="D470" s="18">
        <v>1</v>
      </c>
      <c r="E470" s="18">
        <v>0</v>
      </c>
      <c r="F470" s="18">
        <v>0</v>
      </c>
      <c r="G470" s="18">
        <v>5</v>
      </c>
      <c r="H470" s="18">
        <v>1</v>
      </c>
      <c r="I470" s="18">
        <v>53</v>
      </c>
      <c r="J470" s="18">
        <v>23</v>
      </c>
      <c r="K470" s="18">
        <v>9</v>
      </c>
      <c r="L470" s="18">
        <v>10</v>
      </c>
      <c r="M470" s="18">
        <v>4</v>
      </c>
      <c r="N470" s="18">
        <v>0</v>
      </c>
      <c r="O470" s="18">
        <v>0</v>
      </c>
      <c r="P470" s="18">
        <v>1</v>
      </c>
      <c r="Q470" s="18"/>
      <c r="R470" s="18">
        <v>0</v>
      </c>
      <c r="S470" s="18">
        <v>14</v>
      </c>
      <c r="T470" s="18">
        <v>0</v>
      </c>
      <c r="U470" s="18">
        <v>1</v>
      </c>
    </row>
    <row r="471" spans="1:21" ht="15.75">
      <c r="A471" s="3">
        <v>20</v>
      </c>
      <c r="B471" s="3" t="str">
        <f>+VLOOKUP(A471,'Inf. Equipos Eliminatorias'!$A$2:$B$33,2,0)</f>
        <v>Serbia</v>
      </c>
      <c r="C471" s="3" t="s">
        <v>82</v>
      </c>
      <c r="D471" s="18">
        <v>0</v>
      </c>
      <c r="E471" s="18">
        <v>0</v>
      </c>
      <c r="F471" s="18">
        <v>1</v>
      </c>
      <c r="G471" s="18">
        <v>0</v>
      </c>
      <c r="H471" s="18">
        <v>1</v>
      </c>
      <c r="I471" s="18">
        <v>50</v>
      </c>
      <c r="J471" s="18">
        <v>9</v>
      </c>
      <c r="K471" s="18">
        <v>3</v>
      </c>
      <c r="L471" s="18">
        <v>5</v>
      </c>
      <c r="M471" s="18">
        <v>1</v>
      </c>
      <c r="N471" s="18">
        <v>17</v>
      </c>
      <c r="O471" s="18">
        <v>5</v>
      </c>
      <c r="P471" s="18">
        <v>2</v>
      </c>
      <c r="Q471" s="18"/>
      <c r="R471" s="18">
        <v>2</v>
      </c>
      <c r="S471" s="18">
        <v>13</v>
      </c>
      <c r="T471" s="18">
        <v>0</v>
      </c>
      <c r="U471" s="18">
        <v>2</v>
      </c>
    </row>
    <row r="472" spans="1:21" ht="15.75">
      <c r="A472" s="3">
        <v>20</v>
      </c>
      <c r="B472" s="3" t="str">
        <f>+VLOOKUP(A472,'Inf. Equipos Eliminatorias'!$A$2:$B$33,2,0)</f>
        <v>Serbia</v>
      </c>
      <c r="C472" s="3" t="s">
        <v>88</v>
      </c>
      <c r="D472" s="18">
        <v>1</v>
      </c>
      <c r="E472" s="18">
        <v>0</v>
      </c>
      <c r="F472" s="18">
        <v>0</v>
      </c>
      <c r="G472" s="18">
        <v>2</v>
      </c>
      <c r="H472" s="18">
        <v>0</v>
      </c>
      <c r="I472" s="18">
        <v>56</v>
      </c>
      <c r="J472" s="18">
        <v>14</v>
      </c>
      <c r="K472" s="18">
        <v>9</v>
      </c>
      <c r="L472" s="18">
        <v>5</v>
      </c>
      <c r="M472" s="18"/>
      <c r="N472" s="18">
        <v>18</v>
      </c>
      <c r="O472" s="18">
        <v>9</v>
      </c>
      <c r="P472" s="18"/>
      <c r="Q472" s="18">
        <v>34</v>
      </c>
      <c r="R472" s="18">
        <v>3</v>
      </c>
      <c r="S472" s="18"/>
      <c r="T472" s="18">
        <v>0</v>
      </c>
      <c r="U472" s="18">
        <v>1</v>
      </c>
    </row>
    <row r="473" spans="1:21" ht="15.75">
      <c r="A473" s="3">
        <v>20</v>
      </c>
      <c r="B473" s="3" t="str">
        <f>+VLOOKUP(A473,'Inf. Equipos Eliminatorias'!$A$2:$B$33,2,0)</f>
        <v>Serbia</v>
      </c>
      <c r="C473" s="3" t="s">
        <v>69</v>
      </c>
      <c r="D473" s="18">
        <v>0</v>
      </c>
      <c r="E473" s="18">
        <v>0</v>
      </c>
      <c r="F473" s="18">
        <v>1</v>
      </c>
      <c r="G473" s="18">
        <v>1</v>
      </c>
      <c r="H473" s="18">
        <v>2</v>
      </c>
      <c r="I473" s="18">
        <v>48</v>
      </c>
      <c r="J473" s="18">
        <v>12</v>
      </c>
      <c r="K473" s="18">
        <v>3</v>
      </c>
      <c r="L473" s="18">
        <v>9</v>
      </c>
      <c r="M473" s="18"/>
      <c r="N473" s="18">
        <v>19</v>
      </c>
      <c r="O473" s="18">
        <v>7</v>
      </c>
      <c r="P473" s="18"/>
      <c r="Q473" s="18">
        <v>19</v>
      </c>
      <c r="R473" s="18">
        <v>1</v>
      </c>
      <c r="S473" s="18"/>
      <c r="T473" s="18">
        <v>0</v>
      </c>
      <c r="U473" s="18">
        <v>1</v>
      </c>
    </row>
    <row r="474" spans="1:21" ht="15.75">
      <c r="A474" s="3">
        <v>20</v>
      </c>
      <c r="B474" s="3" t="str">
        <f>+VLOOKUP(A474,'Inf. Equipos Eliminatorias'!$A$2:$B$33,2,0)</f>
        <v>Serbia</v>
      </c>
      <c r="C474" s="3" t="s">
        <v>97</v>
      </c>
      <c r="D474" s="18">
        <v>0</v>
      </c>
      <c r="E474" s="18">
        <v>1</v>
      </c>
      <c r="F474" s="18">
        <v>0</v>
      </c>
      <c r="G474" s="18">
        <v>1</v>
      </c>
      <c r="H474" s="18">
        <v>1</v>
      </c>
      <c r="I474" s="18">
        <v>47</v>
      </c>
      <c r="J474" s="18">
        <v>9</v>
      </c>
      <c r="K474" s="18">
        <v>2</v>
      </c>
      <c r="L474" s="18">
        <v>5</v>
      </c>
      <c r="M474" s="18">
        <v>2</v>
      </c>
      <c r="N474" s="18">
        <v>15</v>
      </c>
      <c r="O474" s="18">
        <v>4</v>
      </c>
      <c r="P474" s="18">
        <v>3</v>
      </c>
      <c r="Q474" s="18"/>
      <c r="R474" s="18">
        <v>7</v>
      </c>
      <c r="S474" s="18">
        <v>13</v>
      </c>
      <c r="T474" s="18"/>
      <c r="U474" s="18"/>
    </row>
    <row r="475" spans="1:21" ht="15.75">
      <c r="A475" s="3">
        <v>20</v>
      </c>
      <c r="B475" s="3" t="str">
        <f>+VLOOKUP(A475,'Inf. Equipos Eliminatorias'!$A$2:$B$33,2,0)</f>
        <v>Serbia</v>
      </c>
      <c r="C475" s="3" t="s">
        <v>128</v>
      </c>
      <c r="D475" s="18">
        <v>1</v>
      </c>
      <c r="E475" s="18">
        <v>0</v>
      </c>
      <c r="F475" s="18">
        <v>0</v>
      </c>
      <c r="G475" s="18">
        <v>2</v>
      </c>
      <c r="H475" s="18">
        <v>0</v>
      </c>
      <c r="I475" s="18">
        <v>53</v>
      </c>
      <c r="J475" s="18">
        <v>20</v>
      </c>
      <c r="K475" s="18">
        <v>8</v>
      </c>
      <c r="L475" s="18">
        <v>5</v>
      </c>
      <c r="M475" s="18">
        <v>7</v>
      </c>
      <c r="N475" s="18">
        <v>9</v>
      </c>
      <c r="O475" s="18">
        <v>6</v>
      </c>
      <c r="P475" s="18">
        <v>6</v>
      </c>
      <c r="Q475" s="18"/>
      <c r="R475" s="18">
        <v>5</v>
      </c>
      <c r="S475" s="18">
        <v>12</v>
      </c>
      <c r="T475" s="18"/>
      <c r="U475" s="18"/>
    </row>
    <row r="476" spans="1:21" ht="15.75">
      <c r="A476" s="3">
        <v>21</v>
      </c>
      <c r="B476" s="3" t="str">
        <f>+VLOOKUP(A476,'Inf. Equipos Eliminatorias'!$A$2:$B$33,2,0)</f>
        <v>Germany</v>
      </c>
      <c r="C476" s="21" t="s">
        <v>87</v>
      </c>
      <c r="D476" s="18">
        <v>1</v>
      </c>
      <c r="E476" s="18">
        <v>0</v>
      </c>
      <c r="F476" s="18">
        <v>0</v>
      </c>
      <c r="G476" s="18">
        <v>2</v>
      </c>
      <c r="H476" s="18">
        <v>1</v>
      </c>
      <c r="I476" s="18">
        <v>59</v>
      </c>
      <c r="J476" s="18">
        <v>21</v>
      </c>
      <c r="K476" s="18">
        <v>8</v>
      </c>
      <c r="L476" s="18">
        <v>8</v>
      </c>
      <c r="M476" s="18">
        <v>5</v>
      </c>
      <c r="N476" s="18">
        <v>13</v>
      </c>
      <c r="O476" s="18">
        <v>8</v>
      </c>
      <c r="P476" s="18">
        <v>5</v>
      </c>
      <c r="Q476" s="18"/>
      <c r="R476" s="18">
        <v>3</v>
      </c>
      <c r="S476" s="18">
        <v>12</v>
      </c>
      <c r="T476" s="18">
        <v>0</v>
      </c>
      <c r="U476" s="18">
        <v>0</v>
      </c>
    </row>
    <row r="477" spans="1:21" ht="15.75">
      <c r="A477" s="3">
        <v>21</v>
      </c>
      <c r="B477" s="3" t="str">
        <f>+VLOOKUP(A477,'Inf. Equipos Eliminatorias'!$A$2:$B$33,2,0)</f>
        <v>Germany</v>
      </c>
      <c r="C477" s="21" t="s">
        <v>42</v>
      </c>
      <c r="D477" s="18">
        <v>0</v>
      </c>
      <c r="E477" s="18">
        <v>0</v>
      </c>
      <c r="F477" s="18">
        <v>1</v>
      </c>
      <c r="G477" s="18">
        <v>1</v>
      </c>
      <c r="H477" s="18">
        <v>2</v>
      </c>
      <c r="I477" s="18">
        <v>64</v>
      </c>
      <c r="J477" s="18">
        <v>8</v>
      </c>
      <c r="K477" s="18">
        <v>4</v>
      </c>
      <c r="L477" s="18">
        <v>1</v>
      </c>
      <c r="M477" s="18">
        <v>3</v>
      </c>
      <c r="N477" s="18">
        <v>12</v>
      </c>
      <c r="O477" s="18">
        <v>3</v>
      </c>
      <c r="P477" s="18">
        <v>8</v>
      </c>
      <c r="Q477" s="18"/>
      <c r="R477" s="18">
        <v>5</v>
      </c>
      <c r="S477" s="18">
        <v>8</v>
      </c>
      <c r="T477" s="18"/>
      <c r="U477" s="18"/>
    </row>
    <row r="478" spans="1:21" ht="15.75">
      <c r="A478" s="3">
        <v>21</v>
      </c>
      <c r="B478" s="3" t="str">
        <f>+VLOOKUP(A478,'Inf. Equipos Eliminatorias'!$A$2:$B$33,2,0)</f>
        <v>Germany</v>
      </c>
      <c r="C478" s="21" t="s">
        <v>45</v>
      </c>
      <c r="D478" s="18">
        <v>0</v>
      </c>
      <c r="E478" s="18">
        <v>0</v>
      </c>
      <c r="F478" s="18">
        <v>1</v>
      </c>
      <c r="G478" s="18">
        <v>0</v>
      </c>
      <c r="H478" s="18">
        <v>1</v>
      </c>
      <c r="I478" s="18">
        <v>58</v>
      </c>
      <c r="J478" s="18">
        <v>13</v>
      </c>
      <c r="K478" s="18">
        <v>1</v>
      </c>
      <c r="L478" s="18">
        <v>9</v>
      </c>
      <c r="M478" s="18">
        <v>3</v>
      </c>
      <c r="N478" s="18">
        <v>0</v>
      </c>
      <c r="O478" s="18">
        <v>9</v>
      </c>
      <c r="P478" s="18">
        <v>4</v>
      </c>
      <c r="Q478" s="18"/>
      <c r="R478" s="18">
        <v>2</v>
      </c>
      <c r="S478" s="18">
        <v>13</v>
      </c>
      <c r="T478" s="18"/>
      <c r="U478" s="18"/>
    </row>
    <row r="479" spans="1:21" ht="15.75">
      <c r="A479" s="3">
        <v>21</v>
      </c>
      <c r="B479" s="3" t="str">
        <f>+VLOOKUP(A479,'Inf. Equipos Eliminatorias'!$A$2:$B$33,2,0)</f>
        <v>Germany</v>
      </c>
      <c r="C479" s="21" t="s">
        <v>67</v>
      </c>
      <c r="D479" s="18">
        <v>0</v>
      </c>
      <c r="E479" s="18">
        <v>1</v>
      </c>
      <c r="F479" s="18">
        <v>0</v>
      </c>
      <c r="G479" s="18">
        <v>1</v>
      </c>
      <c r="H479" s="18">
        <v>1</v>
      </c>
      <c r="I479" s="18">
        <v>45</v>
      </c>
      <c r="J479" s="18">
        <v>10</v>
      </c>
      <c r="K479" s="18">
        <v>4</v>
      </c>
      <c r="L479" s="18">
        <v>4</v>
      </c>
      <c r="M479" s="18">
        <v>2</v>
      </c>
      <c r="N479" s="18">
        <v>13</v>
      </c>
      <c r="O479" s="18">
        <v>9</v>
      </c>
      <c r="P479" s="18">
        <v>3</v>
      </c>
      <c r="Q479" s="18"/>
      <c r="R479" s="18">
        <v>1</v>
      </c>
      <c r="S479" s="18">
        <v>10</v>
      </c>
      <c r="T479" s="18"/>
      <c r="U479" s="18"/>
    </row>
    <row r="480" spans="1:21" ht="15.75">
      <c r="A480" s="3">
        <v>21</v>
      </c>
      <c r="B480" s="3" t="str">
        <f>+VLOOKUP(A480,'Inf. Equipos Eliminatorias'!$A$2:$B$33,2,0)</f>
        <v>Germany</v>
      </c>
      <c r="C480" s="21" t="s">
        <v>43</v>
      </c>
      <c r="D480" s="18">
        <v>0</v>
      </c>
      <c r="E480" s="18">
        <v>1</v>
      </c>
      <c r="F480" s="18">
        <v>0</v>
      </c>
      <c r="G480" s="18">
        <v>2</v>
      </c>
      <c r="H480" s="18">
        <v>2</v>
      </c>
      <c r="I480" s="18">
        <v>60</v>
      </c>
      <c r="J480" s="18">
        <v>13</v>
      </c>
      <c r="K480" s="18">
        <v>4</v>
      </c>
      <c r="L480" s="18">
        <v>6</v>
      </c>
      <c r="M480" s="18">
        <v>3</v>
      </c>
      <c r="N480" s="18">
        <v>12</v>
      </c>
      <c r="O480" s="18">
        <v>4</v>
      </c>
      <c r="P480" s="18">
        <v>5</v>
      </c>
      <c r="Q480" s="18"/>
      <c r="R480" s="18">
        <v>5</v>
      </c>
      <c r="S480" s="18">
        <v>8</v>
      </c>
      <c r="T480" s="18">
        <v>0</v>
      </c>
      <c r="U480" s="18">
        <v>1</v>
      </c>
    </row>
    <row r="481" spans="1:21" ht="15.75">
      <c r="A481" s="3">
        <v>21</v>
      </c>
      <c r="B481" s="3" t="str">
        <f>+VLOOKUP(A481,'Inf. Equipos Eliminatorias'!$A$2:$B$33,2,0)</f>
        <v>Germany</v>
      </c>
      <c r="C481" s="21" t="s">
        <v>99</v>
      </c>
      <c r="D481" s="18">
        <v>0</v>
      </c>
      <c r="E481" s="18">
        <v>1</v>
      </c>
      <c r="F481" s="18">
        <v>0</v>
      </c>
      <c r="G481" s="18">
        <v>0</v>
      </c>
      <c r="H481" s="18">
        <v>0</v>
      </c>
      <c r="I481" s="18">
        <v>55</v>
      </c>
      <c r="J481" s="18">
        <v>9</v>
      </c>
      <c r="K481" s="18">
        <v>4</v>
      </c>
      <c r="L481" s="18">
        <v>4</v>
      </c>
      <c r="M481" s="18">
        <v>1</v>
      </c>
      <c r="N481" s="18">
        <v>10</v>
      </c>
      <c r="O481" s="18">
        <v>5</v>
      </c>
      <c r="P481" s="18">
        <v>1</v>
      </c>
      <c r="Q481" s="18">
        <v>1</v>
      </c>
      <c r="R481" s="18"/>
      <c r="S481" s="18">
        <v>9</v>
      </c>
      <c r="T481" s="18">
        <v>0</v>
      </c>
      <c r="U481" s="18">
        <v>0</v>
      </c>
    </row>
    <row r="482" spans="1:21" ht="15.75">
      <c r="A482" s="3">
        <v>22</v>
      </c>
      <c r="B482" s="3" t="str">
        <f>+VLOOKUP(A482,'Inf. Equipos Eliminatorias'!$A$2:$B$33,2,0)</f>
        <v>Mexico</v>
      </c>
      <c r="C482" s="21" t="s">
        <v>78</v>
      </c>
      <c r="D482" s="18">
        <v>0</v>
      </c>
      <c r="E482" s="18">
        <v>0</v>
      </c>
      <c r="F482" s="18">
        <v>1</v>
      </c>
      <c r="G482" s="18">
        <v>0</v>
      </c>
      <c r="H482" s="18">
        <v>2</v>
      </c>
      <c r="I482" s="18">
        <v>55</v>
      </c>
      <c r="J482" s="18">
        <v>10</v>
      </c>
      <c r="K482" s="18">
        <v>3</v>
      </c>
      <c r="L482" s="18">
        <v>6</v>
      </c>
      <c r="M482" s="18">
        <v>1</v>
      </c>
      <c r="N482" s="18">
        <v>19</v>
      </c>
      <c r="O482" s="18">
        <v>7</v>
      </c>
      <c r="P482" s="18">
        <v>3</v>
      </c>
      <c r="Q482" s="18">
        <v>18</v>
      </c>
      <c r="R482" s="18">
        <v>4</v>
      </c>
      <c r="S482" s="18">
        <v>11</v>
      </c>
      <c r="T482" s="18">
        <v>0</v>
      </c>
      <c r="U482" s="18">
        <v>1</v>
      </c>
    </row>
    <row r="483" spans="1:21" ht="15.75">
      <c r="A483" s="3">
        <v>22</v>
      </c>
      <c r="B483" s="3" t="str">
        <f>+VLOOKUP(A483,'Inf. Equipos Eliminatorias'!$A$2:$B$33,2,0)</f>
        <v>Mexico</v>
      </c>
      <c r="C483" s="21" t="s">
        <v>124</v>
      </c>
      <c r="D483" s="18">
        <v>1</v>
      </c>
      <c r="E483" s="18">
        <v>0</v>
      </c>
      <c r="F483" s="18">
        <v>0</v>
      </c>
      <c r="G483" s="18">
        <v>1</v>
      </c>
      <c r="H483" s="18">
        <v>0</v>
      </c>
      <c r="I483" s="18">
        <v>64</v>
      </c>
      <c r="J483" s="18">
        <v>32</v>
      </c>
      <c r="K483" s="18">
        <v>10</v>
      </c>
      <c r="L483" s="18">
        <v>17</v>
      </c>
      <c r="M483" s="18">
        <v>5</v>
      </c>
      <c r="N483" s="18">
        <v>9</v>
      </c>
      <c r="O483" s="18">
        <v>5</v>
      </c>
      <c r="P483" s="18">
        <v>1</v>
      </c>
      <c r="Q483" s="18"/>
      <c r="R483" s="18">
        <v>2</v>
      </c>
      <c r="S483" s="18">
        <v>8</v>
      </c>
      <c r="T483" s="18"/>
      <c r="U483" s="18"/>
    </row>
    <row r="484" spans="1:21" ht="15.75">
      <c r="A484" s="3">
        <v>22</v>
      </c>
      <c r="B484" s="3" t="str">
        <f>+VLOOKUP(A484,'Inf. Equipos Eliminatorias'!$A$2:$B$33,2,0)</f>
        <v>Mexico</v>
      </c>
      <c r="C484" s="21" t="s">
        <v>68</v>
      </c>
      <c r="D484" s="18">
        <v>0</v>
      </c>
      <c r="E484" s="18">
        <v>1</v>
      </c>
      <c r="F484" s="18">
        <v>0</v>
      </c>
      <c r="G484" s="18">
        <v>0</v>
      </c>
      <c r="H484" s="18">
        <v>0</v>
      </c>
      <c r="I484" s="18">
        <v>69</v>
      </c>
      <c r="J484" s="18">
        <v>22</v>
      </c>
      <c r="K484" s="18">
        <v>9</v>
      </c>
      <c r="L484" s="18">
        <v>5</v>
      </c>
      <c r="M484" s="18">
        <v>8</v>
      </c>
      <c r="N484" s="18">
        <v>14</v>
      </c>
      <c r="O484" s="18">
        <v>12</v>
      </c>
      <c r="P484" s="18">
        <v>1</v>
      </c>
      <c r="Q484" s="18"/>
      <c r="R484" s="18">
        <v>1</v>
      </c>
      <c r="S484" s="18">
        <v>9</v>
      </c>
      <c r="T484" s="18">
        <v>0</v>
      </c>
      <c r="U484" s="18">
        <v>1</v>
      </c>
    </row>
    <row r="485" spans="1:21" ht="15.75">
      <c r="A485" s="3">
        <v>22</v>
      </c>
      <c r="B485" s="3" t="str">
        <f>+VLOOKUP(A485,'Inf. Equipos Eliminatorias'!$A$2:$B$33,2,0)</f>
        <v>Mexico</v>
      </c>
      <c r="C485" s="21" t="s">
        <v>85</v>
      </c>
      <c r="D485" s="18">
        <v>0</v>
      </c>
      <c r="E485" s="18">
        <v>0</v>
      </c>
      <c r="F485" s="18">
        <v>1</v>
      </c>
      <c r="G485" s="18">
        <v>0</v>
      </c>
      <c r="H485" s="18">
        <v>1</v>
      </c>
      <c r="I485" s="18">
        <v>64</v>
      </c>
      <c r="J485" s="18">
        <v>13</v>
      </c>
      <c r="K485" s="18">
        <v>3</v>
      </c>
      <c r="L485" s="18">
        <v>6</v>
      </c>
      <c r="M485" s="18">
        <v>4</v>
      </c>
      <c r="N485" s="18">
        <v>14</v>
      </c>
      <c r="O485" s="18">
        <v>5</v>
      </c>
      <c r="P485" s="18">
        <v>1</v>
      </c>
      <c r="Q485" s="18"/>
      <c r="R485" s="18">
        <v>3</v>
      </c>
      <c r="S485" s="18">
        <v>17</v>
      </c>
      <c r="T485" s="18"/>
      <c r="U485" s="18"/>
    </row>
    <row r="486" spans="1:21" ht="15.75">
      <c r="A486" s="3">
        <v>22</v>
      </c>
      <c r="B486" s="3" t="str">
        <f>+VLOOKUP(A486,'Inf. Equipos Eliminatorias'!$A$2:$B$33,2,0)</f>
        <v>Mexico</v>
      </c>
      <c r="C486" s="21" t="s">
        <v>83</v>
      </c>
      <c r="D486" s="18">
        <v>1</v>
      </c>
      <c r="E486" s="18">
        <v>0</v>
      </c>
      <c r="F486" s="18">
        <v>0</v>
      </c>
      <c r="G486" s="18">
        <v>3</v>
      </c>
      <c r="H486" s="18">
        <v>0</v>
      </c>
      <c r="I486" s="18">
        <v>65</v>
      </c>
      <c r="J486" s="18">
        <v>9</v>
      </c>
      <c r="K486" s="18">
        <v>5</v>
      </c>
      <c r="L486" s="18">
        <v>4</v>
      </c>
      <c r="M486" s="18"/>
      <c r="N486" s="18">
        <v>18</v>
      </c>
      <c r="O486" s="18">
        <v>1</v>
      </c>
      <c r="P486" s="18">
        <v>2</v>
      </c>
      <c r="Q486" s="18"/>
      <c r="R486" s="18">
        <v>4</v>
      </c>
      <c r="S486" s="18">
        <v>11</v>
      </c>
      <c r="T486" s="18">
        <v>0</v>
      </c>
      <c r="U486" s="18">
        <v>2</v>
      </c>
    </row>
    <row r="487" spans="1:21" ht="15.75">
      <c r="A487" s="3">
        <v>22</v>
      </c>
      <c r="B487" s="3" t="str">
        <f>+VLOOKUP(A487,'Inf. Equipos Eliminatorias'!$A$2:$B$33,2,0)</f>
        <v>Mexico</v>
      </c>
      <c r="C487" s="21" t="s">
        <v>369</v>
      </c>
      <c r="D487" s="18">
        <v>1</v>
      </c>
      <c r="E487" s="18">
        <v>0</v>
      </c>
      <c r="F487" s="18">
        <v>0</v>
      </c>
      <c r="G487" s="18">
        <v>1</v>
      </c>
      <c r="H487" s="18">
        <v>0</v>
      </c>
      <c r="I487" s="18">
        <v>68</v>
      </c>
      <c r="J487" s="18">
        <v>17</v>
      </c>
      <c r="K487" s="18">
        <v>3</v>
      </c>
      <c r="L487" s="18">
        <v>9</v>
      </c>
      <c r="M487" s="18">
        <v>5</v>
      </c>
      <c r="N487" s="18">
        <v>16</v>
      </c>
      <c r="O487" s="18">
        <v>3</v>
      </c>
      <c r="P487" s="18">
        <v>1</v>
      </c>
      <c r="Q487" s="18"/>
      <c r="R487" s="18">
        <v>12</v>
      </c>
      <c r="S487" s="18"/>
      <c r="T487" s="18">
        <v>1</v>
      </c>
      <c r="U487" s="18"/>
    </row>
    <row r="488" spans="1:21" ht="15.75">
      <c r="A488" s="3">
        <v>22</v>
      </c>
      <c r="B488" s="3" t="str">
        <f>+VLOOKUP(A488,'Inf. Equipos Eliminatorias'!$A$2:$B$33,2,0)</f>
        <v>Mexico</v>
      </c>
      <c r="C488" s="21" t="s">
        <v>74</v>
      </c>
      <c r="D488" s="18">
        <v>1</v>
      </c>
      <c r="E488" s="18">
        <v>0</v>
      </c>
      <c r="F488" s="18">
        <v>0</v>
      </c>
      <c r="G488" s="18">
        <v>1</v>
      </c>
      <c r="H488" s="18">
        <v>0</v>
      </c>
      <c r="I488" s="18">
        <v>62</v>
      </c>
      <c r="J488" s="18">
        <v>7</v>
      </c>
      <c r="K488" s="18">
        <v>2</v>
      </c>
      <c r="L488" s="18">
        <v>3</v>
      </c>
      <c r="M488" s="18">
        <v>2</v>
      </c>
      <c r="N488" s="18">
        <v>16</v>
      </c>
      <c r="O488" s="18">
        <v>6</v>
      </c>
      <c r="P488" s="18">
        <v>3</v>
      </c>
      <c r="Q488" s="18"/>
      <c r="R488" s="18">
        <v>4</v>
      </c>
      <c r="S488" s="18">
        <v>10</v>
      </c>
      <c r="T488" s="18"/>
      <c r="U488" s="18"/>
    </row>
    <row r="489" spans="1:21" ht="15.75">
      <c r="A489" s="3">
        <v>22</v>
      </c>
      <c r="B489" s="3" t="str">
        <f>+VLOOKUP(A489,'Inf. Equipos Eliminatorias'!$A$2:$B$33,2,0)</f>
        <v>Mexico</v>
      </c>
      <c r="C489" s="21" t="s">
        <v>54</v>
      </c>
      <c r="D489" s="18">
        <v>0</v>
      </c>
      <c r="E489" s="18">
        <v>1</v>
      </c>
      <c r="F489" s="18">
        <v>0</v>
      </c>
      <c r="G489" s="18">
        <v>3</v>
      </c>
      <c r="H489" s="18">
        <v>3</v>
      </c>
      <c r="I489" s="18">
        <v>55</v>
      </c>
      <c r="J489" s="18">
        <v>10</v>
      </c>
      <c r="K489" s="18">
        <v>4</v>
      </c>
      <c r="L489" s="18">
        <v>5</v>
      </c>
      <c r="M489" s="18">
        <v>1</v>
      </c>
      <c r="N489" s="18">
        <v>10</v>
      </c>
      <c r="O489" s="18">
        <v>0</v>
      </c>
      <c r="P489" s="18">
        <v>5</v>
      </c>
      <c r="Q489" s="18"/>
      <c r="R489" s="18">
        <v>4</v>
      </c>
      <c r="S489" s="18">
        <v>11</v>
      </c>
      <c r="T489" s="18">
        <v>0</v>
      </c>
      <c r="U489" s="18">
        <v>1</v>
      </c>
    </row>
    <row r="490" spans="1:21" ht="15.75">
      <c r="A490" s="3">
        <v>23</v>
      </c>
      <c r="B490" s="3" t="str">
        <f>+VLOOKUP(A490,'Inf. Equipos Eliminatorias'!$A$2:$B$33,2,0)</f>
        <v>Sweden</v>
      </c>
      <c r="C490" s="21" t="s">
        <v>49</v>
      </c>
      <c r="D490" s="18">
        <v>0</v>
      </c>
      <c r="E490" s="18">
        <v>1</v>
      </c>
      <c r="F490" s="18">
        <v>0</v>
      </c>
      <c r="G490" s="18">
        <v>0</v>
      </c>
      <c r="H490" s="18">
        <v>0</v>
      </c>
      <c r="I490" s="18">
        <v>48</v>
      </c>
      <c r="J490" s="18">
        <v>4</v>
      </c>
      <c r="K490" s="18">
        <v>2</v>
      </c>
      <c r="L490" s="18">
        <v>2</v>
      </c>
      <c r="M490" s="18">
        <v>0</v>
      </c>
      <c r="N490" s="18">
        <v>16</v>
      </c>
      <c r="O490" s="18">
        <v>3</v>
      </c>
      <c r="P490" s="18">
        <v>1</v>
      </c>
      <c r="Q490" s="18">
        <v>10</v>
      </c>
      <c r="R490" s="18">
        <v>2</v>
      </c>
      <c r="S490" s="18">
        <v>12</v>
      </c>
      <c r="T490" s="18"/>
      <c r="U490" s="18"/>
    </row>
    <row r="491" spans="1:21" ht="15.75">
      <c r="A491" s="3">
        <v>23</v>
      </c>
      <c r="B491" s="3" t="str">
        <f>+VLOOKUP(A491,'Inf. Equipos Eliminatorias'!$A$2:$B$33,2,0)</f>
        <v>Sweden</v>
      </c>
      <c r="C491" s="21" t="s">
        <v>78</v>
      </c>
      <c r="D491" s="18">
        <v>0</v>
      </c>
      <c r="E491" s="18">
        <v>1</v>
      </c>
      <c r="F491" s="18">
        <v>0</v>
      </c>
      <c r="G491" s="18">
        <v>0</v>
      </c>
      <c r="H491" s="18">
        <v>0</v>
      </c>
      <c r="I491" s="18">
        <v>53</v>
      </c>
      <c r="J491" s="18">
        <v>9</v>
      </c>
      <c r="K491" s="18">
        <v>0</v>
      </c>
      <c r="L491" s="18">
        <v>5</v>
      </c>
      <c r="M491" s="18">
        <v>4</v>
      </c>
      <c r="N491" s="18">
        <v>27</v>
      </c>
      <c r="O491" s="18">
        <v>5</v>
      </c>
      <c r="P491" s="18">
        <v>0</v>
      </c>
      <c r="Q491" s="18"/>
      <c r="R491" s="18">
        <v>3</v>
      </c>
      <c r="S491" s="18">
        <v>11</v>
      </c>
      <c r="T491" s="18"/>
      <c r="U491" s="18"/>
    </row>
    <row r="492" spans="1:21" ht="15.75">
      <c r="A492" s="3">
        <v>23</v>
      </c>
      <c r="B492" s="3" t="str">
        <f>+VLOOKUP(A492,'Inf. Equipos Eliminatorias'!$A$2:$B$33,2,0)</f>
        <v>Sweden</v>
      </c>
      <c r="C492" s="21" t="s">
        <v>336</v>
      </c>
      <c r="D492" s="18">
        <v>0</v>
      </c>
      <c r="E492" s="18">
        <v>0</v>
      </c>
      <c r="F492" s="18">
        <v>1</v>
      </c>
      <c r="G492" s="18">
        <v>0</v>
      </c>
      <c r="H492" s="18">
        <v>1</v>
      </c>
      <c r="I492" s="18">
        <v>45</v>
      </c>
      <c r="J492" s="18">
        <v>9</v>
      </c>
      <c r="K492" s="18">
        <v>1</v>
      </c>
      <c r="L492" s="18">
        <v>4</v>
      </c>
      <c r="M492" s="18">
        <v>4</v>
      </c>
      <c r="N492" s="18">
        <v>17</v>
      </c>
      <c r="O492" s="18">
        <v>6</v>
      </c>
      <c r="P492" s="18">
        <v>2</v>
      </c>
      <c r="Q492" s="18"/>
      <c r="R492" s="18">
        <v>1</v>
      </c>
      <c r="S492" s="18">
        <v>17</v>
      </c>
      <c r="T492" s="18">
        <v>0</v>
      </c>
      <c r="U492" s="18">
        <v>2</v>
      </c>
    </row>
    <row r="493" spans="1:21" ht="15.75">
      <c r="A493" s="3">
        <v>23</v>
      </c>
      <c r="B493" s="3" t="str">
        <f>+VLOOKUP(A493,'Inf. Equipos Eliminatorias'!$A$2:$B$33,2,0)</f>
        <v>Sweden</v>
      </c>
      <c r="C493" s="21" t="s">
        <v>82</v>
      </c>
      <c r="D493" s="18">
        <v>0</v>
      </c>
      <c r="E493" s="18">
        <v>0</v>
      </c>
      <c r="F493" s="18">
        <v>1</v>
      </c>
      <c r="G493" s="18">
        <v>1</v>
      </c>
      <c r="H493" s="18">
        <v>2</v>
      </c>
      <c r="I493" s="18">
        <v>42</v>
      </c>
      <c r="J493" s="18">
        <v>7</v>
      </c>
      <c r="K493" s="18">
        <v>1</v>
      </c>
      <c r="L493" s="18">
        <v>5</v>
      </c>
      <c r="M493" s="18">
        <v>1</v>
      </c>
      <c r="N493" s="18">
        <v>15</v>
      </c>
      <c r="O493" s="18">
        <v>1</v>
      </c>
      <c r="P493" s="18">
        <v>1</v>
      </c>
      <c r="Q493" s="18"/>
      <c r="R493" s="18">
        <v>5</v>
      </c>
      <c r="S493" s="18">
        <v>13</v>
      </c>
      <c r="T493" s="18">
        <v>0</v>
      </c>
      <c r="U493" s="18">
        <v>1</v>
      </c>
    </row>
    <row r="494" spans="1:21" ht="15.75">
      <c r="A494" s="3">
        <v>23</v>
      </c>
      <c r="B494" s="3" t="str">
        <f>+VLOOKUP(A494,'Inf. Equipos Eliminatorias'!$A$2:$B$33,2,0)</f>
        <v>Sweden</v>
      </c>
      <c r="C494" s="24" t="s">
        <v>78</v>
      </c>
      <c r="D494" s="18">
        <v>1</v>
      </c>
      <c r="E494" s="18">
        <v>0</v>
      </c>
      <c r="F494" s="18">
        <v>0</v>
      </c>
      <c r="G494" s="18">
        <v>1</v>
      </c>
      <c r="H494" s="18">
        <v>0</v>
      </c>
      <c r="I494" s="18">
        <v>49</v>
      </c>
      <c r="J494" s="18">
        <v>8</v>
      </c>
      <c r="K494" s="18">
        <v>3</v>
      </c>
      <c r="L494" s="18">
        <v>5</v>
      </c>
      <c r="M494" s="18"/>
      <c r="N494" s="18">
        <v>10</v>
      </c>
      <c r="O494" s="18">
        <v>8</v>
      </c>
      <c r="P494" s="18"/>
      <c r="Q494" s="18">
        <v>24</v>
      </c>
      <c r="R494" s="18">
        <v>3</v>
      </c>
      <c r="S494" s="18">
        <v>12</v>
      </c>
      <c r="T494" s="18">
        <v>0</v>
      </c>
      <c r="U494" s="18">
        <v>2</v>
      </c>
    </row>
    <row r="495" spans="1:21" ht="15.75">
      <c r="A495" s="3">
        <v>23</v>
      </c>
      <c r="B495" s="3" t="str">
        <f>+VLOOKUP(A495,'Inf. Equipos Eliminatorias'!$A$2:$B$33,2,0)</f>
        <v>Sweden</v>
      </c>
      <c r="C495" s="24" t="s">
        <v>93</v>
      </c>
      <c r="D495" s="18">
        <v>0</v>
      </c>
      <c r="E495" s="18">
        <v>1</v>
      </c>
      <c r="F495" s="18">
        <v>0</v>
      </c>
      <c r="G495" s="18">
        <v>1</v>
      </c>
      <c r="H495" s="18">
        <v>1</v>
      </c>
      <c r="I495" s="18">
        <v>61</v>
      </c>
      <c r="J495" s="18">
        <v>18</v>
      </c>
      <c r="K495" s="18">
        <v>8</v>
      </c>
      <c r="L495" s="18">
        <v>10</v>
      </c>
      <c r="M495" s="18"/>
      <c r="N495" s="18">
        <v>14</v>
      </c>
      <c r="O495" s="18">
        <v>7</v>
      </c>
      <c r="P495" s="18"/>
      <c r="Q495" s="18">
        <v>21</v>
      </c>
      <c r="R495" s="18">
        <v>3</v>
      </c>
      <c r="S495" s="18"/>
      <c r="T495" s="18"/>
      <c r="U495" s="18"/>
    </row>
    <row r="496" spans="1:21" ht="15.75">
      <c r="A496" s="3">
        <v>24</v>
      </c>
      <c r="B496" s="3" t="str">
        <f>+VLOOKUP(A496,'Inf. Equipos Eliminatorias'!$A$2:$B$33,2,0)</f>
        <v>Korea Republic</v>
      </c>
      <c r="C496" s="3" t="s">
        <v>103</v>
      </c>
      <c r="D496" s="18">
        <v>0</v>
      </c>
      <c r="E496" s="18">
        <v>0</v>
      </c>
      <c r="F496" s="18">
        <v>1</v>
      </c>
      <c r="G496" s="18">
        <v>0</v>
      </c>
      <c r="H496" s="18">
        <v>2</v>
      </c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</row>
    <row r="497" spans="1:21" ht="15.75">
      <c r="A497" s="3">
        <v>24</v>
      </c>
      <c r="B497" s="3" t="str">
        <f>+VLOOKUP(A497,'Inf. Equipos Eliminatorias'!$A$2:$B$33,2,0)</f>
        <v>Korea Republic</v>
      </c>
      <c r="C497" s="3" t="s">
        <v>72</v>
      </c>
      <c r="D497" s="18">
        <v>0</v>
      </c>
      <c r="E497" s="18">
        <v>1</v>
      </c>
      <c r="F497" s="18">
        <v>0</v>
      </c>
      <c r="G497" s="18">
        <v>0</v>
      </c>
      <c r="H497" s="18">
        <v>0</v>
      </c>
      <c r="I497" s="18">
        <v>58</v>
      </c>
      <c r="J497" s="18">
        <v>14</v>
      </c>
      <c r="K497" s="18">
        <v>6</v>
      </c>
      <c r="L497" s="18">
        <v>4</v>
      </c>
      <c r="M497" s="18">
        <v>4</v>
      </c>
      <c r="N497" s="18">
        <v>12</v>
      </c>
      <c r="O497" s="18">
        <v>2</v>
      </c>
      <c r="P497" s="18">
        <v>0</v>
      </c>
      <c r="Q497" s="18"/>
      <c r="R497" s="18">
        <v>0</v>
      </c>
      <c r="S497" s="18">
        <v>16</v>
      </c>
      <c r="T497" s="18"/>
      <c r="U497" s="18"/>
    </row>
    <row r="498" spans="1:21" ht="15.75">
      <c r="A498" s="3">
        <v>24</v>
      </c>
      <c r="B498" s="3" t="str">
        <f>+VLOOKUP(A498,'Inf. Equipos Eliminatorias'!$A$2:$B$33,2,0)</f>
        <v>Korea Republic</v>
      </c>
      <c r="C498" s="3" t="s">
        <v>369</v>
      </c>
      <c r="D498" s="18">
        <v>0</v>
      </c>
      <c r="E498" s="18">
        <v>0</v>
      </c>
      <c r="F498" s="18">
        <v>1</v>
      </c>
      <c r="G498" s="18">
        <v>1</v>
      </c>
      <c r="H498" s="18">
        <v>3</v>
      </c>
      <c r="I498" s="18">
        <v>44</v>
      </c>
      <c r="J498" s="18">
        <v>8</v>
      </c>
      <c r="K498" s="18">
        <v>4</v>
      </c>
      <c r="L498" s="18">
        <v>2</v>
      </c>
      <c r="M498" s="18">
        <v>2</v>
      </c>
      <c r="N498" s="18">
        <v>13</v>
      </c>
      <c r="O498" s="18">
        <v>6</v>
      </c>
      <c r="P498" s="18">
        <v>1</v>
      </c>
      <c r="Q498" s="18"/>
      <c r="R498" s="18">
        <v>1</v>
      </c>
      <c r="S498" s="18">
        <v>16</v>
      </c>
      <c r="T498" s="18">
        <v>0</v>
      </c>
      <c r="U498" s="18">
        <v>1</v>
      </c>
    </row>
    <row r="499" spans="1:21" ht="15.75">
      <c r="A499" s="3">
        <v>24</v>
      </c>
      <c r="B499" s="3" t="str">
        <f>+VLOOKUP(A499,'Inf. Equipos Eliminatorias'!$A$2:$B$33,2,0)</f>
        <v>Korea Republic</v>
      </c>
      <c r="C499" s="3" t="s">
        <v>147</v>
      </c>
      <c r="D499" s="18">
        <v>1</v>
      </c>
      <c r="E499" s="18">
        <v>0</v>
      </c>
      <c r="F499" s="18">
        <v>0</v>
      </c>
      <c r="G499" s="18">
        <v>2</v>
      </c>
      <c r="H499" s="18">
        <v>0</v>
      </c>
      <c r="I499" s="18">
        <v>63</v>
      </c>
      <c r="J499" s="18">
        <v>11</v>
      </c>
      <c r="K499" s="18">
        <v>3</v>
      </c>
      <c r="L499" s="18">
        <v>5</v>
      </c>
      <c r="M499" s="18">
        <v>3</v>
      </c>
      <c r="N499" s="18">
        <v>3</v>
      </c>
      <c r="O499" s="18">
        <v>2</v>
      </c>
      <c r="P499" s="18">
        <v>2</v>
      </c>
      <c r="Q499" s="18"/>
      <c r="R499" s="18">
        <v>2</v>
      </c>
      <c r="S499" s="18">
        <v>17</v>
      </c>
      <c r="T499" s="18">
        <v>0</v>
      </c>
      <c r="U499" s="18">
        <v>0</v>
      </c>
    </row>
    <row r="500" spans="1:21" ht="15.75">
      <c r="A500" s="3">
        <v>24</v>
      </c>
      <c r="B500" s="3" t="str">
        <f>+VLOOKUP(A500,'Inf. Equipos Eliminatorias'!$A$2:$B$33,2,0)</f>
        <v>Korea Republic</v>
      </c>
      <c r="C500" s="3" t="s">
        <v>74</v>
      </c>
      <c r="D500" s="18">
        <v>0</v>
      </c>
      <c r="E500" s="18">
        <v>0</v>
      </c>
      <c r="F500" s="18">
        <v>1</v>
      </c>
      <c r="G500" s="18">
        <v>2</v>
      </c>
      <c r="H500" s="18">
        <v>3</v>
      </c>
      <c r="I500" s="18">
        <v>44</v>
      </c>
      <c r="J500" s="18">
        <v>16</v>
      </c>
      <c r="K500" s="18">
        <v>8</v>
      </c>
      <c r="L500" s="18">
        <v>1</v>
      </c>
      <c r="M500" s="18">
        <v>7</v>
      </c>
      <c r="N500" s="18">
        <v>13</v>
      </c>
      <c r="O500" s="18">
        <v>5</v>
      </c>
      <c r="P500" s="18">
        <v>1</v>
      </c>
      <c r="Q500" s="18"/>
      <c r="R500" s="18">
        <v>2</v>
      </c>
      <c r="S500" s="18">
        <v>10</v>
      </c>
      <c r="T500" s="18">
        <v>0</v>
      </c>
      <c r="U500" s="18">
        <v>1</v>
      </c>
    </row>
    <row r="501" spans="1:21" ht="15.75">
      <c r="A501" s="3">
        <v>24</v>
      </c>
      <c r="B501" s="3" t="str">
        <f>+VLOOKUP(A501,'Inf. Equipos Eliminatorias'!$A$2:$B$33,2,0)</f>
        <v>Korea Republic</v>
      </c>
      <c r="C501" s="3" t="s">
        <v>247</v>
      </c>
      <c r="D501" s="18">
        <v>0</v>
      </c>
      <c r="E501" s="18">
        <v>0</v>
      </c>
      <c r="F501" s="18">
        <v>1</v>
      </c>
      <c r="G501" s="18">
        <v>1</v>
      </c>
      <c r="H501" s="18">
        <v>2</v>
      </c>
      <c r="I501" s="18">
        <v>65</v>
      </c>
      <c r="J501" s="18">
        <v>15</v>
      </c>
      <c r="K501" s="18">
        <v>2</v>
      </c>
      <c r="L501" s="18">
        <v>4</v>
      </c>
      <c r="M501" s="18">
        <v>9</v>
      </c>
      <c r="N501" s="18">
        <v>10</v>
      </c>
      <c r="O501" s="18">
        <v>9</v>
      </c>
      <c r="P501" s="18">
        <v>0</v>
      </c>
      <c r="Q501" s="18"/>
      <c r="R501" s="18">
        <v>1</v>
      </c>
      <c r="S501" s="18">
        <v>9</v>
      </c>
      <c r="T501" s="18"/>
      <c r="U501" s="18"/>
    </row>
    <row r="502" spans="1:21" ht="15.75">
      <c r="A502" s="3">
        <v>24</v>
      </c>
      <c r="B502" s="3" t="str">
        <f>+VLOOKUP(A502,'Inf. Equipos Eliminatorias'!$A$2:$B$33,2,0)</f>
        <v>Korea Republic</v>
      </c>
      <c r="C502" s="3" t="s">
        <v>110</v>
      </c>
      <c r="D502" s="18">
        <v>1</v>
      </c>
      <c r="E502" s="18">
        <v>0</v>
      </c>
      <c r="F502" s="18">
        <v>0</v>
      </c>
      <c r="G502" s="18">
        <v>1</v>
      </c>
      <c r="H502" s="18">
        <v>0</v>
      </c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</row>
    <row r="503" spans="1:21" ht="15.75">
      <c r="A503" s="3">
        <v>24</v>
      </c>
      <c r="B503" s="3" t="str">
        <f>+VLOOKUP(A503,'Inf. Equipos Eliminatorias'!$A$2:$B$33,2,0)</f>
        <v>Korea Republic</v>
      </c>
      <c r="C503" s="3" t="s">
        <v>461</v>
      </c>
      <c r="D503" s="18">
        <v>0</v>
      </c>
      <c r="E503" s="18">
        <v>1</v>
      </c>
      <c r="F503" s="18">
        <v>0</v>
      </c>
      <c r="G503" s="18">
        <v>2</v>
      </c>
      <c r="H503" s="18">
        <v>2</v>
      </c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</row>
    <row r="504" spans="1:21" ht="15.75">
      <c r="A504" s="3">
        <v>24</v>
      </c>
      <c r="B504" s="3" t="str">
        <f>+VLOOKUP(A504,'Inf. Equipos Eliminatorias'!$A$2:$B$33,2,0)</f>
        <v>Korea Republic</v>
      </c>
      <c r="C504" s="3" t="s">
        <v>57</v>
      </c>
      <c r="D504" s="18">
        <v>1</v>
      </c>
      <c r="E504" s="18">
        <v>0</v>
      </c>
      <c r="F504" s="18">
        <v>0</v>
      </c>
      <c r="G504" s="18">
        <v>1</v>
      </c>
      <c r="H504" s="18">
        <v>0</v>
      </c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</row>
    <row r="505" spans="1:21" ht="15.75">
      <c r="A505" s="3">
        <v>24</v>
      </c>
      <c r="B505" s="3" t="str">
        <f>+VLOOKUP(A505,'Inf. Equipos Eliminatorias'!$A$2:$B$33,2,0)</f>
        <v>Korea Republic</v>
      </c>
      <c r="C505" s="3" t="s">
        <v>38</v>
      </c>
      <c r="D505" s="18">
        <v>1</v>
      </c>
      <c r="E505" s="18">
        <v>0</v>
      </c>
      <c r="F505" s="18">
        <v>0</v>
      </c>
      <c r="G505" s="18">
        <v>4</v>
      </c>
      <c r="H505" s="18">
        <v>1</v>
      </c>
      <c r="I505" s="18">
        <v>59</v>
      </c>
      <c r="J505" s="18">
        <v>13</v>
      </c>
      <c r="K505" s="18">
        <v>8</v>
      </c>
      <c r="L505" s="18">
        <v>5</v>
      </c>
      <c r="M505" s="18"/>
      <c r="N505" s="18">
        <v>20</v>
      </c>
      <c r="O505" s="18">
        <v>7</v>
      </c>
      <c r="P505" s="18"/>
      <c r="Q505" s="18">
        <v>23</v>
      </c>
      <c r="R505" s="18">
        <v>3</v>
      </c>
      <c r="S505" s="18"/>
      <c r="T505" s="18">
        <v>0</v>
      </c>
      <c r="U505" s="18">
        <v>3</v>
      </c>
    </row>
    <row r="506" spans="1:21" ht="15.75">
      <c r="A506" s="3">
        <v>24</v>
      </c>
      <c r="B506" s="3" t="str">
        <f>+VLOOKUP(A506,'Inf. Equipos Eliminatorias'!$A$2:$B$33,2,0)</f>
        <v>Korea Republic</v>
      </c>
      <c r="C506" s="3" t="s">
        <v>58</v>
      </c>
      <c r="D506" s="18">
        <v>1</v>
      </c>
      <c r="E506" s="18">
        <v>0</v>
      </c>
      <c r="F506" s="18">
        <v>0</v>
      </c>
      <c r="G506" s="18">
        <v>2</v>
      </c>
      <c r="H506" s="18">
        <v>1</v>
      </c>
      <c r="I506" s="18">
        <v>40</v>
      </c>
      <c r="J506" s="18">
        <v>14</v>
      </c>
      <c r="K506" s="18">
        <v>6</v>
      </c>
      <c r="L506" s="18">
        <v>8</v>
      </c>
      <c r="M506" s="18">
        <v>0</v>
      </c>
      <c r="N506" s="18"/>
      <c r="O506" s="18">
        <v>5</v>
      </c>
      <c r="P506" s="18">
        <v>4</v>
      </c>
      <c r="Q506" s="18"/>
      <c r="R506" s="18">
        <v>1</v>
      </c>
      <c r="S506" s="18">
        <v>21</v>
      </c>
      <c r="T506" s="18">
        <v>0</v>
      </c>
      <c r="U506" s="18">
        <v>3</v>
      </c>
    </row>
    <row r="507" spans="1:21" ht="15.75">
      <c r="A507" s="3">
        <v>24</v>
      </c>
      <c r="B507" s="3" t="str">
        <f>+VLOOKUP(A507,'Inf. Equipos Eliminatorias'!$A$2:$B$33,2,0)</f>
        <v>Korea Republic</v>
      </c>
      <c r="C507" s="3" t="s">
        <v>69</v>
      </c>
      <c r="D507" s="18">
        <v>0</v>
      </c>
      <c r="E507" s="18">
        <v>0</v>
      </c>
      <c r="F507" s="18">
        <v>1</v>
      </c>
      <c r="G507" s="18">
        <v>1</v>
      </c>
      <c r="H507" s="18">
        <v>3</v>
      </c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</row>
    <row r="508" spans="1:21" ht="15.75">
      <c r="A508" s="3">
        <v>24</v>
      </c>
      <c r="B508" s="3" t="str">
        <f>+VLOOKUP(A508,'Inf. Equipos Eliminatorias'!$A$2:$B$33,2,0)</f>
        <v>Korea Republic</v>
      </c>
      <c r="C508" s="3" t="s">
        <v>39</v>
      </c>
      <c r="D508" s="18">
        <v>0</v>
      </c>
      <c r="E508" s="18">
        <v>0</v>
      </c>
      <c r="F508" s="18">
        <v>1</v>
      </c>
      <c r="G508" s="18">
        <v>2</v>
      </c>
      <c r="H508" s="18">
        <v>4</v>
      </c>
      <c r="I508" s="18">
        <v>53</v>
      </c>
      <c r="J508" s="18">
        <v>12</v>
      </c>
      <c r="K508" s="18">
        <v>6</v>
      </c>
      <c r="L508" s="18">
        <v>6</v>
      </c>
      <c r="M508" s="18"/>
      <c r="N508" s="18">
        <v>14</v>
      </c>
      <c r="O508" s="18">
        <v>9</v>
      </c>
      <c r="P508" s="18">
        <v>23</v>
      </c>
      <c r="Q508" s="18"/>
      <c r="R508" s="18">
        <v>1</v>
      </c>
      <c r="S508" s="18"/>
      <c r="T508" s="18">
        <v>0</v>
      </c>
      <c r="U508" s="18">
        <v>1</v>
      </c>
    </row>
    <row r="509" spans="1:21" ht="15.75">
      <c r="A509" s="3">
        <v>25</v>
      </c>
      <c r="B509" s="3" t="str">
        <f>+VLOOKUP(A509,'Inf. Equipos Eliminatorias'!$A$2:$B$33,2,0)</f>
        <v>Belgium</v>
      </c>
      <c r="C509" s="3" t="s">
        <v>91</v>
      </c>
      <c r="D509" s="18">
        <v>1</v>
      </c>
      <c r="E509" s="18">
        <v>0</v>
      </c>
      <c r="F509" s="18">
        <v>0</v>
      </c>
      <c r="G509" s="18">
        <v>4</v>
      </c>
      <c r="H509" s="18">
        <v>1</v>
      </c>
      <c r="I509" s="18">
        <v>69</v>
      </c>
      <c r="J509" s="18">
        <v>21</v>
      </c>
      <c r="K509" s="18">
        <v>9</v>
      </c>
      <c r="L509" s="18">
        <v>8</v>
      </c>
      <c r="M509" s="18">
        <v>4</v>
      </c>
      <c r="N509" s="18">
        <v>15</v>
      </c>
      <c r="O509" s="18">
        <v>9</v>
      </c>
      <c r="P509" s="18">
        <v>7</v>
      </c>
      <c r="Q509" s="18"/>
      <c r="R509" s="18">
        <v>0</v>
      </c>
      <c r="S509" s="18">
        <v>5</v>
      </c>
      <c r="T509" s="18">
        <v>0</v>
      </c>
      <c r="U509" s="18">
        <v>0</v>
      </c>
    </row>
    <row r="510" spans="1:21" ht="15.75">
      <c r="A510" s="3">
        <v>25</v>
      </c>
      <c r="B510" s="3" t="str">
        <f>+VLOOKUP(A510,'Inf. Equipos Eliminatorias'!$A$2:$B$33,2,0)</f>
        <v>Belgium</v>
      </c>
      <c r="C510" s="3" t="s">
        <v>56</v>
      </c>
      <c r="D510" s="18">
        <v>1</v>
      </c>
      <c r="E510" s="18">
        <v>0</v>
      </c>
      <c r="F510" s="18">
        <v>0</v>
      </c>
      <c r="G510" s="18">
        <v>3</v>
      </c>
      <c r="H510" s="18">
        <v>0</v>
      </c>
      <c r="I510" s="18">
        <v>58</v>
      </c>
      <c r="J510" s="18">
        <v>20</v>
      </c>
      <c r="K510" s="18">
        <v>9</v>
      </c>
      <c r="L510" s="18">
        <v>7</v>
      </c>
      <c r="M510" s="18">
        <v>4</v>
      </c>
      <c r="N510" s="18">
        <v>10</v>
      </c>
      <c r="O510" s="18">
        <v>8</v>
      </c>
      <c r="P510" s="18">
        <v>1</v>
      </c>
      <c r="Q510" s="18"/>
      <c r="R510" s="18">
        <v>1</v>
      </c>
      <c r="S510" s="18">
        <v>8</v>
      </c>
      <c r="T510" s="18">
        <v>0</v>
      </c>
      <c r="U510" s="18">
        <v>0</v>
      </c>
    </row>
    <row r="511" spans="1:21" ht="15.75">
      <c r="A511" s="3">
        <v>25</v>
      </c>
      <c r="B511" s="3" t="str">
        <f>+VLOOKUP(A511,'Inf. Equipos Eliminatorias'!$A$2:$B$33,2,0)</f>
        <v>Belgium</v>
      </c>
      <c r="C511" s="3" t="s">
        <v>62</v>
      </c>
      <c r="D511" s="18">
        <v>0</v>
      </c>
      <c r="E511" s="18">
        <v>1</v>
      </c>
      <c r="F511" s="18">
        <v>0</v>
      </c>
      <c r="G511" s="18">
        <v>0</v>
      </c>
      <c r="H511" s="18">
        <v>0</v>
      </c>
      <c r="I511" s="18">
        <v>50</v>
      </c>
      <c r="J511" s="18">
        <v>10</v>
      </c>
      <c r="K511" s="18">
        <v>3</v>
      </c>
      <c r="L511" s="18">
        <v>4</v>
      </c>
      <c r="M511" s="18">
        <v>3</v>
      </c>
      <c r="N511" s="18">
        <v>15</v>
      </c>
      <c r="O511" s="18">
        <v>6</v>
      </c>
      <c r="P511" s="18">
        <v>1</v>
      </c>
      <c r="Q511" s="18"/>
      <c r="R511" s="18">
        <v>3</v>
      </c>
      <c r="S511" s="18">
        <v>16</v>
      </c>
      <c r="T511" s="18"/>
      <c r="U511" s="18"/>
    </row>
    <row r="512" spans="1:21" ht="15.75">
      <c r="A512" s="3">
        <v>25</v>
      </c>
      <c r="B512" s="3" t="str">
        <f>+VLOOKUP(A512,'Inf. Equipos Eliminatorias'!$A$2:$B$33,2,0)</f>
        <v>Belgium</v>
      </c>
      <c r="C512" s="3" t="s">
        <v>87</v>
      </c>
      <c r="D512" s="18">
        <v>1</v>
      </c>
      <c r="E512" s="18">
        <v>0</v>
      </c>
      <c r="F512" s="18">
        <v>0</v>
      </c>
      <c r="G512" s="18">
        <v>4</v>
      </c>
      <c r="H512" s="18">
        <v>0</v>
      </c>
      <c r="I512" s="18">
        <v>55</v>
      </c>
      <c r="J512" s="18">
        <v>26</v>
      </c>
      <c r="K512" s="18">
        <v>14</v>
      </c>
      <c r="L512" s="18">
        <v>9</v>
      </c>
      <c r="M512" s="18">
        <v>3</v>
      </c>
      <c r="N512" s="18">
        <v>15</v>
      </c>
      <c r="O512" s="18">
        <v>11</v>
      </c>
      <c r="P512" s="18">
        <v>1</v>
      </c>
      <c r="Q512" s="18"/>
      <c r="R512" s="18">
        <v>1</v>
      </c>
      <c r="S512" s="18">
        <v>9</v>
      </c>
      <c r="T512" s="18"/>
      <c r="U512" s="18"/>
    </row>
    <row r="513" spans="1:21" ht="15.75">
      <c r="A513" s="3">
        <v>25</v>
      </c>
      <c r="B513" s="3" t="str">
        <f>+VLOOKUP(A513,'Inf. Equipos Eliminatorias'!$A$2:$B$33,2,0)</f>
        <v>Belgium</v>
      </c>
      <c r="C513" s="3" t="s">
        <v>38</v>
      </c>
      <c r="D513" s="18">
        <v>1</v>
      </c>
      <c r="E513" s="18">
        <v>0</v>
      </c>
      <c r="F513" s="18">
        <v>0</v>
      </c>
      <c r="G513" s="18">
        <v>1</v>
      </c>
      <c r="H513" s="18">
        <v>0</v>
      </c>
      <c r="I513" s="18">
        <v>63</v>
      </c>
      <c r="J513" s="18">
        <v>12</v>
      </c>
      <c r="K513" s="18">
        <v>4</v>
      </c>
      <c r="L513" s="18">
        <v>4</v>
      </c>
      <c r="M513" s="18">
        <v>4</v>
      </c>
      <c r="N513" s="18">
        <v>11</v>
      </c>
      <c r="O513" s="18">
        <v>3</v>
      </c>
      <c r="P513" s="18">
        <v>1</v>
      </c>
      <c r="Q513" s="18"/>
      <c r="R513" s="18">
        <v>4</v>
      </c>
      <c r="S513" s="18">
        <v>9</v>
      </c>
      <c r="T513" s="18"/>
      <c r="U513" s="18"/>
    </row>
    <row r="514" spans="1:21" ht="15.75">
      <c r="A514" s="3">
        <v>25</v>
      </c>
      <c r="B514" s="3" t="str">
        <f>+VLOOKUP(A514,'Inf. Equipos Eliminatorias'!$A$2:$B$33,2,0)</f>
        <v>Belgium</v>
      </c>
      <c r="C514" s="3" t="s">
        <v>127</v>
      </c>
      <c r="D514" s="18">
        <v>0</v>
      </c>
      <c r="E514" s="18">
        <v>1</v>
      </c>
      <c r="F514" s="18">
        <v>0</v>
      </c>
      <c r="G514" s="18">
        <v>3</v>
      </c>
      <c r="H514" s="18">
        <v>3</v>
      </c>
      <c r="I514" s="18">
        <v>45</v>
      </c>
      <c r="J514" s="18">
        <v>15</v>
      </c>
      <c r="K514" s="18">
        <v>7</v>
      </c>
      <c r="L514" s="18">
        <v>7</v>
      </c>
      <c r="M514" s="18">
        <v>1</v>
      </c>
      <c r="N514" s="18">
        <v>16</v>
      </c>
      <c r="O514" s="18">
        <v>6</v>
      </c>
      <c r="P514" s="18">
        <v>1</v>
      </c>
      <c r="Q514" s="18"/>
      <c r="R514" s="18">
        <v>1</v>
      </c>
      <c r="S514" s="18">
        <v>10</v>
      </c>
      <c r="T514" s="18">
        <v>0</v>
      </c>
      <c r="U514" s="18">
        <v>1</v>
      </c>
    </row>
    <row r="515" spans="1:21" ht="15.75">
      <c r="A515" s="3">
        <v>26</v>
      </c>
      <c r="B515" s="3" t="str">
        <f>+VLOOKUP(A515,'Inf. Equipos Eliminatorias'!$A$2:$B$33,2,0)</f>
        <v>Panama</v>
      </c>
      <c r="C515" s="3" t="s">
        <v>121</v>
      </c>
      <c r="D515" s="18">
        <v>0</v>
      </c>
      <c r="E515" s="18">
        <v>1</v>
      </c>
      <c r="F515" s="18">
        <v>0</v>
      </c>
      <c r="G515" s="18">
        <v>0</v>
      </c>
      <c r="H515" s="18">
        <v>1</v>
      </c>
      <c r="I515" s="18">
        <v>65</v>
      </c>
      <c r="J515" s="18">
        <v>8</v>
      </c>
      <c r="K515" s="18">
        <v>1</v>
      </c>
      <c r="L515" s="18">
        <v>1</v>
      </c>
      <c r="M515" s="18">
        <v>6</v>
      </c>
      <c r="N515" s="18">
        <v>21</v>
      </c>
      <c r="O515" s="18">
        <v>2</v>
      </c>
      <c r="P515" s="18">
        <v>2</v>
      </c>
      <c r="Q515" s="18"/>
      <c r="R515" s="18">
        <v>1</v>
      </c>
      <c r="S515" s="18">
        <v>12</v>
      </c>
      <c r="T515" s="18">
        <v>0</v>
      </c>
      <c r="U515" s="18">
        <v>2</v>
      </c>
    </row>
    <row r="516" spans="1:21" ht="15.75">
      <c r="A516" s="3">
        <v>26</v>
      </c>
      <c r="B516" s="3" t="str">
        <f>+VLOOKUP(A516,'Inf. Equipos Eliminatorias'!$A$2:$B$33,2,0)</f>
        <v>Panama</v>
      </c>
      <c r="C516" s="3" t="s">
        <v>247</v>
      </c>
      <c r="D516" s="18">
        <v>0</v>
      </c>
      <c r="E516" s="18">
        <v>1</v>
      </c>
      <c r="F516" s="18">
        <v>0</v>
      </c>
      <c r="G516" s="18">
        <v>0</v>
      </c>
      <c r="H516" s="18">
        <v>0</v>
      </c>
      <c r="I516" s="18">
        <v>52</v>
      </c>
      <c r="J516" s="18">
        <v>11</v>
      </c>
      <c r="K516" s="18">
        <v>5</v>
      </c>
      <c r="L516" s="18">
        <v>4</v>
      </c>
      <c r="M516" s="18">
        <v>2</v>
      </c>
      <c r="N516" s="18">
        <v>6</v>
      </c>
      <c r="O516" s="18">
        <v>6</v>
      </c>
      <c r="P516" s="18">
        <v>3</v>
      </c>
      <c r="Q516" s="18">
        <v>15</v>
      </c>
      <c r="R516" s="18">
        <v>3</v>
      </c>
      <c r="S516" s="18">
        <v>17</v>
      </c>
      <c r="T516" s="18"/>
      <c r="U516" s="18"/>
    </row>
    <row r="517" spans="1:21" ht="15.75">
      <c r="A517" s="3">
        <v>26</v>
      </c>
      <c r="B517" s="3" t="str">
        <f>+VLOOKUP(A517,'Inf. Equipos Eliminatorias'!$A$2:$B$33,2,0)</f>
        <v>Panama</v>
      </c>
      <c r="C517" s="3" t="s">
        <v>496</v>
      </c>
      <c r="D517" s="18">
        <v>1</v>
      </c>
      <c r="E517" s="18">
        <v>0</v>
      </c>
      <c r="F517" s="18">
        <v>0</v>
      </c>
      <c r="G517" s="18">
        <v>1</v>
      </c>
      <c r="H517" s="18">
        <v>0</v>
      </c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</row>
    <row r="518" spans="1:21" ht="15.75">
      <c r="A518" s="3">
        <v>26</v>
      </c>
      <c r="B518" s="3" t="str">
        <f>+VLOOKUP(A518,'Inf. Equipos Eliminatorias'!$A$2:$B$33,2,0)</f>
        <v>Panama</v>
      </c>
      <c r="C518" s="3" t="s">
        <v>89</v>
      </c>
      <c r="D518" s="18">
        <v>0</v>
      </c>
      <c r="E518" s="18">
        <v>0</v>
      </c>
      <c r="F518" s="18">
        <v>1</v>
      </c>
      <c r="G518" s="18">
        <v>0</v>
      </c>
      <c r="H518" s="18">
        <v>6</v>
      </c>
      <c r="I518" s="18">
        <v>41</v>
      </c>
      <c r="J518" s="18">
        <v>3</v>
      </c>
      <c r="K518" s="18">
        <v>2</v>
      </c>
      <c r="L518" s="18">
        <v>1</v>
      </c>
      <c r="M518" s="18"/>
      <c r="N518" s="18">
        <v>21</v>
      </c>
      <c r="O518" s="18">
        <v>2</v>
      </c>
      <c r="P518" s="18">
        <v>3</v>
      </c>
      <c r="Q518" s="18">
        <v>16</v>
      </c>
      <c r="R518" s="18">
        <v>3</v>
      </c>
      <c r="S518" s="18">
        <v>13</v>
      </c>
      <c r="T518" s="18">
        <v>0</v>
      </c>
      <c r="U518" s="18">
        <v>1</v>
      </c>
    </row>
    <row r="519" spans="1:21" ht="15.75">
      <c r="A519" s="3">
        <v>26</v>
      </c>
      <c r="B519" s="3" t="str">
        <f>+VLOOKUP(A519,'Inf. Equipos Eliminatorias'!$A$2:$B$33,2,0)</f>
        <v>Panama</v>
      </c>
      <c r="C519" s="3" t="s">
        <v>78</v>
      </c>
      <c r="D519" s="18">
        <v>0</v>
      </c>
      <c r="E519" s="18">
        <v>0</v>
      </c>
      <c r="F519" s="18">
        <v>1</v>
      </c>
      <c r="G519" s="18">
        <v>0</v>
      </c>
      <c r="H519" s="18">
        <v>1</v>
      </c>
      <c r="I519" s="18">
        <v>36</v>
      </c>
      <c r="J519" s="18">
        <v>3</v>
      </c>
      <c r="K519" s="18">
        <v>1</v>
      </c>
      <c r="L519" s="18">
        <v>2</v>
      </c>
      <c r="M519" s="18">
        <v>0</v>
      </c>
      <c r="N519" s="18">
        <v>15</v>
      </c>
      <c r="O519" s="18">
        <v>1</v>
      </c>
      <c r="P519" s="18">
        <v>3</v>
      </c>
      <c r="Q519" s="18"/>
      <c r="R519" s="18">
        <v>7</v>
      </c>
      <c r="S519" s="18">
        <v>13</v>
      </c>
      <c r="T519" s="18">
        <v>1</v>
      </c>
      <c r="U519" s="18">
        <v>3</v>
      </c>
    </row>
    <row r="520" spans="1:21" ht="15.75">
      <c r="A520" s="3">
        <v>26</v>
      </c>
      <c r="B520" s="3" t="str">
        <f>+VLOOKUP(A520,'Inf. Equipos Eliminatorias'!$A$2:$B$33,2,0)</f>
        <v>Panama</v>
      </c>
      <c r="C520" s="3" t="s">
        <v>68</v>
      </c>
      <c r="D520" s="18">
        <v>0</v>
      </c>
      <c r="E520" s="18">
        <v>1</v>
      </c>
      <c r="F520" s="18">
        <v>0</v>
      </c>
      <c r="G520" s="18">
        <v>1</v>
      </c>
      <c r="H520" s="18">
        <v>1</v>
      </c>
      <c r="I520" s="18">
        <v>35</v>
      </c>
      <c r="J520" s="18">
        <v>8</v>
      </c>
      <c r="K520" s="18">
        <v>4</v>
      </c>
      <c r="L520" s="18">
        <v>4</v>
      </c>
      <c r="M520" s="18">
        <v>0</v>
      </c>
      <c r="N520" s="18">
        <v>13</v>
      </c>
      <c r="O520" s="18">
        <v>2</v>
      </c>
      <c r="P520" s="18">
        <v>0</v>
      </c>
      <c r="Q520" s="18"/>
      <c r="R520" s="18">
        <v>3</v>
      </c>
      <c r="S520" s="18">
        <v>18</v>
      </c>
      <c r="T520" s="18">
        <v>0</v>
      </c>
      <c r="U520" s="18">
        <v>1</v>
      </c>
    </row>
    <row r="521" spans="1:21" ht="15.75">
      <c r="A521" s="3">
        <v>26</v>
      </c>
      <c r="B521" s="3" t="str">
        <f>+VLOOKUP(A521,'Inf. Equipos Eliminatorias'!$A$2:$B$33,2,0)</f>
        <v>Panama</v>
      </c>
      <c r="C521" s="3" t="s">
        <v>417</v>
      </c>
      <c r="D521" s="18">
        <v>0</v>
      </c>
      <c r="E521" s="18">
        <v>0</v>
      </c>
      <c r="F521" s="18">
        <v>1</v>
      </c>
      <c r="G521" s="18">
        <v>1</v>
      </c>
      <c r="H521" s="18">
        <v>2</v>
      </c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</row>
    <row r="522" spans="1:21" ht="15.75">
      <c r="A522" s="3">
        <v>26</v>
      </c>
      <c r="B522" s="3" t="str">
        <f>+VLOOKUP(A522,'Inf. Equipos Eliminatorias'!$A$2:$B$33,2,0)</f>
        <v>Panama</v>
      </c>
      <c r="C522" s="3" t="s">
        <v>526</v>
      </c>
      <c r="D522" s="18">
        <v>1</v>
      </c>
      <c r="E522" s="18">
        <v>0</v>
      </c>
      <c r="F522" s="18">
        <v>0</v>
      </c>
      <c r="G522" s="18">
        <v>5</v>
      </c>
      <c r="H522" s="18">
        <v>0</v>
      </c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</row>
    <row r="523" spans="1:21" ht="15.75">
      <c r="A523" s="3">
        <v>27</v>
      </c>
      <c r="B523" s="3" t="str">
        <f>+VLOOKUP(A523,'Inf. Equipos Eliminatorias'!$A$2:$B$33,2,0)</f>
        <v>Tunisia</v>
      </c>
      <c r="C523" s="3" t="s">
        <v>67</v>
      </c>
      <c r="D523" s="18">
        <v>0</v>
      </c>
      <c r="E523" s="18">
        <v>0</v>
      </c>
      <c r="F523" s="18">
        <v>1</v>
      </c>
      <c r="G523" s="18">
        <v>0</v>
      </c>
      <c r="H523" s="18">
        <v>1</v>
      </c>
      <c r="I523" s="18">
        <v>37</v>
      </c>
      <c r="J523" s="18">
        <v>6</v>
      </c>
      <c r="K523" s="18">
        <v>2</v>
      </c>
      <c r="L523" s="18">
        <v>3</v>
      </c>
      <c r="M523" s="18">
        <v>1</v>
      </c>
      <c r="N523" s="18">
        <v>14</v>
      </c>
      <c r="O523" s="18">
        <v>0</v>
      </c>
      <c r="P523" s="18">
        <v>3</v>
      </c>
      <c r="Q523" s="18"/>
      <c r="R523" s="18">
        <v>1</v>
      </c>
      <c r="S523" s="18">
        <v>19</v>
      </c>
      <c r="T523" s="18">
        <v>0</v>
      </c>
      <c r="U523" s="18">
        <v>2</v>
      </c>
    </row>
    <row r="524" spans="1:21" ht="15.75">
      <c r="A524" s="3">
        <v>27</v>
      </c>
      <c r="B524" s="3" t="str">
        <f>+VLOOKUP(A524,'Inf. Equipos Eliminatorias'!$A$2:$B$33,2,0)</f>
        <v>Tunisia</v>
      </c>
      <c r="C524" s="3" t="s">
        <v>25</v>
      </c>
      <c r="D524" s="18">
        <v>0</v>
      </c>
      <c r="E524" s="18">
        <v>1</v>
      </c>
      <c r="F524" s="18">
        <v>0</v>
      </c>
      <c r="G524" s="18">
        <v>2</v>
      </c>
      <c r="H524" s="18">
        <v>2</v>
      </c>
      <c r="I524" s="18">
        <v>60</v>
      </c>
      <c r="J524" s="18">
        <v>8</v>
      </c>
      <c r="K524" s="18">
        <v>3</v>
      </c>
      <c r="L524" s="18">
        <v>3</v>
      </c>
      <c r="M524" s="18">
        <v>2</v>
      </c>
      <c r="N524" s="18">
        <v>10</v>
      </c>
      <c r="O524" s="18">
        <v>4</v>
      </c>
      <c r="P524" s="18">
        <v>3</v>
      </c>
      <c r="Q524" s="18"/>
      <c r="R524" s="18">
        <v>1</v>
      </c>
      <c r="S524" s="18">
        <v>10</v>
      </c>
      <c r="T524" s="18">
        <v>0</v>
      </c>
      <c r="U524" s="18">
        <v>2</v>
      </c>
    </row>
    <row r="525" spans="1:21" ht="15.75">
      <c r="A525" s="3">
        <v>27</v>
      </c>
      <c r="B525" s="3" t="str">
        <f>+VLOOKUP(A525,'Inf. Equipos Eliminatorias'!$A$2:$B$33,2,0)</f>
        <v>Tunisia</v>
      </c>
      <c r="C525" s="3" t="s">
        <v>62</v>
      </c>
      <c r="D525" s="18">
        <v>0</v>
      </c>
      <c r="E525" s="18">
        <v>1</v>
      </c>
      <c r="F525" s="18">
        <v>0</v>
      </c>
      <c r="G525" s="18">
        <v>2</v>
      </c>
      <c r="H525" s="18">
        <v>2</v>
      </c>
      <c r="I525" s="18">
        <v>45</v>
      </c>
      <c r="J525" s="18">
        <v>6</v>
      </c>
      <c r="K525" s="18">
        <v>3</v>
      </c>
      <c r="L525" s="18">
        <v>3</v>
      </c>
      <c r="M525" s="18">
        <v>0</v>
      </c>
      <c r="N525" s="18">
        <v>10</v>
      </c>
      <c r="O525" s="18">
        <v>3</v>
      </c>
      <c r="P525" s="18">
        <v>1</v>
      </c>
      <c r="Q525" s="18"/>
      <c r="R525" s="18">
        <v>4</v>
      </c>
      <c r="S525" s="18">
        <v>13</v>
      </c>
      <c r="T525" s="18"/>
      <c r="U525" s="18"/>
    </row>
    <row r="526" spans="1:21" ht="15.75">
      <c r="A526" s="3">
        <v>27</v>
      </c>
      <c r="B526" s="3" t="str">
        <f>+VLOOKUP(A526,'Inf. Equipos Eliminatorias'!$A$2:$B$33,2,0)</f>
        <v>Tunisia</v>
      </c>
      <c r="C526" s="3" t="s">
        <v>91</v>
      </c>
      <c r="D526" s="18">
        <v>1</v>
      </c>
      <c r="E526" s="18">
        <v>0</v>
      </c>
      <c r="F526" s="18">
        <v>0</v>
      </c>
      <c r="G526" s="18">
        <v>1</v>
      </c>
      <c r="H526" s="18">
        <v>0</v>
      </c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</row>
    <row r="527" spans="1:21" ht="15.75">
      <c r="A527" s="3">
        <v>27</v>
      </c>
      <c r="B527" s="3" t="str">
        <f>+VLOOKUP(A527,'Inf. Equipos Eliminatorias'!$A$2:$B$33,2,0)</f>
        <v>Tunisia</v>
      </c>
      <c r="C527" s="3" t="s">
        <v>417</v>
      </c>
      <c r="D527" s="18">
        <v>1</v>
      </c>
      <c r="E527" s="18">
        <v>0</v>
      </c>
      <c r="F527" s="18">
        <v>0</v>
      </c>
      <c r="G527" s="18">
        <v>1</v>
      </c>
      <c r="H527" s="18">
        <v>0</v>
      </c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</row>
    <row r="528" spans="1:21" ht="15.75">
      <c r="A528" s="3">
        <v>28</v>
      </c>
      <c r="B528" s="3" t="str">
        <f>+VLOOKUP(A528,'Inf. Equipos Eliminatorias'!$A$2:$B$33,2,0)</f>
        <v>England</v>
      </c>
      <c r="C528" s="3" t="s">
        <v>91</v>
      </c>
      <c r="D528" s="18">
        <v>1</v>
      </c>
      <c r="E528" s="18">
        <v>0</v>
      </c>
      <c r="F528" s="18">
        <v>0</v>
      </c>
      <c r="G528" s="18">
        <v>2</v>
      </c>
      <c r="H528" s="18">
        <v>0</v>
      </c>
      <c r="I528" s="18">
        <v>63</v>
      </c>
      <c r="J528" s="18">
        <v>10</v>
      </c>
      <c r="K528" s="18">
        <v>6</v>
      </c>
      <c r="L528" s="18">
        <v>3</v>
      </c>
      <c r="M528" s="18">
        <v>1</v>
      </c>
      <c r="N528" s="18">
        <v>16</v>
      </c>
      <c r="O528" s="18">
        <v>9</v>
      </c>
      <c r="P528" s="18">
        <v>2</v>
      </c>
      <c r="Q528" s="18"/>
      <c r="R528" s="18">
        <v>3</v>
      </c>
      <c r="S528" s="18">
        <v>8</v>
      </c>
      <c r="T528" s="18"/>
      <c r="U528" s="18"/>
    </row>
    <row r="529" spans="1:21" ht="15.75">
      <c r="A529" s="3">
        <v>28</v>
      </c>
      <c r="B529" s="3" t="str">
        <f>+VLOOKUP(A529,'Inf. Equipos Eliminatorias'!$A$2:$B$33,2,0)</f>
        <v>England</v>
      </c>
      <c r="C529" s="3" t="s">
        <v>88</v>
      </c>
      <c r="D529" s="18">
        <v>1</v>
      </c>
      <c r="E529" s="18">
        <v>0</v>
      </c>
      <c r="F529" s="18">
        <v>0</v>
      </c>
      <c r="G529" s="18">
        <v>2</v>
      </c>
      <c r="H529" s="18">
        <v>1</v>
      </c>
      <c r="I529" s="18">
        <v>59</v>
      </c>
      <c r="J529" s="18">
        <v>12</v>
      </c>
      <c r="K529" s="18">
        <v>4</v>
      </c>
      <c r="L529" s="18">
        <v>5</v>
      </c>
      <c r="M529" s="18">
        <v>3</v>
      </c>
      <c r="N529" s="18">
        <v>16</v>
      </c>
      <c r="O529" s="18">
        <v>7</v>
      </c>
      <c r="P529" s="18">
        <v>1</v>
      </c>
      <c r="Q529" s="18"/>
      <c r="R529" s="18">
        <v>3</v>
      </c>
      <c r="S529" s="18">
        <v>9</v>
      </c>
      <c r="T529" s="18"/>
      <c r="U529" s="18"/>
    </row>
    <row r="530" spans="1:21" ht="15.75">
      <c r="A530" s="3">
        <v>28</v>
      </c>
      <c r="B530" s="3" t="str">
        <f>+VLOOKUP(A530,'Inf. Equipos Eliminatorias'!$A$2:$B$33,2,0)</f>
        <v>England</v>
      </c>
      <c r="C530" s="3" t="s">
        <v>50</v>
      </c>
      <c r="D530" s="18">
        <v>0</v>
      </c>
      <c r="E530" s="18">
        <v>1</v>
      </c>
      <c r="F530" s="18">
        <v>0</v>
      </c>
      <c r="G530" s="18">
        <v>1</v>
      </c>
      <c r="H530" s="18">
        <v>1</v>
      </c>
      <c r="I530" s="18">
        <v>48</v>
      </c>
      <c r="J530" s="18">
        <v>12</v>
      </c>
      <c r="K530" s="18">
        <v>6</v>
      </c>
      <c r="L530" s="18">
        <v>3</v>
      </c>
      <c r="M530" s="18">
        <v>3</v>
      </c>
      <c r="N530" s="18">
        <v>9</v>
      </c>
      <c r="O530" s="18">
        <v>8</v>
      </c>
      <c r="P530" s="18"/>
      <c r="Q530" s="18"/>
      <c r="R530" s="18">
        <v>1</v>
      </c>
      <c r="S530" s="18">
        <v>10</v>
      </c>
      <c r="T530" s="18">
        <v>0</v>
      </c>
      <c r="U530" s="18">
        <v>3</v>
      </c>
    </row>
    <row r="531" spans="1:21" ht="15.75">
      <c r="A531" s="3">
        <v>28</v>
      </c>
      <c r="B531" s="3" t="str">
        <f>+VLOOKUP(A531,'Inf. Equipos Eliminatorias'!$A$2:$B$33,2,0)</f>
        <v>England</v>
      </c>
      <c r="C531" s="3" t="s">
        <v>79</v>
      </c>
      <c r="D531" s="18">
        <v>1</v>
      </c>
      <c r="E531" s="18">
        <v>0</v>
      </c>
      <c r="F531" s="18">
        <v>0</v>
      </c>
      <c r="G531" s="18">
        <v>1</v>
      </c>
      <c r="H531" s="18">
        <v>0</v>
      </c>
      <c r="I531" s="18">
        <v>51</v>
      </c>
      <c r="J531" s="18">
        <v>12</v>
      </c>
      <c r="K531" s="18">
        <v>4</v>
      </c>
      <c r="L531" s="18">
        <v>2</v>
      </c>
      <c r="M531" s="18">
        <v>6</v>
      </c>
      <c r="N531" s="18">
        <v>11</v>
      </c>
      <c r="O531" s="18">
        <v>4</v>
      </c>
      <c r="P531" s="18">
        <v>1</v>
      </c>
      <c r="Q531" s="18"/>
      <c r="R531" s="18">
        <v>6</v>
      </c>
      <c r="S531" s="18">
        <v>8</v>
      </c>
      <c r="T531" s="18"/>
      <c r="U531" s="18"/>
    </row>
    <row r="532" spans="1:21" ht="15.75">
      <c r="A532" s="3">
        <v>28</v>
      </c>
      <c r="B532" s="3" t="str">
        <f>+VLOOKUP(A532,'Inf. Equipos Eliminatorias'!$A$2:$B$33,2,0)</f>
        <v>England</v>
      </c>
      <c r="C532" s="3" t="s">
        <v>45</v>
      </c>
      <c r="D532" s="18">
        <v>0</v>
      </c>
      <c r="E532" s="18">
        <v>1</v>
      </c>
      <c r="F532" s="18">
        <v>0</v>
      </c>
      <c r="G532" s="18">
        <v>0</v>
      </c>
      <c r="H532" s="18">
        <v>0</v>
      </c>
      <c r="I532" s="18">
        <v>34</v>
      </c>
      <c r="J532" s="18">
        <v>4</v>
      </c>
      <c r="K532" s="18">
        <v>2</v>
      </c>
      <c r="L532" s="18">
        <v>1</v>
      </c>
      <c r="M532" s="18">
        <v>1</v>
      </c>
      <c r="N532" s="18">
        <v>20</v>
      </c>
      <c r="O532" s="18"/>
      <c r="P532" s="18">
        <v>1</v>
      </c>
      <c r="Q532" s="18"/>
      <c r="R532" s="18">
        <v>3</v>
      </c>
      <c r="S532" s="18">
        <v>20</v>
      </c>
      <c r="T532" s="18">
        <v>0</v>
      </c>
      <c r="U532" s="18">
        <v>1</v>
      </c>
    </row>
    <row r="533" spans="1:21" ht="15.75">
      <c r="A533" s="3">
        <v>28</v>
      </c>
      <c r="B533" s="3" t="str">
        <f>+VLOOKUP(A533,'Inf. Equipos Eliminatorias'!$A$2:$B$33,2,0)</f>
        <v>England</v>
      </c>
      <c r="C533" s="3" t="s">
        <v>47</v>
      </c>
      <c r="D533" s="18">
        <v>0</v>
      </c>
      <c r="E533" s="18">
        <v>1</v>
      </c>
      <c r="F533" s="18">
        <v>0</v>
      </c>
      <c r="G533" s="18">
        <v>0</v>
      </c>
      <c r="H533" s="18">
        <v>0</v>
      </c>
      <c r="I533" s="18">
        <v>45</v>
      </c>
      <c r="J533" s="18">
        <v>9</v>
      </c>
      <c r="K533" s="18">
        <v>1</v>
      </c>
      <c r="L533" s="18">
        <v>5</v>
      </c>
      <c r="M533" s="18">
        <v>3</v>
      </c>
      <c r="N533" s="18">
        <v>10</v>
      </c>
      <c r="O533" s="18">
        <v>6</v>
      </c>
      <c r="P533" s="18">
        <v>3</v>
      </c>
      <c r="Q533" s="18"/>
      <c r="R533" s="18">
        <v>4</v>
      </c>
      <c r="S533" s="18">
        <v>7</v>
      </c>
      <c r="T533" s="18">
        <v>0</v>
      </c>
      <c r="U533" s="18">
        <v>2</v>
      </c>
    </row>
    <row r="534" spans="1:21" ht="15.75">
      <c r="A534" s="3">
        <v>29</v>
      </c>
      <c r="B534" s="3" t="str">
        <f>+VLOOKUP(A534,'Inf. Equipos Eliminatorias'!$A$2:$B$33,2,0)</f>
        <v>Poland</v>
      </c>
      <c r="C534" s="3" t="s">
        <v>111</v>
      </c>
      <c r="D534" s="18">
        <v>1</v>
      </c>
      <c r="E534" s="18">
        <v>0</v>
      </c>
      <c r="F534" s="18">
        <v>0</v>
      </c>
      <c r="G534" s="18">
        <v>4</v>
      </c>
      <c r="H534" s="18">
        <v>0</v>
      </c>
      <c r="I534" s="18">
        <v>60</v>
      </c>
      <c r="J534" s="18">
        <v>15</v>
      </c>
      <c r="K534" s="18">
        <v>6</v>
      </c>
      <c r="L534" s="18">
        <v>6</v>
      </c>
      <c r="M534" s="18">
        <v>3</v>
      </c>
      <c r="N534" s="18">
        <v>17</v>
      </c>
      <c r="O534" s="18">
        <v>3</v>
      </c>
      <c r="P534" s="18">
        <v>3</v>
      </c>
      <c r="Q534" s="18"/>
      <c r="R534" s="18">
        <v>2</v>
      </c>
      <c r="S534" s="18">
        <v>10</v>
      </c>
      <c r="T534" s="18">
        <v>0</v>
      </c>
      <c r="U534" s="18">
        <v>1</v>
      </c>
    </row>
    <row r="535" spans="1:21" ht="15.75">
      <c r="A535" s="3">
        <v>29</v>
      </c>
      <c r="B535" s="3" t="str">
        <f>+VLOOKUP(A535,'Inf. Equipos Eliminatorias'!$A$2:$B$33,2,0)</f>
        <v>Poland</v>
      </c>
      <c r="C535" s="3" t="s">
        <v>82</v>
      </c>
      <c r="D535" s="18">
        <v>0</v>
      </c>
      <c r="E535" s="18">
        <v>1</v>
      </c>
      <c r="F535" s="18">
        <v>0</v>
      </c>
      <c r="G535" s="18">
        <v>2</v>
      </c>
      <c r="H535" s="18">
        <v>2</v>
      </c>
      <c r="I535" s="18">
        <v>48</v>
      </c>
      <c r="J535" s="18">
        <v>12</v>
      </c>
      <c r="K535" s="18">
        <v>5</v>
      </c>
      <c r="L535" s="18">
        <v>6</v>
      </c>
      <c r="M535" s="18">
        <v>1</v>
      </c>
      <c r="N535" s="18">
        <v>18</v>
      </c>
      <c r="O535" s="18">
        <v>1</v>
      </c>
      <c r="P535" s="18"/>
      <c r="Q535" s="18"/>
      <c r="R535" s="18">
        <v>3</v>
      </c>
      <c r="S535" s="18">
        <v>7</v>
      </c>
      <c r="T535" s="18"/>
      <c r="U535" s="18"/>
    </row>
    <row r="536" spans="1:21" ht="15.75">
      <c r="A536" s="3">
        <v>29</v>
      </c>
      <c r="B536" s="3" t="str">
        <f>+VLOOKUP(A536,'Inf. Equipos Eliminatorias'!$A$2:$B$33,2,0)</f>
        <v>Poland</v>
      </c>
      <c r="C536" s="3" t="s">
        <v>97</v>
      </c>
      <c r="D536" s="18">
        <v>1</v>
      </c>
      <c r="E536" s="18">
        <v>0</v>
      </c>
      <c r="F536" s="18">
        <v>0</v>
      </c>
      <c r="G536" s="18">
        <v>3</v>
      </c>
      <c r="H536" s="18">
        <v>2</v>
      </c>
      <c r="I536" s="18">
        <v>56</v>
      </c>
      <c r="J536" s="18">
        <v>11</v>
      </c>
      <c r="K536" s="18">
        <v>5</v>
      </c>
      <c r="L536" s="18">
        <v>3</v>
      </c>
      <c r="M536" s="18">
        <v>3</v>
      </c>
      <c r="N536" s="18">
        <v>11</v>
      </c>
      <c r="O536" s="18">
        <v>3</v>
      </c>
      <c r="P536" s="18">
        <v>2</v>
      </c>
      <c r="Q536" s="18"/>
      <c r="R536" s="18">
        <v>6</v>
      </c>
      <c r="S536" s="18">
        <v>11</v>
      </c>
      <c r="T536" s="18">
        <v>0</v>
      </c>
      <c r="U536" s="18">
        <v>1</v>
      </c>
    </row>
    <row r="537" spans="1:21" ht="15.75">
      <c r="A537" s="3">
        <v>29</v>
      </c>
      <c r="B537" s="3" t="str">
        <f>+VLOOKUP(A537,'Inf. Equipos Eliminatorias'!$A$2:$B$33,2,0)</f>
        <v>Poland</v>
      </c>
      <c r="C537" s="3" t="s">
        <v>88</v>
      </c>
      <c r="D537" s="18">
        <v>0</v>
      </c>
      <c r="E537" s="18">
        <v>0</v>
      </c>
      <c r="F537" s="18">
        <v>1</v>
      </c>
      <c r="G537" s="18">
        <v>0</v>
      </c>
      <c r="H537" s="18">
        <v>1</v>
      </c>
      <c r="I537" s="18">
        <v>53</v>
      </c>
      <c r="J537" s="18">
        <v>12</v>
      </c>
      <c r="K537" s="18">
        <v>6</v>
      </c>
      <c r="L537" s="18">
        <v>6</v>
      </c>
      <c r="M537" s="18">
        <v>22</v>
      </c>
      <c r="N537" s="18">
        <v>9</v>
      </c>
      <c r="O537" s="18"/>
      <c r="P537" s="18"/>
      <c r="Q537" s="18">
        <v>28</v>
      </c>
      <c r="R537" s="18">
        <v>0</v>
      </c>
      <c r="S537" s="18"/>
      <c r="T537" s="18">
        <v>0</v>
      </c>
      <c r="U537" s="18">
        <v>1</v>
      </c>
    </row>
    <row r="538" spans="1:21" ht="15.75">
      <c r="A538" s="3">
        <v>29</v>
      </c>
      <c r="B538" s="3" t="str">
        <f>+VLOOKUP(A538,'Inf. Equipos Eliminatorias'!$A$2:$B$33,2,0)</f>
        <v>Poland</v>
      </c>
      <c r="C538" s="3" t="s">
        <v>127</v>
      </c>
      <c r="D538" s="18">
        <v>0</v>
      </c>
      <c r="E538" s="18">
        <v>0</v>
      </c>
      <c r="F538" s="18">
        <v>1</v>
      </c>
      <c r="G538" s="18">
        <v>0</v>
      </c>
      <c r="H538" s="18">
        <v>1</v>
      </c>
      <c r="I538" s="18">
        <v>38</v>
      </c>
      <c r="J538" s="18">
        <v>11</v>
      </c>
      <c r="K538" s="18">
        <v>4</v>
      </c>
      <c r="L538" s="18">
        <v>3</v>
      </c>
      <c r="M538" s="18">
        <v>4</v>
      </c>
      <c r="N538" s="18">
        <v>13</v>
      </c>
      <c r="O538" s="18">
        <v>4</v>
      </c>
      <c r="P538" s="18">
        <v>3</v>
      </c>
      <c r="Q538" s="18"/>
      <c r="R538" s="18">
        <v>1</v>
      </c>
      <c r="S538" s="18">
        <v>13</v>
      </c>
      <c r="T538" s="18"/>
      <c r="U538" s="18"/>
    </row>
    <row r="539" spans="1:21" ht="15.75">
      <c r="A539" s="3">
        <v>29</v>
      </c>
      <c r="B539" s="3" t="str">
        <f>+VLOOKUP(A539,'Inf. Equipos Eliminatorias'!$A$2:$B$33,2,0)</f>
        <v>Poland</v>
      </c>
      <c r="C539" s="3" t="s">
        <v>61</v>
      </c>
      <c r="D539" s="18">
        <v>0</v>
      </c>
      <c r="E539" s="18">
        <v>1</v>
      </c>
      <c r="F539" s="18">
        <v>0</v>
      </c>
      <c r="G539" s="18">
        <v>0</v>
      </c>
      <c r="H539" s="18">
        <v>0</v>
      </c>
      <c r="I539" s="18">
        <v>42</v>
      </c>
      <c r="J539" s="18">
        <v>15</v>
      </c>
      <c r="K539" s="18">
        <v>3</v>
      </c>
      <c r="L539" s="18">
        <v>11</v>
      </c>
      <c r="M539" s="18">
        <v>1</v>
      </c>
      <c r="N539" s="18">
        <v>12</v>
      </c>
      <c r="O539" s="18">
        <v>8</v>
      </c>
      <c r="P539" s="18"/>
      <c r="Q539" s="18"/>
      <c r="R539" s="18">
        <v>4</v>
      </c>
      <c r="S539" s="18">
        <v>11</v>
      </c>
      <c r="T539" s="18"/>
      <c r="U539" s="18"/>
    </row>
    <row r="540" spans="1:21" ht="15.75">
      <c r="A540" s="3">
        <v>30</v>
      </c>
      <c r="B540" s="3" t="str">
        <f>+VLOOKUP(A540,'Inf. Equipos Eliminatorias'!$A$2:$B$33,2,0)</f>
        <v>Senegal</v>
      </c>
      <c r="C540" s="3" t="s">
        <v>97</v>
      </c>
      <c r="D540" s="18">
        <v>1</v>
      </c>
      <c r="E540" s="18">
        <v>0</v>
      </c>
      <c r="F540" s="18">
        <v>0</v>
      </c>
      <c r="G540" s="18">
        <v>2</v>
      </c>
      <c r="H540" s="18">
        <v>0</v>
      </c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</row>
    <row r="541" spans="1:21" ht="15.75">
      <c r="A541" s="3">
        <v>30</v>
      </c>
      <c r="B541" s="3" t="str">
        <f>+VLOOKUP(A541,'Inf. Equipos Eliminatorias'!$A$2:$B$33,2,0)</f>
        <v>Senegal</v>
      </c>
      <c r="C541" s="3" t="s">
        <v>85</v>
      </c>
      <c r="D541" s="18">
        <v>0</v>
      </c>
      <c r="E541" s="18">
        <v>0</v>
      </c>
      <c r="F541" s="18">
        <v>1</v>
      </c>
      <c r="G541" s="18">
        <v>1</v>
      </c>
      <c r="H541" s="18">
        <v>2</v>
      </c>
      <c r="I541" s="18">
        <v>35</v>
      </c>
      <c r="J541" s="18">
        <v>10</v>
      </c>
      <c r="K541" s="18">
        <v>2</v>
      </c>
      <c r="L541" s="18">
        <v>6</v>
      </c>
      <c r="M541" s="18">
        <v>2</v>
      </c>
      <c r="N541" s="18">
        <v>12</v>
      </c>
      <c r="O541" s="18"/>
      <c r="P541" s="18">
        <v>6</v>
      </c>
      <c r="Q541" s="18"/>
      <c r="R541" s="18">
        <v>1</v>
      </c>
      <c r="S541" s="18">
        <v>17</v>
      </c>
      <c r="T541" s="18">
        <v>0</v>
      </c>
      <c r="U541" s="18">
        <v>5</v>
      </c>
    </row>
    <row r="542" spans="1:21" ht="15.75">
      <c r="A542" s="3">
        <v>30</v>
      </c>
      <c r="B542" s="3" t="str">
        <f>+VLOOKUP(A542,'Inf. Equipos Eliminatorias'!$A$2:$B$33,2,0)</f>
        <v>Senegal</v>
      </c>
      <c r="C542" s="3" t="s">
        <v>134</v>
      </c>
      <c r="D542" s="18">
        <v>0</v>
      </c>
      <c r="E542" s="18">
        <v>1</v>
      </c>
      <c r="F542" s="18">
        <v>0</v>
      </c>
      <c r="G542" s="18">
        <v>0</v>
      </c>
      <c r="H542" s="18">
        <v>0</v>
      </c>
      <c r="I542" s="18">
        <v>58</v>
      </c>
      <c r="J542" s="18">
        <v>13</v>
      </c>
      <c r="K542" s="18">
        <v>4</v>
      </c>
      <c r="L542" s="18">
        <v>6</v>
      </c>
      <c r="M542" s="18">
        <v>3</v>
      </c>
      <c r="N542" s="18">
        <v>15</v>
      </c>
      <c r="O542" s="18">
        <v>8</v>
      </c>
      <c r="P542" s="18">
        <v>1</v>
      </c>
      <c r="Q542" s="18">
        <v>1</v>
      </c>
      <c r="R542" s="18"/>
      <c r="S542" s="18">
        <v>12</v>
      </c>
      <c r="T542" s="18">
        <v>0</v>
      </c>
      <c r="U542" s="18">
        <v>1</v>
      </c>
    </row>
    <row r="543" spans="1:21" ht="15.75">
      <c r="A543" s="3">
        <v>30</v>
      </c>
      <c r="B543" s="3" t="str">
        <f>+VLOOKUP(A543,'Inf. Equipos Eliminatorias'!$A$2:$B$33,2,0)</f>
        <v>Senegal</v>
      </c>
      <c r="C543" s="3" t="s">
        <v>369</v>
      </c>
      <c r="D543" s="18">
        <v>0</v>
      </c>
      <c r="E543" s="18">
        <v>1</v>
      </c>
      <c r="F543" s="18">
        <v>0</v>
      </c>
      <c r="G543" s="18">
        <v>0</v>
      </c>
      <c r="H543" s="18">
        <v>0</v>
      </c>
      <c r="I543" s="18">
        <v>48</v>
      </c>
      <c r="J543" s="18">
        <v>9</v>
      </c>
      <c r="K543" s="18">
        <v>1</v>
      </c>
      <c r="L543" s="18">
        <v>8</v>
      </c>
      <c r="M543" s="18"/>
      <c r="N543" s="18">
        <v>15</v>
      </c>
      <c r="O543" s="18">
        <v>7</v>
      </c>
      <c r="P543" s="18"/>
      <c r="Q543" s="18">
        <v>16</v>
      </c>
      <c r="R543" s="18">
        <v>3</v>
      </c>
      <c r="S543" s="18"/>
      <c r="T543" s="18"/>
      <c r="U543" s="18"/>
    </row>
    <row r="544" spans="1:21" ht="15.75">
      <c r="A544" s="3">
        <v>30</v>
      </c>
      <c r="B544" s="3" t="str">
        <f>+VLOOKUP(A544,'Inf. Equipos Eliminatorias'!$A$2:$B$33,2,0)</f>
        <v>Senegal</v>
      </c>
      <c r="C544" s="3" t="s">
        <v>66</v>
      </c>
      <c r="D544" s="18">
        <v>0</v>
      </c>
      <c r="E544" s="18">
        <v>1</v>
      </c>
      <c r="F544" s="18">
        <v>0</v>
      </c>
      <c r="G544" s="18">
        <v>1</v>
      </c>
      <c r="H544" s="18">
        <v>1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</row>
    <row r="545" spans="1:21" ht="15.75">
      <c r="A545" s="3">
        <v>31</v>
      </c>
      <c r="B545" s="3" t="str">
        <f>+VLOOKUP(A545,'Inf. Equipos Eliminatorias'!$A$2:$B$33,2,0)</f>
        <v>Colombia</v>
      </c>
      <c r="C545" s="3" t="s">
        <v>56</v>
      </c>
      <c r="D545" s="18">
        <v>0</v>
      </c>
      <c r="E545" s="18">
        <v>1</v>
      </c>
      <c r="F545" s="18">
        <v>0</v>
      </c>
      <c r="G545" s="18">
        <v>0</v>
      </c>
      <c r="H545" s="18">
        <v>0</v>
      </c>
      <c r="I545" s="18">
        <v>69</v>
      </c>
      <c r="J545" s="18">
        <v>17</v>
      </c>
      <c r="K545" s="18">
        <v>2</v>
      </c>
      <c r="L545" s="18">
        <v>9</v>
      </c>
      <c r="M545" s="18">
        <v>6</v>
      </c>
      <c r="N545" s="18">
        <v>20</v>
      </c>
      <c r="O545" s="18">
        <v>11</v>
      </c>
      <c r="P545" s="18">
        <v>3</v>
      </c>
      <c r="Q545" s="18"/>
      <c r="R545" s="18">
        <v>1</v>
      </c>
      <c r="S545" s="18">
        <v>9</v>
      </c>
      <c r="T545" s="18"/>
      <c r="U545" s="18"/>
    </row>
    <row r="546" spans="1:21" ht="15.75">
      <c r="A546" s="3">
        <v>31</v>
      </c>
      <c r="B546" s="3" t="str">
        <f>+VLOOKUP(A546,'Inf. Equipos Eliminatorias'!$A$2:$B$33,2,0)</f>
        <v>Colombia</v>
      </c>
      <c r="C546" s="3" t="s">
        <v>46</v>
      </c>
      <c r="D546" s="18">
        <v>0</v>
      </c>
      <c r="E546" s="18">
        <v>1</v>
      </c>
      <c r="F546" s="18">
        <v>0</v>
      </c>
      <c r="G546" s="18">
        <v>0</v>
      </c>
      <c r="H546" s="18">
        <v>0</v>
      </c>
      <c r="I546" s="18">
        <v>58</v>
      </c>
      <c r="J546" s="18">
        <v>14</v>
      </c>
      <c r="K546" s="18">
        <v>3</v>
      </c>
      <c r="L546" s="18">
        <v>8</v>
      </c>
      <c r="M546" s="18">
        <v>3</v>
      </c>
      <c r="N546" s="18">
        <v>16</v>
      </c>
      <c r="O546" s="18">
        <v>6</v>
      </c>
      <c r="P546" s="18">
        <v>5</v>
      </c>
      <c r="Q546" s="18"/>
      <c r="R546" s="18">
        <v>1</v>
      </c>
      <c r="S546" s="18">
        <v>10</v>
      </c>
      <c r="T546" s="18"/>
      <c r="U546" s="18"/>
    </row>
    <row r="547" spans="1:21" ht="15.75">
      <c r="A547" s="3">
        <v>31</v>
      </c>
      <c r="B547" s="3" t="str">
        <f>+VLOOKUP(A547,'Inf. Equipos Eliminatorias'!$A$2:$B$33,2,0)</f>
        <v>Colombia</v>
      </c>
      <c r="C547" s="3" t="s">
        <v>43</v>
      </c>
      <c r="D547" s="18">
        <v>1</v>
      </c>
      <c r="E547" s="18">
        <v>0</v>
      </c>
      <c r="F547" s="18">
        <v>0</v>
      </c>
      <c r="G547" s="18">
        <v>3</v>
      </c>
      <c r="H547" s="18">
        <v>2</v>
      </c>
      <c r="I547" s="18">
        <v>44</v>
      </c>
      <c r="J547" s="18">
        <v>9</v>
      </c>
      <c r="K547" s="18">
        <v>4</v>
      </c>
      <c r="L547" s="18">
        <v>4</v>
      </c>
      <c r="M547" s="18">
        <v>1</v>
      </c>
      <c r="N547" s="18">
        <v>16</v>
      </c>
      <c r="O547" s="18">
        <v>2</v>
      </c>
      <c r="P547" s="18">
        <v>1</v>
      </c>
      <c r="Q547" s="18"/>
      <c r="R547" s="18">
        <v>2</v>
      </c>
      <c r="S547" s="18">
        <v>15</v>
      </c>
      <c r="T547" s="18">
        <v>0</v>
      </c>
      <c r="U547" s="18">
        <v>2</v>
      </c>
    </row>
    <row r="548" spans="1:21" ht="15.75">
      <c r="A548" s="3">
        <v>31</v>
      </c>
      <c r="B548" s="3" t="str">
        <f>+VLOOKUP(A548,'Inf. Equipos Eliminatorias'!$A$2:$B$33,2,0)</f>
        <v>Colombia</v>
      </c>
      <c r="C548" s="3" t="s">
        <v>128</v>
      </c>
      <c r="D548" s="18">
        <v>1</v>
      </c>
      <c r="E548" s="18">
        <v>0</v>
      </c>
      <c r="F548" s="18">
        <v>0</v>
      </c>
      <c r="G548" s="18">
        <v>4</v>
      </c>
      <c r="H548" s="18">
        <v>0</v>
      </c>
      <c r="I548" s="18">
        <v>58</v>
      </c>
      <c r="J548" s="18">
        <v>9</v>
      </c>
      <c r="K548" s="18">
        <v>5</v>
      </c>
      <c r="L548" s="18">
        <v>3</v>
      </c>
      <c r="M548" s="18">
        <v>1</v>
      </c>
      <c r="N548" s="18">
        <v>15</v>
      </c>
      <c r="O548" s="18">
        <v>6</v>
      </c>
      <c r="P548" s="18">
        <v>2</v>
      </c>
      <c r="Q548" s="18"/>
      <c r="R548" s="18">
        <v>2</v>
      </c>
      <c r="S548" s="18">
        <v>11</v>
      </c>
      <c r="T548" s="18"/>
      <c r="U548" s="18"/>
    </row>
    <row r="549" spans="1:21" ht="15.75">
      <c r="A549" s="3">
        <v>31</v>
      </c>
      <c r="B549" s="3" t="str">
        <f>+VLOOKUP(A549,'Inf. Equipos Eliminatorias'!$A$2:$B$33,2,0)</f>
        <v>Colombia</v>
      </c>
      <c r="C549" s="3" t="s">
        <v>97</v>
      </c>
      <c r="D549" s="18">
        <v>0</v>
      </c>
      <c r="E549" s="18">
        <v>0</v>
      </c>
      <c r="F549" s="18">
        <v>1</v>
      </c>
      <c r="G549" s="18">
        <v>1</v>
      </c>
      <c r="H549" s="18">
        <v>2</v>
      </c>
      <c r="I549" s="18">
        <v>60</v>
      </c>
      <c r="J549" s="18">
        <v>7</v>
      </c>
      <c r="K549" s="18">
        <v>2</v>
      </c>
      <c r="L549" s="18">
        <v>3</v>
      </c>
      <c r="M549" s="18"/>
      <c r="N549" s="18">
        <v>2</v>
      </c>
      <c r="O549" s="18">
        <v>4</v>
      </c>
      <c r="P549" s="18"/>
      <c r="Q549" s="18"/>
      <c r="R549" s="18">
        <v>4</v>
      </c>
      <c r="S549" s="18">
        <v>26</v>
      </c>
      <c r="T549" s="18">
        <v>0</v>
      </c>
      <c r="U549" s="18">
        <v>2</v>
      </c>
    </row>
    <row r="550" spans="1:21" ht="15.75">
      <c r="A550" s="3">
        <v>32</v>
      </c>
      <c r="B550" s="3" t="str">
        <f>+VLOOKUP(A550,'Inf. Equipos Eliminatorias'!$A$2:$B$33,2,0)</f>
        <v>Japan</v>
      </c>
      <c r="C550" s="3" t="s">
        <v>75</v>
      </c>
      <c r="D550" s="18">
        <v>1</v>
      </c>
      <c r="E550" s="18">
        <v>0</v>
      </c>
      <c r="F550" s="18">
        <v>0</v>
      </c>
      <c r="G550" s="18">
        <v>4</v>
      </c>
      <c r="H550" s="18">
        <v>2</v>
      </c>
      <c r="I550" s="18">
        <v>47</v>
      </c>
      <c r="J550" s="18">
        <v>9</v>
      </c>
      <c r="K550" s="18">
        <v>4</v>
      </c>
      <c r="L550" s="18">
        <v>5</v>
      </c>
      <c r="M550" s="18"/>
      <c r="N550" s="18">
        <v>21</v>
      </c>
      <c r="O550" s="18"/>
      <c r="P550" s="18"/>
      <c r="Q550" s="18">
        <v>17</v>
      </c>
      <c r="R550" s="18"/>
      <c r="S550" s="18"/>
      <c r="T550" s="18"/>
      <c r="U550" s="18"/>
    </row>
    <row r="551" spans="1:21" ht="15.75">
      <c r="A551" s="3">
        <v>32</v>
      </c>
      <c r="B551" s="3" t="str">
        <f>+VLOOKUP(A551,'Inf. Equipos Eliminatorias'!$A$2:$B$33,2,0)</f>
        <v>Japan</v>
      </c>
      <c r="C551" s="3" t="s">
        <v>89</v>
      </c>
      <c r="D551" s="18">
        <v>0</v>
      </c>
      <c r="E551" s="18">
        <v>0</v>
      </c>
      <c r="F551" s="18">
        <v>1</v>
      </c>
      <c r="G551" s="18">
        <v>0</v>
      </c>
      <c r="H551" s="18">
        <v>2</v>
      </c>
      <c r="I551" s="18">
        <v>45</v>
      </c>
      <c r="J551" s="18">
        <v>9</v>
      </c>
      <c r="K551" s="18">
        <v>5</v>
      </c>
      <c r="L551" s="18">
        <v>2</v>
      </c>
      <c r="M551" s="18">
        <v>2</v>
      </c>
      <c r="N551" s="18">
        <v>19</v>
      </c>
      <c r="O551" s="18">
        <v>3</v>
      </c>
      <c r="P551" s="18">
        <v>1</v>
      </c>
      <c r="Q551" s="18"/>
      <c r="R551" s="18"/>
      <c r="S551" s="18">
        <v>19</v>
      </c>
      <c r="T551" s="18">
        <v>0</v>
      </c>
      <c r="U551" s="18">
        <v>2</v>
      </c>
    </row>
    <row r="552" spans="1:21" ht="15.75">
      <c r="A552" s="3">
        <v>32</v>
      </c>
      <c r="B552" s="3" t="str">
        <f>+VLOOKUP(A552,'Inf. Equipos Eliminatorias'!$A$2:$B$33,2,0)</f>
        <v>Japan</v>
      </c>
      <c r="C552" s="3" t="s">
        <v>60</v>
      </c>
      <c r="D552" s="18">
        <v>0</v>
      </c>
      <c r="E552" s="18">
        <v>0</v>
      </c>
      <c r="F552" s="18">
        <v>1</v>
      </c>
      <c r="G552" s="18">
        <v>0</v>
      </c>
      <c r="H552" s="18">
        <v>2</v>
      </c>
      <c r="I552" s="18">
        <v>55</v>
      </c>
      <c r="J552" s="18">
        <v>19</v>
      </c>
      <c r="K552" s="18">
        <v>8</v>
      </c>
      <c r="L552" s="18">
        <v>11</v>
      </c>
      <c r="M552" s="18"/>
      <c r="N552" s="18">
        <v>14</v>
      </c>
      <c r="O552" s="18">
        <v>5</v>
      </c>
      <c r="P552" s="18"/>
      <c r="Q552" s="18">
        <v>14</v>
      </c>
      <c r="R552" s="18"/>
      <c r="S552" s="18">
        <v>16</v>
      </c>
      <c r="T552" s="18">
        <v>0</v>
      </c>
      <c r="U552" s="18">
        <v>1</v>
      </c>
    </row>
    <row r="553" spans="1:21" ht="15.75">
      <c r="A553" s="3">
        <v>32</v>
      </c>
      <c r="B553" s="3" t="str">
        <f>+VLOOKUP(A553,'Inf. Equipos Eliminatorias'!$A$2:$B$33,2,0)</f>
        <v>Japan</v>
      </c>
      <c r="C553" s="3" t="s">
        <v>55</v>
      </c>
      <c r="D553" s="18">
        <v>0</v>
      </c>
      <c r="E553" s="18">
        <v>0</v>
      </c>
      <c r="F553" s="18">
        <v>1</v>
      </c>
      <c r="G553" s="18">
        <v>1</v>
      </c>
      <c r="H553" s="18">
        <v>2</v>
      </c>
      <c r="I553" s="18">
        <v>45</v>
      </c>
      <c r="J553" s="18">
        <v>9</v>
      </c>
      <c r="K553" s="18">
        <v>3</v>
      </c>
      <c r="L553" s="18">
        <v>4</v>
      </c>
      <c r="M553" s="18">
        <v>2</v>
      </c>
      <c r="N553" s="18">
        <v>16</v>
      </c>
      <c r="O553" s="18">
        <v>3</v>
      </c>
      <c r="P553" s="18"/>
      <c r="Q553" s="18">
        <v>18</v>
      </c>
      <c r="R553" s="18">
        <v>1</v>
      </c>
      <c r="S553" s="18"/>
      <c r="T553" s="18">
        <v>0</v>
      </c>
      <c r="U553" s="18">
        <v>2</v>
      </c>
    </row>
    <row r="554" spans="1:21" ht="15.75">
      <c r="A554" s="3">
        <v>32</v>
      </c>
      <c r="B554" s="3" t="str">
        <f>+VLOOKUP(A554,'Inf. Equipos Eliminatorias'!$A$2:$B$33,2,0)</f>
        <v>Japan</v>
      </c>
      <c r="C554" s="3" t="s">
        <v>123</v>
      </c>
      <c r="D554" s="18">
        <v>0</v>
      </c>
      <c r="E554" s="18">
        <v>1</v>
      </c>
      <c r="F554" s="18">
        <v>0</v>
      </c>
      <c r="G554" s="18">
        <v>1</v>
      </c>
      <c r="H554" s="18">
        <v>1</v>
      </c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</row>
    <row r="555" spans="1:21" ht="15.75">
      <c r="A555" s="3">
        <v>32</v>
      </c>
      <c r="B555" s="3" t="str">
        <f>+VLOOKUP(A555,'Inf. Equipos Eliminatorias'!$A$2:$B$33,2,0)</f>
        <v>Japan</v>
      </c>
      <c r="C555" s="3" t="s">
        <v>97</v>
      </c>
      <c r="D555" s="18">
        <v>0</v>
      </c>
      <c r="E555" s="18">
        <v>0</v>
      </c>
      <c r="F555" s="18">
        <v>1</v>
      </c>
      <c r="G555" s="18">
        <v>1</v>
      </c>
      <c r="H555" s="18">
        <v>4</v>
      </c>
      <c r="I555" s="18">
        <v>41</v>
      </c>
      <c r="J555" s="18">
        <v>6</v>
      </c>
      <c r="K555" s="18">
        <v>4</v>
      </c>
      <c r="L555" s="18">
        <v>2</v>
      </c>
      <c r="M555" s="18"/>
      <c r="N555" s="18">
        <v>12</v>
      </c>
      <c r="O555" s="18">
        <v>3</v>
      </c>
      <c r="P555" s="18"/>
      <c r="Q555" s="18">
        <v>23</v>
      </c>
      <c r="R555" s="18">
        <v>4</v>
      </c>
      <c r="S555" s="18"/>
      <c r="T555" s="18">
        <v>0</v>
      </c>
      <c r="U555" s="18">
        <v>1</v>
      </c>
    </row>
    <row r="556" spans="1:21" ht="15.75">
      <c r="A556" s="3">
        <v>32</v>
      </c>
      <c r="B556" s="3" t="str">
        <f>+VLOOKUP(A556,'Inf. Equipos Eliminatorias'!$A$2:$B$33,2,0)</f>
        <v>Japan</v>
      </c>
      <c r="C556" s="3" t="s">
        <v>128</v>
      </c>
      <c r="D556" s="18">
        <v>1</v>
      </c>
      <c r="E556" s="18">
        <v>0</v>
      </c>
      <c r="F556" s="18">
        <v>0</v>
      </c>
      <c r="G556" s="18">
        <v>2</v>
      </c>
      <c r="H556" s="18">
        <v>1</v>
      </c>
      <c r="I556" s="18">
        <v>50</v>
      </c>
      <c r="J556" s="18">
        <v>10</v>
      </c>
      <c r="K556" s="18">
        <v>5</v>
      </c>
      <c r="L556" s="18">
        <v>5</v>
      </c>
      <c r="M556" s="18"/>
      <c r="N556" s="18">
        <v>19</v>
      </c>
      <c r="O556" s="18">
        <v>4</v>
      </c>
      <c r="P556" s="18"/>
      <c r="Q556" s="18">
        <v>23</v>
      </c>
      <c r="R556" s="18">
        <v>1</v>
      </c>
      <c r="S556" s="18"/>
      <c r="T556" s="18">
        <v>0</v>
      </c>
      <c r="U556" s="18">
        <v>1</v>
      </c>
    </row>
    <row r="557" spans="1:21" ht="15.75">
      <c r="A557" s="3">
        <v>32</v>
      </c>
      <c r="B557" s="3" t="str">
        <f>+VLOOKUP(A557,'Inf. Equipos Eliminatorias'!$A$2:$B$33,2,0)</f>
        <v>Japan</v>
      </c>
      <c r="C557" s="3" t="s">
        <v>680</v>
      </c>
      <c r="D557" s="18">
        <v>1</v>
      </c>
      <c r="E557" s="18">
        <v>0</v>
      </c>
      <c r="F557" s="18">
        <v>0</v>
      </c>
      <c r="G557" s="18">
        <v>1</v>
      </c>
      <c r="H557" s="18">
        <v>0</v>
      </c>
      <c r="I557" s="18">
        <v>55</v>
      </c>
      <c r="J557" s="18">
        <v>7</v>
      </c>
      <c r="K557" s="18">
        <v>1</v>
      </c>
      <c r="L557" s="18">
        <v>3</v>
      </c>
      <c r="M557" s="18"/>
      <c r="N557" s="18">
        <v>11</v>
      </c>
      <c r="O557" s="18">
        <v>9</v>
      </c>
      <c r="P557" s="18"/>
      <c r="Q557" s="18">
        <v>22</v>
      </c>
      <c r="R557" s="18">
        <v>7</v>
      </c>
      <c r="S557" s="18"/>
      <c r="T557" s="18">
        <v>0</v>
      </c>
      <c r="U557" s="18">
        <v>0</v>
      </c>
    </row>
    <row r="558" spans="1:21" ht="15.75">
      <c r="A558" s="3"/>
      <c r="B558" s="3"/>
      <c r="C558" s="3"/>
    </row>
    <row r="559" spans="1:21" ht="15.75">
      <c r="A559" s="3"/>
      <c r="B559" s="3"/>
      <c r="C559" s="3"/>
    </row>
    <row r="560" spans="1:21" ht="15.75">
      <c r="A560" s="3"/>
      <c r="B560" s="3"/>
      <c r="C560" s="3"/>
    </row>
    <row r="561" spans="1:3" ht="15.75">
      <c r="A561" s="3"/>
      <c r="B561" s="3"/>
      <c r="C561" s="3"/>
    </row>
    <row r="562" spans="1:3" ht="15.75">
      <c r="A562" s="3"/>
      <c r="B562" s="3"/>
      <c r="C562" s="3"/>
    </row>
    <row r="563" spans="1:3" ht="15.75">
      <c r="A563" s="3"/>
      <c r="B563" s="3"/>
      <c r="C563" s="3"/>
    </row>
    <row r="564" spans="1:3" ht="15.75">
      <c r="A564" s="3"/>
      <c r="B564" s="3"/>
      <c r="C564" s="3"/>
    </row>
    <row r="565" spans="1:3" ht="15.75">
      <c r="A565" s="3"/>
      <c r="B565" s="3"/>
      <c r="C565" s="3"/>
    </row>
    <row r="566" spans="1:3" ht="15.75">
      <c r="A566" s="3"/>
      <c r="B566" s="3"/>
      <c r="C566" s="3"/>
    </row>
    <row r="567" spans="1:3" ht="15.75">
      <c r="A567" s="3"/>
      <c r="B567" s="3"/>
      <c r="C567" s="3"/>
    </row>
    <row r="568" spans="1:3" ht="15.75">
      <c r="A568" s="3"/>
      <c r="B568" s="3"/>
      <c r="C568" s="3"/>
    </row>
    <row r="569" spans="1:3" ht="15.75">
      <c r="A569" s="3"/>
      <c r="B569" s="3"/>
      <c r="C569" s="3"/>
    </row>
    <row r="570" spans="1:3" ht="15.75">
      <c r="A570" s="3"/>
      <c r="B570" s="3"/>
      <c r="C570" s="3"/>
    </row>
    <row r="571" spans="1:3" ht="15.75">
      <c r="A571" s="3"/>
      <c r="B571" s="3"/>
      <c r="C571" s="3"/>
    </row>
    <row r="572" spans="1:3" ht="15.75">
      <c r="A572" s="3"/>
      <c r="B572" s="3"/>
      <c r="C572" s="3"/>
    </row>
    <row r="573" spans="1:3" ht="15.75">
      <c r="A573" s="3"/>
      <c r="B573" s="3"/>
      <c r="C573" s="3"/>
    </row>
    <row r="574" spans="1:3" ht="15.75">
      <c r="A574" s="3"/>
      <c r="B574" s="3"/>
      <c r="C574" s="3"/>
    </row>
    <row r="575" spans="1:3" ht="15.75">
      <c r="A575" s="3"/>
      <c r="B575" s="3"/>
      <c r="C575" s="3"/>
    </row>
    <row r="576" spans="1:3" ht="15.75">
      <c r="A576" s="3"/>
      <c r="B576" s="3"/>
      <c r="C576" s="3"/>
    </row>
    <row r="577" spans="1:3" ht="15.75">
      <c r="A577" s="3"/>
      <c r="B577" s="3"/>
      <c r="C577" s="3"/>
    </row>
    <row r="578" spans="1:3" ht="15.75">
      <c r="A578" s="3"/>
      <c r="B578" s="3"/>
      <c r="C578" s="3"/>
    </row>
    <row r="579" spans="1:3" ht="15.75">
      <c r="A579" s="3"/>
      <c r="B579" s="3"/>
      <c r="C579" s="3"/>
    </row>
    <row r="580" spans="1:3" ht="15.75">
      <c r="A580" s="3"/>
      <c r="B580" s="3"/>
      <c r="C580" s="3"/>
    </row>
    <row r="581" spans="1:3" ht="15.75">
      <c r="A581" s="3"/>
      <c r="B581" s="3"/>
      <c r="C581" s="3"/>
    </row>
    <row r="582" spans="1:3" ht="15.75">
      <c r="A582" s="3"/>
      <c r="B582" s="3"/>
      <c r="C582" s="3"/>
    </row>
    <row r="583" spans="1:3" ht="15.75">
      <c r="A583" s="3"/>
      <c r="B583" s="3"/>
      <c r="C583" s="3"/>
    </row>
    <row r="584" spans="1:3" ht="15.75">
      <c r="A584" s="3"/>
      <c r="B584" s="3"/>
      <c r="C584" s="3"/>
    </row>
    <row r="585" spans="1:3" ht="15.75">
      <c r="A585" s="3"/>
      <c r="B585" s="3"/>
      <c r="C585" s="3"/>
    </row>
    <row r="586" spans="1:3" ht="15.75">
      <c r="A586" s="3"/>
      <c r="B586" s="3"/>
      <c r="C586" s="3"/>
    </row>
    <row r="587" spans="1:3" ht="15.75">
      <c r="A587" s="3"/>
      <c r="B587" s="3"/>
      <c r="C587" s="3"/>
    </row>
    <row r="588" spans="1:3" ht="15.75">
      <c r="A588" s="3"/>
      <c r="B588" s="3"/>
      <c r="C588" s="3"/>
    </row>
    <row r="589" spans="1:3" ht="15.75">
      <c r="A589" s="3"/>
      <c r="B589" s="3"/>
      <c r="C589" s="3"/>
    </row>
    <row r="590" spans="1:3" ht="15.75">
      <c r="A590" s="3"/>
      <c r="B590" s="3"/>
      <c r="C590" s="3"/>
    </row>
    <row r="591" spans="1:3" ht="15.75">
      <c r="A591" s="3"/>
      <c r="B591" s="3"/>
      <c r="C591" s="3"/>
    </row>
    <row r="592" spans="1:3" ht="15.75">
      <c r="A592" s="3"/>
      <c r="B592" s="3"/>
      <c r="C592" s="3"/>
    </row>
    <row r="593" spans="1:3" ht="15.75">
      <c r="A593" s="3"/>
      <c r="B593" s="3"/>
      <c r="C593" s="3"/>
    </row>
    <row r="594" spans="1:3" ht="15.75">
      <c r="A594" s="3"/>
      <c r="B594" s="3"/>
      <c r="C594" s="3"/>
    </row>
    <row r="595" spans="1:3" ht="15.75">
      <c r="A595" s="3"/>
      <c r="B595" s="3"/>
      <c r="C595" s="3"/>
    </row>
    <row r="596" spans="1:3" ht="15.75">
      <c r="A596" s="3"/>
      <c r="B596" s="3"/>
      <c r="C596" s="3"/>
    </row>
    <row r="597" spans="1:3" ht="15.75">
      <c r="A597" s="3"/>
      <c r="B597" s="3"/>
      <c r="C597" s="3"/>
    </row>
    <row r="598" spans="1:3" ht="15.75">
      <c r="A598" s="3"/>
      <c r="B598" s="3"/>
      <c r="C598" s="3"/>
    </row>
    <row r="599" spans="1:3" ht="15.75">
      <c r="A599" s="3"/>
      <c r="B599" s="3"/>
      <c r="C599" s="3"/>
    </row>
    <row r="600" spans="1:3" ht="15.75">
      <c r="A600" s="3"/>
      <c r="B600" s="3"/>
      <c r="C600" s="3"/>
    </row>
    <row r="601" spans="1:3" ht="15.75">
      <c r="A601" s="3"/>
      <c r="B601" s="3"/>
      <c r="C601" s="3"/>
    </row>
    <row r="602" spans="1:3" ht="15.75">
      <c r="A602" s="3"/>
      <c r="B602" s="3"/>
      <c r="C602" s="3"/>
    </row>
    <row r="603" spans="1:3" ht="15.75">
      <c r="A603" s="3"/>
      <c r="B603" s="3"/>
      <c r="C603" s="3"/>
    </row>
    <row r="604" spans="1:3" ht="15.75">
      <c r="A604" s="3"/>
      <c r="B604" s="3"/>
      <c r="C604" s="3"/>
    </row>
    <row r="605" spans="1:3" ht="15.75">
      <c r="A605" s="3"/>
      <c r="B605" s="3"/>
      <c r="C605" s="3"/>
    </row>
    <row r="606" spans="1:3" ht="15.75">
      <c r="A606" s="3"/>
      <c r="B606" s="3"/>
      <c r="C606" s="3"/>
    </row>
    <row r="607" spans="1:3" ht="15.75">
      <c r="A607" s="3"/>
      <c r="B607" s="3"/>
      <c r="C607" s="3"/>
    </row>
    <row r="608" spans="1:3" ht="15.75">
      <c r="A608" s="3"/>
      <c r="B608" s="3"/>
      <c r="C608" s="3"/>
    </row>
    <row r="609" spans="1:3" ht="15.75">
      <c r="A609" s="3"/>
      <c r="B609" s="3"/>
      <c r="C609" s="3"/>
    </row>
    <row r="610" spans="1:3" ht="15.75">
      <c r="A610" s="3"/>
      <c r="B610" s="3"/>
      <c r="C610" s="3"/>
    </row>
    <row r="611" spans="1:3" ht="15.75">
      <c r="A611" s="3"/>
      <c r="B611" s="3"/>
      <c r="C611" s="3"/>
    </row>
    <row r="612" spans="1:3" ht="15.75">
      <c r="A612" s="3"/>
      <c r="B612" s="3"/>
      <c r="C612" s="3"/>
    </row>
    <row r="613" spans="1:3" ht="15.75">
      <c r="A613" s="3"/>
      <c r="B613" s="3"/>
      <c r="C613" s="3"/>
    </row>
    <row r="614" spans="1:3" ht="15.75">
      <c r="A614" s="3"/>
      <c r="B614" s="3"/>
      <c r="C614" s="3"/>
    </row>
    <row r="615" spans="1:3" ht="15.75">
      <c r="A615" s="3"/>
      <c r="B615" s="3"/>
      <c r="C615" s="3"/>
    </row>
    <row r="616" spans="1:3" ht="15.75">
      <c r="A616" s="3"/>
      <c r="B616" s="3"/>
      <c r="C616" s="3"/>
    </row>
    <row r="617" spans="1:3" ht="15.75">
      <c r="A617" s="3"/>
      <c r="B617" s="3"/>
      <c r="C617" s="3"/>
    </row>
    <row r="618" spans="1:3" ht="15.75">
      <c r="A618" s="3"/>
      <c r="B618" s="3"/>
      <c r="C618" s="3"/>
    </row>
    <row r="619" spans="1:3" ht="15.75">
      <c r="A619" s="3"/>
      <c r="B619" s="3"/>
      <c r="C619" s="3"/>
    </row>
    <row r="620" spans="1:3" ht="15.75">
      <c r="A620" s="3"/>
      <c r="B620" s="3"/>
      <c r="C620" s="3"/>
    </row>
    <row r="621" spans="1:3" ht="15.75">
      <c r="A621" s="3"/>
      <c r="B621" s="3"/>
      <c r="C621" s="3"/>
    </row>
    <row r="622" spans="1:3" ht="15.75">
      <c r="A622" s="3"/>
      <c r="B622" s="3"/>
      <c r="C622" s="3"/>
    </row>
    <row r="623" spans="1:3" ht="15.75">
      <c r="A623" s="3"/>
      <c r="B623" s="3"/>
      <c r="C623" s="3"/>
    </row>
    <row r="624" spans="1:3" ht="15.75">
      <c r="A624" s="3"/>
      <c r="B624" s="3"/>
      <c r="C624" s="3"/>
    </row>
    <row r="625" spans="1:3" ht="15.75">
      <c r="A625" s="3"/>
      <c r="B625" s="3"/>
      <c r="C625" s="3"/>
    </row>
    <row r="626" spans="1:3" ht="15.75">
      <c r="A626" s="3"/>
      <c r="B626" s="3"/>
      <c r="C626" s="3"/>
    </row>
    <row r="627" spans="1:3" ht="15.75">
      <c r="A627" s="3"/>
      <c r="B627" s="3"/>
      <c r="C627" s="3"/>
    </row>
    <row r="628" spans="1:3" ht="15.75">
      <c r="A628" s="3"/>
      <c r="B628" s="3"/>
      <c r="C628" s="3"/>
    </row>
    <row r="629" spans="1:3" ht="15.75">
      <c r="A629" s="3"/>
      <c r="B629" s="3"/>
      <c r="C629" s="3"/>
    </row>
    <row r="630" spans="1:3" ht="15.75">
      <c r="A630" s="3"/>
      <c r="B630" s="3"/>
      <c r="C630" s="3"/>
    </row>
    <row r="631" spans="1:3" ht="15.75">
      <c r="A631" s="3"/>
      <c r="B631" s="3"/>
      <c r="C631" s="3"/>
    </row>
    <row r="632" spans="1:3" ht="15.75">
      <c r="A632" s="3"/>
      <c r="B632" s="3"/>
      <c r="C632" s="3"/>
    </row>
    <row r="633" spans="1:3" ht="15.75">
      <c r="A633" s="3"/>
      <c r="B633" s="3"/>
      <c r="C633" s="3"/>
    </row>
    <row r="634" spans="1:3" ht="15.75">
      <c r="A634" s="3"/>
      <c r="B634" s="3"/>
      <c r="C634" s="3"/>
    </row>
    <row r="635" spans="1:3" ht="15.75">
      <c r="A635" s="3"/>
      <c r="B635" s="3"/>
      <c r="C635" s="3"/>
    </row>
    <row r="636" spans="1:3" ht="15.75">
      <c r="A636" s="3"/>
      <c r="B636" s="3"/>
      <c r="C636" s="3"/>
    </row>
    <row r="637" spans="1:3" ht="15.75">
      <c r="A637" s="3"/>
      <c r="B637" s="3"/>
      <c r="C637" s="3"/>
    </row>
    <row r="638" spans="1:3" ht="15.75">
      <c r="A638" s="3"/>
      <c r="B638" s="3"/>
      <c r="C638" s="3"/>
    </row>
    <row r="639" spans="1:3" ht="15.75">
      <c r="A639" s="3"/>
      <c r="B639" s="3"/>
      <c r="C639" s="3"/>
    </row>
    <row r="640" spans="1:3" ht="15.75">
      <c r="A640" s="3"/>
      <c r="B640" s="3"/>
      <c r="C640" s="3"/>
    </row>
    <row r="641" spans="1:3" ht="15.75">
      <c r="A641" s="3"/>
      <c r="B641" s="3"/>
      <c r="C641" s="3"/>
    </row>
    <row r="642" spans="1:3" ht="15.75">
      <c r="A642" s="3"/>
      <c r="B642" s="3"/>
      <c r="C642" s="3"/>
    </row>
    <row r="643" spans="1:3" ht="15.75">
      <c r="A643" s="3"/>
      <c r="B643" s="3"/>
      <c r="C643" s="3"/>
    </row>
    <row r="644" spans="1:3" ht="15.75">
      <c r="A644" s="3"/>
      <c r="B644" s="3"/>
      <c r="C644" s="3"/>
    </row>
    <row r="645" spans="1:3" ht="15.75">
      <c r="A645" s="3"/>
      <c r="B645" s="3"/>
      <c r="C645" s="3"/>
    </row>
    <row r="646" spans="1:3" ht="15.75">
      <c r="A646" s="3"/>
      <c r="B646" s="3"/>
      <c r="C646" s="3"/>
    </row>
    <row r="647" spans="1:3" ht="15.75">
      <c r="A647" s="3"/>
      <c r="B647" s="3"/>
      <c r="C647" s="3"/>
    </row>
    <row r="648" spans="1:3" ht="15.75">
      <c r="A648" s="3"/>
      <c r="B648" s="3"/>
      <c r="C648" s="3"/>
    </row>
    <row r="649" spans="1:3" ht="15.75">
      <c r="A649" s="3"/>
      <c r="B649" s="3"/>
      <c r="C649" s="3"/>
    </row>
    <row r="650" spans="1:3" ht="15.75">
      <c r="A650" s="3"/>
      <c r="B650" s="3"/>
      <c r="C650" s="3"/>
    </row>
    <row r="651" spans="1:3" ht="15.75">
      <c r="A651" s="3"/>
      <c r="B651" s="3"/>
      <c r="C651" s="3"/>
    </row>
    <row r="652" spans="1:3" ht="15.75">
      <c r="A652" s="3"/>
      <c r="B652" s="3"/>
      <c r="C652" s="3"/>
    </row>
    <row r="653" spans="1:3" ht="15.75">
      <c r="A653" s="3"/>
      <c r="B653" s="3"/>
      <c r="C653" s="3"/>
    </row>
    <row r="654" spans="1:3" ht="15.75">
      <c r="A654" s="3"/>
      <c r="B654" s="3"/>
      <c r="C654" s="3"/>
    </row>
    <row r="655" spans="1:3" ht="15.75">
      <c r="A655" s="3"/>
      <c r="B655" s="3"/>
      <c r="C655" s="3"/>
    </row>
    <row r="656" spans="1:3" ht="15.75">
      <c r="A656" s="3"/>
      <c r="B656" s="3"/>
      <c r="C656" s="3"/>
    </row>
    <row r="657" spans="1:3" ht="15.75">
      <c r="A657" s="3"/>
      <c r="B657" s="3"/>
      <c r="C657" s="3"/>
    </row>
    <row r="658" spans="1:3" ht="15.75">
      <c r="A658" s="3"/>
      <c r="B658" s="3"/>
      <c r="C658" s="3"/>
    </row>
    <row r="659" spans="1:3" ht="15.75">
      <c r="A659" s="3"/>
      <c r="B659" s="3"/>
      <c r="C659" s="3"/>
    </row>
    <row r="660" spans="1:3" ht="15.75">
      <c r="A660" s="3"/>
      <c r="B660" s="3"/>
      <c r="C660" s="3"/>
    </row>
    <row r="661" spans="1:3" ht="15.75">
      <c r="A661" s="3"/>
      <c r="B661" s="3"/>
      <c r="C661" s="3"/>
    </row>
    <row r="662" spans="1:3" ht="15.75">
      <c r="A662" s="3"/>
      <c r="B662" s="3"/>
      <c r="C662" s="3"/>
    </row>
    <row r="663" spans="1:3" ht="15.75">
      <c r="A663" s="3"/>
      <c r="B663" s="3"/>
      <c r="C663" s="3"/>
    </row>
    <row r="664" spans="1:3" ht="15.75">
      <c r="A664" s="3"/>
      <c r="B664" s="3"/>
      <c r="C664" s="3"/>
    </row>
    <row r="665" spans="1:3" ht="15.75">
      <c r="A665" s="3"/>
      <c r="B665" s="3"/>
      <c r="C665" s="3"/>
    </row>
    <row r="666" spans="1:3" ht="15.75">
      <c r="A666" s="3"/>
      <c r="B666" s="3"/>
      <c r="C666" s="3"/>
    </row>
    <row r="667" spans="1:3" ht="15.75">
      <c r="A667" s="3"/>
      <c r="B667" s="3"/>
      <c r="C667" s="3"/>
    </row>
    <row r="668" spans="1:3" ht="15.75">
      <c r="A668" s="3"/>
      <c r="B668" s="3"/>
      <c r="C668" s="3"/>
    </row>
    <row r="669" spans="1:3" ht="15.75">
      <c r="A669" s="3"/>
      <c r="B669" s="3"/>
      <c r="C669" s="3"/>
    </row>
    <row r="670" spans="1:3" ht="15.75">
      <c r="A670" s="3"/>
      <c r="B670" s="3"/>
      <c r="C670" s="3"/>
    </row>
    <row r="671" spans="1:3" ht="15.75">
      <c r="A671" s="3"/>
      <c r="B671" s="3"/>
      <c r="C671" s="3"/>
    </row>
    <row r="672" spans="1:3" ht="15.75">
      <c r="A672" s="3"/>
      <c r="B672" s="3"/>
      <c r="C672" s="3"/>
    </row>
    <row r="673" spans="1:3" ht="15.75">
      <c r="A673" s="3"/>
      <c r="B673" s="3"/>
      <c r="C673" s="3"/>
    </row>
    <row r="674" spans="1:3" ht="15.75">
      <c r="A674" s="3"/>
      <c r="B674" s="3"/>
      <c r="C674" s="3"/>
    </row>
    <row r="675" spans="1:3" ht="15.75">
      <c r="A675" s="3"/>
      <c r="B675" s="3"/>
      <c r="C675" s="3"/>
    </row>
    <row r="676" spans="1:3" ht="15.75">
      <c r="A676" s="3"/>
      <c r="B676" s="3"/>
      <c r="C676" s="3"/>
    </row>
    <row r="677" spans="1:3" ht="15.75">
      <c r="A677" s="3"/>
      <c r="B677" s="3"/>
      <c r="C677" s="3"/>
    </row>
    <row r="678" spans="1:3" ht="15.75">
      <c r="A678" s="3"/>
      <c r="B678" s="3"/>
      <c r="C678" s="3"/>
    </row>
    <row r="679" spans="1:3" ht="15.75">
      <c r="A679" s="3"/>
      <c r="B679" s="3"/>
      <c r="C679" s="3"/>
    </row>
    <row r="680" spans="1:3" ht="15.75">
      <c r="A680" s="3"/>
      <c r="B680" s="3"/>
      <c r="C680" s="3"/>
    </row>
    <row r="681" spans="1:3" ht="15.75">
      <c r="A681" s="3"/>
      <c r="B681" s="3"/>
      <c r="C681" s="3"/>
    </row>
    <row r="682" spans="1:3" ht="15.75">
      <c r="A682" s="3"/>
      <c r="B682" s="3"/>
      <c r="C682" s="3"/>
    </row>
    <row r="683" spans="1:3" ht="15.75">
      <c r="A683" s="3"/>
      <c r="B683" s="3"/>
      <c r="C683" s="3"/>
    </row>
    <row r="684" spans="1:3" ht="15.75">
      <c r="A684" s="3"/>
      <c r="B684" s="3"/>
      <c r="C684" s="3"/>
    </row>
    <row r="685" spans="1:3" ht="15.75">
      <c r="A685" s="3"/>
      <c r="B685" s="3"/>
      <c r="C685" s="3"/>
    </row>
    <row r="686" spans="1:3" ht="15.75">
      <c r="A686" s="3"/>
      <c r="B686" s="3"/>
      <c r="C686" s="3"/>
    </row>
    <row r="687" spans="1:3" ht="15.75">
      <c r="A687" s="3"/>
      <c r="B687" s="3"/>
      <c r="C687" s="3"/>
    </row>
    <row r="688" spans="1:3" ht="15.75">
      <c r="A688" s="3"/>
      <c r="B688" s="3"/>
      <c r="C688" s="3"/>
    </row>
    <row r="689" spans="1:3" ht="15.75">
      <c r="A689" s="3"/>
      <c r="B689" s="3"/>
      <c r="C689" s="3"/>
    </row>
    <row r="690" spans="1:3" ht="15.75">
      <c r="A690" s="3"/>
      <c r="B690" s="3"/>
      <c r="C690" s="3"/>
    </row>
    <row r="691" spans="1:3" ht="15.75">
      <c r="A691" s="3"/>
      <c r="B691" s="3"/>
      <c r="C691" s="3"/>
    </row>
    <row r="692" spans="1:3" ht="15.75">
      <c r="A692" s="3"/>
      <c r="B692" s="3"/>
      <c r="C692" s="3"/>
    </row>
    <row r="693" spans="1:3" ht="15.75">
      <c r="A693" s="3"/>
      <c r="B693" s="3"/>
      <c r="C693" s="3"/>
    </row>
    <row r="694" spans="1:3" ht="15.75">
      <c r="A694" s="3"/>
      <c r="B694" s="3"/>
      <c r="C694" s="3"/>
    </row>
    <row r="695" spans="1:3" ht="15.75">
      <c r="A695" s="3"/>
      <c r="B695" s="3"/>
      <c r="C695" s="3"/>
    </row>
    <row r="696" spans="1:3" ht="15.75">
      <c r="A696" s="3"/>
      <c r="B696" s="3"/>
      <c r="C696" s="3"/>
    </row>
    <row r="697" spans="1:3" ht="15.75">
      <c r="A697" s="3"/>
      <c r="B697" s="3"/>
      <c r="C697" s="3"/>
    </row>
    <row r="698" spans="1:3" ht="15.75">
      <c r="A698" s="3"/>
      <c r="B698" s="3"/>
      <c r="C698" s="3"/>
    </row>
    <row r="699" spans="1:3" ht="15.75">
      <c r="A699" s="3"/>
      <c r="B699" s="3"/>
      <c r="C699" s="3"/>
    </row>
    <row r="700" spans="1:3" ht="15.75">
      <c r="A700" s="3"/>
      <c r="B700" s="3"/>
      <c r="C700" s="3"/>
    </row>
    <row r="701" spans="1:3" ht="15.75">
      <c r="A701" s="3"/>
      <c r="B701" s="3"/>
      <c r="C701" s="3"/>
    </row>
    <row r="702" spans="1:3" ht="15.75">
      <c r="A702" s="3"/>
      <c r="B702" s="3"/>
      <c r="C702" s="3"/>
    </row>
    <row r="703" spans="1:3" ht="15.75">
      <c r="A703" s="3"/>
      <c r="B703" s="3"/>
      <c r="C703" s="3"/>
    </row>
    <row r="704" spans="1:3" ht="15.75">
      <c r="A704" s="3"/>
      <c r="B704" s="3"/>
      <c r="C704" s="3"/>
    </row>
    <row r="705" spans="1:3" ht="15.75">
      <c r="A705" s="3"/>
      <c r="B705" s="3"/>
      <c r="C705" s="3"/>
    </row>
    <row r="706" spans="1:3" ht="15.75">
      <c r="A706" s="3"/>
      <c r="B706" s="3"/>
      <c r="C706" s="3"/>
    </row>
    <row r="707" spans="1:3" ht="15.75">
      <c r="A707" s="3"/>
      <c r="B707" s="3"/>
      <c r="C707" s="3"/>
    </row>
    <row r="708" spans="1:3" ht="15.75">
      <c r="A708" s="3"/>
      <c r="B708" s="3"/>
      <c r="C708" s="3"/>
    </row>
    <row r="709" spans="1:3" ht="15.75">
      <c r="A709" s="3"/>
      <c r="B709" s="3"/>
      <c r="C709" s="3"/>
    </row>
    <row r="710" spans="1:3" ht="15.75">
      <c r="A710" s="3"/>
      <c r="B710" s="3"/>
      <c r="C710" s="3"/>
    </row>
    <row r="711" spans="1:3" ht="15.75">
      <c r="A711" s="3"/>
      <c r="B711" s="3"/>
      <c r="C711" s="3"/>
    </row>
    <row r="712" spans="1:3" ht="15.75">
      <c r="A712" s="3"/>
      <c r="B712" s="3"/>
      <c r="C712" s="3"/>
    </row>
    <row r="713" spans="1:3" ht="15.75">
      <c r="A713" s="3"/>
      <c r="B713" s="3"/>
      <c r="C713" s="3"/>
    </row>
    <row r="714" spans="1:3" ht="15.75">
      <c r="A714" s="3"/>
      <c r="B714" s="3"/>
      <c r="C714" s="3"/>
    </row>
    <row r="715" spans="1:3" ht="15.75">
      <c r="A715" s="3"/>
      <c r="B715" s="3"/>
      <c r="C715" s="3"/>
    </row>
    <row r="716" spans="1:3" ht="15.75">
      <c r="A716" s="3"/>
      <c r="B716" s="3"/>
      <c r="C716" s="3"/>
    </row>
    <row r="717" spans="1:3" ht="15.75">
      <c r="A717" s="3"/>
      <c r="B717" s="3"/>
      <c r="C717" s="3"/>
    </row>
    <row r="718" spans="1:3" ht="15.75">
      <c r="A718" s="3"/>
      <c r="B718" s="3"/>
      <c r="C718" s="3"/>
    </row>
    <row r="719" spans="1:3" ht="15.75">
      <c r="A719" s="3"/>
      <c r="B719" s="3"/>
      <c r="C719" s="3"/>
    </row>
    <row r="720" spans="1:3" ht="15.75">
      <c r="A720" s="3"/>
      <c r="B720" s="3"/>
      <c r="C720" s="3"/>
    </row>
    <row r="721" spans="1:3" ht="15.75">
      <c r="A721" s="3"/>
      <c r="B721" s="3"/>
      <c r="C721" s="3"/>
    </row>
    <row r="722" spans="1:3" ht="15.75">
      <c r="A722" s="3"/>
      <c r="B722" s="3"/>
      <c r="C722" s="3"/>
    </row>
    <row r="723" spans="1:3" ht="15.75">
      <c r="A723" s="3"/>
      <c r="B723" s="3"/>
      <c r="C723" s="3"/>
    </row>
    <row r="724" spans="1:3" ht="15.75">
      <c r="A724" s="3"/>
      <c r="B724" s="3"/>
      <c r="C724" s="3"/>
    </row>
    <row r="725" spans="1:3" ht="15.75">
      <c r="A725" s="3"/>
      <c r="B725" s="3"/>
      <c r="C725" s="3"/>
    </row>
    <row r="726" spans="1:3" ht="15.75">
      <c r="A726" s="3"/>
      <c r="B726" s="3"/>
      <c r="C726" s="3"/>
    </row>
    <row r="727" spans="1:3" ht="15.75">
      <c r="A727" s="3"/>
      <c r="B727" s="3"/>
      <c r="C727" s="3"/>
    </row>
    <row r="728" spans="1:3" ht="15.75">
      <c r="A728" s="3"/>
      <c r="B728" s="3"/>
      <c r="C728" s="3"/>
    </row>
    <row r="729" spans="1:3" ht="15.75">
      <c r="A729" s="3"/>
      <c r="B729" s="3"/>
      <c r="C729" s="3"/>
    </row>
    <row r="730" spans="1:3" ht="15.75">
      <c r="A730" s="3"/>
      <c r="B730" s="3"/>
      <c r="C730" s="3"/>
    </row>
    <row r="731" spans="1:3" ht="15.75">
      <c r="A731" s="3"/>
      <c r="B731" s="3"/>
      <c r="C731" s="3"/>
    </row>
    <row r="732" spans="1:3" ht="15.75">
      <c r="A732" s="3"/>
      <c r="B732" s="3"/>
      <c r="C732" s="3"/>
    </row>
    <row r="733" spans="1:3" ht="15.75">
      <c r="A733" s="3"/>
      <c r="B733" s="3"/>
      <c r="C733" s="3"/>
    </row>
    <row r="734" spans="1:3" ht="15.75">
      <c r="A734" s="3"/>
      <c r="B734" s="3"/>
      <c r="C734" s="3"/>
    </row>
    <row r="735" spans="1:3" ht="15.75">
      <c r="A735" s="3"/>
      <c r="B735" s="3"/>
      <c r="C735" s="3"/>
    </row>
    <row r="736" spans="1:3" ht="15.75">
      <c r="A736" s="3"/>
      <c r="B736" s="3"/>
      <c r="C736" s="3"/>
    </row>
    <row r="737" spans="1:3" ht="15.75">
      <c r="A737" s="3"/>
      <c r="B737" s="3"/>
      <c r="C737" s="3"/>
    </row>
    <row r="738" spans="1:3" ht="15.75">
      <c r="A738" s="3"/>
      <c r="B738" s="3"/>
      <c r="C738" s="3"/>
    </row>
    <row r="739" spans="1:3" ht="15.75">
      <c r="A739" s="3"/>
      <c r="B739" s="3"/>
      <c r="C739" s="3"/>
    </row>
    <row r="740" spans="1:3" ht="15.75">
      <c r="A740" s="3"/>
      <c r="B740" s="3"/>
      <c r="C740" s="3"/>
    </row>
    <row r="741" spans="1:3" ht="15.75">
      <c r="A741" s="3"/>
      <c r="B741" s="3"/>
      <c r="C741" s="3"/>
    </row>
    <row r="742" spans="1:3" ht="15.75">
      <c r="A742" s="3"/>
      <c r="B742" s="3"/>
      <c r="C742" s="3"/>
    </row>
    <row r="743" spans="1:3" ht="15.75">
      <c r="A743" s="3"/>
      <c r="B743" s="3"/>
      <c r="C743" s="3"/>
    </row>
    <row r="744" spans="1:3" ht="15.75">
      <c r="A744" s="3"/>
      <c r="B744" s="3"/>
      <c r="C744" s="3"/>
    </row>
    <row r="745" spans="1:3" ht="15.75">
      <c r="A745" s="3"/>
      <c r="B745" s="3"/>
      <c r="C745" s="3"/>
    </row>
    <row r="746" spans="1:3" ht="15.75">
      <c r="A746" s="3"/>
      <c r="B746" s="3"/>
      <c r="C746" s="3"/>
    </row>
    <row r="747" spans="1:3" ht="15.75">
      <c r="A747" s="3"/>
      <c r="B747" s="3"/>
      <c r="C747" s="3"/>
    </row>
    <row r="748" spans="1:3" ht="15.75">
      <c r="A748" s="3"/>
      <c r="B748" s="3"/>
      <c r="C748" s="3"/>
    </row>
    <row r="749" spans="1:3" ht="15.75">
      <c r="A749" s="3"/>
      <c r="B749" s="3"/>
      <c r="C749" s="3"/>
    </row>
    <row r="750" spans="1:3" ht="15.75">
      <c r="A750" s="3"/>
      <c r="B750" s="3"/>
      <c r="C750" s="3"/>
    </row>
    <row r="751" spans="1:3" ht="15.75">
      <c r="A751" s="3"/>
      <c r="B751" s="3"/>
      <c r="C751" s="3"/>
    </row>
    <row r="752" spans="1:3" ht="15.75">
      <c r="A752" s="3"/>
      <c r="B752" s="3"/>
      <c r="C752" s="3"/>
    </row>
    <row r="753" spans="1:3" ht="15.75">
      <c r="A753" s="3"/>
      <c r="B753" s="3"/>
      <c r="C753" s="3"/>
    </row>
    <row r="754" spans="1:3" ht="15.75">
      <c r="A754" s="3"/>
      <c r="B754" s="3"/>
      <c r="C754" s="3"/>
    </row>
    <row r="755" spans="1:3" ht="15.75">
      <c r="A755" s="3"/>
      <c r="B755" s="3"/>
      <c r="C755" s="3"/>
    </row>
    <row r="756" spans="1:3" ht="15.75">
      <c r="A756" s="3"/>
      <c r="B756" s="3"/>
      <c r="C756" s="3"/>
    </row>
    <row r="757" spans="1:3" ht="15.75">
      <c r="A757" s="3"/>
      <c r="B757" s="3"/>
      <c r="C757" s="3"/>
    </row>
    <row r="758" spans="1:3" ht="15.75">
      <c r="A758" s="3"/>
      <c r="B758" s="3"/>
      <c r="C758" s="3"/>
    </row>
    <row r="759" spans="1:3" ht="15.75">
      <c r="A759" s="3"/>
      <c r="B759" s="3"/>
      <c r="C759" s="3"/>
    </row>
    <row r="760" spans="1:3" ht="15.75">
      <c r="A760" s="3"/>
      <c r="B760" s="3"/>
      <c r="C760" s="3"/>
    </row>
    <row r="761" spans="1:3" ht="15.75">
      <c r="A761" s="3"/>
      <c r="B761" s="3"/>
      <c r="C761" s="3"/>
    </row>
    <row r="762" spans="1:3" ht="15.75">
      <c r="A762" s="3"/>
      <c r="B762" s="3"/>
      <c r="C762" s="3"/>
    </row>
    <row r="763" spans="1:3" ht="15.75">
      <c r="A763" s="3"/>
      <c r="B763" s="3"/>
      <c r="C763" s="3"/>
    </row>
    <row r="764" spans="1:3" ht="15.75">
      <c r="A764" s="3"/>
      <c r="B764" s="3"/>
      <c r="C764" s="3"/>
    </row>
    <row r="765" spans="1:3" ht="15.75">
      <c r="A765" s="3"/>
      <c r="B765" s="3"/>
      <c r="C765" s="3"/>
    </row>
    <row r="766" spans="1:3" ht="15.75">
      <c r="A766" s="3"/>
      <c r="B766" s="3"/>
      <c r="C766" s="3"/>
    </row>
    <row r="767" spans="1:3" ht="15.75">
      <c r="A767" s="3"/>
      <c r="B767" s="3"/>
      <c r="C767" s="3"/>
    </row>
    <row r="768" spans="1:3" ht="15.75">
      <c r="A768" s="3"/>
      <c r="B768" s="3"/>
      <c r="C768" s="3"/>
    </row>
    <row r="769" spans="1:3" ht="15.75">
      <c r="A769" s="3"/>
      <c r="B769" s="3"/>
      <c r="C769" s="3"/>
    </row>
    <row r="770" spans="1:3" ht="15.75">
      <c r="A770" s="3"/>
      <c r="B770" s="3"/>
      <c r="C770" s="3"/>
    </row>
    <row r="771" spans="1:3" ht="15.75">
      <c r="A771" s="3"/>
      <c r="B771" s="3"/>
      <c r="C771" s="3"/>
    </row>
    <row r="772" spans="1:3" ht="15.75">
      <c r="A772" s="3"/>
      <c r="B772" s="3"/>
      <c r="C772" s="3"/>
    </row>
    <row r="773" spans="1:3" ht="15.75">
      <c r="A773" s="3"/>
      <c r="B773" s="3"/>
      <c r="C773" s="3"/>
    </row>
    <row r="774" spans="1:3" ht="15.75">
      <c r="A774" s="3"/>
      <c r="B774" s="3"/>
      <c r="C774" s="3"/>
    </row>
    <row r="775" spans="1:3" ht="15.75">
      <c r="A775" s="3"/>
      <c r="B775" s="3"/>
      <c r="C775" s="3"/>
    </row>
    <row r="776" spans="1:3" ht="15.75">
      <c r="A776" s="3"/>
      <c r="B776" s="3"/>
      <c r="C776" s="3"/>
    </row>
    <row r="777" spans="1:3" ht="15.75">
      <c r="A777" s="3"/>
      <c r="B777" s="3"/>
      <c r="C777" s="3"/>
    </row>
    <row r="778" spans="1:3" ht="15.75">
      <c r="A778" s="3"/>
      <c r="B778" s="3"/>
      <c r="C778" s="3"/>
    </row>
    <row r="779" spans="1:3" ht="15.75">
      <c r="A779" s="3"/>
      <c r="B779" s="3"/>
      <c r="C779" s="3"/>
    </row>
    <row r="780" spans="1:3" ht="15.75">
      <c r="A780" s="3"/>
      <c r="B780" s="3"/>
      <c r="C780" s="3"/>
    </row>
    <row r="781" spans="1:3" ht="15.75">
      <c r="A781" s="3"/>
      <c r="B781" s="3"/>
      <c r="C781" s="3"/>
    </row>
    <row r="782" spans="1:3" ht="15.75">
      <c r="A782" s="3"/>
      <c r="B782" s="3"/>
      <c r="C782" s="3"/>
    </row>
    <row r="783" spans="1:3" ht="15.75">
      <c r="A783" s="3"/>
      <c r="B783" s="3"/>
      <c r="C783" s="3"/>
    </row>
    <row r="784" spans="1:3" ht="15.75">
      <c r="A784" s="3"/>
      <c r="B784" s="3"/>
      <c r="C784" s="3"/>
    </row>
    <row r="785" spans="1:3" ht="15.75">
      <c r="A785" s="3"/>
      <c r="B785" s="3"/>
      <c r="C785" s="3"/>
    </row>
    <row r="786" spans="1:3" ht="15.75">
      <c r="A786" s="3"/>
      <c r="B786" s="3"/>
      <c r="C786" s="3"/>
    </row>
    <row r="787" spans="1:3" ht="15.75">
      <c r="A787" s="3"/>
      <c r="B787" s="3"/>
      <c r="C787" s="3"/>
    </row>
    <row r="788" spans="1:3" ht="15.75">
      <c r="A788" s="3"/>
      <c r="B788" s="3"/>
      <c r="C788" s="3"/>
    </row>
    <row r="789" spans="1:3" ht="15.75">
      <c r="A789" s="3"/>
      <c r="B789" s="3"/>
      <c r="C789" s="3"/>
    </row>
    <row r="790" spans="1:3" ht="15.75">
      <c r="A790" s="3"/>
      <c r="B790" s="3"/>
      <c r="C790" s="3"/>
    </row>
    <row r="791" spans="1:3" ht="15.75">
      <c r="A791" s="3"/>
      <c r="B791" s="3"/>
      <c r="C791" s="3"/>
    </row>
    <row r="792" spans="1:3" ht="15.75">
      <c r="A792" s="3"/>
      <c r="B792" s="3"/>
      <c r="C792" s="3"/>
    </row>
    <row r="793" spans="1:3" ht="15.75">
      <c r="A793" s="3"/>
      <c r="B793" s="3"/>
      <c r="C793" s="3"/>
    </row>
    <row r="794" spans="1:3" ht="15.75">
      <c r="A794" s="3"/>
      <c r="B794" s="3"/>
      <c r="C794" s="3"/>
    </row>
    <row r="795" spans="1:3" ht="15.75">
      <c r="A795" s="3"/>
      <c r="B795" s="3"/>
      <c r="C795" s="3"/>
    </row>
    <row r="796" spans="1:3" ht="15.75">
      <c r="A796" s="3"/>
      <c r="B796" s="3"/>
      <c r="C796" s="3"/>
    </row>
    <row r="797" spans="1:3" ht="15.75">
      <c r="A797" s="3"/>
      <c r="B797" s="3"/>
      <c r="C797" s="3"/>
    </row>
    <row r="798" spans="1:3" ht="15.75">
      <c r="A798" s="3"/>
      <c r="B798" s="3"/>
      <c r="C798" s="3"/>
    </row>
    <row r="799" spans="1:3" ht="15.75">
      <c r="A799" s="3"/>
      <c r="B799" s="3"/>
      <c r="C799" s="3"/>
    </row>
    <row r="800" spans="1:3" ht="15.75">
      <c r="A800" s="3"/>
      <c r="B800" s="3"/>
      <c r="C800" s="3"/>
    </row>
    <row r="801" spans="1:3" ht="15.75">
      <c r="A801" s="3"/>
      <c r="B801" s="3"/>
      <c r="C801" s="3"/>
    </row>
    <row r="802" spans="1:3" ht="15.75">
      <c r="A802" s="3"/>
      <c r="B802" s="3"/>
      <c r="C802" s="3"/>
    </row>
    <row r="803" spans="1:3" ht="15.75">
      <c r="A803" s="3"/>
      <c r="B803" s="3"/>
      <c r="C803" s="3"/>
    </row>
    <row r="804" spans="1:3" ht="15.75">
      <c r="A804" s="3"/>
      <c r="B804" s="3"/>
      <c r="C804" s="3"/>
    </row>
    <row r="805" spans="1:3" ht="15.75">
      <c r="A805" s="3"/>
      <c r="B805" s="3"/>
      <c r="C805" s="3"/>
    </row>
    <row r="806" spans="1:3" ht="15.75">
      <c r="A806" s="3"/>
      <c r="B806" s="3"/>
      <c r="C806" s="3"/>
    </row>
    <row r="807" spans="1:3" ht="15.75">
      <c r="A807" s="3"/>
      <c r="B807" s="3"/>
      <c r="C807" s="3"/>
    </row>
    <row r="808" spans="1:3" ht="15.75">
      <c r="A808" s="3"/>
      <c r="B808" s="3"/>
      <c r="C808" s="3"/>
    </row>
    <row r="809" spans="1:3" ht="15.75">
      <c r="A809" s="3"/>
      <c r="B809" s="3"/>
      <c r="C809" s="3"/>
    </row>
    <row r="810" spans="1:3" ht="15.75">
      <c r="A810" s="3"/>
      <c r="B810" s="3"/>
      <c r="C810" s="3"/>
    </row>
    <row r="811" spans="1:3" ht="15.75">
      <c r="A811" s="3"/>
      <c r="B811" s="3"/>
      <c r="C811" s="3"/>
    </row>
    <row r="812" spans="1:3" ht="15.75">
      <c r="A812" s="3"/>
      <c r="B812" s="3"/>
      <c r="C812" s="3"/>
    </row>
    <row r="813" spans="1:3" ht="15.75">
      <c r="A813" s="3"/>
      <c r="B813" s="3"/>
      <c r="C813" s="3"/>
    </row>
    <row r="814" spans="1:3" ht="15.75">
      <c r="A814" s="3"/>
      <c r="B814" s="3"/>
      <c r="C814" s="3"/>
    </row>
    <row r="815" spans="1:3" ht="15.75">
      <c r="A815" s="3"/>
      <c r="B815" s="3"/>
      <c r="C815" s="3"/>
    </row>
    <row r="816" spans="1:3" ht="15.75">
      <c r="A816" s="3"/>
      <c r="B816" s="3"/>
      <c r="C816" s="3"/>
    </row>
    <row r="817" spans="1:3" ht="15.75">
      <c r="A817" s="3"/>
      <c r="B817" s="3"/>
      <c r="C817" s="3"/>
    </row>
    <row r="818" spans="1:3" ht="15.75">
      <c r="A818" s="3"/>
      <c r="B818" s="3"/>
      <c r="C818" s="3"/>
    </row>
    <row r="819" spans="1:3" ht="15.75">
      <c r="A819" s="3"/>
      <c r="B819" s="3"/>
      <c r="C819" s="3"/>
    </row>
    <row r="820" spans="1:3" ht="15.75">
      <c r="A820" s="3"/>
      <c r="B820" s="3"/>
      <c r="C820" s="3"/>
    </row>
    <row r="821" spans="1:3" ht="15.75">
      <c r="A821" s="3"/>
      <c r="B821" s="3"/>
      <c r="C821" s="3"/>
    </row>
    <row r="822" spans="1:3" ht="15.75">
      <c r="A822" s="3"/>
      <c r="B822" s="3"/>
      <c r="C822" s="3"/>
    </row>
    <row r="823" spans="1:3" ht="15.75">
      <c r="A823" s="3"/>
      <c r="B823" s="3"/>
      <c r="C823" s="3"/>
    </row>
    <row r="824" spans="1:3" ht="15.75">
      <c r="A824" s="3"/>
      <c r="B824" s="3"/>
      <c r="C824" s="3"/>
    </row>
    <row r="825" spans="1:3" ht="15.75">
      <c r="A825" s="3"/>
      <c r="B825" s="3"/>
      <c r="C825" s="3"/>
    </row>
    <row r="826" spans="1:3" ht="15.75">
      <c r="A826" s="3"/>
      <c r="B826" s="3"/>
      <c r="C826" s="3"/>
    </row>
    <row r="827" spans="1:3" ht="15.75">
      <c r="A827" s="3"/>
      <c r="B827" s="3"/>
      <c r="C827" s="3"/>
    </row>
    <row r="828" spans="1:3" ht="15.75">
      <c r="A828" s="3"/>
      <c r="B828" s="3"/>
      <c r="C828" s="3"/>
    </row>
    <row r="829" spans="1:3" ht="15.75">
      <c r="A829" s="3"/>
      <c r="B829" s="3"/>
      <c r="C829" s="3"/>
    </row>
    <row r="830" spans="1:3" ht="15.75">
      <c r="A830" s="3"/>
      <c r="B830" s="3"/>
      <c r="C830" s="3"/>
    </row>
    <row r="831" spans="1:3" ht="15.75">
      <c r="A831" s="3"/>
      <c r="B831" s="3"/>
      <c r="C831" s="3"/>
    </row>
    <row r="832" spans="1:3" ht="15.75">
      <c r="A832" s="3"/>
      <c r="B832" s="3"/>
      <c r="C832" s="3"/>
    </row>
    <row r="833" spans="1:3" ht="15.75">
      <c r="A833" s="3"/>
      <c r="B833" s="3"/>
      <c r="C833" s="3"/>
    </row>
    <row r="834" spans="1:3" ht="15.75">
      <c r="A834" s="3"/>
      <c r="B834" s="3"/>
      <c r="C834" s="3"/>
    </row>
    <row r="835" spans="1:3" ht="15.75">
      <c r="A835" s="3"/>
      <c r="B835" s="3"/>
      <c r="C835" s="3"/>
    </row>
    <row r="836" spans="1:3" ht="15.75">
      <c r="A836" s="3"/>
      <c r="B836" s="3"/>
      <c r="C836" s="3"/>
    </row>
    <row r="837" spans="1:3" ht="15.75">
      <c r="A837" s="3"/>
      <c r="B837" s="3"/>
      <c r="C837" s="3"/>
    </row>
    <row r="838" spans="1:3" ht="15.75">
      <c r="A838" s="3"/>
      <c r="B838" s="3"/>
      <c r="C838" s="3"/>
    </row>
    <row r="839" spans="1:3" ht="15.75">
      <c r="A839" s="3"/>
      <c r="B839" s="3"/>
      <c r="C839" s="3"/>
    </row>
    <row r="840" spans="1:3" ht="15.75">
      <c r="A840" s="3"/>
      <c r="B840" s="3"/>
      <c r="C840" s="3"/>
    </row>
    <row r="841" spans="1:3" ht="15.75">
      <c r="A841" s="3"/>
      <c r="B841" s="3"/>
      <c r="C841" s="3"/>
    </row>
    <row r="842" spans="1:3" ht="15.75">
      <c r="A842" s="3"/>
      <c r="B842" s="3"/>
      <c r="C842" s="3"/>
    </row>
    <row r="843" spans="1:3" ht="15.75">
      <c r="A843" s="3"/>
      <c r="B843" s="3"/>
      <c r="C843" s="3"/>
    </row>
    <row r="844" spans="1:3" ht="15.75">
      <c r="A844" s="3"/>
      <c r="B844" s="3"/>
      <c r="C844" s="3"/>
    </row>
    <row r="845" spans="1:3" ht="15.75">
      <c r="A845" s="3"/>
      <c r="B845" s="3"/>
      <c r="C845" s="3"/>
    </row>
    <row r="846" spans="1:3" ht="15.75">
      <c r="A846" s="3"/>
      <c r="B846" s="3"/>
      <c r="C846" s="3"/>
    </row>
    <row r="847" spans="1:3" ht="15.75">
      <c r="A847" s="3"/>
      <c r="B847" s="3"/>
      <c r="C847" s="3"/>
    </row>
    <row r="848" spans="1:3" ht="15.75">
      <c r="A848" s="3"/>
      <c r="B848" s="3"/>
      <c r="C848" s="3"/>
    </row>
    <row r="849" spans="1:3" ht="15.75">
      <c r="A849" s="3"/>
      <c r="B849" s="3"/>
      <c r="C849" s="3"/>
    </row>
    <row r="850" spans="1:3" ht="15.75">
      <c r="A850" s="3"/>
      <c r="B850" s="3"/>
      <c r="C850" s="3"/>
    </row>
    <row r="851" spans="1:3" ht="15.75">
      <c r="A851" s="3"/>
      <c r="B851" s="3"/>
      <c r="C851" s="3"/>
    </row>
    <row r="852" spans="1:3" ht="15.75">
      <c r="A852" s="3"/>
      <c r="B852" s="3"/>
      <c r="C852" s="3"/>
    </row>
    <row r="853" spans="1:3" ht="15.75">
      <c r="A853" s="3"/>
      <c r="B853" s="3"/>
      <c r="C853" s="3"/>
    </row>
    <row r="854" spans="1:3" ht="15.75">
      <c r="A854" s="3"/>
      <c r="B854" s="3"/>
      <c r="C854" s="3"/>
    </row>
    <row r="855" spans="1:3" ht="15.75">
      <c r="A855" s="3"/>
      <c r="B855" s="3"/>
      <c r="C855" s="3"/>
    </row>
    <row r="856" spans="1:3" ht="15.75">
      <c r="A856" s="3"/>
      <c r="B856" s="3"/>
      <c r="C856" s="3"/>
    </row>
    <row r="857" spans="1:3" ht="15.75">
      <c r="A857" s="3"/>
      <c r="B857" s="3"/>
      <c r="C857" s="3"/>
    </row>
    <row r="858" spans="1:3" ht="15.75">
      <c r="A858" s="3"/>
      <c r="B858" s="3"/>
      <c r="C858" s="3"/>
    </row>
    <row r="859" spans="1:3" ht="15.75">
      <c r="A859" s="3"/>
      <c r="B859" s="3"/>
      <c r="C859" s="3"/>
    </row>
    <row r="860" spans="1:3" ht="15.75">
      <c r="A860" s="3"/>
      <c r="B860" s="3"/>
      <c r="C860" s="3"/>
    </row>
    <row r="861" spans="1:3" ht="15.75">
      <c r="A861" s="3"/>
      <c r="B861" s="3"/>
      <c r="C861" s="3"/>
    </row>
    <row r="862" spans="1:3" ht="15.75">
      <c r="A862" s="3"/>
      <c r="B862" s="3"/>
      <c r="C862" s="3"/>
    </row>
    <row r="863" spans="1:3" ht="15.75">
      <c r="A863" s="3"/>
      <c r="B863" s="3"/>
      <c r="C863" s="3"/>
    </row>
    <row r="864" spans="1:3" ht="15.75">
      <c r="A864" s="3"/>
      <c r="B864" s="3"/>
      <c r="C864" s="3"/>
    </row>
    <row r="865" spans="1:3" ht="15.75">
      <c r="A865" s="3"/>
      <c r="B865" s="3"/>
      <c r="C865" s="3"/>
    </row>
    <row r="866" spans="1:3" ht="15.75">
      <c r="A866" s="3"/>
      <c r="B866" s="3"/>
      <c r="C866" s="3"/>
    </row>
    <row r="867" spans="1:3" ht="15.75">
      <c r="A867" s="3"/>
      <c r="B867" s="3"/>
      <c r="C867" s="3"/>
    </row>
    <row r="868" spans="1:3" ht="15.75">
      <c r="A868" s="3"/>
      <c r="B868" s="3"/>
      <c r="C868" s="3"/>
    </row>
    <row r="869" spans="1:3" ht="15.75">
      <c r="A869" s="3"/>
      <c r="B869" s="3"/>
      <c r="C869" s="3"/>
    </row>
    <row r="870" spans="1:3" ht="15.75">
      <c r="A870" s="3"/>
      <c r="B870" s="3"/>
      <c r="C870" s="3"/>
    </row>
    <row r="871" spans="1:3" ht="15.75">
      <c r="A871" s="3"/>
      <c r="B871" s="3"/>
      <c r="C871" s="3"/>
    </row>
    <row r="872" spans="1:3" ht="15.75">
      <c r="A872" s="3"/>
      <c r="B872" s="3"/>
      <c r="C872" s="3"/>
    </row>
    <row r="873" spans="1:3" ht="15.75">
      <c r="A873" s="3"/>
      <c r="B873" s="3"/>
      <c r="C873" s="3"/>
    </row>
    <row r="874" spans="1:3" ht="15.75">
      <c r="A874" s="3"/>
      <c r="B874" s="3"/>
      <c r="C874" s="3"/>
    </row>
    <row r="875" spans="1:3" ht="15.75">
      <c r="A875" s="3"/>
      <c r="B875" s="3"/>
      <c r="C875" s="3"/>
    </row>
    <row r="876" spans="1:3" ht="15.75">
      <c r="A876" s="3"/>
      <c r="B876" s="3"/>
      <c r="C876" s="3"/>
    </row>
    <row r="877" spans="1:3" ht="15.75">
      <c r="A877" s="3"/>
      <c r="B877" s="3"/>
      <c r="C877" s="3"/>
    </row>
    <row r="878" spans="1:3" ht="15.75">
      <c r="A878" s="3"/>
      <c r="B878" s="3"/>
      <c r="C878" s="3"/>
    </row>
    <row r="879" spans="1:3" ht="15.75">
      <c r="A879" s="3"/>
      <c r="B879" s="3"/>
      <c r="C879" s="3"/>
    </row>
    <row r="880" spans="1:3" ht="15.75">
      <c r="A880" s="3"/>
      <c r="B880" s="3"/>
      <c r="C880" s="3"/>
    </row>
    <row r="881" spans="1:3" ht="15.75">
      <c r="A881" s="3"/>
      <c r="B881" s="3"/>
      <c r="C881" s="3"/>
    </row>
    <row r="882" spans="1:3" ht="15.75">
      <c r="A882" s="3"/>
      <c r="B882" s="3"/>
      <c r="C882" s="3"/>
    </row>
    <row r="883" spans="1:3" ht="15.75">
      <c r="A883" s="3"/>
      <c r="B883" s="3"/>
      <c r="C883" s="3"/>
    </row>
    <row r="884" spans="1:3" ht="15.75">
      <c r="A884" s="3"/>
      <c r="B884" s="3"/>
      <c r="C884" s="3"/>
    </row>
    <row r="885" spans="1:3" ht="15.75">
      <c r="A885" s="3"/>
      <c r="B885" s="3"/>
      <c r="C885" s="3"/>
    </row>
    <row r="886" spans="1:3" ht="15.75">
      <c r="A886" s="3"/>
      <c r="B886" s="3"/>
      <c r="C886" s="3"/>
    </row>
    <row r="887" spans="1:3" ht="15.75">
      <c r="A887" s="3"/>
      <c r="B887" s="3"/>
      <c r="C887" s="3"/>
    </row>
    <row r="888" spans="1:3" ht="15.75">
      <c r="A888" s="3"/>
      <c r="B888" s="3"/>
      <c r="C888" s="3"/>
    </row>
    <row r="889" spans="1:3" ht="15.75">
      <c r="A889" s="3"/>
      <c r="B889" s="3"/>
      <c r="C889" s="3"/>
    </row>
    <row r="890" spans="1:3" ht="15.75">
      <c r="A890" s="3"/>
      <c r="B890" s="3"/>
      <c r="C890" s="3"/>
    </row>
    <row r="891" spans="1:3" ht="15.75">
      <c r="A891" s="3"/>
      <c r="B891" s="3"/>
      <c r="C891" s="3"/>
    </row>
    <row r="892" spans="1:3" ht="15.75">
      <c r="A892" s="3"/>
      <c r="B892" s="3"/>
      <c r="C892" s="3"/>
    </row>
    <row r="893" spans="1:3" ht="15.75">
      <c r="A893" s="3"/>
      <c r="B893" s="3"/>
      <c r="C893" s="3"/>
    </row>
    <row r="894" spans="1:3" ht="15.75">
      <c r="A894" s="3"/>
      <c r="B894" s="3"/>
      <c r="C894" s="3"/>
    </row>
    <row r="895" spans="1:3" ht="15.75">
      <c r="A895" s="3"/>
      <c r="B895" s="3"/>
      <c r="C895" s="3"/>
    </row>
    <row r="896" spans="1:3" ht="15.75">
      <c r="A896" s="3"/>
      <c r="B896" s="3"/>
      <c r="C896" s="3"/>
    </row>
    <row r="897" spans="1:3" ht="15.75">
      <c r="A897" s="3"/>
      <c r="B897" s="3"/>
      <c r="C897" s="3"/>
    </row>
    <row r="898" spans="1:3" ht="15.75">
      <c r="A898" s="3"/>
      <c r="B898" s="3"/>
      <c r="C898" s="3"/>
    </row>
    <row r="899" spans="1:3" ht="15.75">
      <c r="A899" s="3"/>
      <c r="B899" s="3"/>
      <c r="C899" s="3"/>
    </row>
    <row r="900" spans="1:3" ht="15.75">
      <c r="A900" s="3"/>
      <c r="B900" s="3"/>
      <c r="C900" s="3"/>
    </row>
    <row r="901" spans="1:3" ht="15.75">
      <c r="A901" s="3"/>
      <c r="B901" s="3"/>
      <c r="C901" s="3"/>
    </row>
    <row r="902" spans="1:3" ht="15.75">
      <c r="A902" s="3"/>
      <c r="B902" s="3"/>
      <c r="C902" s="3"/>
    </row>
    <row r="903" spans="1:3" ht="15.75">
      <c r="A903" s="3"/>
      <c r="B903" s="3"/>
      <c r="C903" s="3"/>
    </row>
    <row r="904" spans="1:3" ht="15.75">
      <c r="A904" s="3"/>
      <c r="B904" s="3"/>
      <c r="C904" s="3"/>
    </row>
    <row r="905" spans="1:3" ht="15.75">
      <c r="A905" s="3"/>
      <c r="B905" s="3"/>
      <c r="C905" s="3"/>
    </row>
    <row r="906" spans="1:3" ht="15.75">
      <c r="A906" s="3"/>
      <c r="B906" s="3"/>
      <c r="C906" s="3"/>
    </row>
    <row r="907" spans="1:3" ht="15.75">
      <c r="A907" s="3"/>
      <c r="B907" s="3"/>
      <c r="C907" s="3"/>
    </row>
    <row r="908" spans="1:3" ht="15.75">
      <c r="A908" s="3"/>
      <c r="B908" s="3"/>
      <c r="C908" s="3"/>
    </row>
    <row r="909" spans="1:3" ht="15.75">
      <c r="A909" s="3"/>
      <c r="B909" s="3"/>
      <c r="C909" s="3"/>
    </row>
    <row r="910" spans="1:3" ht="15.75">
      <c r="A910" s="3"/>
      <c r="B910" s="3"/>
      <c r="C910" s="3"/>
    </row>
    <row r="911" spans="1:3" ht="15.75">
      <c r="A911" s="3"/>
      <c r="B911" s="3"/>
      <c r="C911" s="3"/>
    </row>
    <row r="912" spans="1:3" ht="15.75">
      <c r="A912" s="3"/>
      <c r="B912" s="3"/>
      <c r="C912" s="3"/>
    </row>
    <row r="913" spans="1:3" ht="15.75">
      <c r="A913" s="3"/>
      <c r="B913" s="3"/>
      <c r="C913" s="3"/>
    </row>
    <row r="914" spans="1:3" ht="15.75">
      <c r="A914" s="3"/>
      <c r="B914" s="3"/>
      <c r="C914" s="3"/>
    </row>
    <row r="915" spans="1:3" ht="15.75">
      <c r="A915" s="3"/>
      <c r="B915" s="3"/>
      <c r="C915" s="3"/>
    </row>
    <row r="916" spans="1:3" ht="15.75">
      <c r="A916" s="3"/>
      <c r="B916" s="3"/>
      <c r="C916" s="3"/>
    </row>
    <row r="917" spans="1:3" ht="15.75">
      <c r="A917" s="3"/>
      <c r="B917" s="3"/>
      <c r="C917" s="3"/>
    </row>
    <row r="918" spans="1:3" ht="15.75">
      <c r="A918" s="3"/>
      <c r="B918" s="3"/>
      <c r="C918" s="3"/>
    </row>
    <row r="919" spans="1:3" ht="15.75">
      <c r="A919" s="3"/>
      <c r="B919" s="3"/>
      <c r="C919" s="3"/>
    </row>
    <row r="920" spans="1:3" ht="15.75">
      <c r="A920" s="3"/>
      <c r="B920" s="3"/>
      <c r="C920" s="3"/>
    </row>
    <row r="921" spans="1:3" ht="15.75">
      <c r="A921" s="3"/>
      <c r="B921" s="3"/>
      <c r="C921" s="3"/>
    </row>
    <row r="922" spans="1:3" ht="15.75">
      <c r="A922" s="3"/>
      <c r="B922" s="3"/>
      <c r="C922" s="3"/>
    </row>
    <row r="923" spans="1:3" ht="15.75">
      <c r="A923" s="3"/>
      <c r="B923" s="3"/>
      <c r="C923" s="3"/>
    </row>
    <row r="924" spans="1:3" ht="15.75">
      <c r="A924" s="3"/>
      <c r="B924" s="3"/>
      <c r="C924" s="3"/>
    </row>
    <row r="925" spans="1:3" ht="15.75">
      <c r="A925" s="3"/>
      <c r="B925" s="3"/>
      <c r="C925" s="3"/>
    </row>
    <row r="926" spans="1:3" ht="15.75">
      <c r="A926" s="3"/>
      <c r="B926" s="3"/>
      <c r="C926" s="3"/>
    </row>
    <row r="927" spans="1:3" ht="15.75">
      <c r="A927" s="3"/>
      <c r="B927" s="3"/>
      <c r="C927" s="3"/>
    </row>
    <row r="928" spans="1:3" ht="15.75">
      <c r="A928" s="3"/>
      <c r="B928" s="3"/>
      <c r="C928" s="3"/>
    </row>
    <row r="929" spans="1:3" ht="15.75">
      <c r="A929" s="3"/>
      <c r="B929" s="3"/>
      <c r="C929" s="3"/>
    </row>
    <row r="930" spans="1:3" ht="15.75">
      <c r="A930" s="3"/>
      <c r="B930" s="3"/>
      <c r="C930" s="3"/>
    </row>
    <row r="931" spans="1:3" ht="15.75">
      <c r="A931" s="3"/>
      <c r="B931" s="3"/>
      <c r="C931" s="3"/>
    </row>
    <row r="932" spans="1:3" ht="15.75">
      <c r="A932" s="3"/>
      <c r="B932" s="3"/>
      <c r="C932" s="3"/>
    </row>
    <row r="933" spans="1:3" ht="15.75">
      <c r="A933" s="3"/>
      <c r="B933" s="3"/>
      <c r="C933" s="3"/>
    </row>
    <row r="934" spans="1:3" ht="15.75">
      <c r="A934" s="3"/>
      <c r="B934" s="3"/>
      <c r="C934" s="3"/>
    </row>
    <row r="935" spans="1:3" ht="15.75">
      <c r="A935" s="3"/>
      <c r="B935" s="3"/>
      <c r="C935" s="3"/>
    </row>
    <row r="936" spans="1:3" ht="15.75">
      <c r="A936" s="3"/>
      <c r="B936" s="3"/>
      <c r="C936" s="3"/>
    </row>
    <row r="937" spans="1:3" ht="15.75">
      <c r="A937" s="3"/>
      <c r="B937" s="3"/>
      <c r="C937" s="3"/>
    </row>
    <row r="938" spans="1:3" ht="15.75">
      <c r="A938" s="3"/>
      <c r="B938" s="3"/>
      <c r="C938" s="3"/>
    </row>
    <row r="939" spans="1:3" ht="15.75">
      <c r="A939" s="3"/>
      <c r="B939" s="3"/>
      <c r="C939" s="3"/>
    </row>
    <row r="940" spans="1:3" ht="15.75">
      <c r="A940" s="3"/>
      <c r="B940" s="3"/>
      <c r="C940" s="3"/>
    </row>
    <row r="941" spans="1:3" ht="15.75">
      <c r="A941" s="3"/>
      <c r="B941" s="3"/>
      <c r="C941" s="3"/>
    </row>
    <row r="942" spans="1:3" ht="15.75">
      <c r="A942" s="3"/>
      <c r="B942" s="3"/>
      <c r="C942" s="3"/>
    </row>
    <row r="943" spans="1:3" ht="15.75">
      <c r="A943" s="3"/>
      <c r="B943" s="3"/>
      <c r="C943" s="3"/>
    </row>
    <row r="944" spans="1:3" ht="15.75">
      <c r="A944" s="3"/>
      <c r="B944" s="3"/>
      <c r="C944" s="3"/>
    </row>
    <row r="945" spans="1:3" ht="15.75">
      <c r="A945" s="3"/>
      <c r="B945" s="3"/>
      <c r="C945" s="3"/>
    </row>
    <row r="946" spans="1:3" ht="15.75">
      <c r="A946" s="3"/>
      <c r="B946" s="3"/>
      <c r="C946" s="3"/>
    </row>
    <row r="947" spans="1:3" ht="15.75">
      <c r="A947" s="3"/>
      <c r="B947" s="3"/>
      <c r="C947" s="3"/>
    </row>
    <row r="948" spans="1:3" ht="15.75">
      <c r="A948" s="3"/>
      <c r="B948" s="3"/>
      <c r="C948" s="3"/>
    </row>
    <row r="949" spans="1:3" ht="15.75">
      <c r="A949" s="3"/>
      <c r="B949" s="3"/>
      <c r="C949" s="3"/>
    </row>
    <row r="950" spans="1:3" ht="15.75">
      <c r="A950" s="3"/>
      <c r="B950" s="3"/>
      <c r="C950" s="3"/>
    </row>
    <row r="951" spans="1:3" ht="15.75">
      <c r="A951" s="3"/>
      <c r="B951" s="3"/>
      <c r="C951" s="3"/>
    </row>
    <row r="952" spans="1:3" ht="15.75">
      <c r="A952" s="3"/>
      <c r="B952" s="3"/>
      <c r="C952" s="3"/>
    </row>
    <row r="953" spans="1:3" ht="15.75">
      <c r="A953" s="3"/>
      <c r="B953" s="3"/>
      <c r="C953" s="3"/>
    </row>
    <row r="954" spans="1:3" ht="15.75">
      <c r="A954" s="3"/>
      <c r="B954" s="3"/>
      <c r="C954" s="3"/>
    </row>
    <row r="955" spans="1:3" ht="15.75">
      <c r="A955" s="3"/>
      <c r="B955" s="3"/>
      <c r="C955" s="3"/>
    </row>
    <row r="956" spans="1:3" ht="15.75">
      <c r="A956" s="3"/>
      <c r="B956" s="3"/>
      <c r="C956" s="3"/>
    </row>
    <row r="957" spans="1:3" ht="15.75">
      <c r="A957" s="3"/>
      <c r="B957" s="3"/>
      <c r="C957" s="3"/>
    </row>
    <row r="958" spans="1:3" ht="15.75">
      <c r="A958" s="3"/>
      <c r="B958" s="3"/>
      <c r="C958" s="3"/>
    </row>
    <row r="959" spans="1:3" ht="15.75">
      <c r="A959" s="3"/>
      <c r="B959" s="3"/>
      <c r="C959" s="3"/>
    </row>
    <row r="960" spans="1:3" ht="15.75">
      <c r="A960" s="3"/>
      <c r="B960" s="3"/>
      <c r="C960" s="3"/>
    </row>
    <row r="961" spans="1:3" ht="15.75">
      <c r="A961" s="3"/>
      <c r="B961" s="3"/>
      <c r="C961" s="3"/>
    </row>
    <row r="962" spans="1:3" ht="15.75">
      <c r="A962" s="3"/>
      <c r="B962" s="3"/>
      <c r="C962" s="3"/>
    </row>
    <row r="963" spans="1:3" ht="15.75">
      <c r="A963" s="3"/>
      <c r="B963" s="3"/>
      <c r="C963" s="3"/>
    </row>
    <row r="964" spans="1:3" ht="15.75">
      <c r="A964" s="3"/>
      <c r="B964" s="3"/>
      <c r="C964" s="3"/>
    </row>
    <row r="965" spans="1:3" ht="15.75">
      <c r="A965" s="3"/>
      <c r="B965" s="3"/>
      <c r="C965" s="3"/>
    </row>
    <row r="966" spans="1:3" ht="15.75">
      <c r="A966" s="3"/>
      <c r="B966" s="3"/>
      <c r="C966" s="3"/>
    </row>
    <row r="967" spans="1:3" ht="15.75">
      <c r="A967" s="3"/>
      <c r="B967" s="3"/>
      <c r="C967" s="3"/>
    </row>
    <row r="968" spans="1:3" ht="15.75">
      <c r="A968" s="3"/>
      <c r="B968" s="3"/>
      <c r="C968" s="3"/>
    </row>
    <row r="969" spans="1:3" ht="15.75">
      <c r="A969" s="3"/>
      <c r="B969" s="3"/>
      <c r="C969" s="3"/>
    </row>
    <row r="970" spans="1:3" ht="15.75">
      <c r="A970" s="3"/>
      <c r="B970" s="3"/>
      <c r="C970" s="3"/>
    </row>
    <row r="971" spans="1:3" ht="15.75">
      <c r="A971" s="3"/>
      <c r="B971" s="3"/>
      <c r="C971" s="3"/>
    </row>
    <row r="972" spans="1:3" ht="15.75">
      <c r="A972" s="3"/>
      <c r="B972" s="3"/>
      <c r="C972" s="3"/>
    </row>
    <row r="973" spans="1:3" ht="15.75">
      <c r="A973" s="3"/>
      <c r="B973" s="3"/>
      <c r="C973" s="3"/>
    </row>
    <row r="974" spans="1:3" ht="15.75">
      <c r="A974" s="3"/>
      <c r="B974" s="3"/>
      <c r="C974" s="3"/>
    </row>
    <row r="975" spans="1:3" ht="15.75">
      <c r="A975" s="3"/>
      <c r="B975" s="3"/>
      <c r="C975" s="3"/>
    </row>
    <row r="976" spans="1:3" ht="15.75">
      <c r="A976" s="3"/>
      <c r="B976" s="3"/>
      <c r="C976" s="3"/>
    </row>
    <row r="977" spans="1:3" ht="15.75">
      <c r="A977" s="3"/>
      <c r="B977" s="3"/>
      <c r="C977" s="3"/>
    </row>
    <row r="978" spans="1:3" ht="15.75">
      <c r="A978" s="3"/>
      <c r="B978" s="3"/>
      <c r="C978" s="3"/>
    </row>
    <row r="979" spans="1:3" ht="15.75">
      <c r="A979" s="3"/>
      <c r="B979" s="3"/>
      <c r="C979" s="3"/>
    </row>
    <row r="980" spans="1:3" ht="15.75">
      <c r="A980" s="3"/>
      <c r="B980" s="3"/>
      <c r="C980" s="3"/>
    </row>
    <row r="981" spans="1:3" ht="15.75">
      <c r="A981" s="3"/>
      <c r="B981" s="3"/>
      <c r="C981" s="3"/>
    </row>
    <row r="982" spans="1:3" ht="15.75">
      <c r="A982" s="3"/>
      <c r="B982" s="3"/>
      <c r="C982" s="3"/>
    </row>
    <row r="983" spans="1:3" ht="15.75">
      <c r="A983" s="3"/>
      <c r="B983" s="3"/>
      <c r="C983" s="3"/>
    </row>
    <row r="984" spans="1:3" ht="15.75">
      <c r="A984" s="3"/>
      <c r="B984" s="3"/>
      <c r="C984" s="3"/>
    </row>
    <row r="985" spans="1:3" ht="15.75">
      <c r="A985" s="3"/>
      <c r="B985" s="3"/>
      <c r="C985" s="3"/>
    </row>
    <row r="986" spans="1:3" ht="15.75">
      <c r="A986" s="3"/>
      <c r="B986" s="3"/>
      <c r="C986" s="3"/>
    </row>
    <row r="987" spans="1:3" ht="15.75">
      <c r="A987" s="3"/>
      <c r="B987" s="3"/>
      <c r="C987" s="3"/>
    </row>
    <row r="988" spans="1:3" ht="15.75">
      <c r="A988" s="3"/>
      <c r="B988" s="3"/>
      <c r="C988" s="3"/>
    </row>
    <row r="989" spans="1:3" ht="15.75">
      <c r="A989" s="3"/>
      <c r="B989" s="3"/>
      <c r="C989" s="3"/>
    </row>
    <row r="990" spans="1:3" ht="15.75">
      <c r="A990" s="3"/>
      <c r="B990" s="3"/>
      <c r="C990" s="3"/>
    </row>
    <row r="991" spans="1:3" ht="15.75">
      <c r="A991" s="3"/>
      <c r="B991" s="3"/>
      <c r="C991" s="3"/>
    </row>
    <row r="992" spans="1:3" ht="15.75">
      <c r="A992" s="3"/>
      <c r="B992" s="3"/>
      <c r="C992" s="3"/>
    </row>
    <row r="993" spans="1:3" ht="15.75">
      <c r="A993" s="3"/>
      <c r="B993" s="3"/>
      <c r="C993" s="3"/>
    </row>
    <row r="994" spans="1:3" ht="15.75">
      <c r="A994" s="3"/>
      <c r="B994" s="3"/>
      <c r="C994" s="3"/>
    </row>
    <row r="995" spans="1:3" ht="15.75">
      <c r="A995" s="3"/>
      <c r="B995" s="3"/>
      <c r="C995" s="3"/>
    </row>
    <row r="996" spans="1:3" ht="15.75">
      <c r="A996" s="3"/>
      <c r="B996" s="3"/>
      <c r="C996" s="3"/>
    </row>
    <row r="997" spans="1:3" ht="15.75">
      <c r="A997" s="3"/>
      <c r="B997" s="3"/>
      <c r="C997" s="3"/>
    </row>
    <row r="998" spans="1:3" ht="15.75">
      <c r="A998" s="3"/>
      <c r="B998" s="3"/>
      <c r="C998" s="3"/>
    </row>
    <row r="999" spans="1:3" ht="15.75">
      <c r="A999" s="3"/>
      <c r="B999" s="3"/>
      <c r="C999" s="3"/>
    </row>
    <row r="1000" spans="1:3" ht="15.75">
      <c r="A1000" s="3"/>
      <c r="B1000" s="3"/>
      <c r="C1000" s="3"/>
    </row>
    <row r="1001" spans="1:3" ht="15.75">
      <c r="A1001" s="3"/>
      <c r="B1001" s="3"/>
      <c r="C1001" s="3"/>
    </row>
    <row r="1002" spans="1:3" ht="15.75">
      <c r="A1002" s="3"/>
      <c r="B1002" s="3"/>
      <c r="C1002" s="3"/>
    </row>
    <row r="1003" spans="1:3" ht="15.75">
      <c r="A1003" s="3"/>
      <c r="B1003" s="3"/>
      <c r="C1003" s="3"/>
    </row>
    <row r="1004" spans="1:3" ht="15.75">
      <c r="A1004" s="3"/>
      <c r="B1004" s="3"/>
      <c r="C1004" s="3"/>
    </row>
    <row r="1005" spans="1:3" ht="15.75">
      <c r="A1005" s="3"/>
      <c r="B1005" s="3"/>
      <c r="C1005" s="3"/>
    </row>
    <row r="1006" spans="1:3" ht="15.75">
      <c r="A1006" s="3"/>
      <c r="B1006" s="3"/>
      <c r="C1006" s="3"/>
    </row>
    <row r="1007" spans="1:3" ht="15.75">
      <c r="A1007" s="3"/>
      <c r="B1007" s="3"/>
      <c r="C1007" s="3"/>
    </row>
    <row r="1008" spans="1:3" ht="15.75">
      <c r="A1008" s="3"/>
      <c r="B1008" s="3"/>
      <c r="C1008" s="3"/>
    </row>
    <row r="1009" spans="1:3" ht="15.75">
      <c r="A1009" s="3"/>
      <c r="B1009" s="3"/>
      <c r="C1009" s="3"/>
    </row>
    <row r="1010" spans="1:3" ht="15.75">
      <c r="A1010" s="3"/>
      <c r="B1010" s="3"/>
      <c r="C1010" s="3"/>
    </row>
    <row r="1011" spans="1:3" ht="15.75">
      <c r="A1011" s="3"/>
      <c r="B1011" s="3"/>
      <c r="C1011" s="3"/>
    </row>
    <row r="1012" spans="1:3" ht="15.75">
      <c r="A1012" s="3"/>
      <c r="B1012" s="3"/>
      <c r="C1012" s="3"/>
    </row>
    <row r="1013" spans="1:3" ht="15.75">
      <c r="A1013" s="3"/>
      <c r="B1013" s="3"/>
      <c r="C10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13"/>
  <sheetViews>
    <sheetView workbookViewId="0">
      <pane ySplit="1" topLeftCell="A180" activePane="bottomLeft" state="frozen"/>
      <selection pane="bottomLeft" activeCell="B2" sqref="B2:D213"/>
    </sheetView>
  </sheetViews>
  <sheetFormatPr baseColWidth="10" defaultColWidth="14.42578125" defaultRowHeight="15" customHeight="1"/>
  <cols>
    <col min="1" max="1" width="8.7109375" customWidth="1"/>
    <col min="2" max="2" width="29" customWidth="1"/>
    <col min="3" max="4" width="10.5703125" customWidth="1"/>
    <col min="5" max="5" width="10.42578125" customWidth="1"/>
    <col min="6" max="6" width="14.42578125" customWidth="1"/>
    <col min="7" max="7" width="12.28515625" customWidth="1"/>
    <col min="8" max="8" width="12.7109375" customWidth="1"/>
    <col min="9" max="9" width="12" customWidth="1"/>
    <col min="10" max="11" width="15.28515625" customWidth="1"/>
    <col min="12" max="12" width="16.85546875" customWidth="1"/>
    <col min="13" max="13" width="13.7109375" customWidth="1"/>
    <col min="14" max="14" width="13.140625" customWidth="1"/>
    <col min="15" max="15" width="13.28515625" customWidth="1"/>
    <col min="16" max="16" width="13.5703125" customWidth="1"/>
    <col min="17" max="17" width="15.42578125" customWidth="1"/>
    <col min="18" max="18" width="8.7109375" customWidth="1"/>
    <col min="19" max="19" width="13.42578125" customWidth="1"/>
    <col min="20" max="20" width="15.42578125" customWidth="1"/>
    <col min="21" max="21" width="10.85546875" customWidth="1"/>
    <col min="22" max="22" width="17.5703125" customWidth="1"/>
  </cols>
  <sheetData>
    <row r="1" spans="1:22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>
      <c r="A2" s="3">
        <v>1</v>
      </c>
      <c r="B2" s="3" t="s">
        <v>25</v>
      </c>
      <c r="C2" s="4">
        <v>0</v>
      </c>
      <c r="D2" s="4">
        <v>1</v>
      </c>
      <c r="E2" s="4">
        <v>0</v>
      </c>
      <c r="F2" s="4">
        <v>1</v>
      </c>
      <c r="G2" s="4">
        <v>1</v>
      </c>
      <c r="H2" s="4">
        <v>43</v>
      </c>
      <c r="I2" s="4">
        <v>7</v>
      </c>
      <c r="J2" s="4">
        <v>1</v>
      </c>
      <c r="K2" s="4">
        <v>3</v>
      </c>
      <c r="L2" s="4">
        <v>3</v>
      </c>
      <c r="M2" s="4">
        <v>21</v>
      </c>
      <c r="N2" s="4">
        <v>4</v>
      </c>
      <c r="O2" s="4">
        <v>5</v>
      </c>
      <c r="P2" s="5"/>
      <c r="Q2" s="4">
        <v>1</v>
      </c>
      <c r="R2" s="4">
        <v>16</v>
      </c>
      <c r="S2" s="4">
        <v>0</v>
      </c>
      <c r="T2" s="4">
        <v>2</v>
      </c>
      <c r="U2" s="5"/>
      <c r="V2" s="5"/>
    </row>
    <row r="3" spans="1:22" ht="15.75">
      <c r="A3" s="3">
        <v>1</v>
      </c>
      <c r="B3" s="3" t="s">
        <v>42</v>
      </c>
      <c r="C3" s="4">
        <v>0</v>
      </c>
      <c r="D3" s="4">
        <v>0</v>
      </c>
      <c r="E3" s="4">
        <v>1</v>
      </c>
      <c r="F3" s="4">
        <v>0</v>
      </c>
      <c r="G3" s="4">
        <v>1</v>
      </c>
      <c r="H3" s="4">
        <v>49</v>
      </c>
      <c r="I3" s="4">
        <v>4</v>
      </c>
      <c r="J3" s="4">
        <v>0</v>
      </c>
      <c r="K3" s="4">
        <v>4</v>
      </c>
      <c r="L3" s="4">
        <v>0</v>
      </c>
      <c r="M3" s="4">
        <v>5</v>
      </c>
      <c r="N3" s="4">
        <v>6</v>
      </c>
      <c r="O3" s="4">
        <v>1</v>
      </c>
      <c r="P3" s="5"/>
      <c r="Q3" s="4">
        <v>3</v>
      </c>
      <c r="R3" s="4">
        <v>11</v>
      </c>
      <c r="S3" s="4">
        <v>0</v>
      </c>
      <c r="T3" s="4">
        <v>2</v>
      </c>
      <c r="U3" s="5"/>
      <c r="V3" s="5"/>
    </row>
    <row r="4" spans="1:22" ht="15.75">
      <c r="A4" s="3">
        <v>1</v>
      </c>
      <c r="B4" s="3" t="s">
        <v>43</v>
      </c>
      <c r="C4" s="4">
        <v>0</v>
      </c>
      <c r="D4" s="4">
        <v>0</v>
      </c>
      <c r="E4" s="4">
        <v>1</v>
      </c>
      <c r="F4" s="4">
        <v>1</v>
      </c>
      <c r="G4" s="4">
        <v>3</v>
      </c>
      <c r="H4" s="4">
        <v>50</v>
      </c>
      <c r="I4" s="4">
        <v>8</v>
      </c>
      <c r="J4" s="4">
        <v>3</v>
      </c>
      <c r="K4" s="4">
        <v>4</v>
      </c>
      <c r="L4" s="4">
        <v>1</v>
      </c>
      <c r="M4" s="4">
        <v>14</v>
      </c>
      <c r="N4" s="4">
        <v>5</v>
      </c>
      <c r="O4" s="4">
        <v>4</v>
      </c>
      <c r="P4" s="4"/>
      <c r="Q4" s="4">
        <v>3</v>
      </c>
      <c r="R4" s="4">
        <v>22</v>
      </c>
      <c r="S4" s="4">
        <v>0</v>
      </c>
      <c r="T4" s="4">
        <v>2</v>
      </c>
      <c r="U4" s="5"/>
      <c r="V4" s="5"/>
    </row>
    <row r="5" spans="1:22" ht="15.75">
      <c r="A5" s="3">
        <v>1</v>
      </c>
      <c r="B5" s="3" t="s">
        <v>45</v>
      </c>
      <c r="C5" s="4">
        <v>0</v>
      </c>
      <c r="D5" s="4">
        <v>0</v>
      </c>
      <c r="E5" s="4">
        <v>3</v>
      </c>
      <c r="F5" s="4">
        <v>0</v>
      </c>
      <c r="G5" s="4">
        <v>3</v>
      </c>
      <c r="H5" s="4">
        <v>37</v>
      </c>
      <c r="I5" s="4">
        <v>11</v>
      </c>
      <c r="J5" s="4">
        <v>4</v>
      </c>
      <c r="K5" s="4">
        <v>6</v>
      </c>
      <c r="L5" s="4">
        <v>1</v>
      </c>
      <c r="M5" s="4">
        <v>9</v>
      </c>
      <c r="N5" s="4">
        <v>5</v>
      </c>
      <c r="O5" s="4">
        <v>3</v>
      </c>
      <c r="P5" s="4"/>
      <c r="Q5" s="4">
        <v>10</v>
      </c>
      <c r="R5" s="4">
        <v>8</v>
      </c>
      <c r="S5" s="5"/>
      <c r="T5" s="4"/>
      <c r="U5" s="5"/>
      <c r="V5" s="5"/>
    </row>
    <row r="6" spans="1:22" ht="15.75">
      <c r="A6" s="3">
        <v>2</v>
      </c>
      <c r="B6" s="3" t="s">
        <v>47</v>
      </c>
      <c r="C6" s="4">
        <v>0</v>
      </c>
      <c r="D6" s="4">
        <v>0</v>
      </c>
      <c r="E6" s="4">
        <v>1</v>
      </c>
      <c r="F6" s="4">
        <v>1</v>
      </c>
      <c r="G6" s="4">
        <v>2</v>
      </c>
      <c r="H6" s="4">
        <v>41</v>
      </c>
      <c r="I6" s="4">
        <v>12</v>
      </c>
      <c r="J6" s="4">
        <v>4</v>
      </c>
      <c r="K6" s="4">
        <v>7</v>
      </c>
      <c r="L6" s="4">
        <v>1</v>
      </c>
      <c r="M6" s="4">
        <v>17</v>
      </c>
      <c r="N6" s="4">
        <v>2</v>
      </c>
      <c r="O6" s="4">
        <v>5</v>
      </c>
      <c r="P6" s="4"/>
      <c r="Q6" s="4">
        <v>6</v>
      </c>
      <c r="R6" s="4">
        <v>8</v>
      </c>
      <c r="S6" s="5"/>
      <c r="T6" s="4">
        <v>1</v>
      </c>
      <c r="U6" s="5"/>
      <c r="V6" s="5"/>
    </row>
    <row r="7" spans="1:22" ht="15.75">
      <c r="A7" s="3">
        <v>2</v>
      </c>
      <c r="B7" s="3" t="s">
        <v>49</v>
      </c>
      <c r="C7" s="4">
        <v>0</v>
      </c>
      <c r="D7" s="4">
        <v>0</v>
      </c>
      <c r="E7" s="4">
        <v>1</v>
      </c>
      <c r="F7" s="4">
        <v>0</v>
      </c>
      <c r="G7" s="4">
        <v>3</v>
      </c>
      <c r="H7" s="4">
        <v>49</v>
      </c>
      <c r="I7" s="4">
        <v>7</v>
      </c>
      <c r="J7" s="4">
        <v>1</v>
      </c>
      <c r="K7" s="4">
        <v>5</v>
      </c>
      <c r="L7" s="4">
        <v>1</v>
      </c>
      <c r="M7" s="4">
        <v>14</v>
      </c>
      <c r="N7" s="4">
        <v>3</v>
      </c>
      <c r="O7" s="4">
        <v>1</v>
      </c>
      <c r="P7" s="4"/>
      <c r="Q7" s="4">
        <v>4</v>
      </c>
      <c r="R7" s="4">
        <v>13</v>
      </c>
      <c r="S7" s="4">
        <v>0</v>
      </c>
      <c r="T7" s="4">
        <v>1</v>
      </c>
      <c r="U7" s="5"/>
      <c r="V7" s="5"/>
    </row>
    <row r="8" spans="1:22" ht="15.75">
      <c r="A8" s="3">
        <v>2</v>
      </c>
      <c r="B8" s="3" t="s">
        <v>50</v>
      </c>
      <c r="C8" s="4">
        <v>0</v>
      </c>
      <c r="D8" s="4">
        <v>0</v>
      </c>
      <c r="E8" s="4">
        <v>1</v>
      </c>
      <c r="F8" s="4">
        <v>1</v>
      </c>
      <c r="G8" s="4">
        <v>2</v>
      </c>
      <c r="H8" s="4">
        <v>52</v>
      </c>
      <c r="I8" s="4">
        <v>7</v>
      </c>
      <c r="J8" s="4">
        <v>3</v>
      </c>
      <c r="K8" s="4">
        <v>3</v>
      </c>
      <c r="L8" s="4">
        <v>1</v>
      </c>
      <c r="M8" s="4">
        <v>17</v>
      </c>
      <c r="N8" s="4">
        <v>1</v>
      </c>
      <c r="O8" s="4">
        <v>2</v>
      </c>
      <c r="P8" s="4"/>
      <c r="Q8" s="4">
        <v>3</v>
      </c>
      <c r="R8" s="4">
        <v>4</v>
      </c>
      <c r="S8" s="5"/>
      <c r="T8" s="4"/>
      <c r="U8" s="5"/>
      <c r="V8" s="5"/>
    </row>
    <row r="9" spans="1:22" ht="15.75">
      <c r="A9" s="3">
        <v>2</v>
      </c>
      <c r="B9" s="3" t="s">
        <v>52</v>
      </c>
      <c r="C9" s="4">
        <v>1</v>
      </c>
      <c r="D9" s="4">
        <v>0</v>
      </c>
      <c r="E9" s="4">
        <v>0</v>
      </c>
      <c r="F9" s="4">
        <v>2</v>
      </c>
      <c r="G9" s="4"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3</v>
      </c>
      <c r="U9" s="5"/>
      <c r="V9" s="5"/>
    </row>
    <row r="10" spans="1:22" ht="15.75">
      <c r="A10" s="3">
        <v>2</v>
      </c>
      <c r="B10" s="3" t="s">
        <v>53</v>
      </c>
      <c r="C10" s="4">
        <v>1</v>
      </c>
      <c r="D10" s="4">
        <v>0</v>
      </c>
      <c r="E10" s="4">
        <v>0</v>
      </c>
      <c r="F10" s="4">
        <v>2</v>
      </c>
      <c r="G10" s="4"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5"/>
      <c r="T10" s="4">
        <v>2</v>
      </c>
      <c r="U10" s="5"/>
      <c r="V10" s="5"/>
    </row>
    <row r="11" spans="1:22" ht="15.75">
      <c r="A11" s="3">
        <v>2</v>
      </c>
      <c r="B11" s="3" t="s">
        <v>54</v>
      </c>
      <c r="C11" s="4">
        <v>0</v>
      </c>
      <c r="D11" s="4">
        <v>0</v>
      </c>
      <c r="E11" s="4">
        <v>1</v>
      </c>
      <c r="F11" s="4">
        <v>0</v>
      </c>
      <c r="G11" s="4">
        <v>4</v>
      </c>
      <c r="H11" s="4">
        <v>45</v>
      </c>
      <c r="I11" s="4">
        <v>5</v>
      </c>
      <c r="J11" s="4">
        <v>1</v>
      </c>
      <c r="K11" s="4">
        <v>0</v>
      </c>
      <c r="L11" s="4">
        <v>4</v>
      </c>
      <c r="M11" s="4">
        <v>10</v>
      </c>
      <c r="N11" s="4">
        <v>6</v>
      </c>
      <c r="O11" s="4">
        <v>5</v>
      </c>
      <c r="P11" s="4"/>
      <c r="Q11" s="4">
        <v>10</v>
      </c>
      <c r="R11" s="4">
        <v>10</v>
      </c>
      <c r="S11" s="4">
        <v>0</v>
      </c>
      <c r="T11" s="4">
        <v>2</v>
      </c>
      <c r="U11" s="5"/>
      <c r="V11" s="5"/>
    </row>
    <row r="12" spans="1:22" ht="15.75">
      <c r="A12" s="3">
        <v>2</v>
      </c>
      <c r="B12" s="3" t="s">
        <v>55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H12" s="4">
        <v>42</v>
      </c>
      <c r="I12" s="4">
        <v>6</v>
      </c>
      <c r="J12" s="4">
        <v>3</v>
      </c>
      <c r="K12" s="4">
        <v>2</v>
      </c>
      <c r="L12" s="4">
        <v>1</v>
      </c>
      <c r="M12" s="4">
        <v>23</v>
      </c>
      <c r="N12" s="4">
        <v>3</v>
      </c>
      <c r="O12" s="4">
        <v>1</v>
      </c>
      <c r="P12" s="4"/>
      <c r="Q12" s="4">
        <v>6</v>
      </c>
      <c r="R12" s="4">
        <v>14</v>
      </c>
      <c r="S12" s="4">
        <v>0</v>
      </c>
      <c r="T12" s="4">
        <v>2</v>
      </c>
      <c r="U12" s="4"/>
      <c r="V12" s="4"/>
    </row>
    <row r="13" spans="1:22" ht="15.75">
      <c r="A13" s="3">
        <v>2</v>
      </c>
      <c r="B13" s="3" t="s">
        <v>48</v>
      </c>
      <c r="C13" s="4">
        <v>0</v>
      </c>
      <c r="D13" s="4">
        <v>0</v>
      </c>
      <c r="E13" s="4">
        <v>1</v>
      </c>
      <c r="F13" s="4">
        <v>1</v>
      </c>
      <c r="G13" s="4">
        <v>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>
      <c r="A14" s="3">
        <v>2</v>
      </c>
      <c r="B14" s="3" t="s">
        <v>57</v>
      </c>
      <c r="C14" s="4">
        <v>1</v>
      </c>
      <c r="D14" s="4">
        <v>0</v>
      </c>
      <c r="E14" s="4">
        <v>0</v>
      </c>
      <c r="F14" s="4">
        <v>3</v>
      </c>
      <c r="G14" s="4"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>
      <c r="A15" s="3">
        <v>3</v>
      </c>
      <c r="B15" s="3" t="s">
        <v>54</v>
      </c>
      <c r="C15" s="4">
        <v>0</v>
      </c>
      <c r="D15" s="4">
        <v>0</v>
      </c>
      <c r="E15" s="4">
        <v>1</v>
      </c>
      <c r="F15" s="4">
        <v>0</v>
      </c>
      <c r="G15" s="4">
        <v>3</v>
      </c>
      <c r="H15" s="4">
        <v>42</v>
      </c>
      <c r="I15" s="4">
        <v>7</v>
      </c>
      <c r="J15" s="4">
        <v>1</v>
      </c>
      <c r="K15" s="4">
        <v>4</v>
      </c>
      <c r="L15" s="4">
        <v>2</v>
      </c>
      <c r="M15" s="4">
        <v>9</v>
      </c>
      <c r="N15" s="4">
        <v>2</v>
      </c>
      <c r="O15" s="4">
        <v>3</v>
      </c>
      <c r="P15" s="4"/>
      <c r="Q15" s="4">
        <v>6</v>
      </c>
      <c r="R15" s="4">
        <v>7</v>
      </c>
      <c r="S15" s="4">
        <v>0</v>
      </c>
      <c r="T15" s="4">
        <v>3</v>
      </c>
      <c r="U15" s="4"/>
      <c r="V15" s="4"/>
    </row>
    <row r="16" spans="1:22" ht="15.75">
      <c r="A16" s="3">
        <v>3</v>
      </c>
      <c r="B16" s="3" t="s">
        <v>58</v>
      </c>
      <c r="C16" s="4">
        <v>0</v>
      </c>
      <c r="D16" s="4">
        <v>1</v>
      </c>
      <c r="E16" s="4">
        <v>0</v>
      </c>
      <c r="F16" s="4">
        <v>0</v>
      </c>
      <c r="G16" s="4">
        <v>0</v>
      </c>
      <c r="H16" s="4">
        <v>31</v>
      </c>
      <c r="I16" s="4">
        <v>6</v>
      </c>
      <c r="J16" s="4">
        <v>1</v>
      </c>
      <c r="K16" s="4">
        <v>3</v>
      </c>
      <c r="L16" s="4">
        <v>2</v>
      </c>
      <c r="M16" s="4">
        <v>11</v>
      </c>
      <c r="N16" s="4">
        <v>1</v>
      </c>
      <c r="O16" s="4">
        <v>0</v>
      </c>
      <c r="P16" s="4"/>
      <c r="Q16" s="4">
        <v>2</v>
      </c>
      <c r="R16" s="4">
        <v>20</v>
      </c>
      <c r="S16" s="4"/>
      <c r="T16" s="4"/>
      <c r="U16" s="4"/>
      <c r="V16" s="4"/>
    </row>
    <row r="17" spans="1:22" ht="15.75">
      <c r="A17" s="3">
        <v>3</v>
      </c>
      <c r="B17" s="3" t="s">
        <v>59</v>
      </c>
      <c r="C17" s="4">
        <v>0</v>
      </c>
      <c r="D17" s="4">
        <v>1</v>
      </c>
      <c r="E17" s="4">
        <v>0</v>
      </c>
      <c r="F17" s="4">
        <v>1</v>
      </c>
      <c r="G17" s="4">
        <v>1</v>
      </c>
      <c r="H17" s="4">
        <v>54</v>
      </c>
      <c r="I17" s="4">
        <v>8</v>
      </c>
      <c r="J17" s="4">
        <v>1</v>
      </c>
      <c r="K17" s="4">
        <v>2</v>
      </c>
      <c r="L17" s="4">
        <v>5</v>
      </c>
      <c r="M17" s="4">
        <v>7</v>
      </c>
      <c r="N17" s="4">
        <v>4</v>
      </c>
      <c r="O17" s="4">
        <v>2</v>
      </c>
      <c r="P17" s="4"/>
      <c r="Q17" s="4">
        <v>1</v>
      </c>
      <c r="R17" s="4">
        <v>18</v>
      </c>
      <c r="S17" s="4">
        <v>0</v>
      </c>
      <c r="T17" s="4">
        <v>3</v>
      </c>
      <c r="U17" s="4"/>
      <c r="V17" s="4"/>
    </row>
    <row r="18" spans="1:22" ht="15.75">
      <c r="A18" s="3">
        <v>3</v>
      </c>
      <c r="B18" s="3" t="s">
        <v>52</v>
      </c>
      <c r="C18" s="4">
        <v>0</v>
      </c>
      <c r="D18" s="4">
        <v>0</v>
      </c>
      <c r="E18" s="4">
        <v>1</v>
      </c>
      <c r="F18" s="4">
        <v>0</v>
      </c>
      <c r="G18" s="4">
        <v>1</v>
      </c>
      <c r="H18" s="4">
        <v>45</v>
      </c>
      <c r="I18" s="4">
        <v>4</v>
      </c>
      <c r="J18" s="4">
        <v>4</v>
      </c>
      <c r="K18" s="4">
        <v>0</v>
      </c>
      <c r="L18" s="4">
        <v>0</v>
      </c>
      <c r="M18" s="4">
        <v>20</v>
      </c>
      <c r="N18" s="4">
        <v>4</v>
      </c>
      <c r="O18" s="4">
        <v>0</v>
      </c>
      <c r="P18" s="4">
        <v>22</v>
      </c>
      <c r="Q18" s="4">
        <v>6</v>
      </c>
      <c r="R18" s="4">
        <v>10</v>
      </c>
      <c r="S18" s="4">
        <v>0</v>
      </c>
      <c r="T18" s="4">
        <v>1</v>
      </c>
      <c r="U18" s="4"/>
      <c r="V18" s="4"/>
    </row>
    <row r="19" spans="1:22" ht="15.75">
      <c r="A19" s="3">
        <v>3</v>
      </c>
      <c r="B19" s="3" t="s">
        <v>62</v>
      </c>
      <c r="C19" s="4">
        <v>0</v>
      </c>
      <c r="D19" s="4">
        <v>0</v>
      </c>
      <c r="E19" s="4">
        <v>1</v>
      </c>
      <c r="F19" s="4">
        <v>1</v>
      </c>
      <c r="G19" s="4">
        <v>2</v>
      </c>
      <c r="H19" s="4">
        <v>41</v>
      </c>
      <c r="I19" s="4">
        <v>5</v>
      </c>
      <c r="J19" s="4">
        <v>3</v>
      </c>
      <c r="K19" s="4">
        <v>1</v>
      </c>
      <c r="L19" s="4">
        <v>1</v>
      </c>
      <c r="M19" s="4">
        <v>16</v>
      </c>
      <c r="N19" s="4">
        <v>0</v>
      </c>
      <c r="O19" s="4">
        <v>4</v>
      </c>
      <c r="P19" s="4"/>
      <c r="Q19" s="4">
        <v>4</v>
      </c>
      <c r="R19" s="4">
        <v>12</v>
      </c>
      <c r="S19" s="4">
        <v>0</v>
      </c>
      <c r="T19" s="4">
        <v>1</v>
      </c>
      <c r="U19" s="4"/>
      <c r="V19" s="4"/>
    </row>
    <row r="20" spans="1:22" ht="15.75">
      <c r="A20" s="3">
        <v>4</v>
      </c>
      <c r="B20" s="3" t="s">
        <v>66</v>
      </c>
      <c r="C20" s="4">
        <v>1</v>
      </c>
      <c r="D20" s="4">
        <v>0</v>
      </c>
      <c r="E20" s="4">
        <v>0</v>
      </c>
      <c r="F20" s="4">
        <v>3</v>
      </c>
      <c r="G20" s="4">
        <v>0</v>
      </c>
      <c r="H20" s="4">
        <v>50</v>
      </c>
      <c r="I20" s="4">
        <v>14</v>
      </c>
      <c r="J20" s="4">
        <v>7</v>
      </c>
      <c r="K20" s="4">
        <v>6</v>
      </c>
      <c r="L20" s="4">
        <v>1</v>
      </c>
      <c r="M20" s="4">
        <v>9</v>
      </c>
      <c r="N20" s="4">
        <v>6</v>
      </c>
      <c r="O20" s="4">
        <v>2</v>
      </c>
      <c r="P20" s="4"/>
      <c r="Q20" s="4">
        <v>2</v>
      </c>
      <c r="R20" s="4">
        <v>10</v>
      </c>
      <c r="S20" s="4">
        <v>0</v>
      </c>
      <c r="T20" s="4">
        <v>1</v>
      </c>
      <c r="U20" s="4"/>
      <c r="V20" s="4"/>
    </row>
    <row r="21" spans="1:22" ht="15.75">
      <c r="A21" s="3">
        <v>4</v>
      </c>
      <c r="B21" s="3" t="s">
        <v>68</v>
      </c>
      <c r="C21" s="4">
        <v>1</v>
      </c>
      <c r="D21" s="4">
        <v>0</v>
      </c>
      <c r="E21" s="4">
        <v>0</v>
      </c>
      <c r="F21" s="4">
        <v>1</v>
      </c>
      <c r="G21" s="4">
        <v>0</v>
      </c>
      <c r="H21" s="4">
        <v>51</v>
      </c>
      <c r="I21" s="4">
        <v>9</v>
      </c>
      <c r="J21" s="4">
        <v>2</v>
      </c>
      <c r="K21" s="4">
        <v>7</v>
      </c>
      <c r="L21" s="4">
        <v>0</v>
      </c>
      <c r="M21" s="4">
        <v>10</v>
      </c>
      <c r="N21" s="4">
        <v>1</v>
      </c>
      <c r="O21" s="4">
        <v>3</v>
      </c>
      <c r="P21" s="4">
        <v>12</v>
      </c>
      <c r="Q21" s="4">
        <v>7</v>
      </c>
      <c r="R21" s="4">
        <v>12</v>
      </c>
      <c r="S21" s="4">
        <v>0</v>
      </c>
      <c r="T21" s="4">
        <v>0</v>
      </c>
      <c r="U21" s="4"/>
      <c r="V21" s="4"/>
    </row>
    <row r="22" spans="1:22" ht="15.75">
      <c r="A22" s="3">
        <v>4</v>
      </c>
      <c r="B22" s="3" t="s">
        <v>70</v>
      </c>
      <c r="C22" s="4">
        <v>1</v>
      </c>
      <c r="D22" s="4">
        <v>0</v>
      </c>
      <c r="E22" s="4">
        <v>0</v>
      </c>
      <c r="F22" s="4">
        <v>2</v>
      </c>
      <c r="G22" s="4">
        <v>0</v>
      </c>
      <c r="H22" s="4">
        <v>54</v>
      </c>
      <c r="I22" s="4">
        <v>11</v>
      </c>
      <c r="J22" s="4">
        <v>5</v>
      </c>
      <c r="K22" s="4">
        <v>6</v>
      </c>
      <c r="L22" s="4">
        <v>0</v>
      </c>
      <c r="M22" s="4">
        <v>11</v>
      </c>
      <c r="N22" s="4">
        <v>7</v>
      </c>
      <c r="O22" s="4">
        <v>2</v>
      </c>
      <c r="P22" s="4">
        <v>15</v>
      </c>
      <c r="Q22" s="4">
        <v>1</v>
      </c>
      <c r="R22" s="4">
        <v>11</v>
      </c>
      <c r="S22" s="4">
        <v>0</v>
      </c>
      <c r="T22" s="4">
        <v>0</v>
      </c>
      <c r="U22" s="4"/>
      <c r="V22" s="4"/>
    </row>
    <row r="23" spans="1:22" ht="15.75">
      <c r="A23" s="3">
        <v>4</v>
      </c>
      <c r="B23" s="3" t="s">
        <v>42</v>
      </c>
      <c r="C23" s="4">
        <v>0</v>
      </c>
      <c r="D23" s="4">
        <v>0</v>
      </c>
      <c r="E23" s="4">
        <v>1</v>
      </c>
      <c r="F23" s="4">
        <v>1</v>
      </c>
      <c r="G23" s="4">
        <v>2</v>
      </c>
      <c r="H23" s="4">
        <v>46</v>
      </c>
      <c r="I23" s="4">
        <v>9</v>
      </c>
      <c r="J23" s="4">
        <v>5</v>
      </c>
      <c r="K23" s="4">
        <v>4</v>
      </c>
      <c r="L23" s="4">
        <v>0</v>
      </c>
      <c r="M23" s="4">
        <v>10</v>
      </c>
      <c r="N23" s="4">
        <v>1</v>
      </c>
      <c r="O23" s="4">
        <v>2</v>
      </c>
      <c r="P23" s="4"/>
      <c r="Q23" s="4">
        <v>2</v>
      </c>
      <c r="R23" s="4">
        <v>7</v>
      </c>
      <c r="S23" s="4">
        <v>0</v>
      </c>
      <c r="T23" s="4">
        <v>0</v>
      </c>
      <c r="U23" s="4"/>
      <c r="V23" s="4"/>
    </row>
    <row r="24" spans="1:22" ht="15.75">
      <c r="A24" s="3">
        <v>4</v>
      </c>
      <c r="B24" s="3" t="s">
        <v>74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58</v>
      </c>
      <c r="I24" s="4">
        <v>9</v>
      </c>
      <c r="J24" s="4">
        <v>4</v>
      </c>
      <c r="K24" s="4">
        <v>3</v>
      </c>
      <c r="L24" s="4">
        <v>2</v>
      </c>
      <c r="M24" s="4">
        <v>10</v>
      </c>
      <c r="N24" s="4">
        <v>4</v>
      </c>
      <c r="O24" s="4">
        <v>2</v>
      </c>
      <c r="P24" s="4"/>
      <c r="Q24" s="4">
        <v>3</v>
      </c>
      <c r="R24" s="4">
        <v>10</v>
      </c>
      <c r="S24" s="4">
        <v>0</v>
      </c>
      <c r="T24" s="4">
        <v>0</v>
      </c>
      <c r="U24" s="4"/>
      <c r="V24" s="4"/>
    </row>
    <row r="25" spans="1:22" ht="15.75">
      <c r="A25" s="3">
        <v>5</v>
      </c>
      <c r="B25" s="3" t="s">
        <v>53</v>
      </c>
      <c r="C25" s="4">
        <v>1</v>
      </c>
      <c r="D25" s="4">
        <v>0</v>
      </c>
      <c r="E25" s="4">
        <v>0</v>
      </c>
      <c r="F25" s="4">
        <v>3</v>
      </c>
      <c r="G25" s="4">
        <v>0</v>
      </c>
      <c r="H25" s="4">
        <v>51</v>
      </c>
      <c r="I25" s="4">
        <v>18</v>
      </c>
      <c r="J25" s="4">
        <v>7</v>
      </c>
      <c r="K25" s="4">
        <v>6</v>
      </c>
      <c r="L25" s="4">
        <v>5</v>
      </c>
      <c r="M25" s="4">
        <v>7</v>
      </c>
      <c r="N25" s="4">
        <v>7</v>
      </c>
      <c r="O25" s="4">
        <v>4</v>
      </c>
      <c r="P25" s="4"/>
      <c r="Q25" s="4">
        <v>2</v>
      </c>
      <c r="R25" s="4">
        <v>16</v>
      </c>
      <c r="S25" s="4">
        <v>0</v>
      </c>
      <c r="T25" s="4">
        <v>0</v>
      </c>
      <c r="U25" s="4"/>
      <c r="V25" s="4"/>
    </row>
    <row r="26" spans="1:22" ht="15.75">
      <c r="A26" s="3">
        <v>5</v>
      </c>
      <c r="B26" s="3" t="s">
        <v>54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50</v>
      </c>
      <c r="I26" s="4">
        <v>13</v>
      </c>
      <c r="J26" s="4">
        <v>3</v>
      </c>
      <c r="K26" s="4">
        <v>7</v>
      </c>
      <c r="L26" s="4">
        <v>3</v>
      </c>
      <c r="M26" s="4">
        <v>16</v>
      </c>
      <c r="N26" s="4">
        <v>2</v>
      </c>
      <c r="O26" s="4">
        <v>4</v>
      </c>
      <c r="P26" s="4"/>
      <c r="Q26" s="4">
        <v>3</v>
      </c>
      <c r="R26" s="4">
        <v>10</v>
      </c>
      <c r="S26" s="4">
        <v>0</v>
      </c>
      <c r="T26" s="4">
        <v>1</v>
      </c>
      <c r="U26" s="4"/>
      <c r="V26" s="4"/>
    </row>
    <row r="27" spans="1:22" ht="15.75">
      <c r="A27" s="3">
        <v>5</v>
      </c>
      <c r="B27" s="3" t="s">
        <v>76</v>
      </c>
      <c r="C27" s="4">
        <v>0</v>
      </c>
      <c r="D27" s="4">
        <v>1</v>
      </c>
      <c r="E27" s="4">
        <v>0</v>
      </c>
      <c r="F27" s="4">
        <v>2</v>
      </c>
      <c r="G27" s="4">
        <v>2</v>
      </c>
      <c r="H27" s="4">
        <v>55</v>
      </c>
      <c r="I27" s="4">
        <v>20</v>
      </c>
      <c r="J27" s="4">
        <v>6</v>
      </c>
      <c r="K27" s="4">
        <v>10</v>
      </c>
      <c r="L27" s="4">
        <v>4</v>
      </c>
      <c r="M27" s="4">
        <v>14</v>
      </c>
      <c r="N27" s="4">
        <v>4</v>
      </c>
      <c r="O27" s="4">
        <v>2</v>
      </c>
      <c r="P27" s="4"/>
      <c r="Q27" s="4">
        <v>1</v>
      </c>
      <c r="R27" s="4">
        <v>9</v>
      </c>
      <c r="S27" s="4">
        <v>0</v>
      </c>
      <c r="T27" s="4">
        <v>0</v>
      </c>
      <c r="U27" s="4"/>
      <c r="V27" s="4"/>
    </row>
    <row r="28" spans="1:22" ht="15.75">
      <c r="A28" s="3">
        <v>5</v>
      </c>
      <c r="B28" s="3" t="s">
        <v>79</v>
      </c>
      <c r="C28" s="4">
        <v>0</v>
      </c>
      <c r="D28" s="4">
        <v>0</v>
      </c>
      <c r="E28" s="4">
        <v>1</v>
      </c>
      <c r="F28" s="4">
        <v>0</v>
      </c>
      <c r="G28" s="4">
        <v>3</v>
      </c>
      <c r="H28" s="4">
        <v>57</v>
      </c>
      <c r="I28" s="4">
        <v>12</v>
      </c>
      <c r="J28" s="4">
        <v>7</v>
      </c>
      <c r="K28" s="4">
        <v>1</v>
      </c>
      <c r="L28" s="4">
        <v>4</v>
      </c>
      <c r="M28" s="4">
        <v>11</v>
      </c>
      <c r="N28" s="4">
        <v>7</v>
      </c>
      <c r="O28" s="4">
        <v>3</v>
      </c>
      <c r="P28" s="4"/>
      <c r="Q28" s="4">
        <v>1</v>
      </c>
      <c r="R28" s="4">
        <v>13</v>
      </c>
      <c r="S28" s="4">
        <v>1</v>
      </c>
      <c r="T28" s="4">
        <v>2</v>
      </c>
      <c r="U28" s="4"/>
      <c r="V28" s="4"/>
    </row>
    <row r="29" spans="1:22" ht="15.75">
      <c r="A29" s="3">
        <v>5</v>
      </c>
      <c r="B29" s="3" t="s">
        <v>56</v>
      </c>
      <c r="C29" s="4">
        <v>1</v>
      </c>
      <c r="D29" s="4">
        <v>0</v>
      </c>
      <c r="E29" s="4">
        <v>0</v>
      </c>
      <c r="F29" s="4">
        <v>2</v>
      </c>
      <c r="G29" s="4">
        <v>1</v>
      </c>
      <c r="H29" s="4">
        <v>59</v>
      </c>
      <c r="I29" s="4">
        <v>18</v>
      </c>
      <c r="J29" s="4">
        <v>6</v>
      </c>
      <c r="K29" s="4">
        <v>6</v>
      </c>
      <c r="L29" s="4">
        <v>6</v>
      </c>
      <c r="M29" s="4">
        <v>17</v>
      </c>
      <c r="N29" s="4">
        <v>7</v>
      </c>
      <c r="O29" s="4">
        <v>3</v>
      </c>
      <c r="P29" s="4"/>
      <c r="Q29" s="4">
        <v>2</v>
      </c>
      <c r="R29" s="4">
        <v>13</v>
      </c>
      <c r="S29" s="4">
        <v>0</v>
      </c>
      <c r="T29" s="4">
        <v>1</v>
      </c>
      <c r="U29" s="4"/>
      <c r="V29" s="4"/>
    </row>
    <row r="30" spans="1:22" ht="15.75">
      <c r="A30" s="3">
        <v>5</v>
      </c>
      <c r="B30" s="3" t="s">
        <v>84</v>
      </c>
      <c r="C30" s="4">
        <v>0</v>
      </c>
      <c r="D30" s="4">
        <v>1</v>
      </c>
      <c r="E30" s="4">
        <v>0</v>
      </c>
      <c r="F30" s="4">
        <v>1</v>
      </c>
      <c r="G30" s="4">
        <v>1</v>
      </c>
      <c r="H30" s="4">
        <v>61</v>
      </c>
      <c r="I30" s="4">
        <v>13</v>
      </c>
      <c r="J30" s="4">
        <v>6</v>
      </c>
      <c r="K30" s="4">
        <v>2</v>
      </c>
      <c r="L30" s="4">
        <v>5</v>
      </c>
      <c r="M30" s="4">
        <v>21</v>
      </c>
      <c r="N30" s="4">
        <v>8</v>
      </c>
      <c r="O30" s="4">
        <v>1</v>
      </c>
      <c r="P30" s="4"/>
      <c r="Q30" s="4">
        <v>4</v>
      </c>
      <c r="R30" s="4">
        <v>18</v>
      </c>
      <c r="S30" s="4">
        <v>0</v>
      </c>
      <c r="T30" s="4">
        <v>0</v>
      </c>
      <c r="U30" s="4"/>
      <c r="V30" s="4"/>
    </row>
    <row r="31" spans="1:22" ht="15.75">
      <c r="A31" s="3">
        <v>5</v>
      </c>
      <c r="B31" s="3" t="s">
        <v>87</v>
      </c>
      <c r="C31" s="4">
        <v>1</v>
      </c>
      <c r="D31" s="4">
        <v>0</v>
      </c>
      <c r="E31" s="4">
        <v>0</v>
      </c>
      <c r="F31" s="4">
        <v>3</v>
      </c>
      <c r="G31" s="4">
        <v>0</v>
      </c>
      <c r="H31" s="4">
        <v>57</v>
      </c>
      <c r="I31" s="4">
        <v>26</v>
      </c>
      <c r="J31" s="4">
        <v>8</v>
      </c>
      <c r="K31" s="4">
        <v>10</v>
      </c>
      <c r="L31" s="4">
        <v>8</v>
      </c>
      <c r="M31" s="4">
        <v>8</v>
      </c>
      <c r="N31" s="4">
        <v>10</v>
      </c>
      <c r="O31" s="4">
        <v>4</v>
      </c>
      <c r="P31" s="4"/>
      <c r="Q31" s="4">
        <v>0</v>
      </c>
      <c r="R31" s="4">
        <v>11</v>
      </c>
      <c r="S31" s="4">
        <v>0</v>
      </c>
      <c r="T31" s="4">
        <v>1</v>
      </c>
      <c r="U31" s="4"/>
      <c r="V31" s="4"/>
    </row>
    <row r="32" spans="1:22" ht="15.75">
      <c r="A32" s="3">
        <v>6</v>
      </c>
      <c r="B32" s="3" t="s">
        <v>76</v>
      </c>
      <c r="C32" s="4">
        <v>1</v>
      </c>
      <c r="D32" s="4">
        <v>0</v>
      </c>
      <c r="E32" s="4">
        <v>0</v>
      </c>
      <c r="F32" s="4">
        <v>1</v>
      </c>
      <c r="G32" s="4">
        <v>0</v>
      </c>
      <c r="H32" s="4">
        <v>63</v>
      </c>
      <c r="I32" s="4">
        <v>10</v>
      </c>
      <c r="J32" s="4">
        <v>2</v>
      </c>
      <c r="K32" s="4">
        <v>6</v>
      </c>
      <c r="L32" s="4">
        <v>2</v>
      </c>
      <c r="M32" s="4">
        <v>23</v>
      </c>
      <c r="N32" s="4">
        <v>6</v>
      </c>
      <c r="O32" s="4">
        <v>3</v>
      </c>
      <c r="P32" s="4"/>
      <c r="Q32" s="4">
        <v>2</v>
      </c>
      <c r="R32" s="4">
        <v>11</v>
      </c>
      <c r="S32" s="4">
        <v>0</v>
      </c>
      <c r="T32" s="4">
        <v>1</v>
      </c>
      <c r="U32" s="4"/>
      <c r="V32" s="4"/>
    </row>
    <row r="33" spans="1:22" ht="15.75">
      <c r="A33" s="3">
        <v>6</v>
      </c>
      <c r="B33" s="3" t="s">
        <v>89</v>
      </c>
      <c r="C33" s="4">
        <v>0</v>
      </c>
      <c r="D33" s="4">
        <v>1</v>
      </c>
      <c r="E33" s="4">
        <v>0</v>
      </c>
      <c r="F33" s="4">
        <v>1</v>
      </c>
      <c r="G33" s="4">
        <v>1</v>
      </c>
      <c r="H33" s="4">
        <v>65</v>
      </c>
      <c r="I33" s="4">
        <v>18</v>
      </c>
      <c r="J33" s="4">
        <v>5</v>
      </c>
      <c r="K33" s="4">
        <v>8</v>
      </c>
      <c r="L33" s="4">
        <v>5</v>
      </c>
      <c r="M33" s="4">
        <v>14</v>
      </c>
      <c r="N33" s="4">
        <v>7</v>
      </c>
      <c r="O33" s="4">
        <v>3</v>
      </c>
      <c r="P33" s="4"/>
      <c r="Q33" s="4">
        <v>1</v>
      </c>
      <c r="R33" s="4">
        <v>13</v>
      </c>
      <c r="S33" s="4">
        <v>0</v>
      </c>
      <c r="T33" s="4">
        <v>1</v>
      </c>
      <c r="U33" s="4"/>
      <c r="V33" s="4"/>
    </row>
    <row r="34" spans="1:22" ht="15.75">
      <c r="A34" s="3">
        <v>6</v>
      </c>
      <c r="B34" s="3" t="s">
        <v>80</v>
      </c>
      <c r="C34" s="4">
        <v>1</v>
      </c>
      <c r="D34" s="4">
        <v>0</v>
      </c>
      <c r="E34" s="4">
        <v>0</v>
      </c>
      <c r="F34" s="4">
        <v>6</v>
      </c>
      <c r="G34" s="4">
        <v>1</v>
      </c>
      <c r="H34" s="4">
        <v>51</v>
      </c>
      <c r="I34" s="4">
        <v>11</v>
      </c>
      <c r="J34" s="4">
        <v>6</v>
      </c>
      <c r="K34" s="4">
        <v>4</v>
      </c>
      <c r="L34" s="4">
        <v>1</v>
      </c>
      <c r="M34" s="4">
        <v>13</v>
      </c>
      <c r="N34" s="4">
        <v>1</v>
      </c>
      <c r="O34" s="4">
        <v>0</v>
      </c>
      <c r="P34" s="4"/>
      <c r="Q34" s="4">
        <v>2</v>
      </c>
      <c r="R34" s="4">
        <v>21</v>
      </c>
      <c r="S34" s="4">
        <v>0</v>
      </c>
      <c r="T34" s="4">
        <v>2</v>
      </c>
      <c r="U34" s="4"/>
      <c r="V34" s="4"/>
    </row>
    <row r="35" spans="1:22" ht="15.75">
      <c r="A35" s="3">
        <v>6</v>
      </c>
      <c r="B35" s="3" t="s">
        <v>47</v>
      </c>
      <c r="C35" s="4">
        <v>0</v>
      </c>
      <c r="D35" s="4">
        <v>1</v>
      </c>
      <c r="E35" s="4">
        <v>0</v>
      </c>
      <c r="F35" s="4">
        <v>1</v>
      </c>
      <c r="G35" s="4">
        <v>1</v>
      </c>
      <c r="H35" s="4">
        <v>55</v>
      </c>
      <c r="I35" s="4">
        <v>7</v>
      </c>
      <c r="J35" s="4">
        <v>2</v>
      </c>
      <c r="K35" s="4">
        <v>3</v>
      </c>
      <c r="L35" s="4">
        <v>2</v>
      </c>
      <c r="M35" s="4">
        <v>13</v>
      </c>
      <c r="N35" s="4">
        <v>2</v>
      </c>
      <c r="O35" s="4">
        <v>3</v>
      </c>
      <c r="P35" s="4"/>
      <c r="Q35" s="4">
        <v>3</v>
      </c>
      <c r="R35" s="4">
        <v>10</v>
      </c>
      <c r="S35" s="4">
        <v>0</v>
      </c>
      <c r="T35" s="4">
        <v>0</v>
      </c>
      <c r="U35" s="4"/>
      <c r="V35" s="4"/>
    </row>
    <row r="36" spans="1:22" ht="15.75">
      <c r="A36" s="3">
        <v>6</v>
      </c>
      <c r="B36" s="3" t="s">
        <v>39</v>
      </c>
      <c r="C36" s="4">
        <v>0</v>
      </c>
      <c r="D36" s="4">
        <v>1</v>
      </c>
      <c r="E36" s="4">
        <v>0</v>
      </c>
      <c r="F36" s="4">
        <v>3</v>
      </c>
      <c r="G36" s="4">
        <v>3</v>
      </c>
      <c r="H36" s="4">
        <v>65</v>
      </c>
      <c r="I36" s="4">
        <v>8</v>
      </c>
      <c r="J36" s="4">
        <v>7</v>
      </c>
      <c r="K36" s="4">
        <v>0</v>
      </c>
      <c r="L36" s="4">
        <v>1</v>
      </c>
      <c r="M36" s="4">
        <v>17</v>
      </c>
      <c r="N36" s="4">
        <v>3</v>
      </c>
      <c r="O36" s="4">
        <v>1</v>
      </c>
      <c r="P36" s="4"/>
      <c r="Q36" s="4">
        <v>2</v>
      </c>
      <c r="R36" s="4">
        <v>9</v>
      </c>
      <c r="S36" s="4">
        <v>0</v>
      </c>
      <c r="T36" s="4">
        <v>2</v>
      </c>
      <c r="U36" s="4"/>
      <c r="V36" s="4"/>
    </row>
    <row r="37" spans="1:22" ht="15.75">
      <c r="A37" s="3">
        <v>6</v>
      </c>
      <c r="B37" s="3" t="s">
        <v>91</v>
      </c>
      <c r="C37" s="4">
        <v>1</v>
      </c>
      <c r="D37" s="4">
        <v>0</v>
      </c>
      <c r="E37" s="4">
        <v>0</v>
      </c>
      <c r="F37" s="4">
        <v>5</v>
      </c>
      <c r="G37" s="4">
        <v>0</v>
      </c>
      <c r="H37" s="4">
        <v>72</v>
      </c>
      <c r="I37" s="4">
        <v>17</v>
      </c>
      <c r="J37" s="4">
        <v>10</v>
      </c>
      <c r="K37" s="4">
        <v>7</v>
      </c>
      <c r="L37" s="4">
        <v>0</v>
      </c>
      <c r="M37" s="4">
        <v>16</v>
      </c>
      <c r="N37" s="4">
        <v>10</v>
      </c>
      <c r="O37" s="4">
        <v>2</v>
      </c>
      <c r="P37" s="4"/>
      <c r="Q37" s="4">
        <v>1</v>
      </c>
      <c r="R37" s="4">
        <v>5</v>
      </c>
      <c r="S37" s="4">
        <v>0</v>
      </c>
      <c r="T37" s="4">
        <v>1</v>
      </c>
      <c r="U37" s="4"/>
      <c r="V37" s="4"/>
    </row>
    <row r="38" spans="1:22" ht="15.75">
      <c r="A38" s="3">
        <v>7</v>
      </c>
      <c r="B38" s="3" t="s">
        <v>93</v>
      </c>
      <c r="C38" s="4">
        <v>1</v>
      </c>
      <c r="D38" s="4">
        <v>0</v>
      </c>
      <c r="E38" s="4">
        <v>0</v>
      </c>
      <c r="F38" s="4">
        <v>3</v>
      </c>
      <c r="G38" s="4">
        <v>1</v>
      </c>
      <c r="H38" s="4">
        <v>73</v>
      </c>
      <c r="I38" s="4">
        <v>17</v>
      </c>
      <c r="J38" s="4">
        <v>8</v>
      </c>
      <c r="K38" s="4">
        <v>8</v>
      </c>
      <c r="L38" s="4">
        <v>1</v>
      </c>
      <c r="M38" s="4"/>
      <c r="N38" s="4"/>
      <c r="O38" s="4">
        <v>1</v>
      </c>
      <c r="P38" s="4"/>
      <c r="Q38" s="4">
        <v>4</v>
      </c>
      <c r="R38" s="4">
        <v>13</v>
      </c>
      <c r="S38" s="4">
        <v>0</v>
      </c>
      <c r="T38" s="4">
        <v>1</v>
      </c>
      <c r="U38" s="4"/>
      <c r="V38" s="4"/>
    </row>
    <row r="39" spans="1:22" ht="15.75">
      <c r="A39" s="3">
        <v>7</v>
      </c>
      <c r="B39" s="3" t="s">
        <v>95</v>
      </c>
      <c r="C39" s="4">
        <v>1</v>
      </c>
      <c r="D39" s="4">
        <v>0</v>
      </c>
      <c r="E39" s="4">
        <v>0</v>
      </c>
      <c r="F39" s="4">
        <v>2</v>
      </c>
      <c r="G39" s="4">
        <v>1</v>
      </c>
      <c r="H39" s="4">
        <v>57</v>
      </c>
      <c r="I39" s="4">
        <v>22</v>
      </c>
      <c r="J39" s="4">
        <v>7</v>
      </c>
      <c r="K39" s="4">
        <v>9</v>
      </c>
      <c r="L39" s="4">
        <v>6</v>
      </c>
      <c r="M39" s="4">
        <v>11</v>
      </c>
      <c r="N39" s="4">
        <v>8</v>
      </c>
      <c r="O39" s="4">
        <v>1</v>
      </c>
      <c r="P39" s="4"/>
      <c r="Q39" s="4">
        <v>0</v>
      </c>
      <c r="R39" s="4">
        <v>14</v>
      </c>
      <c r="S39" s="4">
        <v>0</v>
      </c>
      <c r="T39" s="4">
        <v>2</v>
      </c>
      <c r="U39" s="4"/>
      <c r="V39" s="4"/>
    </row>
    <row r="40" spans="1:22" ht="15.75">
      <c r="A40" s="3">
        <v>7</v>
      </c>
      <c r="B40" s="3" t="s">
        <v>55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56</v>
      </c>
      <c r="I40" s="4">
        <v>10</v>
      </c>
      <c r="J40" s="4">
        <v>3</v>
      </c>
      <c r="K40" s="4">
        <v>7</v>
      </c>
      <c r="L40" s="4">
        <v>0</v>
      </c>
      <c r="M40" s="4">
        <v>11</v>
      </c>
      <c r="N40" s="4">
        <v>7</v>
      </c>
      <c r="O40" s="4">
        <v>2</v>
      </c>
      <c r="P40" s="4"/>
      <c r="Q40" s="4">
        <v>1</v>
      </c>
      <c r="R40" s="4">
        <v>22</v>
      </c>
      <c r="S40" s="4">
        <v>0</v>
      </c>
      <c r="T40" s="4">
        <v>1</v>
      </c>
      <c r="U40" s="4"/>
      <c r="V40" s="4"/>
    </row>
    <row r="41" spans="1:22" ht="15.75">
      <c r="A41" s="3">
        <v>7</v>
      </c>
      <c r="B41" s="3" t="s">
        <v>66</v>
      </c>
      <c r="C41" s="4">
        <v>1</v>
      </c>
      <c r="D41" s="4">
        <v>0</v>
      </c>
      <c r="E41" s="4">
        <v>0</v>
      </c>
      <c r="F41" s="4">
        <v>2</v>
      </c>
      <c r="G41" s="4"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1</v>
      </c>
      <c r="U41" s="4"/>
      <c r="V41" s="4"/>
    </row>
    <row r="42" spans="1:22" ht="15.75">
      <c r="A42" s="3">
        <v>7</v>
      </c>
      <c r="B42" s="3" t="s">
        <v>92</v>
      </c>
      <c r="C42" s="4">
        <v>1</v>
      </c>
      <c r="D42" s="4">
        <v>0</v>
      </c>
      <c r="E42" s="4">
        <v>0</v>
      </c>
      <c r="F42" s="4">
        <v>2</v>
      </c>
      <c r="G42" s="4">
        <v>1</v>
      </c>
      <c r="H42" s="4">
        <v>52</v>
      </c>
      <c r="I42" s="4">
        <v>5</v>
      </c>
      <c r="J42" s="4">
        <v>3</v>
      </c>
      <c r="K42" s="4">
        <v>2</v>
      </c>
      <c r="L42" s="4">
        <v>0</v>
      </c>
      <c r="M42" s="4">
        <v>11</v>
      </c>
      <c r="N42" s="4">
        <v>3</v>
      </c>
      <c r="O42" s="4"/>
      <c r="P42" s="4">
        <v>9</v>
      </c>
      <c r="Q42" s="4">
        <v>2</v>
      </c>
      <c r="R42" s="4"/>
      <c r="S42" s="4">
        <v>0</v>
      </c>
      <c r="T42" s="4">
        <v>2</v>
      </c>
      <c r="U42" s="4"/>
      <c r="V42" s="4"/>
    </row>
    <row r="43" spans="1:22" ht="15.75">
      <c r="A43" s="3">
        <v>7</v>
      </c>
      <c r="B43" s="3" t="s">
        <v>88</v>
      </c>
      <c r="C43" s="4">
        <v>1</v>
      </c>
      <c r="D43" s="4">
        <v>0</v>
      </c>
      <c r="E43" s="4">
        <v>0</v>
      </c>
      <c r="F43" s="4">
        <v>4</v>
      </c>
      <c r="G43" s="4">
        <v>0</v>
      </c>
      <c r="H43" s="4">
        <v>61</v>
      </c>
      <c r="I43" s="4">
        <v>21</v>
      </c>
      <c r="J43" s="4">
        <v>14</v>
      </c>
      <c r="K43" s="4">
        <v>7</v>
      </c>
      <c r="L43" s="4">
        <v>0</v>
      </c>
      <c r="M43" s="4">
        <v>15</v>
      </c>
      <c r="N43" s="4">
        <v>9</v>
      </c>
      <c r="O43" s="4"/>
      <c r="P43" s="4">
        <v>28</v>
      </c>
      <c r="Q43" s="4">
        <v>1</v>
      </c>
      <c r="R43" s="4"/>
      <c r="S43" s="4">
        <v>0</v>
      </c>
      <c r="T43" s="4">
        <v>2</v>
      </c>
      <c r="U43" s="4"/>
      <c r="V43" s="4"/>
    </row>
    <row r="44" spans="1:22" ht="15.75">
      <c r="A44" s="3">
        <v>7</v>
      </c>
      <c r="B44" s="3" t="s">
        <v>101</v>
      </c>
      <c r="C44" s="4">
        <v>1</v>
      </c>
      <c r="D44" s="4">
        <v>0</v>
      </c>
      <c r="E44" s="4">
        <v>0</v>
      </c>
      <c r="F44" s="4">
        <v>3</v>
      </c>
      <c r="G44" s="4">
        <v>1</v>
      </c>
      <c r="H44" s="4">
        <v>62</v>
      </c>
      <c r="I44" s="4">
        <v>15</v>
      </c>
      <c r="J44" s="4">
        <v>10</v>
      </c>
      <c r="K44" s="4">
        <v>5</v>
      </c>
      <c r="L44" s="4">
        <v>0</v>
      </c>
      <c r="M44" s="4">
        <v>29</v>
      </c>
      <c r="N44" s="4">
        <v>5</v>
      </c>
      <c r="O44" s="4"/>
      <c r="P44" s="4">
        <v>43</v>
      </c>
      <c r="Q44" s="4">
        <v>4</v>
      </c>
      <c r="R44" s="4"/>
      <c r="S44" s="4">
        <v>0</v>
      </c>
      <c r="T44" s="4">
        <v>1</v>
      </c>
      <c r="U44" s="4"/>
      <c r="V44" s="4"/>
    </row>
    <row r="45" spans="1:22" ht="15.75">
      <c r="A45" s="3">
        <v>7</v>
      </c>
      <c r="B45" s="3" t="s">
        <v>104</v>
      </c>
      <c r="C45" s="4">
        <v>1</v>
      </c>
      <c r="D45" s="4">
        <v>0</v>
      </c>
      <c r="E45" s="4">
        <v>0</v>
      </c>
      <c r="F45" s="4">
        <v>2</v>
      </c>
      <c r="G45" s="4"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1</v>
      </c>
      <c r="U45" s="4"/>
      <c r="V45" s="4"/>
    </row>
    <row r="46" spans="1:22" ht="15.75">
      <c r="A46" s="3">
        <v>7</v>
      </c>
      <c r="B46" s="3" t="s">
        <v>106</v>
      </c>
      <c r="C46" s="4">
        <v>0</v>
      </c>
      <c r="D46" s="4">
        <v>1</v>
      </c>
      <c r="E46" s="4">
        <v>0</v>
      </c>
      <c r="F46" s="4">
        <v>0</v>
      </c>
      <c r="G46" s="4"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1</v>
      </c>
      <c r="U46" s="4"/>
      <c r="V46" s="4"/>
    </row>
    <row r="47" spans="1:22" ht="15.75">
      <c r="A47" s="3">
        <v>7</v>
      </c>
      <c r="B47" s="3" t="s">
        <v>107</v>
      </c>
      <c r="C47" s="4">
        <v>1</v>
      </c>
      <c r="D47" s="4">
        <v>0</v>
      </c>
      <c r="E47" s="4">
        <v>0</v>
      </c>
      <c r="F47" s="4">
        <v>3</v>
      </c>
      <c r="G47" s="4">
        <v>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1</v>
      </c>
      <c r="U47" s="4"/>
      <c r="V47" s="4"/>
    </row>
    <row r="48" spans="1:22" ht="15.75">
      <c r="A48" s="3">
        <v>7</v>
      </c>
      <c r="B48" s="13" t="s">
        <v>108</v>
      </c>
      <c r="C48" s="4">
        <v>1</v>
      </c>
      <c r="D48" s="4">
        <v>0</v>
      </c>
      <c r="E48" s="4">
        <v>0</v>
      </c>
      <c r="F48" s="4">
        <v>4</v>
      </c>
      <c r="G48" s="4">
        <v>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>
      <c r="A49" s="3">
        <v>8</v>
      </c>
      <c r="B49" s="3" t="s">
        <v>111</v>
      </c>
      <c r="C49" s="4">
        <v>1</v>
      </c>
      <c r="D49" s="4">
        <v>0</v>
      </c>
      <c r="E49" s="4">
        <v>0</v>
      </c>
      <c r="F49" s="4">
        <v>1</v>
      </c>
      <c r="G49" s="4">
        <v>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>
      <c r="A50" s="3">
        <v>8</v>
      </c>
      <c r="B50" s="3" t="s">
        <v>25</v>
      </c>
      <c r="C50" s="4">
        <v>0</v>
      </c>
      <c r="D50" s="4">
        <v>0</v>
      </c>
      <c r="E50" s="4">
        <v>1</v>
      </c>
      <c r="F50" s="4">
        <v>1</v>
      </c>
      <c r="G50" s="4">
        <v>2</v>
      </c>
      <c r="H50" s="4">
        <v>58</v>
      </c>
      <c r="I50" s="4">
        <v>13</v>
      </c>
      <c r="J50" s="4">
        <v>4</v>
      </c>
      <c r="K50" s="4">
        <v>7</v>
      </c>
      <c r="L50" s="4">
        <v>2</v>
      </c>
      <c r="M50" s="4">
        <v>20</v>
      </c>
      <c r="N50" s="4">
        <v>3</v>
      </c>
      <c r="O50" s="4">
        <v>3</v>
      </c>
      <c r="P50" s="4"/>
      <c r="Q50" s="4">
        <v>4</v>
      </c>
      <c r="R50" s="4">
        <v>15</v>
      </c>
      <c r="S50" s="4">
        <v>0</v>
      </c>
      <c r="T50" s="4">
        <v>1</v>
      </c>
      <c r="U50" s="4"/>
      <c r="V50" s="4"/>
    </row>
    <row r="51" spans="1:22" ht="15.75">
      <c r="A51" s="3">
        <v>8</v>
      </c>
      <c r="B51" s="3" t="s">
        <v>66</v>
      </c>
      <c r="C51" s="4">
        <v>1</v>
      </c>
      <c r="D51" s="4">
        <v>0</v>
      </c>
      <c r="E51" s="4">
        <v>0</v>
      </c>
      <c r="F51" s="4">
        <v>1</v>
      </c>
      <c r="G51" s="4">
        <v>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1</v>
      </c>
      <c r="U51" s="4"/>
      <c r="V51" s="4"/>
    </row>
    <row r="52" spans="1:22" ht="15.75">
      <c r="A52" s="3">
        <v>8</v>
      </c>
      <c r="B52" s="3" t="s">
        <v>53</v>
      </c>
      <c r="C52" s="4">
        <v>1</v>
      </c>
      <c r="D52" s="4">
        <v>0</v>
      </c>
      <c r="E52" s="4">
        <v>0</v>
      </c>
      <c r="F52" s="4">
        <v>2</v>
      </c>
      <c r="G52" s="4">
        <v>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1</v>
      </c>
      <c r="U52" s="4"/>
      <c r="V52" s="4"/>
    </row>
    <row r="53" spans="1:22" ht="15.75">
      <c r="A53" s="3">
        <v>8</v>
      </c>
      <c r="B53" s="3" t="s">
        <v>76</v>
      </c>
      <c r="C53" s="4">
        <v>0</v>
      </c>
      <c r="D53" s="4">
        <v>0</v>
      </c>
      <c r="E53" s="4">
        <v>1</v>
      </c>
      <c r="F53" s="4">
        <v>0</v>
      </c>
      <c r="G53" s="4">
        <v>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2</v>
      </c>
      <c r="U53" s="4"/>
      <c r="V53" s="4"/>
    </row>
    <row r="54" spans="1:22" ht="15.75">
      <c r="A54" s="3">
        <v>8</v>
      </c>
      <c r="B54" s="3" t="s">
        <v>113</v>
      </c>
      <c r="C54" s="4">
        <v>1</v>
      </c>
      <c r="D54" s="4">
        <v>0</v>
      </c>
      <c r="E54" s="4">
        <v>0</v>
      </c>
      <c r="F54" s="4">
        <v>4</v>
      </c>
      <c r="G54" s="4">
        <v>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1</v>
      </c>
      <c r="U54" s="4"/>
      <c r="V54" s="4"/>
    </row>
    <row r="55" spans="1:22" ht="15.75">
      <c r="A55" s="3">
        <v>8</v>
      </c>
      <c r="B55" s="13" t="s">
        <v>73</v>
      </c>
      <c r="C55" s="4">
        <v>1</v>
      </c>
      <c r="D55" s="4">
        <v>0</v>
      </c>
      <c r="E55" s="4">
        <v>0</v>
      </c>
      <c r="F55" s="4">
        <v>1</v>
      </c>
      <c r="G55" s="4">
        <v>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0</v>
      </c>
      <c r="U55" s="4"/>
      <c r="V55" s="4"/>
    </row>
    <row r="56" spans="1:22" ht="15.75">
      <c r="A56" s="3">
        <v>8</v>
      </c>
      <c r="B56" s="3" t="s">
        <v>114</v>
      </c>
      <c r="C56" s="4">
        <v>1</v>
      </c>
      <c r="D56" s="4">
        <v>0</v>
      </c>
      <c r="E56" s="4">
        <v>0</v>
      </c>
      <c r="F56" s="4">
        <v>2</v>
      </c>
      <c r="G56" s="4">
        <v>1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</v>
      </c>
      <c r="U56" s="4"/>
      <c r="V56" s="4"/>
    </row>
    <row r="57" spans="1:22" ht="15.75">
      <c r="A57" s="3">
        <v>8</v>
      </c>
      <c r="B57" s="3" t="s">
        <v>39</v>
      </c>
      <c r="C57" s="4">
        <v>0</v>
      </c>
      <c r="D57" s="4">
        <v>1</v>
      </c>
      <c r="E57" s="4">
        <v>0</v>
      </c>
      <c r="F57" s="4">
        <v>1</v>
      </c>
      <c r="G57" s="4">
        <v>1</v>
      </c>
      <c r="H57" s="4">
        <v>32</v>
      </c>
      <c r="I57" s="4">
        <v>7</v>
      </c>
      <c r="J57" s="4">
        <v>3</v>
      </c>
      <c r="K57" s="4">
        <v>3</v>
      </c>
      <c r="L57" s="4">
        <v>1</v>
      </c>
      <c r="M57" s="4">
        <v>19</v>
      </c>
      <c r="N57" s="4">
        <v>1</v>
      </c>
      <c r="O57" s="4">
        <v>1</v>
      </c>
      <c r="P57" s="4"/>
      <c r="Q57" s="4">
        <v>4</v>
      </c>
      <c r="R57" s="4">
        <v>13</v>
      </c>
      <c r="S57" s="4"/>
      <c r="T57" s="4"/>
      <c r="U57" s="4"/>
      <c r="V57" s="4"/>
    </row>
    <row r="58" spans="1:22" ht="15.75">
      <c r="A58" s="3">
        <v>8</v>
      </c>
      <c r="B58" s="3" t="s">
        <v>116</v>
      </c>
      <c r="C58" s="4">
        <v>1</v>
      </c>
      <c r="D58" s="4">
        <v>0</v>
      </c>
      <c r="E58" s="4">
        <v>0</v>
      </c>
      <c r="F58" s="4">
        <v>2</v>
      </c>
      <c r="G58" s="4"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0</v>
      </c>
      <c r="U58" s="4"/>
      <c r="V58" s="4"/>
    </row>
    <row r="59" spans="1:22" ht="15.75">
      <c r="A59" s="3">
        <v>9</v>
      </c>
      <c r="B59" s="3" t="s">
        <v>84</v>
      </c>
      <c r="C59" s="4">
        <v>0</v>
      </c>
      <c r="D59" s="4">
        <v>1</v>
      </c>
      <c r="E59" s="4">
        <v>0</v>
      </c>
      <c r="F59" s="4">
        <v>1</v>
      </c>
      <c r="G59" s="4">
        <v>1</v>
      </c>
      <c r="H59" s="4">
        <v>69</v>
      </c>
      <c r="I59" s="4">
        <v>19</v>
      </c>
      <c r="J59" s="4">
        <v>8</v>
      </c>
      <c r="K59" s="4">
        <v>8</v>
      </c>
      <c r="L59" s="4">
        <v>3</v>
      </c>
      <c r="M59" s="4">
        <v>19</v>
      </c>
      <c r="N59" s="4">
        <v>9</v>
      </c>
      <c r="O59" s="4">
        <v>0</v>
      </c>
      <c r="P59" s="4"/>
      <c r="Q59" s="4">
        <v>0</v>
      </c>
      <c r="R59" s="4">
        <v>4</v>
      </c>
      <c r="S59" s="4">
        <v>0</v>
      </c>
      <c r="T59" s="4">
        <v>0</v>
      </c>
      <c r="U59" s="4"/>
      <c r="V59" s="4"/>
    </row>
    <row r="60" spans="1:22" ht="15.75">
      <c r="A60" s="3">
        <v>9</v>
      </c>
      <c r="B60" s="3" t="s">
        <v>50</v>
      </c>
      <c r="C60" s="4">
        <v>1</v>
      </c>
      <c r="D60" s="4">
        <v>0</v>
      </c>
      <c r="E60" s="4">
        <v>0</v>
      </c>
      <c r="F60" s="4">
        <v>3</v>
      </c>
      <c r="G60" s="4">
        <v>1</v>
      </c>
      <c r="H60" s="4">
        <v>57</v>
      </c>
      <c r="I60" s="4">
        <v>12</v>
      </c>
      <c r="J60" s="4">
        <v>6</v>
      </c>
      <c r="K60" s="4">
        <v>5</v>
      </c>
      <c r="L60" s="4">
        <v>1</v>
      </c>
      <c r="M60" s="4">
        <v>19</v>
      </c>
      <c r="N60" s="4">
        <v>3</v>
      </c>
      <c r="O60" s="4">
        <v>1</v>
      </c>
      <c r="P60" s="4"/>
      <c r="Q60" s="4">
        <v>5</v>
      </c>
      <c r="R60" s="4">
        <v>18</v>
      </c>
      <c r="S60" s="4">
        <v>0</v>
      </c>
      <c r="T60" s="4">
        <v>0</v>
      </c>
      <c r="U60" s="4"/>
      <c r="V60" s="4"/>
    </row>
    <row r="61" spans="1:22" ht="15.75">
      <c r="A61" s="3">
        <v>9</v>
      </c>
      <c r="B61" s="3" t="s">
        <v>119</v>
      </c>
      <c r="C61" s="4">
        <v>1</v>
      </c>
      <c r="D61" s="4">
        <v>0</v>
      </c>
      <c r="E61" s="4">
        <v>0</v>
      </c>
      <c r="F61" s="4">
        <v>2</v>
      </c>
      <c r="G61" s="4">
        <v>0</v>
      </c>
      <c r="H61" s="4">
        <v>76</v>
      </c>
      <c r="I61" s="4">
        <v>18</v>
      </c>
      <c r="J61" s="4">
        <v>8</v>
      </c>
      <c r="K61" s="4">
        <v>8</v>
      </c>
      <c r="L61" s="4">
        <v>2</v>
      </c>
      <c r="M61" s="4">
        <v>20</v>
      </c>
      <c r="N61" s="4">
        <v>9</v>
      </c>
      <c r="O61" s="4">
        <v>1</v>
      </c>
      <c r="P61" s="4"/>
      <c r="Q61" s="4">
        <v>1</v>
      </c>
      <c r="R61" s="4">
        <v>10</v>
      </c>
      <c r="S61" s="4">
        <v>0</v>
      </c>
      <c r="T61" s="4">
        <v>0</v>
      </c>
      <c r="U61" s="4"/>
      <c r="V61" s="4"/>
    </row>
    <row r="62" spans="1:22" ht="15.75">
      <c r="A62" s="3">
        <v>9</v>
      </c>
      <c r="B62" s="3" t="s">
        <v>39</v>
      </c>
      <c r="C62" s="4">
        <v>1</v>
      </c>
      <c r="D62" s="4">
        <v>0</v>
      </c>
      <c r="E62" s="4">
        <v>0</v>
      </c>
      <c r="F62" s="4">
        <v>3</v>
      </c>
      <c r="G62" s="4">
        <v>1</v>
      </c>
      <c r="H62" s="4">
        <v>50</v>
      </c>
      <c r="I62" s="4">
        <v>14</v>
      </c>
      <c r="J62" s="4">
        <v>6</v>
      </c>
      <c r="K62" s="4">
        <v>4</v>
      </c>
      <c r="L62" s="4">
        <v>4</v>
      </c>
      <c r="M62" s="4">
        <v>26</v>
      </c>
      <c r="N62" s="4">
        <v>4</v>
      </c>
      <c r="O62" s="4">
        <v>6</v>
      </c>
      <c r="P62" s="4"/>
      <c r="Q62" s="4">
        <v>2</v>
      </c>
      <c r="R62" s="4">
        <v>8</v>
      </c>
      <c r="S62" s="4">
        <v>0</v>
      </c>
      <c r="T62" s="4">
        <v>1</v>
      </c>
      <c r="U62" s="4"/>
      <c r="V62" s="4"/>
    </row>
    <row r="63" spans="1:22" ht="15.75">
      <c r="A63" s="3">
        <v>9</v>
      </c>
      <c r="B63" s="3" t="s">
        <v>58</v>
      </c>
      <c r="C63" s="4">
        <v>0</v>
      </c>
      <c r="D63" s="4">
        <v>0</v>
      </c>
      <c r="E63" s="4">
        <v>1</v>
      </c>
      <c r="F63" s="4">
        <v>2</v>
      </c>
      <c r="G63" s="4">
        <v>3</v>
      </c>
      <c r="H63" s="4">
        <v>56</v>
      </c>
      <c r="I63" s="4">
        <v>8</v>
      </c>
      <c r="J63" s="4">
        <v>4</v>
      </c>
      <c r="K63" s="4">
        <v>4</v>
      </c>
      <c r="L63" s="4">
        <v>0</v>
      </c>
      <c r="M63" s="4">
        <v>16</v>
      </c>
      <c r="N63" s="4">
        <v>2</v>
      </c>
      <c r="O63" s="4">
        <v>5</v>
      </c>
      <c r="P63" s="4"/>
      <c r="Q63" s="4">
        <v>1</v>
      </c>
      <c r="R63" s="4">
        <v>12</v>
      </c>
      <c r="S63" s="4">
        <v>0</v>
      </c>
      <c r="T63" s="4">
        <v>1</v>
      </c>
      <c r="U63" s="4"/>
      <c r="V63" s="4"/>
    </row>
    <row r="64" spans="1:22" ht="15.75">
      <c r="A64" s="3">
        <v>9</v>
      </c>
      <c r="B64" s="3" t="s">
        <v>47</v>
      </c>
      <c r="C64" s="4">
        <v>0</v>
      </c>
      <c r="D64" s="4">
        <v>1</v>
      </c>
      <c r="E64" s="4">
        <v>0</v>
      </c>
      <c r="F64" s="4">
        <v>2</v>
      </c>
      <c r="G64" s="4">
        <v>2</v>
      </c>
      <c r="H64" s="4">
        <v>40</v>
      </c>
      <c r="I64" s="4">
        <v>11</v>
      </c>
      <c r="J64" s="4">
        <v>7</v>
      </c>
      <c r="K64" s="4">
        <v>4</v>
      </c>
      <c r="L64" s="4">
        <v>0</v>
      </c>
      <c r="M64" s="4">
        <v>13</v>
      </c>
      <c r="N64" s="4">
        <v>11</v>
      </c>
      <c r="O64" s="4">
        <v>1</v>
      </c>
      <c r="P64" s="4"/>
      <c r="Q64" s="4">
        <v>2</v>
      </c>
      <c r="R64" s="4">
        <v>11</v>
      </c>
      <c r="S64" s="4">
        <v>0</v>
      </c>
      <c r="T64" s="4">
        <v>0</v>
      </c>
      <c r="U64" s="4"/>
      <c r="V64" s="4"/>
    </row>
    <row r="65" spans="1:22" ht="15.75">
      <c r="A65" s="3">
        <v>9</v>
      </c>
      <c r="B65" s="3" t="s">
        <v>68</v>
      </c>
      <c r="C65" s="4">
        <v>1</v>
      </c>
      <c r="D65" s="4">
        <v>0</v>
      </c>
      <c r="E65" s="4">
        <v>0</v>
      </c>
      <c r="F65" s="4">
        <v>2</v>
      </c>
      <c r="G65" s="4">
        <v>0</v>
      </c>
      <c r="H65" s="4">
        <v>62</v>
      </c>
      <c r="I65" s="4">
        <v>19</v>
      </c>
      <c r="J65" s="4">
        <v>4</v>
      </c>
      <c r="K65" s="4">
        <v>9</v>
      </c>
      <c r="L65" s="4">
        <v>6</v>
      </c>
      <c r="M65" s="4">
        <v>8</v>
      </c>
      <c r="N65" s="4">
        <v>9</v>
      </c>
      <c r="O65" s="4">
        <v>2</v>
      </c>
      <c r="P65" s="4"/>
      <c r="Q65" s="4">
        <v>2</v>
      </c>
      <c r="R65" s="4">
        <v>16</v>
      </c>
      <c r="S65" s="4">
        <v>0</v>
      </c>
      <c r="T65" s="4">
        <v>0</v>
      </c>
      <c r="U65" s="4"/>
      <c r="V65" s="4"/>
    </row>
    <row r="66" spans="1:22" ht="15.75">
      <c r="A66" s="3">
        <v>10</v>
      </c>
      <c r="B66" s="3" t="s">
        <v>105</v>
      </c>
      <c r="C66" s="4">
        <v>1</v>
      </c>
      <c r="D66" s="4">
        <v>0</v>
      </c>
      <c r="E66" s="4">
        <v>0</v>
      </c>
      <c r="F66" s="4">
        <v>2</v>
      </c>
      <c r="G66" s="4">
        <v>1</v>
      </c>
      <c r="H66" s="4">
        <v>57</v>
      </c>
      <c r="I66" s="4">
        <v>10</v>
      </c>
      <c r="J66" s="4">
        <v>2</v>
      </c>
      <c r="K66" s="4">
        <v>6</v>
      </c>
      <c r="L66" s="4">
        <v>2</v>
      </c>
      <c r="M66" s="4">
        <v>7</v>
      </c>
      <c r="N66" s="4">
        <v>4</v>
      </c>
      <c r="O66" s="4">
        <v>3</v>
      </c>
      <c r="P66" s="4">
        <v>21</v>
      </c>
      <c r="Q66" s="4">
        <v>2</v>
      </c>
      <c r="R66" s="4">
        <v>15</v>
      </c>
      <c r="S66" s="4">
        <v>0</v>
      </c>
      <c r="T66" s="4">
        <v>2</v>
      </c>
      <c r="U66" s="4"/>
      <c r="V66" s="4"/>
    </row>
    <row r="67" spans="1:22" ht="15.75">
      <c r="A67" s="3">
        <v>10</v>
      </c>
      <c r="B67" s="3" t="s">
        <v>70</v>
      </c>
      <c r="C67" s="4">
        <v>1</v>
      </c>
      <c r="D67" s="4">
        <v>0</v>
      </c>
      <c r="E67" s="4">
        <v>0</v>
      </c>
      <c r="F67" s="4">
        <v>4</v>
      </c>
      <c r="G67" s="4">
        <v>0</v>
      </c>
      <c r="H67" s="4">
        <v>49</v>
      </c>
      <c r="I67" s="4">
        <v>5</v>
      </c>
      <c r="J67" s="4">
        <v>5</v>
      </c>
      <c r="K67" s="4">
        <v>0</v>
      </c>
      <c r="L67" s="4">
        <v>0</v>
      </c>
      <c r="M67" s="4"/>
      <c r="N67" s="4">
        <v>1</v>
      </c>
      <c r="O67" s="4">
        <v>4</v>
      </c>
      <c r="P67" s="4"/>
      <c r="Q67" s="4">
        <v>4</v>
      </c>
      <c r="R67" s="4">
        <v>13</v>
      </c>
      <c r="S67" s="4">
        <v>0</v>
      </c>
      <c r="T67" s="4">
        <v>1</v>
      </c>
      <c r="U67" s="4">
        <v>483</v>
      </c>
      <c r="V67" s="4"/>
    </row>
    <row r="68" spans="1:22" ht="15.75">
      <c r="A68" s="3">
        <v>10</v>
      </c>
      <c r="B68" s="3" t="s">
        <v>58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H68" s="4">
        <v>42</v>
      </c>
      <c r="I68" s="4">
        <v>6</v>
      </c>
      <c r="J68" s="4">
        <v>1</v>
      </c>
      <c r="K68" s="4">
        <v>4</v>
      </c>
      <c r="L68" s="4">
        <v>1</v>
      </c>
      <c r="M68" s="4">
        <v>15</v>
      </c>
      <c r="N68" s="4">
        <v>4</v>
      </c>
      <c r="O68" s="4">
        <v>0</v>
      </c>
      <c r="P68" s="4"/>
      <c r="Q68" s="4">
        <v>3</v>
      </c>
      <c r="R68" s="4">
        <v>16</v>
      </c>
      <c r="S68" s="4"/>
      <c r="T68" s="4"/>
      <c r="U68" s="4"/>
      <c r="V68" s="4"/>
    </row>
    <row r="69" spans="1:22" ht="15.75">
      <c r="A69" s="3">
        <v>10</v>
      </c>
      <c r="B69" s="3" t="s">
        <v>121</v>
      </c>
      <c r="C69" s="4">
        <v>0</v>
      </c>
      <c r="D69" s="4">
        <v>0</v>
      </c>
      <c r="E69" s="4">
        <v>1</v>
      </c>
      <c r="F69" s="4">
        <v>1</v>
      </c>
      <c r="G69" s="4">
        <v>4</v>
      </c>
      <c r="H69" s="4">
        <v>56</v>
      </c>
      <c r="I69" s="4">
        <v>4</v>
      </c>
      <c r="J69" s="4">
        <v>4</v>
      </c>
      <c r="K69" s="4">
        <v>0</v>
      </c>
      <c r="L69" s="4">
        <v>0</v>
      </c>
      <c r="M69" s="4">
        <v>13</v>
      </c>
      <c r="N69" s="4">
        <v>3</v>
      </c>
      <c r="O69" s="4">
        <v>0</v>
      </c>
      <c r="P69" s="4"/>
      <c r="Q69" s="4">
        <v>2</v>
      </c>
      <c r="R69" s="4">
        <v>13</v>
      </c>
      <c r="S69" s="4">
        <v>0</v>
      </c>
      <c r="T69" s="4">
        <v>0</v>
      </c>
      <c r="U69" s="4"/>
      <c r="V69" s="4"/>
    </row>
    <row r="70" spans="1:22" ht="15.75">
      <c r="A70" s="3">
        <v>11</v>
      </c>
      <c r="B70" s="3" t="s">
        <v>96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52</v>
      </c>
      <c r="I70" s="4">
        <v>7</v>
      </c>
      <c r="J70" s="4">
        <v>4</v>
      </c>
      <c r="K70" s="4">
        <v>2</v>
      </c>
      <c r="L70" s="4">
        <v>1</v>
      </c>
      <c r="M70" s="4">
        <v>13</v>
      </c>
      <c r="N70" s="4">
        <v>3</v>
      </c>
      <c r="O70" s="4">
        <v>0</v>
      </c>
      <c r="P70" s="4">
        <v>23</v>
      </c>
      <c r="Q70" s="4">
        <v>2</v>
      </c>
      <c r="R70" s="4">
        <v>16</v>
      </c>
      <c r="S70" s="4">
        <v>0</v>
      </c>
      <c r="T70" s="4">
        <v>1</v>
      </c>
      <c r="U70" s="4"/>
      <c r="V70" s="4"/>
    </row>
    <row r="71" spans="1:22" ht="15.75">
      <c r="A71" s="3">
        <v>11</v>
      </c>
      <c r="B71" s="3" t="s">
        <v>87</v>
      </c>
      <c r="C71" s="4">
        <v>1</v>
      </c>
      <c r="D71" s="4">
        <v>0</v>
      </c>
      <c r="E71" s="4">
        <v>0</v>
      </c>
      <c r="F71" s="4">
        <v>3</v>
      </c>
      <c r="G71" s="4">
        <v>0</v>
      </c>
      <c r="H71" s="4">
        <v>51</v>
      </c>
      <c r="I71" s="4">
        <v>17</v>
      </c>
      <c r="J71" s="4">
        <v>7</v>
      </c>
      <c r="K71" s="4">
        <v>7</v>
      </c>
      <c r="L71" s="4">
        <v>3</v>
      </c>
      <c r="M71" s="4">
        <v>15</v>
      </c>
      <c r="N71" s="4">
        <v>4</v>
      </c>
      <c r="O71" s="4">
        <v>2</v>
      </c>
      <c r="P71" s="4"/>
      <c r="Q71" s="4">
        <v>1</v>
      </c>
      <c r="R71" s="4">
        <v>12</v>
      </c>
      <c r="S71" s="4">
        <v>0</v>
      </c>
      <c r="T71" s="4">
        <v>2</v>
      </c>
      <c r="U71" s="4"/>
      <c r="V71" s="4"/>
    </row>
    <row r="72" spans="1:22" ht="15.75">
      <c r="A72" s="3">
        <v>11</v>
      </c>
      <c r="B72" s="3" t="s">
        <v>124</v>
      </c>
      <c r="C72" s="4">
        <v>1</v>
      </c>
      <c r="D72" s="4">
        <v>0</v>
      </c>
      <c r="E72" s="4">
        <v>0</v>
      </c>
      <c r="F72" s="4">
        <v>2</v>
      </c>
      <c r="G72" s="4">
        <v>0</v>
      </c>
      <c r="H72" s="4">
        <v>68</v>
      </c>
      <c r="I72" s="4">
        <v>14</v>
      </c>
      <c r="J72" s="4">
        <v>6</v>
      </c>
      <c r="K72" s="4">
        <v>4</v>
      </c>
      <c r="L72" s="4">
        <v>4</v>
      </c>
      <c r="M72" s="4">
        <v>12</v>
      </c>
      <c r="N72" s="4">
        <v>4</v>
      </c>
      <c r="O72" s="4">
        <v>2</v>
      </c>
      <c r="P72" s="4"/>
      <c r="Q72" s="4">
        <v>0</v>
      </c>
      <c r="R72" s="4">
        <v>10</v>
      </c>
      <c r="S72" s="4"/>
      <c r="T72" s="4"/>
      <c r="U72" s="4"/>
      <c r="V72" s="4"/>
    </row>
    <row r="73" spans="1:22" ht="15.75">
      <c r="A73" s="3">
        <v>11</v>
      </c>
      <c r="B73" s="3" t="s">
        <v>83</v>
      </c>
      <c r="C73" s="4">
        <v>1</v>
      </c>
      <c r="D73" s="4">
        <v>0</v>
      </c>
      <c r="E73" s="4">
        <v>0</v>
      </c>
      <c r="F73" s="4">
        <v>3</v>
      </c>
      <c r="G73" s="4">
        <v>1</v>
      </c>
      <c r="H73" s="4">
        <v>65</v>
      </c>
      <c r="I73" s="4">
        <v>15</v>
      </c>
      <c r="J73" s="4">
        <v>7</v>
      </c>
      <c r="K73" s="4">
        <v>5</v>
      </c>
      <c r="L73" s="4">
        <v>3</v>
      </c>
      <c r="M73" s="4">
        <v>15</v>
      </c>
      <c r="N73" s="4">
        <v>4</v>
      </c>
      <c r="O73" s="4">
        <v>2</v>
      </c>
      <c r="P73" s="4"/>
      <c r="Q73" s="4">
        <v>1</v>
      </c>
      <c r="R73" s="4">
        <v>8</v>
      </c>
      <c r="S73" s="4">
        <v>0</v>
      </c>
      <c r="T73" s="4">
        <v>0</v>
      </c>
      <c r="U73" s="4"/>
      <c r="V73" s="4"/>
    </row>
    <row r="74" spans="1:22" ht="15.75">
      <c r="A74" s="3">
        <v>11</v>
      </c>
      <c r="B74" s="3" t="s">
        <v>85</v>
      </c>
      <c r="C74" s="4">
        <v>1</v>
      </c>
      <c r="D74" s="4">
        <v>0</v>
      </c>
      <c r="E74" s="4">
        <v>0</v>
      </c>
      <c r="F74" s="4">
        <v>2</v>
      </c>
      <c r="G74" s="4">
        <v>0</v>
      </c>
      <c r="H74" s="4">
        <v>40</v>
      </c>
      <c r="I74" s="4">
        <v>7</v>
      </c>
      <c r="J74" s="4">
        <v>3</v>
      </c>
      <c r="K74" s="4">
        <v>3</v>
      </c>
      <c r="L74" s="4">
        <v>1</v>
      </c>
      <c r="M74" s="4">
        <v>11</v>
      </c>
      <c r="N74" s="4">
        <v>2</v>
      </c>
      <c r="O74" s="4">
        <v>2</v>
      </c>
      <c r="P74" s="4"/>
      <c r="Q74" s="4">
        <v>7</v>
      </c>
      <c r="R74" s="4">
        <v>14</v>
      </c>
      <c r="S74" s="4">
        <v>1</v>
      </c>
      <c r="T74" s="4">
        <v>3</v>
      </c>
      <c r="U74" s="4"/>
      <c r="V74" s="4"/>
    </row>
    <row r="75" spans="1:22" ht="15.75">
      <c r="A75" s="3">
        <v>12</v>
      </c>
      <c r="B75" s="3" t="s">
        <v>127</v>
      </c>
      <c r="C75" s="4">
        <v>1</v>
      </c>
      <c r="D75" s="4">
        <v>0</v>
      </c>
      <c r="E75" s="4">
        <v>0</v>
      </c>
      <c r="F75" s="4">
        <v>2</v>
      </c>
      <c r="G75" s="4">
        <v>0</v>
      </c>
      <c r="H75" s="4">
        <v>45</v>
      </c>
      <c r="I75" s="4">
        <v>15</v>
      </c>
      <c r="J75" s="4">
        <v>6</v>
      </c>
      <c r="K75" s="4">
        <v>7</v>
      </c>
      <c r="L75" s="4">
        <v>2</v>
      </c>
      <c r="M75" s="4">
        <v>13</v>
      </c>
      <c r="N75" s="4">
        <v>6</v>
      </c>
      <c r="O75" s="4">
        <v>2</v>
      </c>
      <c r="P75" s="4">
        <v>22</v>
      </c>
      <c r="Q75" s="4">
        <v>3</v>
      </c>
      <c r="R75" s="4">
        <v>17</v>
      </c>
      <c r="S75" s="4">
        <v>0</v>
      </c>
      <c r="T75" s="4">
        <v>0</v>
      </c>
      <c r="U75" s="4"/>
      <c r="V75" s="4"/>
    </row>
    <row r="76" spans="1:22" ht="15.75">
      <c r="A76" s="3">
        <v>12</v>
      </c>
      <c r="B76" s="3" t="s">
        <v>96</v>
      </c>
      <c r="C76" s="4">
        <v>0</v>
      </c>
      <c r="D76" s="4">
        <v>1</v>
      </c>
      <c r="E76" s="4">
        <v>0</v>
      </c>
      <c r="F76" s="4">
        <v>0</v>
      </c>
      <c r="G76" s="4">
        <v>0</v>
      </c>
      <c r="H76" s="4">
        <v>47</v>
      </c>
      <c r="I76" s="4">
        <v>13</v>
      </c>
      <c r="J76" s="4">
        <v>3</v>
      </c>
      <c r="K76" s="4">
        <v>8</v>
      </c>
      <c r="L76" s="4">
        <v>2</v>
      </c>
      <c r="M76" s="4">
        <v>11</v>
      </c>
      <c r="N76" s="4">
        <v>5</v>
      </c>
      <c r="O76" s="4">
        <v>5</v>
      </c>
      <c r="P76" s="4"/>
      <c r="Q76" s="4">
        <v>0</v>
      </c>
      <c r="R76" s="4">
        <v>22</v>
      </c>
      <c r="S76" s="4"/>
      <c r="T76" s="4"/>
      <c r="U76" s="4"/>
      <c r="V76" s="4"/>
    </row>
    <row r="77" spans="1:22" ht="15.75">
      <c r="A77" s="3">
        <v>12</v>
      </c>
      <c r="B77" s="3" t="s">
        <v>82</v>
      </c>
      <c r="C77" s="4">
        <v>0</v>
      </c>
      <c r="D77" s="4">
        <v>1</v>
      </c>
      <c r="E77" s="4">
        <v>0</v>
      </c>
      <c r="F77" s="4">
        <v>0</v>
      </c>
      <c r="G77" s="4">
        <v>0</v>
      </c>
      <c r="H77" s="4">
        <v>49</v>
      </c>
      <c r="I77" s="4">
        <v>9</v>
      </c>
      <c r="J77" s="4">
        <v>3</v>
      </c>
      <c r="K77" s="4">
        <v>6</v>
      </c>
      <c r="L77" s="4">
        <v>0</v>
      </c>
      <c r="M77" s="4">
        <v>10</v>
      </c>
      <c r="N77" s="4">
        <v>6</v>
      </c>
      <c r="O77" s="4">
        <v>3</v>
      </c>
      <c r="P77" s="4"/>
      <c r="Q77" s="4">
        <v>3</v>
      </c>
      <c r="R77" s="4">
        <v>17</v>
      </c>
      <c r="S77" s="4">
        <v>0</v>
      </c>
      <c r="T77" s="4">
        <v>1</v>
      </c>
      <c r="U77" s="4"/>
      <c r="V77" s="4"/>
    </row>
    <row r="78" spans="1:22" ht="15.75">
      <c r="A78" s="3">
        <v>12</v>
      </c>
      <c r="B78" s="3" t="s">
        <v>114</v>
      </c>
      <c r="C78" s="4">
        <v>1</v>
      </c>
      <c r="D78" s="4">
        <v>0</v>
      </c>
      <c r="E78" s="4">
        <v>0</v>
      </c>
      <c r="F78" s="4">
        <v>1</v>
      </c>
      <c r="G78" s="4">
        <v>0</v>
      </c>
      <c r="H78" s="4">
        <v>64</v>
      </c>
      <c r="I78" s="4">
        <v>21</v>
      </c>
      <c r="J78" s="4">
        <v>8</v>
      </c>
      <c r="K78" s="4">
        <v>7</v>
      </c>
      <c r="L78" s="4">
        <v>6</v>
      </c>
      <c r="M78" s="4">
        <v>16</v>
      </c>
      <c r="N78" s="4">
        <v>5</v>
      </c>
      <c r="O78" s="4">
        <v>1</v>
      </c>
      <c r="P78" s="4"/>
      <c r="Q78" s="4">
        <v>1</v>
      </c>
      <c r="R78" s="4">
        <v>14</v>
      </c>
      <c r="S78" s="4">
        <v>0</v>
      </c>
      <c r="T78" s="4">
        <v>1</v>
      </c>
      <c r="U78" s="4"/>
      <c r="V78" s="4"/>
    </row>
    <row r="79" spans="1:22" ht="15.75">
      <c r="A79" s="3">
        <v>12</v>
      </c>
      <c r="B79" s="3" t="s">
        <v>129</v>
      </c>
      <c r="C79" s="4">
        <v>0</v>
      </c>
      <c r="D79" s="4">
        <v>0</v>
      </c>
      <c r="E79" s="4">
        <v>1</v>
      </c>
      <c r="F79" s="4">
        <v>2</v>
      </c>
      <c r="G79" s="4">
        <v>3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1</v>
      </c>
      <c r="U79" s="4"/>
      <c r="V79" s="4"/>
    </row>
    <row r="80" spans="1:22" ht="15.75">
      <c r="A80" s="3">
        <v>12</v>
      </c>
      <c r="B80" s="3" t="s">
        <v>96</v>
      </c>
      <c r="C80" s="4">
        <v>0</v>
      </c>
      <c r="D80" s="4">
        <v>0</v>
      </c>
      <c r="E80" s="4">
        <v>1</v>
      </c>
      <c r="F80" s="4">
        <v>0</v>
      </c>
      <c r="G80" s="4">
        <v>1</v>
      </c>
      <c r="H80" s="4">
        <v>51</v>
      </c>
      <c r="I80" s="4">
        <v>11</v>
      </c>
      <c r="J80" s="4">
        <v>3</v>
      </c>
      <c r="K80" s="4">
        <v>8</v>
      </c>
      <c r="L80" s="4">
        <v>0</v>
      </c>
      <c r="M80" s="4">
        <v>12</v>
      </c>
      <c r="N80" s="4">
        <v>8</v>
      </c>
      <c r="O80" s="4">
        <v>0</v>
      </c>
      <c r="P80" s="4">
        <v>25</v>
      </c>
      <c r="Q80" s="4">
        <v>2</v>
      </c>
      <c r="R80" s="4">
        <v>10</v>
      </c>
      <c r="S80" s="4">
        <v>0</v>
      </c>
      <c r="T80" s="4">
        <v>1</v>
      </c>
      <c r="U80" s="4"/>
      <c r="V80" s="4"/>
    </row>
    <row r="81" spans="1:22" ht="15.75">
      <c r="A81" s="3">
        <v>13</v>
      </c>
      <c r="B81" s="3" t="s">
        <v>131</v>
      </c>
      <c r="C81" s="4">
        <v>1</v>
      </c>
      <c r="D81" s="4">
        <v>0</v>
      </c>
      <c r="E81" s="4">
        <v>0</v>
      </c>
      <c r="F81" s="4">
        <v>4</v>
      </c>
      <c r="G81" s="4">
        <v>0</v>
      </c>
      <c r="H81" s="4">
        <v>76</v>
      </c>
      <c r="I81" s="4">
        <v>21</v>
      </c>
      <c r="J81" s="4">
        <v>11</v>
      </c>
      <c r="K81" s="4">
        <v>9</v>
      </c>
      <c r="L81" s="4">
        <v>1</v>
      </c>
      <c r="M81" s="4">
        <v>14</v>
      </c>
      <c r="N81" s="4">
        <v>7</v>
      </c>
      <c r="O81" s="4">
        <v>3</v>
      </c>
      <c r="P81" s="4"/>
      <c r="Q81" s="4">
        <v>0</v>
      </c>
      <c r="R81" s="4">
        <v>9</v>
      </c>
      <c r="S81" s="4">
        <v>0</v>
      </c>
      <c r="T81" s="4">
        <v>0</v>
      </c>
      <c r="U81" s="4"/>
      <c r="V81" s="4"/>
    </row>
    <row r="82" spans="1:22" ht="15.75">
      <c r="A82" s="3">
        <v>13</v>
      </c>
      <c r="B82" s="3" t="s">
        <v>67</v>
      </c>
      <c r="C82" s="4">
        <v>0</v>
      </c>
      <c r="D82" s="4">
        <v>0</v>
      </c>
      <c r="E82" s="4">
        <v>1</v>
      </c>
      <c r="F82" s="4">
        <v>1</v>
      </c>
      <c r="G82" s="4">
        <v>6</v>
      </c>
      <c r="H82" s="4">
        <v>49</v>
      </c>
      <c r="I82" s="4">
        <v>11</v>
      </c>
      <c r="J82" s="4">
        <v>3</v>
      </c>
      <c r="K82" s="4">
        <v>5</v>
      </c>
      <c r="L82" s="4">
        <v>3</v>
      </c>
      <c r="M82" s="4">
        <v>21</v>
      </c>
      <c r="N82" s="4">
        <v>5</v>
      </c>
      <c r="O82" s="4">
        <v>0</v>
      </c>
      <c r="P82" s="4"/>
      <c r="Q82" s="4">
        <v>0</v>
      </c>
      <c r="R82" s="4">
        <v>14</v>
      </c>
      <c r="S82" s="4">
        <v>0</v>
      </c>
      <c r="T82" s="4">
        <v>4</v>
      </c>
      <c r="U82" s="4"/>
      <c r="V82" s="4"/>
    </row>
    <row r="83" spans="1:22" ht="15.75">
      <c r="A83" s="3">
        <v>13</v>
      </c>
      <c r="B83" s="3" t="s">
        <v>50</v>
      </c>
      <c r="C83" s="4">
        <v>1</v>
      </c>
      <c r="D83" s="4">
        <v>0</v>
      </c>
      <c r="E83" s="4">
        <v>0</v>
      </c>
      <c r="F83" s="4">
        <v>2</v>
      </c>
      <c r="G83" s="4">
        <v>0</v>
      </c>
      <c r="H83" s="4">
        <v>61</v>
      </c>
      <c r="I83" s="4">
        <v>14</v>
      </c>
      <c r="J83" s="4">
        <v>8</v>
      </c>
      <c r="K83" s="4">
        <v>3</v>
      </c>
      <c r="L83" s="4">
        <v>3</v>
      </c>
      <c r="M83" s="4">
        <v>17</v>
      </c>
      <c r="N83" s="4">
        <v>3</v>
      </c>
      <c r="O83" s="4">
        <v>2</v>
      </c>
      <c r="P83" s="4"/>
      <c r="Q83" s="4">
        <v>4</v>
      </c>
      <c r="R83" s="4">
        <v>18</v>
      </c>
      <c r="S83" s="4">
        <v>0</v>
      </c>
      <c r="T83" s="4">
        <v>0</v>
      </c>
      <c r="U83" s="4"/>
      <c r="V83" s="4"/>
    </row>
    <row r="84" spans="1:22" ht="15.75">
      <c r="A84" s="3">
        <v>13</v>
      </c>
      <c r="B84" s="3" t="s">
        <v>88</v>
      </c>
      <c r="C84" s="4">
        <v>0</v>
      </c>
      <c r="D84" s="4">
        <v>0</v>
      </c>
      <c r="E84" s="4">
        <v>1</v>
      </c>
      <c r="F84" s="4">
        <v>2</v>
      </c>
      <c r="G84" s="4">
        <v>4</v>
      </c>
      <c r="H84" s="4">
        <v>65</v>
      </c>
      <c r="I84" s="4">
        <v>17</v>
      </c>
      <c r="J84" s="4">
        <v>4</v>
      </c>
      <c r="K84" s="4">
        <v>9</v>
      </c>
      <c r="L84" s="4">
        <v>4</v>
      </c>
      <c r="M84" s="4">
        <v>15</v>
      </c>
      <c r="N84" s="4">
        <v>10</v>
      </c>
      <c r="O84" s="4">
        <v>2</v>
      </c>
      <c r="P84" s="4">
        <v>0</v>
      </c>
      <c r="Q84" s="4">
        <v>1</v>
      </c>
      <c r="R84" s="4">
        <v>9</v>
      </c>
      <c r="S84" s="4">
        <v>0</v>
      </c>
      <c r="T84" s="4">
        <v>0</v>
      </c>
      <c r="U84" s="4"/>
      <c r="V84" s="4"/>
    </row>
    <row r="85" spans="1:22" ht="15.75">
      <c r="A85" s="3">
        <v>13</v>
      </c>
      <c r="B85" s="3" t="s">
        <v>39</v>
      </c>
      <c r="C85" s="4">
        <v>1</v>
      </c>
      <c r="D85" s="4">
        <v>0</v>
      </c>
      <c r="E85" s="4">
        <v>0</v>
      </c>
      <c r="F85" s="4">
        <v>1</v>
      </c>
      <c r="G85" s="4">
        <v>0</v>
      </c>
      <c r="H85" s="4">
        <v>70</v>
      </c>
      <c r="I85" s="4">
        <v>22</v>
      </c>
      <c r="J85" s="4">
        <v>9</v>
      </c>
      <c r="K85" s="4">
        <v>9</v>
      </c>
      <c r="L85" s="4">
        <v>4</v>
      </c>
      <c r="M85" s="4">
        <v>16</v>
      </c>
      <c r="N85" s="4">
        <v>8</v>
      </c>
      <c r="O85" s="4">
        <v>7</v>
      </c>
      <c r="P85" s="4"/>
      <c r="Q85" s="4">
        <v>1</v>
      </c>
      <c r="R85" s="4">
        <v>8</v>
      </c>
      <c r="S85" s="4">
        <v>0</v>
      </c>
      <c r="T85" s="4">
        <v>0</v>
      </c>
      <c r="U85" s="4"/>
      <c r="V85" s="4"/>
    </row>
    <row r="86" spans="1:22" ht="15.75">
      <c r="A86" s="3">
        <v>14</v>
      </c>
      <c r="B86" s="3" t="s">
        <v>60</v>
      </c>
      <c r="C86" s="4">
        <v>0</v>
      </c>
      <c r="D86" s="4">
        <v>1</v>
      </c>
      <c r="E86" s="4">
        <v>0</v>
      </c>
      <c r="F86" s="4">
        <v>2</v>
      </c>
      <c r="G86" s="4">
        <v>2</v>
      </c>
      <c r="H86" s="4">
        <v>39</v>
      </c>
      <c r="I86" s="4">
        <v>9</v>
      </c>
      <c r="J86" s="4">
        <v>5</v>
      </c>
      <c r="K86" s="4">
        <v>1</v>
      </c>
      <c r="L86" s="4">
        <v>3</v>
      </c>
      <c r="M86" s="4">
        <v>14</v>
      </c>
      <c r="N86" s="4">
        <v>3</v>
      </c>
      <c r="O86" s="4">
        <v>1</v>
      </c>
      <c r="P86" s="4"/>
      <c r="Q86" s="4">
        <v>3</v>
      </c>
      <c r="R86" s="4">
        <v>10</v>
      </c>
      <c r="S86" s="4">
        <v>0</v>
      </c>
      <c r="T86" s="4">
        <v>1</v>
      </c>
      <c r="U86" s="4"/>
      <c r="V86" s="4"/>
    </row>
    <row r="87" spans="1:22" ht="15.75">
      <c r="A87" s="3">
        <v>14</v>
      </c>
      <c r="B87" s="3" t="s">
        <v>121</v>
      </c>
      <c r="C87" s="4">
        <v>0</v>
      </c>
      <c r="D87" s="4">
        <v>0</v>
      </c>
      <c r="E87" s="4">
        <v>1</v>
      </c>
      <c r="F87" s="4">
        <v>2</v>
      </c>
      <c r="G87" s="4">
        <v>3</v>
      </c>
      <c r="H87" s="4">
        <v>44</v>
      </c>
      <c r="I87" s="4">
        <v>14</v>
      </c>
      <c r="J87" s="4">
        <v>3</v>
      </c>
      <c r="K87" s="4">
        <v>9</v>
      </c>
      <c r="L87" s="4">
        <v>2</v>
      </c>
      <c r="M87" s="4">
        <v>17</v>
      </c>
      <c r="N87" s="4">
        <v>6</v>
      </c>
      <c r="O87" s="4">
        <v>2</v>
      </c>
      <c r="P87" s="4"/>
      <c r="Q87" s="4">
        <v>1</v>
      </c>
      <c r="R87" s="4">
        <v>14</v>
      </c>
      <c r="S87" s="4">
        <v>0</v>
      </c>
      <c r="T87" s="4">
        <v>1</v>
      </c>
      <c r="U87" s="4"/>
      <c r="V87" s="4"/>
    </row>
    <row r="88" spans="1:22" ht="15.75">
      <c r="A88" s="3">
        <v>14</v>
      </c>
      <c r="B88" s="3" t="s">
        <v>49</v>
      </c>
      <c r="C88" s="4">
        <v>0</v>
      </c>
      <c r="D88" s="4">
        <v>0</v>
      </c>
      <c r="E88" s="4">
        <v>1</v>
      </c>
      <c r="F88" s="4">
        <v>1</v>
      </c>
      <c r="G88" s="4">
        <v>3</v>
      </c>
      <c r="H88" s="4">
        <v>35</v>
      </c>
      <c r="I88" s="4">
        <v>10</v>
      </c>
      <c r="J88" s="4">
        <v>2</v>
      </c>
      <c r="K88" s="4">
        <v>5</v>
      </c>
      <c r="L88" s="4">
        <v>3</v>
      </c>
      <c r="M88" s="4">
        <v>11</v>
      </c>
      <c r="N88" s="4">
        <v>4</v>
      </c>
      <c r="O88" s="4">
        <v>1</v>
      </c>
      <c r="P88" s="4"/>
      <c r="Q88" s="4">
        <v>4</v>
      </c>
      <c r="R88" s="4">
        <v>14</v>
      </c>
      <c r="S88" s="4">
        <v>0</v>
      </c>
      <c r="T88" s="4">
        <v>1</v>
      </c>
      <c r="U88" s="4"/>
      <c r="V88" s="4"/>
    </row>
    <row r="89" spans="1:22" ht="15.75">
      <c r="A89" s="3">
        <v>14</v>
      </c>
      <c r="B89" s="3" t="s">
        <v>127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35</v>
      </c>
      <c r="I89" s="4">
        <v>13</v>
      </c>
      <c r="J89" s="4">
        <v>4</v>
      </c>
      <c r="K89" s="4">
        <v>6</v>
      </c>
      <c r="L89" s="4">
        <v>3</v>
      </c>
      <c r="M89" s="4">
        <v>13</v>
      </c>
      <c r="N89" s="4">
        <v>5</v>
      </c>
      <c r="O89" s="4">
        <v>2</v>
      </c>
      <c r="P89" s="4"/>
      <c r="Q89" s="4">
        <v>2</v>
      </c>
      <c r="R89" s="4">
        <v>16</v>
      </c>
      <c r="S89" s="4">
        <v>0</v>
      </c>
      <c r="T89" s="4">
        <v>4</v>
      </c>
      <c r="U89" s="4"/>
      <c r="V89" s="4"/>
    </row>
    <row r="90" spans="1:22" ht="15.75">
      <c r="A90" s="3">
        <v>14</v>
      </c>
      <c r="B90" s="3" t="s">
        <v>135</v>
      </c>
      <c r="C90" s="4">
        <v>1</v>
      </c>
      <c r="D90" s="4">
        <v>0</v>
      </c>
      <c r="E90" s="4">
        <v>0</v>
      </c>
      <c r="F90" s="4">
        <v>4</v>
      </c>
      <c r="G90" s="4">
        <v>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>
      <c r="A91" s="3">
        <v>14</v>
      </c>
      <c r="B91" s="3" t="s">
        <v>135</v>
      </c>
      <c r="C91" s="4">
        <v>1</v>
      </c>
      <c r="D91" s="4">
        <v>0</v>
      </c>
      <c r="E91" s="4">
        <v>0</v>
      </c>
      <c r="F91" s="4">
        <v>6</v>
      </c>
      <c r="G91" s="4">
        <v>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>
      <c r="A92" s="3">
        <v>14</v>
      </c>
      <c r="B92" s="3" t="s">
        <v>130</v>
      </c>
      <c r="C92" s="4">
        <v>0</v>
      </c>
      <c r="D92" s="4">
        <v>1</v>
      </c>
      <c r="E92" s="4">
        <v>0</v>
      </c>
      <c r="F92" s="4">
        <v>1</v>
      </c>
      <c r="G92" s="4">
        <v>1</v>
      </c>
      <c r="H92" s="4">
        <v>42</v>
      </c>
      <c r="I92" s="4">
        <v>2</v>
      </c>
      <c r="J92" s="4">
        <v>2</v>
      </c>
      <c r="K92" s="4">
        <v>0</v>
      </c>
      <c r="L92" s="4">
        <v>0</v>
      </c>
      <c r="M92" s="4">
        <v>14</v>
      </c>
      <c r="N92" s="4">
        <v>3</v>
      </c>
      <c r="O92" s="4">
        <v>3</v>
      </c>
      <c r="P92" s="4">
        <v>18</v>
      </c>
      <c r="Q92" s="4">
        <v>6</v>
      </c>
      <c r="R92" s="4">
        <v>17</v>
      </c>
      <c r="S92" s="4">
        <v>0</v>
      </c>
      <c r="T92" s="4">
        <v>1</v>
      </c>
      <c r="U92" s="4"/>
      <c r="V92" s="4"/>
    </row>
    <row r="93" spans="1:22" ht="15.75">
      <c r="A93" s="3">
        <v>14</v>
      </c>
      <c r="B93" s="3" t="s">
        <v>70</v>
      </c>
      <c r="C93" s="4">
        <v>0</v>
      </c>
      <c r="D93" s="4">
        <v>0</v>
      </c>
      <c r="E93" s="4">
        <v>1</v>
      </c>
      <c r="F93" s="4">
        <v>1</v>
      </c>
      <c r="G93" s="4">
        <v>2</v>
      </c>
      <c r="H93" s="4">
        <v>43</v>
      </c>
      <c r="I93" s="4">
        <v>12</v>
      </c>
      <c r="J93" s="4">
        <v>5</v>
      </c>
      <c r="K93" s="4">
        <v>7</v>
      </c>
      <c r="L93" s="4">
        <v>0</v>
      </c>
      <c r="M93" s="4">
        <v>16</v>
      </c>
      <c r="N93" s="4">
        <v>1</v>
      </c>
      <c r="O93" s="4">
        <v>1</v>
      </c>
      <c r="P93" s="4">
        <v>24</v>
      </c>
      <c r="Q93" s="4">
        <v>4</v>
      </c>
      <c r="R93" s="4">
        <v>12</v>
      </c>
      <c r="S93" s="4">
        <v>0</v>
      </c>
      <c r="T93" s="4">
        <v>2</v>
      </c>
      <c r="U93" s="4"/>
      <c r="V93" s="4"/>
    </row>
    <row r="94" spans="1:22" ht="15.75">
      <c r="A94" s="3">
        <v>15</v>
      </c>
      <c r="B94" s="3" t="s">
        <v>103</v>
      </c>
      <c r="C94" s="4">
        <v>1</v>
      </c>
      <c r="D94" s="4">
        <v>0</v>
      </c>
      <c r="E94" s="4">
        <v>0</v>
      </c>
      <c r="F94" s="4">
        <v>2</v>
      </c>
      <c r="G94" s="4">
        <v>1</v>
      </c>
      <c r="H94" s="4">
        <v>6</v>
      </c>
      <c r="I94" s="4">
        <v>13</v>
      </c>
      <c r="J94" s="4">
        <v>3</v>
      </c>
      <c r="K94" s="4">
        <v>7</v>
      </c>
      <c r="L94" s="4">
        <v>3</v>
      </c>
      <c r="M94" s="4">
        <v>23</v>
      </c>
      <c r="N94" s="4">
        <v>7</v>
      </c>
      <c r="O94" s="4">
        <v>1</v>
      </c>
      <c r="P94" s="4"/>
      <c r="Q94" s="4">
        <v>1</v>
      </c>
      <c r="R94" s="4">
        <v>11</v>
      </c>
      <c r="S94" s="4">
        <v>0</v>
      </c>
      <c r="T94" s="4">
        <v>1</v>
      </c>
      <c r="U94" s="4"/>
      <c r="V94" s="4"/>
    </row>
    <row r="95" spans="1:22" ht="15.75">
      <c r="A95" s="3">
        <v>15</v>
      </c>
      <c r="B95" s="3" t="s">
        <v>140</v>
      </c>
      <c r="C95" s="4">
        <v>0</v>
      </c>
      <c r="D95" s="4">
        <v>0</v>
      </c>
      <c r="E95" s="4">
        <v>1</v>
      </c>
      <c r="F95" s="4">
        <v>0</v>
      </c>
      <c r="G95" s="4">
        <v>2</v>
      </c>
      <c r="H95" s="4">
        <v>38</v>
      </c>
      <c r="I95" s="4">
        <v>4</v>
      </c>
      <c r="J95" s="4">
        <v>2</v>
      </c>
      <c r="K95" s="4">
        <v>2</v>
      </c>
      <c r="L95" s="4">
        <v>0</v>
      </c>
      <c r="M95" s="4">
        <v>15</v>
      </c>
      <c r="N95" s="4">
        <v>2</v>
      </c>
      <c r="O95" s="4">
        <v>3</v>
      </c>
      <c r="P95" s="4"/>
      <c r="Q95" s="4">
        <v>1</v>
      </c>
      <c r="R95" s="4">
        <v>15</v>
      </c>
      <c r="S95" s="4">
        <v>0</v>
      </c>
      <c r="T95" s="4">
        <v>3</v>
      </c>
      <c r="U95" s="4"/>
      <c r="V95" s="4"/>
    </row>
    <row r="96" spans="1:22" ht="15.75">
      <c r="A96" s="3">
        <v>15</v>
      </c>
      <c r="B96" s="3" t="s">
        <v>127</v>
      </c>
      <c r="C96" s="4">
        <v>1</v>
      </c>
      <c r="D96" s="4">
        <v>0</v>
      </c>
      <c r="E96" s="4">
        <v>0</v>
      </c>
      <c r="F96" s="4">
        <v>1</v>
      </c>
      <c r="G96" s="4">
        <v>0</v>
      </c>
      <c r="H96" s="4">
        <v>36</v>
      </c>
      <c r="I96" s="4">
        <v>11</v>
      </c>
      <c r="J96" s="4">
        <v>4</v>
      </c>
      <c r="K96" s="4">
        <v>6</v>
      </c>
      <c r="L96" s="4">
        <v>1</v>
      </c>
      <c r="M96" s="4">
        <v>16</v>
      </c>
      <c r="N96" s="4">
        <v>7</v>
      </c>
      <c r="O96" s="4">
        <v>4</v>
      </c>
      <c r="P96" s="4"/>
      <c r="Q96" s="4">
        <v>3</v>
      </c>
      <c r="R96" s="4">
        <v>16</v>
      </c>
      <c r="S96" s="4"/>
      <c r="T96" s="4"/>
      <c r="U96" s="4"/>
      <c r="V96" s="4"/>
    </row>
    <row r="97" spans="1:22" ht="15.75">
      <c r="A97" s="3">
        <v>15</v>
      </c>
      <c r="B97" s="3" t="s">
        <v>49</v>
      </c>
      <c r="C97" s="4">
        <v>0</v>
      </c>
      <c r="D97" s="4">
        <v>0</v>
      </c>
      <c r="E97" s="4">
        <v>1</v>
      </c>
      <c r="F97" s="4">
        <v>0</v>
      </c>
      <c r="G97" s="4">
        <v>2</v>
      </c>
      <c r="H97" s="4">
        <v>60</v>
      </c>
      <c r="I97" s="4">
        <v>16</v>
      </c>
      <c r="J97" s="4">
        <v>7</v>
      </c>
      <c r="K97" s="4">
        <v>5</v>
      </c>
      <c r="L97" s="4">
        <v>4</v>
      </c>
      <c r="M97" s="4">
        <v>16</v>
      </c>
      <c r="N97" s="4">
        <v>9</v>
      </c>
      <c r="O97" s="4">
        <v>2</v>
      </c>
      <c r="P97" s="4"/>
      <c r="Q97" s="4">
        <v>1</v>
      </c>
      <c r="R97" s="4">
        <v>9</v>
      </c>
      <c r="S97" s="4">
        <v>0</v>
      </c>
      <c r="T97" s="4">
        <v>2</v>
      </c>
      <c r="U97" s="4"/>
      <c r="V97" s="4"/>
    </row>
    <row r="98" spans="1:22" ht="15.75">
      <c r="A98" s="3">
        <v>16</v>
      </c>
      <c r="B98" s="3" t="s">
        <v>70</v>
      </c>
      <c r="C98" s="4">
        <v>0</v>
      </c>
      <c r="D98" s="4">
        <v>0</v>
      </c>
      <c r="E98" s="4">
        <v>1</v>
      </c>
      <c r="F98" s="4">
        <v>0</v>
      </c>
      <c r="G98" s="4">
        <v>1</v>
      </c>
      <c r="H98" s="4">
        <v>52</v>
      </c>
      <c r="I98" s="4">
        <v>12</v>
      </c>
      <c r="J98" s="4">
        <v>5</v>
      </c>
      <c r="K98" s="4">
        <v>5</v>
      </c>
      <c r="L98" s="4">
        <v>2</v>
      </c>
      <c r="M98" s="4">
        <v>25</v>
      </c>
      <c r="N98" s="4">
        <v>10</v>
      </c>
      <c r="O98" s="4">
        <v>6</v>
      </c>
      <c r="P98" s="4"/>
      <c r="Q98" s="4">
        <v>4</v>
      </c>
      <c r="R98" s="4">
        <v>7</v>
      </c>
      <c r="S98" s="4">
        <v>0</v>
      </c>
      <c r="T98" s="4">
        <v>0</v>
      </c>
      <c r="U98" s="4"/>
      <c r="V98" s="4"/>
    </row>
    <row r="99" spans="1:22" ht="15.75">
      <c r="A99" s="3">
        <v>16</v>
      </c>
      <c r="B99" s="3" t="s">
        <v>99</v>
      </c>
      <c r="C99" s="4">
        <v>0</v>
      </c>
      <c r="D99" s="4">
        <v>0</v>
      </c>
      <c r="E99" s="4">
        <v>1</v>
      </c>
      <c r="F99" s="4">
        <v>1</v>
      </c>
      <c r="G99" s="4">
        <v>2</v>
      </c>
      <c r="H99" s="4">
        <v>41</v>
      </c>
      <c r="I99" s="4">
        <v>12</v>
      </c>
      <c r="J99" s="4">
        <v>4</v>
      </c>
      <c r="K99" s="4">
        <v>3</v>
      </c>
      <c r="L99" s="4">
        <v>5</v>
      </c>
      <c r="M99" s="4">
        <v>10</v>
      </c>
      <c r="N99" s="4">
        <v>3</v>
      </c>
      <c r="O99" s="4">
        <v>4</v>
      </c>
      <c r="P99" s="4"/>
      <c r="Q99" s="4">
        <v>2</v>
      </c>
      <c r="R99" s="4">
        <v>12</v>
      </c>
      <c r="S99" s="4">
        <v>0</v>
      </c>
      <c r="T99" s="4">
        <v>1</v>
      </c>
      <c r="U99" s="4"/>
      <c r="V99" s="4"/>
    </row>
    <row r="100" spans="1:22" ht="15.75">
      <c r="A100" s="3">
        <v>16</v>
      </c>
      <c r="B100" s="3" t="s">
        <v>63</v>
      </c>
      <c r="C100" s="4">
        <v>0</v>
      </c>
      <c r="D100" s="4">
        <v>1</v>
      </c>
      <c r="E100" s="4">
        <v>0</v>
      </c>
      <c r="F100" s="4">
        <v>1</v>
      </c>
      <c r="G100" s="4">
        <v>1</v>
      </c>
      <c r="H100" s="4">
        <v>52</v>
      </c>
      <c r="I100" s="4">
        <v>10</v>
      </c>
      <c r="J100" s="4">
        <v>4</v>
      </c>
      <c r="K100" s="4">
        <v>6</v>
      </c>
      <c r="L100" s="4">
        <v>0</v>
      </c>
      <c r="M100" s="4">
        <v>17</v>
      </c>
      <c r="N100" s="4">
        <v>7</v>
      </c>
      <c r="O100" s="4">
        <v>1</v>
      </c>
      <c r="P100" s="4">
        <v>16</v>
      </c>
      <c r="Q100" s="4">
        <v>3</v>
      </c>
      <c r="R100" s="4">
        <v>17</v>
      </c>
      <c r="S100" s="4">
        <v>0</v>
      </c>
      <c r="T100" s="4">
        <v>2</v>
      </c>
      <c r="U100" s="4"/>
      <c r="V100" s="4"/>
    </row>
    <row r="101" spans="1:22" ht="15.75">
      <c r="A101" s="3">
        <v>16</v>
      </c>
      <c r="B101" s="3" t="s">
        <v>92</v>
      </c>
      <c r="C101" s="4">
        <v>0</v>
      </c>
      <c r="D101" s="4">
        <v>0</v>
      </c>
      <c r="E101" s="4">
        <v>1</v>
      </c>
      <c r="F101" s="4">
        <v>0</v>
      </c>
      <c r="G101" s="4">
        <v>2</v>
      </c>
      <c r="H101" s="4">
        <v>44</v>
      </c>
      <c r="I101" s="4">
        <v>7</v>
      </c>
      <c r="J101" s="4">
        <v>3</v>
      </c>
      <c r="K101" s="4">
        <v>4</v>
      </c>
      <c r="L101" s="4">
        <v>0</v>
      </c>
      <c r="M101" s="4">
        <v>15</v>
      </c>
      <c r="N101" s="4">
        <v>3</v>
      </c>
      <c r="O101" s="4"/>
      <c r="P101" s="4">
        <v>18</v>
      </c>
      <c r="Q101" s="4">
        <v>7</v>
      </c>
      <c r="R101" s="4"/>
      <c r="S101" s="4">
        <v>0</v>
      </c>
      <c r="T101" s="4">
        <v>1</v>
      </c>
      <c r="U101" s="4"/>
      <c r="V101" s="4"/>
    </row>
    <row r="102" spans="1:22" ht="15.75">
      <c r="A102" s="3">
        <v>16</v>
      </c>
      <c r="B102" s="3" t="s">
        <v>74</v>
      </c>
      <c r="C102" s="4">
        <v>1</v>
      </c>
      <c r="D102" s="4">
        <v>0</v>
      </c>
      <c r="E102" s="4">
        <v>0</v>
      </c>
      <c r="F102" s="4">
        <v>1</v>
      </c>
      <c r="G102" s="4">
        <v>0</v>
      </c>
      <c r="H102" s="4">
        <v>47</v>
      </c>
      <c r="I102" s="4">
        <v>7</v>
      </c>
      <c r="J102" s="4">
        <v>1</v>
      </c>
      <c r="K102" s="4">
        <v>6</v>
      </c>
      <c r="L102" s="4">
        <v>0</v>
      </c>
      <c r="M102" s="4">
        <v>18</v>
      </c>
      <c r="N102" s="4">
        <v>2</v>
      </c>
      <c r="O102" s="4"/>
      <c r="P102" s="4">
        <v>26</v>
      </c>
      <c r="Q102" s="4">
        <v>6</v>
      </c>
      <c r="R102" s="4"/>
      <c r="S102" s="4">
        <v>0</v>
      </c>
      <c r="T102" s="4">
        <v>1</v>
      </c>
      <c r="U102" s="4"/>
      <c r="V102" s="4"/>
    </row>
    <row r="103" spans="1:22" ht="15.75">
      <c r="A103" s="3">
        <v>16</v>
      </c>
      <c r="B103" s="3" t="s">
        <v>69</v>
      </c>
      <c r="C103" s="4">
        <v>0</v>
      </c>
      <c r="D103" s="4">
        <v>0</v>
      </c>
      <c r="E103" s="4">
        <v>1</v>
      </c>
      <c r="F103" s="4">
        <v>0</v>
      </c>
      <c r="G103" s="4">
        <v>4</v>
      </c>
      <c r="H103" s="4">
        <v>39</v>
      </c>
      <c r="I103" s="4">
        <v>2</v>
      </c>
      <c r="J103" s="4">
        <v>1</v>
      </c>
      <c r="K103" s="4">
        <v>1</v>
      </c>
      <c r="L103" s="4">
        <v>0</v>
      </c>
      <c r="M103" s="4">
        <v>15</v>
      </c>
      <c r="N103" s="4">
        <v>0</v>
      </c>
      <c r="O103" s="4"/>
      <c r="P103" s="4">
        <v>18</v>
      </c>
      <c r="Q103" s="4">
        <v>10</v>
      </c>
      <c r="R103" s="4"/>
      <c r="S103" s="4">
        <v>1</v>
      </c>
      <c r="T103" s="4">
        <v>3</v>
      </c>
      <c r="U103" s="4"/>
      <c r="V103" s="4"/>
    </row>
    <row r="104" spans="1:22" ht="15.75">
      <c r="A104" s="3">
        <v>16</v>
      </c>
      <c r="B104" s="3" t="s">
        <v>106</v>
      </c>
      <c r="C104" s="4">
        <v>1</v>
      </c>
      <c r="D104" s="4">
        <v>0</v>
      </c>
      <c r="E104" s="4">
        <v>0</v>
      </c>
      <c r="F104" s="4">
        <v>1</v>
      </c>
      <c r="G104" s="4">
        <v>0</v>
      </c>
      <c r="H104" s="4">
        <v>48</v>
      </c>
      <c r="I104" s="4">
        <v>14</v>
      </c>
      <c r="J104" s="4">
        <v>5</v>
      </c>
      <c r="K104" s="4">
        <v>9</v>
      </c>
      <c r="L104" s="4"/>
      <c r="M104" s="4">
        <v>14</v>
      </c>
      <c r="N104" s="4">
        <v>3</v>
      </c>
      <c r="O104" s="4"/>
      <c r="P104" s="4">
        <v>16</v>
      </c>
      <c r="Q104" s="4">
        <v>14</v>
      </c>
      <c r="R104" s="4"/>
      <c r="S104" s="4">
        <v>1</v>
      </c>
      <c r="T104" s="4">
        <v>3</v>
      </c>
      <c r="U104" s="4"/>
      <c r="V104" s="4"/>
    </row>
    <row r="105" spans="1:22" ht="15.75">
      <c r="A105" s="3">
        <v>16</v>
      </c>
      <c r="B105" s="3" t="s">
        <v>164</v>
      </c>
      <c r="C105" s="4">
        <v>1</v>
      </c>
      <c r="D105" s="4">
        <v>0</v>
      </c>
      <c r="E105" s="4">
        <v>0</v>
      </c>
      <c r="F105" s="4">
        <v>2</v>
      </c>
      <c r="G105" s="4">
        <v>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>
        <v>0</v>
      </c>
      <c r="T105" s="4">
        <v>2</v>
      </c>
      <c r="U105" s="4"/>
      <c r="V105" s="4"/>
    </row>
    <row r="106" spans="1:22" ht="15.75">
      <c r="A106" s="3">
        <v>16</v>
      </c>
      <c r="B106" s="3" t="s">
        <v>169</v>
      </c>
      <c r="C106" s="4">
        <v>1</v>
      </c>
      <c r="D106" s="4">
        <v>0</v>
      </c>
      <c r="E106" s="4">
        <v>0</v>
      </c>
      <c r="F106" s="4">
        <v>3</v>
      </c>
      <c r="G106" s="4">
        <v>1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>
        <v>1</v>
      </c>
      <c r="U106" s="4"/>
      <c r="V106" s="4"/>
    </row>
    <row r="107" spans="1:22" ht="15.75">
      <c r="A107" s="3">
        <v>16</v>
      </c>
      <c r="B107" s="3" t="s">
        <v>101</v>
      </c>
      <c r="C107" s="4">
        <v>1</v>
      </c>
      <c r="D107" s="4">
        <v>0</v>
      </c>
      <c r="E107" s="4">
        <v>0</v>
      </c>
      <c r="F107" s="4">
        <v>1</v>
      </c>
      <c r="G107" s="4"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>
        <v>2</v>
      </c>
      <c r="U107" s="4"/>
      <c r="V107" s="4"/>
    </row>
    <row r="108" spans="1:22" ht="15.75">
      <c r="A108" s="3">
        <v>16</v>
      </c>
      <c r="B108" s="3" t="s">
        <v>178</v>
      </c>
      <c r="C108" s="4">
        <v>0</v>
      </c>
      <c r="D108" s="4">
        <v>1</v>
      </c>
      <c r="E108" s="4">
        <v>0</v>
      </c>
      <c r="F108" s="4">
        <v>0</v>
      </c>
      <c r="G108" s="4">
        <v>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>
      <c r="A109" s="3">
        <v>17</v>
      </c>
      <c r="B109" s="21" t="s">
        <v>99</v>
      </c>
      <c r="C109" s="4">
        <v>0</v>
      </c>
      <c r="D109" s="4">
        <v>1</v>
      </c>
      <c r="E109" s="4">
        <v>0</v>
      </c>
      <c r="F109" s="4">
        <v>0</v>
      </c>
      <c r="G109" s="4">
        <v>0</v>
      </c>
      <c r="H109" s="4">
        <v>66</v>
      </c>
      <c r="I109" s="4">
        <v>13</v>
      </c>
      <c r="J109" s="4">
        <v>3</v>
      </c>
      <c r="K109" s="4">
        <v>8</v>
      </c>
      <c r="L109" s="4"/>
      <c r="M109" s="4">
        <v>2</v>
      </c>
      <c r="N109" s="4">
        <v>21</v>
      </c>
      <c r="O109" s="4">
        <v>2</v>
      </c>
      <c r="P109" s="4">
        <v>5</v>
      </c>
      <c r="Q109" s="4">
        <v>2</v>
      </c>
      <c r="R109" s="4">
        <v>15</v>
      </c>
      <c r="S109" s="4">
        <v>0</v>
      </c>
      <c r="T109" s="4">
        <v>1</v>
      </c>
      <c r="U109" s="4"/>
      <c r="V109" s="4"/>
    </row>
    <row r="110" spans="1:22" ht="15.75">
      <c r="A110" s="3">
        <v>17</v>
      </c>
      <c r="B110" s="21" t="s">
        <v>38</v>
      </c>
      <c r="C110" s="4">
        <v>1</v>
      </c>
      <c r="D110" s="4">
        <v>0</v>
      </c>
      <c r="E110" s="4">
        <v>0</v>
      </c>
      <c r="F110" s="4">
        <v>3</v>
      </c>
      <c r="G110" s="4">
        <v>1</v>
      </c>
      <c r="H110" s="4">
        <v>66</v>
      </c>
      <c r="I110" s="4">
        <v>10</v>
      </c>
      <c r="J110" s="4">
        <v>5</v>
      </c>
      <c r="K110" s="4">
        <v>3</v>
      </c>
      <c r="L110" s="4">
        <v>2</v>
      </c>
      <c r="M110" s="4">
        <v>18</v>
      </c>
      <c r="N110" s="4">
        <v>3</v>
      </c>
      <c r="O110" s="4">
        <v>2</v>
      </c>
      <c r="P110" s="4"/>
      <c r="Q110" s="4">
        <v>1</v>
      </c>
      <c r="R110" s="4">
        <v>12</v>
      </c>
      <c r="S110" s="4">
        <v>0</v>
      </c>
      <c r="T110" s="4">
        <v>1</v>
      </c>
      <c r="U110" s="4"/>
      <c r="V110" s="4"/>
    </row>
    <row r="111" spans="1:22" ht="15.75">
      <c r="A111" s="3">
        <v>17</v>
      </c>
      <c r="B111" s="21" t="s">
        <v>42</v>
      </c>
      <c r="C111" s="4">
        <v>1</v>
      </c>
      <c r="D111" s="4">
        <v>0</v>
      </c>
      <c r="E111" s="4">
        <v>0</v>
      </c>
      <c r="F111" s="4">
        <v>3</v>
      </c>
      <c r="G111" s="4">
        <v>0</v>
      </c>
      <c r="H111" s="4">
        <v>65</v>
      </c>
      <c r="I111" s="4">
        <v>16</v>
      </c>
      <c r="J111" s="4">
        <v>10</v>
      </c>
      <c r="K111" s="4">
        <v>4</v>
      </c>
      <c r="L111" s="4">
        <v>2</v>
      </c>
      <c r="M111" s="4">
        <v>17</v>
      </c>
      <c r="N111" s="4">
        <v>8</v>
      </c>
      <c r="O111" s="4">
        <v>3</v>
      </c>
      <c r="P111" s="4"/>
      <c r="Q111" s="4">
        <v>2</v>
      </c>
      <c r="R111" s="4">
        <v>8</v>
      </c>
      <c r="S111" s="4">
        <v>0</v>
      </c>
      <c r="T111" s="4">
        <v>1</v>
      </c>
      <c r="U111" s="4"/>
      <c r="V111" s="4"/>
    </row>
    <row r="112" spans="1:22" ht="15.75">
      <c r="A112" s="3">
        <v>17</v>
      </c>
      <c r="B112" s="21" t="s">
        <v>85</v>
      </c>
      <c r="C112" s="4">
        <v>1</v>
      </c>
      <c r="D112" s="4">
        <v>0</v>
      </c>
      <c r="E112" s="4">
        <v>0</v>
      </c>
      <c r="F112" s="4">
        <v>2</v>
      </c>
      <c r="G112" s="4">
        <v>0</v>
      </c>
      <c r="H112" s="4">
        <v>62</v>
      </c>
      <c r="I112" s="4">
        <v>15</v>
      </c>
      <c r="J112" s="4">
        <v>3</v>
      </c>
      <c r="K112" s="4">
        <v>7</v>
      </c>
      <c r="L112" s="4">
        <v>5</v>
      </c>
      <c r="M112" s="4">
        <v>17</v>
      </c>
      <c r="N112" s="4">
        <v>1</v>
      </c>
      <c r="O112" s="4">
        <v>3</v>
      </c>
      <c r="P112" s="4"/>
      <c r="Q112" s="4">
        <v>2</v>
      </c>
      <c r="R112" s="4">
        <v>12</v>
      </c>
      <c r="S112" s="4">
        <v>0</v>
      </c>
      <c r="T112" s="4">
        <v>1</v>
      </c>
      <c r="U112" s="4"/>
      <c r="V112" s="4"/>
    </row>
    <row r="113" spans="1:22" ht="15.75">
      <c r="A113" s="3">
        <v>17</v>
      </c>
      <c r="B113" s="21" t="s">
        <v>47</v>
      </c>
      <c r="C113" s="4">
        <v>1</v>
      </c>
      <c r="D113" s="4">
        <v>0</v>
      </c>
      <c r="E113" s="4">
        <v>0</v>
      </c>
      <c r="F113" s="4">
        <v>1</v>
      </c>
      <c r="G113" s="4">
        <v>0</v>
      </c>
      <c r="H113" s="4">
        <v>42</v>
      </c>
      <c r="I113" s="4">
        <v>10</v>
      </c>
      <c r="J113" s="4">
        <v>3</v>
      </c>
      <c r="K113" s="4">
        <v>4</v>
      </c>
      <c r="L113" s="4">
        <v>3</v>
      </c>
      <c r="M113" s="4">
        <v>17</v>
      </c>
      <c r="N113" s="4">
        <v>5</v>
      </c>
      <c r="O113" s="4">
        <v>2</v>
      </c>
      <c r="P113" s="4"/>
      <c r="Q113" s="4">
        <v>1</v>
      </c>
      <c r="R113" s="4">
        <v>10</v>
      </c>
      <c r="S113" s="4"/>
      <c r="T113" s="4"/>
      <c r="U113" s="4"/>
      <c r="V113" s="4"/>
    </row>
    <row r="114" spans="1:22" ht="15.75">
      <c r="A114" s="3">
        <v>17</v>
      </c>
      <c r="B114" s="21" t="s">
        <v>39</v>
      </c>
      <c r="C114" s="4">
        <v>1</v>
      </c>
      <c r="D114" s="4">
        <v>0</v>
      </c>
      <c r="E114" s="4">
        <v>0</v>
      </c>
      <c r="F114" s="4">
        <v>3</v>
      </c>
      <c r="G114" s="4">
        <v>0</v>
      </c>
      <c r="H114" s="4">
        <v>63</v>
      </c>
      <c r="I114" s="4">
        <v>24</v>
      </c>
      <c r="J114" s="4">
        <v>13</v>
      </c>
      <c r="K114" s="4">
        <v>7</v>
      </c>
      <c r="L114" s="4">
        <v>4</v>
      </c>
      <c r="M114" s="4">
        <v>11</v>
      </c>
      <c r="N114" s="4">
        <v>3</v>
      </c>
      <c r="O114" s="4">
        <v>1</v>
      </c>
      <c r="P114" s="4"/>
      <c r="Q114" s="4">
        <v>4</v>
      </c>
      <c r="R114" s="4">
        <v>8</v>
      </c>
      <c r="S114" s="4"/>
      <c r="T114" s="4"/>
      <c r="U114" s="4"/>
      <c r="V114" s="4"/>
    </row>
    <row r="115" spans="1:22" ht="15.75">
      <c r="A115" s="3">
        <v>18</v>
      </c>
      <c r="B115" s="21" t="s">
        <v>38</v>
      </c>
      <c r="C115" s="4">
        <v>1</v>
      </c>
      <c r="D115" s="4">
        <v>0</v>
      </c>
      <c r="E115" s="4">
        <v>0</v>
      </c>
      <c r="F115" s="4">
        <v>2</v>
      </c>
      <c r="G115" s="4">
        <v>0</v>
      </c>
      <c r="H115" s="4">
        <v>55</v>
      </c>
      <c r="I115" s="4">
        <v>11</v>
      </c>
      <c r="J115" s="4">
        <v>2</v>
      </c>
      <c r="K115" s="4">
        <v>2</v>
      </c>
      <c r="L115" s="4">
        <v>2</v>
      </c>
      <c r="M115" s="4">
        <v>9</v>
      </c>
      <c r="N115" s="4">
        <v>3</v>
      </c>
      <c r="O115" s="4">
        <v>2</v>
      </c>
      <c r="P115" s="4"/>
      <c r="Q115" s="4">
        <v>5</v>
      </c>
      <c r="R115" s="4">
        <v>15</v>
      </c>
      <c r="S115" s="4">
        <v>0</v>
      </c>
      <c r="T115" s="4">
        <v>1</v>
      </c>
      <c r="U115" s="4"/>
      <c r="V115" s="4"/>
    </row>
    <row r="116" spans="1:22" ht="15.75">
      <c r="A116" s="3">
        <v>18</v>
      </c>
      <c r="B116" s="21" t="s">
        <v>67</v>
      </c>
      <c r="C116" s="4">
        <v>0</v>
      </c>
      <c r="D116" s="4">
        <v>1</v>
      </c>
      <c r="E116" s="4">
        <v>0</v>
      </c>
      <c r="F116" s="4">
        <v>1</v>
      </c>
      <c r="G116" s="4">
        <v>1</v>
      </c>
      <c r="H116" s="4">
        <v>65</v>
      </c>
      <c r="I116" s="4">
        <v>18</v>
      </c>
      <c r="J116" s="4">
        <v>5</v>
      </c>
      <c r="K116" s="4">
        <v>8</v>
      </c>
      <c r="L116" s="4">
        <v>5</v>
      </c>
      <c r="M116" s="4">
        <v>14</v>
      </c>
      <c r="N116" s="4">
        <v>7</v>
      </c>
      <c r="O116" s="4">
        <v>3</v>
      </c>
      <c r="P116" s="4"/>
      <c r="Q116" s="4">
        <v>1</v>
      </c>
      <c r="R116" s="4">
        <v>13</v>
      </c>
      <c r="S116" s="4">
        <v>0</v>
      </c>
      <c r="T116" s="4">
        <v>1</v>
      </c>
      <c r="U116" s="4"/>
      <c r="V116" s="4"/>
    </row>
    <row r="117" spans="1:22" ht="15.75">
      <c r="A117" s="3">
        <v>18</v>
      </c>
      <c r="B117" s="21" t="s">
        <v>114</v>
      </c>
      <c r="C117" s="4">
        <v>1</v>
      </c>
      <c r="D117" s="4">
        <v>0</v>
      </c>
      <c r="E117" s="4">
        <v>0</v>
      </c>
      <c r="F117" s="4">
        <v>6</v>
      </c>
      <c r="G117" s="4">
        <v>0</v>
      </c>
      <c r="H117" s="4">
        <v>59</v>
      </c>
      <c r="I117" s="4">
        <v>12</v>
      </c>
      <c r="J117" s="4">
        <v>9</v>
      </c>
      <c r="K117" s="4">
        <v>3</v>
      </c>
      <c r="L117" s="4"/>
      <c r="M117" s="4">
        <v>16</v>
      </c>
      <c r="N117" s="4">
        <v>2</v>
      </c>
      <c r="O117" s="4">
        <v>3</v>
      </c>
      <c r="P117" s="4">
        <v>8</v>
      </c>
      <c r="Q117" s="4">
        <v>2</v>
      </c>
      <c r="R117" s="4">
        <v>18</v>
      </c>
      <c r="S117" s="4">
        <v>0</v>
      </c>
      <c r="T117" s="4">
        <v>0</v>
      </c>
      <c r="U117" s="4"/>
      <c r="V117" s="4"/>
    </row>
    <row r="118" spans="1:22" ht="15.75">
      <c r="A118" s="3">
        <v>18</v>
      </c>
      <c r="B118" s="21" t="s">
        <v>52</v>
      </c>
      <c r="C118" s="4">
        <v>1</v>
      </c>
      <c r="D118" s="4">
        <v>0</v>
      </c>
      <c r="E118" s="4">
        <v>0</v>
      </c>
      <c r="F118" s="4">
        <v>1</v>
      </c>
      <c r="G118" s="4">
        <v>0</v>
      </c>
      <c r="H118" s="4">
        <v>50</v>
      </c>
      <c r="I118" s="4">
        <v>11</v>
      </c>
      <c r="J118" s="4">
        <v>2</v>
      </c>
      <c r="K118" s="4">
        <v>7</v>
      </c>
      <c r="L118" s="4">
        <v>2</v>
      </c>
      <c r="M118" s="4">
        <v>19</v>
      </c>
      <c r="N118" s="4">
        <v>3</v>
      </c>
      <c r="O118" s="4">
        <v>1</v>
      </c>
      <c r="P118" s="4"/>
      <c r="Q118" s="4">
        <v>0</v>
      </c>
      <c r="R118" s="4">
        <v>17</v>
      </c>
      <c r="S118" s="4">
        <v>0</v>
      </c>
      <c r="T118" s="4">
        <v>0</v>
      </c>
      <c r="U118" s="4"/>
      <c r="V118" s="4"/>
    </row>
    <row r="119" spans="1:22" ht="15.75">
      <c r="A119" s="3">
        <v>19</v>
      </c>
      <c r="B119" s="21" t="s">
        <v>54</v>
      </c>
      <c r="C119" s="4">
        <v>0</v>
      </c>
      <c r="D119" s="4">
        <v>0</v>
      </c>
      <c r="E119" s="4">
        <v>1</v>
      </c>
      <c r="F119" s="4">
        <v>1</v>
      </c>
      <c r="G119" s="4">
        <v>4</v>
      </c>
      <c r="H119" s="4">
        <v>31</v>
      </c>
      <c r="I119" s="4">
        <v>2</v>
      </c>
      <c r="J119" s="4">
        <v>1</v>
      </c>
      <c r="K119" s="4">
        <v>1</v>
      </c>
      <c r="L119" s="4">
        <v>0</v>
      </c>
      <c r="M119" s="4">
        <v>11</v>
      </c>
      <c r="N119" s="4">
        <v>1</v>
      </c>
      <c r="O119" s="4">
        <v>5</v>
      </c>
      <c r="P119" s="4"/>
      <c r="Q119" s="4">
        <v>5</v>
      </c>
      <c r="R119" s="4">
        <v>12</v>
      </c>
      <c r="S119" s="4">
        <v>0</v>
      </c>
      <c r="T119" s="4">
        <v>1</v>
      </c>
      <c r="U119" s="4"/>
      <c r="V119" s="4"/>
    </row>
    <row r="120" spans="1:22" ht="15.75">
      <c r="A120" s="3">
        <v>19</v>
      </c>
      <c r="B120" s="21" t="s">
        <v>99</v>
      </c>
      <c r="C120" s="4">
        <v>0</v>
      </c>
      <c r="D120" s="4">
        <v>0</v>
      </c>
      <c r="E120" s="4">
        <v>1</v>
      </c>
      <c r="F120" s="4">
        <v>0</v>
      </c>
      <c r="G120" s="4">
        <v>2</v>
      </c>
      <c r="H120" s="4">
        <v>37</v>
      </c>
      <c r="I120" s="4">
        <v>8</v>
      </c>
      <c r="J120" s="4">
        <v>3</v>
      </c>
      <c r="K120" s="4">
        <v>4</v>
      </c>
      <c r="L120" s="4">
        <v>1</v>
      </c>
      <c r="M120" s="4">
        <v>9</v>
      </c>
      <c r="N120" s="4">
        <v>1</v>
      </c>
      <c r="O120" s="4">
        <v>2</v>
      </c>
      <c r="P120" s="4"/>
      <c r="Q120" s="4">
        <v>4</v>
      </c>
      <c r="R120" s="4">
        <v>14</v>
      </c>
      <c r="S120" s="4">
        <v>0</v>
      </c>
      <c r="T120" s="4">
        <v>2</v>
      </c>
      <c r="U120" s="4"/>
      <c r="V120" s="4"/>
    </row>
    <row r="121" spans="1:22" ht="15.75">
      <c r="A121" s="3">
        <v>19</v>
      </c>
      <c r="B121" s="21" t="s">
        <v>247</v>
      </c>
      <c r="C121" s="4">
        <v>1</v>
      </c>
      <c r="D121" s="4">
        <v>0</v>
      </c>
      <c r="E121" s="4">
        <v>0</v>
      </c>
      <c r="F121" s="4">
        <v>3</v>
      </c>
      <c r="G121" s="4">
        <v>0</v>
      </c>
      <c r="H121" s="4">
        <v>64</v>
      </c>
      <c r="I121" s="4">
        <v>21</v>
      </c>
      <c r="J121" s="4">
        <v>5</v>
      </c>
      <c r="K121" s="4">
        <v>12</v>
      </c>
      <c r="L121" s="4">
        <v>4</v>
      </c>
      <c r="M121" s="4">
        <v>11</v>
      </c>
      <c r="N121" s="4">
        <v>8</v>
      </c>
      <c r="O121" s="4">
        <v>0</v>
      </c>
      <c r="P121" s="4"/>
      <c r="Q121" s="4">
        <v>0</v>
      </c>
      <c r="R121" s="4">
        <v>10</v>
      </c>
      <c r="S121" s="4"/>
      <c r="T121" s="4"/>
      <c r="U121" s="4"/>
      <c r="V121" s="4"/>
    </row>
    <row r="122" spans="1:22" ht="15.75">
      <c r="A122" s="3">
        <v>19</v>
      </c>
      <c r="B122" s="21" t="s">
        <v>76</v>
      </c>
      <c r="C122" s="4">
        <v>0</v>
      </c>
      <c r="D122" s="4">
        <v>0</v>
      </c>
      <c r="E122" s="4">
        <v>1</v>
      </c>
      <c r="F122" s="4">
        <v>0</v>
      </c>
      <c r="G122" s="4">
        <v>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>
      <c r="A123" s="3">
        <v>19</v>
      </c>
      <c r="B123" s="21" t="s">
        <v>124</v>
      </c>
      <c r="C123" s="4">
        <v>1</v>
      </c>
      <c r="D123" s="4">
        <v>0</v>
      </c>
      <c r="E123" s="4">
        <v>0</v>
      </c>
      <c r="F123" s="4">
        <v>1</v>
      </c>
      <c r="G123" s="4">
        <v>0</v>
      </c>
      <c r="H123" s="4">
        <v>49</v>
      </c>
      <c r="I123" s="4">
        <v>9</v>
      </c>
      <c r="J123" s="4">
        <v>3</v>
      </c>
      <c r="K123" s="4">
        <v>3</v>
      </c>
      <c r="L123" s="4">
        <v>3</v>
      </c>
      <c r="M123" s="4">
        <v>15</v>
      </c>
      <c r="N123" s="4">
        <v>4</v>
      </c>
      <c r="O123" s="4">
        <v>1</v>
      </c>
      <c r="P123" s="4"/>
      <c r="Q123" s="4">
        <v>3</v>
      </c>
      <c r="R123" s="4">
        <v>7</v>
      </c>
      <c r="S123" s="4">
        <v>0</v>
      </c>
      <c r="T123" s="4">
        <v>1</v>
      </c>
      <c r="U123" s="4"/>
      <c r="V123" s="4"/>
    </row>
    <row r="124" spans="1:22" ht="15.75">
      <c r="A124" s="3">
        <v>19</v>
      </c>
      <c r="B124" s="21" t="s">
        <v>105</v>
      </c>
      <c r="C124" s="4">
        <v>0</v>
      </c>
      <c r="D124" s="4">
        <v>0</v>
      </c>
      <c r="E124" s="4">
        <v>1</v>
      </c>
      <c r="F124" s="4">
        <v>0</v>
      </c>
      <c r="G124" s="4">
        <v>1</v>
      </c>
      <c r="H124" s="4">
        <v>55</v>
      </c>
      <c r="I124" s="4">
        <v>8</v>
      </c>
      <c r="J124" s="4">
        <v>4</v>
      </c>
      <c r="K124" s="4">
        <v>4</v>
      </c>
      <c r="L124" s="4">
        <v>0</v>
      </c>
      <c r="M124" s="4">
        <v>20</v>
      </c>
      <c r="N124" s="4">
        <v>7</v>
      </c>
      <c r="O124" s="4">
        <v>3</v>
      </c>
      <c r="P124" s="4">
        <v>21</v>
      </c>
      <c r="Q124" s="4">
        <v>2</v>
      </c>
      <c r="R124" s="4">
        <v>10</v>
      </c>
      <c r="S124" s="4">
        <v>0</v>
      </c>
      <c r="T124" s="4">
        <v>1</v>
      </c>
      <c r="U124" s="4"/>
      <c r="V124" s="4"/>
    </row>
    <row r="125" spans="1:22" ht="15.75">
      <c r="A125" s="3">
        <v>19</v>
      </c>
      <c r="B125" s="21" t="s">
        <v>67</v>
      </c>
      <c r="C125" s="4">
        <v>0</v>
      </c>
      <c r="D125" s="4">
        <v>0</v>
      </c>
      <c r="E125" s="4">
        <v>1</v>
      </c>
      <c r="F125" s="4">
        <v>0</v>
      </c>
      <c r="G125" s="4">
        <v>5</v>
      </c>
      <c r="H125" s="4">
        <v>28</v>
      </c>
      <c r="I125" s="4">
        <v>4</v>
      </c>
      <c r="J125" s="4">
        <v>1</v>
      </c>
      <c r="K125" s="4">
        <v>3</v>
      </c>
      <c r="L125" s="4">
        <v>0</v>
      </c>
      <c r="M125" s="4">
        <v>6</v>
      </c>
      <c r="N125" s="4">
        <v>1</v>
      </c>
      <c r="O125" s="4">
        <v>4</v>
      </c>
      <c r="P125" s="4"/>
      <c r="Q125" s="22">
        <v>5</v>
      </c>
      <c r="R125" s="4">
        <v>12</v>
      </c>
      <c r="S125" s="4">
        <v>0</v>
      </c>
      <c r="T125" s="4">
        <v>1</v>
      </c>
      <c r="U125" s="4"/>
      <c r="V125" s="4"/>
    </row>
    <row r="126" spans="1:22" ht="15.75">
      <c r="A126" s="3">
        <v>20</v>
      </c>
      <c r="B126" s="3" t="s">
        <v>72</v>
      </c>
      <c r="C126" s="4">
        <v>1</v>
      </c>
      <c r="D126" s="4">
        <v>0</v>
      </c>
      <c r="E126" s="4">
        <v>0</v>
      </c>
      <c r="F126" s="4">
        <v>5</v>
      </c>
      <c r="G126" s="4">
        <v>1</v>
      </c>
      <c r="H126" s="4">
        <v>53</v>
      </c>
      <c r="I126" s="4">
        <v>23</v>
      </c>
      <c r="J126" s="4">
        <v>9</v>
      </c>
      <c r="K126" s="4">
        <v>10</v>
      </c>
      <c r="L126" s="4">
        <v>4</v>
      </c>
      <c r="M126" s="4">
        <v>0</v>
      </c>
      <c r="N126" s="4">
        <v>0</v>
      </c>
      <c r="O126" s="4">
        <v>1</v>
      </c>
      <c r="P126" s="4"/>
      <c r="Q126" s="4">
        <v>0</v>
      </c>
      <c r="R126" s="4">
        <v>14</v>
      </c>
      <c r="S126" s="4">
        <v>0</v>
      </c>
      <c r="T126" s="4">
        <v>1</v>
      </c>
      <c r="U126" s="4"/>
      <c r="V126" s="4"/>
    </row>
    <row r="127" spans="1:22" ht="15.75">
      <c r="A127" s="3">
        <v>20</v>
      </c>
      <c r="B127" s="3" t="s">
        <v>82</v>
      </c>
      <c r="C127" s="4">
        <v>0</v>
      </c>
      <c r="D127" s="4">
        <v>0</v>
      </c>
      <c r="E127" s="4">
        <v>1</v>
      </c>
      <c r="F127" s="4">
        <v>0</v>
      </c>
      <c r="G127" s="4">
        <v>1</v>
      </c>
      <c r="H127" s="4">
        <v>50</v>
      </c>
      <c r="I127" s="4">
        <v>9</v>
      </c>
      <c r="J127" s="4">
        <v>3</v>
      </c>
      <c r="K127" s="4">
        <v>5</v>
      </c>
      <c r="L127" s="4">
        <v>1</v>
      </c>
      <c r="M127" s="4">
        <v>17</v>
      </c>
      <c r="N127" s="4">
        <v>5</v>
      </c>
      <c r="O127" s="4">
        <v>2</v>
      </c>
      <c r="P127" s="4"/>
      <c r="Q127" s="4">
        <v>2</v>
      </c>
      <c r="R127" s="4">
        <v>13</v>
      </c>
      <c r="S127" s="4">
        <v>0</v>
      </c>
      <c r="T127" s="4">
        <v>2</v>
      </c>
      <c r="U127" s="4"/>
      <c r="V127" s="4"/>
    </row>
    <row r="128" spans="1:22" ht="15.75">
      <c r="A128" s="3">
        <v>20</v>
      </c>
      <c r="B128" s="3" t="s">
        <v>88</v>
      </c>
      <c r="C128" s="4">
        <v>1</v>
      </c>
      <c r="D128" s="4">
        <v>0</v>
      </c>
      <c r="E128" s="4">
        <v>0</v>
      </c>
      <c r="F128" s="4">
        <v>2</v>
      </c>
      <c r="G128" s="4">
        <v>0</v>
      </c>
      <c r="H128" s="4">
        <v>56</v>
      </c>
      <c r="I128" s="4">
        <v>14</v>
      </c>
      <c r="J128" s="4">
        <v>9</v>
      </c>
      <c r="K128" s="4">
        <v>5</v>
      </c>
      <c r="L128" s="4"/>
      <c r="M128" s="4">
        <v>18</v>
      </c>
      <c r="N128" s="4">
        <v>9</v>
      </c>
      <c r="O128" s="4"/>
      <c r="P128" s="4">
        <v>34</v>
      </c>
      <c r="Q128" s="4">
        <v>3</v>
      </c>
      <c r="R128" s="4"/>
      <c r="S128" s="4">
        <v>0</v>
      </c>
      <c r="T128" s="4">
        <v>1</v>
      </c>
      <c r="U128" s="4"/>
      <c r="V128" s="4"/>
    </row>
    <row r="129" spans="1:22" ht="15.75">
      <c r="A129" s="3">
        <v>20</v>
      </c>
      <c r="B129" s="3" t="s">
        <v>69</v>
      </c>
      <c r="C129" s="4">
        <v>0</v>
      </c>
      <c r="D129" s="4">
        <v>0</v>
      </c>
      <c r="E129" s="4">
        <v>1</v>
      </c>
      <c r="F129" s="4">
        <v>1</v>
      </c>
      <c r="G129" s="4">
        <v>2</v>
      </c>
      <c r="H129" s="4">
        <v>48</v>
      </c>
      <c r="I129" s="4">
        <v>12</v>
      </c>
      <c r="J129" s="4">
        <v>3</v>
      </c>
      <c r="K129" s="4">
        <v>9</v>
      </c>
      <c r="L129" s="4"/>
      <c r="M129" s="4">
        <v>19</v>
      </c>
      <c r="N129" s="4">
        <v>7</v>
      </c>
      <c r="O129" s="4"/>
      <c r="P129" s="4">
        <v>19</v>
      </c>
      <c r="Q129" s="4">
        <v>1</v>
      </c>
      <c r="R129" s="4"/>
      <c r="S129" s="4">
        <v>0</v>
      </c>
      <c r="T129" s="4">
        <v>1</v>
      </c>
      <c r="U129" s="4"/>
      <c r="V129" s="4"/>
    </row>
    <row r="130" spans="1:22" ht="15.75">
      <c r="A130" s="3">
        <v>20</v>
      </c>
      <c r="B130" s="3" t="s">
        <v>97</v>
      </c>
      <c r="C130" s="4">
        <v>0</v>
      </c>
      <c r="D130" s="4">
        <v>1</v>
      </c>
      <c r="E130" s="4">
        <v>0</v>
      </c>
      <c r="F130" s="4">
        <v>1</v>
      </c>
      <c r="G130" s="4">
        <v>1</v>
      </c>
      <c r="H130" s="4">
        <v>47</v>
      </c>
      <c r="I130" s="4">
        <v>9</v>
      </c>
      <c r="J130" s="4">
        <v>2</v>
      </c>
      <c r="K130" s="4">
        <v>5</v>
      </c>
      <c r="L130" s="4">
        <v>2</v>
      </c>
      <c r="M130" s="4">
        <v>15</v>
      </c>
      <c r="N130" s="4">
        <v>4</v>
      </c>
      <c r="O130" s="4">
        <v>3</v>
      </c>
      <c r="P130" s="4"/>
      <c r="Q130" s="4">
        <v>7</v>
      </c>
      <c r="R130" s="4">
        <v>13</v>
      </c>
      <c r="S130" s="4"/>
      <c r="T130" s="4"/>
      <c r="U130" s="4"/>
      <c r="V130" s="4"/>
    </row>
    <row r="131" spans="1:22" ht="15.75">
      <c r="A131" s="3">
        <v>20</v>
      </c>
      <c r="B131" s="3" t="s">
        <v>128</v>
      </c>
      <c r="C131" s="4">
        <v>1</v>
      </c>
      <c r="D131" s="4">
        <v>0</v>
      </c>
      <c r="E131" s="4">
        <v>0</v>
      </c>
      <c r="F131" s="4">
        <v>2</v>
      </c>
      <c r="G131" s="4">
        <v>0</v>
      </c>
      <c r="H131" s="4">
        <v>53</v>
      </c>
      <c r="I131" s="4">
        <v>20</v>
      </c>
      <c r="J131" s="4">
        <v>8</v>
      </c>
      <c r="K131" s="4">
        <v>5</v>
      </c>
      <c r="L131" s="4">
        <v>7</v>
      </c>
      <c r="M131" s="4">
        <v>9</v>
      </c>
      <c r="N131" s="4">
        <v>6</v>
      </c>
      <c r="O131" s="4">
        <v>6</v>
      </c>
      <c r="P131" s="4"/>
      <c r="Q131" s="4">
        <v>5</v>
      </c>
      <c r="R131" s="4">
        <v>12</v>
      </c>
      <c r="S131" s="4"/>
      <c r="T131" s="4"/>
      <c r="U131" s="4"/>
      <c r="V131" s="4"/>
    </row>
    <row r="132" spans="1:22" ht="15.75">
      <c r="A132" s="3">
        <v>21</v>
      </c>
      <c r="B132" s="21" t="s">
        <v>87</v>
      </c>
      <c r="C132" s="4">
        <v>1</v>
      </c>
      <c r="D132" s="4">
        <v>0</v>
      </c>
      <c r="E132" s="4">
        <v>0</v>
      </c>
      <c r="F132" s="4">
        <v>2</v>
      </c>
      <c r="G132" s="4">
        <v>1</v>
      </c>
      <c r="H132" s="4">
        <v>59</v>
      </c>
      <c r="I132" s="4">
        <v>21</v>
      </c>
      <c r="J132" s="4">
        <v>8</v>
      </c>
      <c r="K132" s="4">
        <v>8</v>
      </c>
      <c r="L132" s="4">
        <v>5</v>
      </c>
      <c r="M132" s="4">
        <v>13</v>
      </c>
      <c r="N132" s="4">
        <v>8</v>
      </c>
      <c r="O132" s="4">
        <v>5</v>
      </c>
      <c r="P132" s="4"/>
      <c r="Q132" s="4">
        <v>3</v>
      </c>
      <c r="R132" s="4">
        <v>12</v>
      </c>
      <c r="S132" s="4">
        <v>0</v>
      </c>
      <c r="T132" s="4">
        <v>0</v>
      </c>
      <c r="U132" s="4"/>
      <c r="V132" s="4"/>
    </row>
    <row r="133" spans="1:22" ht="15.75">
      <c r="A133" s="3">
        <v>21</v>
      </c>
      <c r="B133" s="21" t="s">
        <v>42</v>
      </c>
      <c r="C133" s="4">
        <v>0</v>
      </c>
      <c r="D133" s="4">
        <v>0</v>
      </c>
      <c r="E133" s="4">
        <v>1</v>
      </c>
      <c r="F133" s="4">
        <v>1</v>
      </c>
      <c r="G133" s="4">
        <v>2</v>
      </c>
      <c r="H133" s="4">
        <v>64</v>
      </c>
      <c r="I133" s="4">
        <v>8</v>
      </c>
      <c r="J133" s="4">
        <v>4</v>
      </c>
      <c r="K133" s="4">
        <v>1</v>
      </c>
      <c r="L133" s="4">
        <v>3</v>
      </c>
      <c r="M133" s="4">
        <v>12</v>
      </c>
      <c r="N133" s="4">
        <v>3</v>
      </c>
      <c r="O133" s="4">
        <v>8</v>
      </c>
      <c r="P133" s="4"/>
      <c r="Q133" s="4">
        <v>5</v>
      </c>
      <c r="R133" s="4">
        <v>8</v>
      </c>
      <c r="S133" s="4"/>
      <c r="T133" s="4"/>
      <c r="U133" s="4"/>
      <c r="V133" s="4"/>
    </row>
    <row r="134" spans="1:22" ht="15.75">
      <c r="A134" s="3">
        <v>21</v>
      </c>
      <c r="B134" s="21" t="s">
        <v>45</v>
      </c>
      <c r="C134" s="4">
        <v>0</v>
      </c>
      <c r="D134" s="4">
        <v>0</v>
      </c>
      <c r="E134" s="4">
        <v>1</v>
      </c>
      <c r="F134" s="4">
        <v>0</v>
      </c>
      <c r="G134" s="4">
        <v>1</v>
      </c>
      <c r="H134" s="4">
        <v>58</v>
      </c>
      <c r="I134" s="4">
        <v>13</v>
      </c>
      <c r="J134" s="4">
        <v>1</v>
      </c>
      <c r="K134" s="4">
        <v>9</v>
      </c>
      <c r="L134" s="4">
        <v>3</v>
      </c>
      <c r="M134" s="4">
        <v>0</v>
      </c>
      <c r="N134" s="4">
        <v>9</v>
      </c>
      <c r="O134" s="4">
        <v>4</v>
      </c>
      <c r="P134" s="4"/>
      <c r="Q134" s="4">
        <v>2</v>
      </c>
      <c r="R134" s="4">
        <v>13</v>
      </c>
      <c r="S134" s="4"/>
      <c r="T134" s="4"/>
      <c r="U134" s="4"/>
      <c r="V134" s="4"/>
    </row>
    <row r="135" spans="1:22" ht="15.75">
      <c r="A135" s="3">
        <v>21</v>
      </c>
      <c r="B135" s="21" t="s">
        <v>67</v>
      </c>
      <c r="C135" s="4">
        <v>0</v>
      </c>
      <c r="D135" s="4">
        <v>1</v>
      </c>
      <c r="E135" s="4">
        <v>0</v>
      </c>
      <c r="F135" s="4">
        <v>1</v>
      </c>
      <c r="G135" s="4">
        <v>1</v>
      </c>
      <c r="H135" s="4">
        <v>45</v>
      </c>
      <c r="I135" s="4">
        <v>10</v>
      </c>
      <c r="J135" s="4">
        <v>4</v>
      </c>
      <c r="K135" s="4">
        <v>4</v>
      </c>
      <c r="L135" s="4">
        <v>2</v>
      </c>
      <c r="M135" s="4">
        <v>13</v>
      </c>
      <c r="N135" s="4">
        <v>9</v>
      </c>
      <c r="O135" s="4">
        <v>3</v>
      </c>
      <c r="P135" s="4"/>
      <c r="Q135" s="4">
        <v>1</v>
      </c>
      <c r="R135" s="4">
        <v>10</v>
      </c>
      <c r="S135" s="4"/>
      <c r="T135" s="4"/>
      <c r="U135" s="4"/>
      <c r="V135" s="4"/>
    </row>
    <row r="136" spans="1:22" ht="15.75">
      <c r="A136" s="3">
        <v>21</v>
      </c>
      <c r="B136" s="21" t="s">
        <v>43</v>
      </c>
      <c r="C136" s="4">
        <v>0</v>
      </c>
      <c r="D136" s="4">
        <v>1</v>
      </c>
      <c r="E136" s="4">
        <v>0</v>
      </c>
      <c r="F136" s="4">
        <v>2</v>
      </c>
      <c r="G136" s="4">
        <v>2</v>
      </c>
      <c r="H136" s="4">
        <v>60</v>
      </c>
      <c r="I136" s="4">
        <v>13</v>
      </c>
      <c r="J136" s="4">
        <v>4</v>
      </c>
      <c r="K136" s="4">
        <v>6</v>
      </c>
      <c r="L136" s="4">
        <v>3</v>
      </c>
      <c r="M136" s="4">
        <v>12</v>
      </c>
      <c r="N136" s="4">
        <v>4</v>
      </c>
      <c r="O136" s="4">
        <v>5</v>
      </c>
      <c r="P136" s="4"/>
      <c r="Q136" s="4">
        <v>5</v>
      </c>
      <c r="R136" s="4">
        <v>8</v>
      </c>
      <c r="S136" s="4">
        <v>0</v>
      </c>
      <c r="T136" s="4">
        <v>1</v>
      </c>
      <c r="U136" s="4"/>
      <c r="V136" s="4"/>
    </row>
    <row r="137" spans="1:22" ht="15.75">
      <c r="A137" s="3">
        <v>21</v>
      </c>
      <c r="B137" s="21" t="s">
        <v>99</v>
      </c>
      <c r="C137" s="4">
        <v>0</v>
      </c>
      <c r="D137" s="4">
        <v>1</v>
      </c>
      <c r="E137" s="4">
        <v>0</v>
      </c>
      <c r="F137" s="4">
        <v>0</v>
      </c>
      <c r="G137" s="4">
        <v>0</v>
      </c>
      <c r="H137" s="4">
        <v>55</v>
      </c>
      <c r="I137" s="4">
        <v>9</v>
      </c>
      <c r="J137" s="4">
        <v>4</v>
      </c>
      <c r="K137" s="4">
        <v>4</v>
      </c>
      <c r="L137" s="4">
        <v>1</v>
      </c>
      <c r="M137" s="4">
        <v>10</v>
      </c>
      <c r="N137" s="4">
        <v>5</v>
      </c>
      <c r="O137" s="4">
        <v>1</v>
      </c>
      <c r="P137" s="4">
        <v>1</v>
      </c>
      <c r="Q137" s="4"/>
      <c r="R137" s="4">
        <v>9</v>
      </c>
      <c r="S137" s="4">
        <v>0</v>
      </c>
      <c r="T137" s="4">
        <v>0</v>
      </c>
      <c r="U137" s="4"/>
      <c r="V137" s="4"/>
    </row>
    <row r="138" spans="1:22" ht="15.75">
      <c r="A138" s="3">
        <v>22</v>
      </c>
      <c r="B138" s="21" t="s">
        <v>78</v>
      </c>
      <c r="C138" s="4">
        <v>0</v>
      </c>
      <c r="D138" s="4">
        <v>0</v>
      </c>
      <c r="E138" s="4">
        <v>1</v>
      </c>
      <c r="F138" s="4">
        <v>0</v>
      </c>
      <c r="G138" s="4">
        <v>2</v>
      </c>
      <c r="H138" s="4">
        <v>55</v>
      </c>
      <c r="I138" s="4">
        <v>10</v>
      </c>
      <c r="J138" s="4">
        <v>3</v>
      </c>
      <c r="K138" s="4">
        <v>6</v>
      </c>
      <c r="L138" s="4">
        <v>1</v>
      </c>
      <c r="M138" s="4">
        <v>19</v>
      </c>
      <c r="N138" s="4">
        <v>7</v>
      </c>
      <c r="O138" s="4">
        <v>3</v>
      </c>
      <c r="P138" s="4">
        <v>18</v>
      </c>
      <c r="Q138" s="4">
        <v>4</v>
      </c>
      <c r="R138" s="4">
        <v>11</v>
      </c>
      <c r="S138" s="4">
        <v>0</v>
      </c>
      <c r="T138" s="4">
        <v>1</v>
      </c>
      <c r="U138" s="4"/>
      <c r="V138" s="4"/>
    </row>
    <row r="139" spans="1:22" ht="15.75">
      <c r="A139" s="3">
        <v>22</v>
      </c>
      <c r="B139" s="21" t="s">
        <v>124</v>
      </c>
      <c r="C139" s="4">
        <v>1</v>
      </c>
      <c r="D139" s="4">
        <v>0</v>
      </c>
      <c r="E139" s="4">
        <v>0</v>
      </c>
      <c r="F139" s="4">
        <v>1</v>
      </c>
      <c r="G139" s="4">
        <v>0</v>
      </c>
      <c r="H139" s="4">
        <v>64</v>
      </c>
      <c r="I139" s="4">
        <v>32</v>
      </c>
      <c r="J139" s="4">
        <v>10</v>
      </c>
      <c r="K139" s="4">
        <v>17</v>
      </c>
      <c r="L139" s="4">
        <v>5</v>
      </c>
      <c r="M139" s="4">
        <v>9</v>
      </c>
      <c r="N139" s="4">
        <v>5</v>
      </c>
      <c r="O139" s="4">
        <v>1</v>
      </c>
      <c r="P139" s="4"/>
      <c r="Q139" s="4">
        <v>2</v>
      </c>
      <c r="R139" s="4">
        <v>8</v>
      </c>
      <c r="S139" s="4"/>
      <c r="T139" s="4"/>
      <c r="U139" s="4"/>
      <c r="V139" s="4"/>
    </row>
    <row r="140" spans="1:22" ht="15.75">
      <c r="A140" s="3">
        <v>22</v>
      </c>
      <c r="B140" s="21" t="s">
        <v>68</v>
      </c>
      <c r="C140" s="4">
        <v>0</v>
      </c>
      <c r="D140" s="4">
        <v>1</v>
      </c>
      <c r="E140" s="4">
        <v>0</v>
      </c>
      <c r="F140" s="4">
        <v>0</v>
      </c>
      <c r="G140" s="4">
        <v>0</v>
      </c>
      <c r="H140" s="4">
        <v>69</v>
      </c>
      <c r="I140" s="4">
        <v>22</v>
      </c>
      <c r="J140" s="4">
        <v>9</v>
      </c>
      <c r="K140" s="4">
        <v>5</v>
      </c>
      <c r="L140" s="4">
        <v>8</v>
      </c>
      <c r="M140" s="4">
        <v>14</v>
      </c>
      <c r="N140" s="4">
        <v>12</v>
      </c>
      <c r="O140" s="4">
        <v>1</v>
      </c>
      <c r="P140" s="4"/>
      <c r="Q140" s="4">
        <v>1</v>
      </c>
      <c r="R140" s="4">
        <v>9</v>
      </c>
      <c r="S140" s="4">
        <v>0</v>
      </c>
      <c r="T140" s="4">
        <v>1</v>
      </c>
      <c r="U140" s="4"/>
      <c r="V140" s="4"/>
    </row>
    <row r="141" spans="1:22" ht="15.75">
      <c r="A141" s="3">
        <v>22</v>
      </c>
      <c r="B141" s="21" t="s">
        <v>85</v>
      </c>
      <c r="C141" s="4">
        <v>0</v>
      </c>
      <c r="D141" s="4">
        <v>0</v>
      </c>
      <c r="E141" s="4">
        <v>1</v>
      </c>
      <c r="F141" s="4">
        <v>0</v>
      </c>
      <c r="G141" s="4">
        <v>1</v>
      </c>
      <c r="H141" s="4">
        <v>64</v>
      </c>
      <c r="I141" s="4">
        <v>13</v>
      </c>
      <c r="J141" s="4">
        <v>3</v>
      </c>
      <c r="K141" s="4">
        <v>6</v>
      </c>
      <c r="L141" s="4">
        <v>4</v>
      </c>
      <c r="M141" s="4">
        <v>14</v>
      </c>
      <c r="N141" s="4">
        <v>5</v>
      </c>
      <c r="O141" s="4">
        <v>1</v>
      </c>
      <c r="P141" s="4"/>
      <c r="Q141" s="4">
        <v>3</v>
      </c>
      <c r="R141" s="4">
        <v>17</v>
      </c>
      <c r="S141" s="4"/>
      <c r="T141" s="4"/>
      <c r="U141" s="4"/>
      <c r="V141" s="4"/>
    </row>
    <row r="142" spans="1:22" ht="15.75">
      <c r="A142" s="3">
        <v>22</v>
      </c>
      <c r="B142" s="21" t="s">
        <v>83</v>
      </c>
      <c r="C142" s="4">
        <v>1</v>
      </c>
      <c r="D142" s="4">
        <v>0</v>
      </c>
      <c r="E142" s="4">
        <v>0</v>
      </c>
      <c r="F142" s="4">
        <v>3</v>
      </c>
      <c r="G142" s="4">
        <v>0</v>
      </c>
      <c r="H142" s="4">
        <v>65</v>
      </c>
      <c r="I142" s="4">
        <v>9</v>
      </c>
      <c r="J142" s="4">
        <v>5</v>
      </c>
      <c r="K142" s="4">
        <v>4</v>
      </c>
      <c r="L142" s="4"/>
      <c r="M142" s="4">
        <v>18</v>
      </c>
      <c r="N142" s="4">
        <v>1</v>
      </c>
      <c r="O142" s="4">
        <v>2</v>
      </c>
      <c r="P142" s="4"/>
      <c r="Q142" s="4">
        <v>4</v>
      </c>
      <c r="R142" s="4">
        <v>11</v>
      </c>
      <c r="S142" s="4">
        <v>0</v>
      </c>
      <c r="T142" s="4">
        <v>2</v>
      </c>
      <c r="U142" s="4"/>
      <c r="V142" s="4"/>
    </row>
    <row r="143" spans="1:22" ht="15.75">
      <c r="A143" s="3">
        <v>22</v>
      </c>
      <c r="B143" s="21" t="s">
        <v>369</v>
      </c>
      <c r="C143" s="4">
        <v>1</v>
      </c>
      <c r="D143" s="4">
        <v>0</v>
      </c>
      <c r="E143" s="4">
        <v>0</v>
      </c>
      <c r="F143" s="4">
        <v>1</v>
      </c>
      <c r="G143" s="4">
        <v>0</v>
      </c>
      <c r="H143" s="4">
        <v>68</v>
      </c>
      <c r="I143" s="4">
        <v>17</v>
      </c>
      <c r="J143" s="4">
        <v>3</v>
      </c>
      <c r="K143" s="4">
        <v>9</v>
      </c>
      <c r="L143" s="4">
        <v>5</v>
      </c>
      <c r="M143" s="4">
        <v>16</v>
      </c>
      <c r="N143" s="4">
        <v>3</v>
      </c>
      <c r="O143" s="4">
        <v>1</v>
      </c>
      <c r="P143" s="4"/>
      <c r="Q143" s="4">
        <v>12</v>
      </c>
      <c r="R143" s="4"/>
      <c r="S143" s="4">
        <v>1</v>
      </c>
      <c r="T143" s="4"/>
      <c r="U143" s="4"/>
      <c r="V143" s="4"/>
    </row>
    <row r="144" spans="1:22" ht="15.75">
      <c r="A144" s="3">
        <v>22</v>
      </c>
      <c r="B144" s="21" t="s">
        <v>74</v>
      </c>
      <c r="C144" s="4">
        <v>1</v>
      </c>
      <c r="D144" s="4">
        <v>0</v>
      </c>
      <c r="E144" s="4">
        <v>0</v>
      </c>
      <c r="F144" s="4">
        <v>1</v>
      </c>
      <c r="G144" s="4">
        <v>0</v>
      </c>
      <c r="H144" s="4">
        <v>62</v>
      </c>
      <c r="I144" s="4">
        <v>7</v>
      </c>
      <c r="J144" s="4">
        <v>2</v>
      </c>
      <c r="K144" s="4">
        <v>3</v>
      </c>
      <c r="L144" s="4">
        <v>2</v>
      </c>
      <c r="M144" s="4">
        <v>16</v>
      </c>
      <c r="N144" s="4">
        <v>6</v>
      </c>
      <c r="O144" s="4">
        <v>3</v>
      </c>
      <c r="P144" s="4"/>
      <c r="Q144" s="4">
        <v>4</v>
      </c>
      <c r="R144" s="4">
        <v>10</v>
      </c>
      <c r="S144" s="4"/>
      <c r="T144" s="4"/>
      <c r="U144" s="4"/>
      <c r="V144" s="4"/>
    </row>
    <row r="145" spans="1:22" ht="15.75">
      <c r="A145" s="3">
        <v>22</v>
      </c>
      <c r="B145" s="21" t="s">
        <v>54</v>
      </c>
      <c r="C145" s="4">
        <v>0</v>
      </c>
      <c r="D145" s="4">
        <v>1</v>
      </c>
      <c r="E145" s="4">
        <v>0</v>
      </c>
      <c r="F145" s="4">
        <v>3</v>
      </c>
      <c r="G145" s="4">
        <v>3</v>
      </c>
      <c r="H145" s="4">
        <v>55</v>
      </c>
      <c r="I145" s="4">
        <v>10</v>
      </c>
      <c r="J145" s="4">
        <v>4</v>
      </c>
      <c r="K145" s="4">
        <v>5</v>
      </c>
      <c r="L145" s="4">
        <v>1</v>
      </c>
      <c r="M145" s="4">
        <v>10</v>
      </c>
      <c r="N145" s="4">
        <v>0</v>
      </c>
      <c r="O145" s="4">
        <v>5</v>
      </c>
      <c r="P145" s="4"/>
      <c r="Q145" s="4">
        <v>4</v>
      </c>
      <c r="R145" s="4">
        <v>11</v>
      </c>
      <c r="S145" s="4">
        <v>0</v>
      </c>
      <c r="T145" s="4">
        <v>1</v>
      </c>
      <c r="U145" s="4"/>
      <c r="V145" s="4"/>
    </row>
    <row r="146" spans="1:22" ht="15.75">
      <c r="A146" s="3">
        <v>23</v>
      </c>
      <c r="B146" s="21" t="s">
        <v>49</v>
      </c>
      <c r="C146" s="4">
        <v>0</v>
      </c>
      <c r="D146" s="4">
        <v>1</v>
      </c>
      <c r="E146" s="4">
        <v>0</v>
      </c>
      <c r="F146" s="4">
        <v>0</v>
      </c>
      <c r="G146" s="4">
        <v>0</v>
      </c>
      <c r="H146" s="4">
        <v>48</v>
      </c>
      <c r="I146" s="4">
        <v>4</v>
      </c>
      <c r="J146" s="4">
        <v>2</v>
      </c>
      <c r="K146" s="4">
        <v>2</v>
      </c>
      <c r="L146" s="4">
        <v>0</v>
      </c>
      <c r="M146" s="4">
        <v>16</v>
      </c>
      <c r="N146" s="4">
        <v>3</v>
      </c>
      <c r="O146" s="4">
        <v>1</v>
      </c>
      <c r="P146" s="4">
        <v>10</v>
      </c>
      <c r="Q146" s="4">
        <v>2</v>
      </c>
      <c r="R146" s="4">
        <v>12</v>
      </c>
      <c r="S146" s="4"/>
      <c r="T146" s="4"/>
      <c r="U146" s="4"/>
      <c r="V146" s="4"/>
    </row>
    <row r="147" spans="1:22" ht="15.75">
      <c r="A147" s="3">
        <v>23</v>
      </c>
      <c r="B147" s="21" t="s">
        <v>78</v>
      </c>
      <c r="C147" s="4">
        <v>0</v>
      </c>
      <c r="D147" s="4">
        <v>1</v>
      </c>
      <c r="E147" s="4">
        <v>0</v>
      </c>
      <c r="F147" s="4">
        <v>0</v>
      </c>
      <c r="G147" s="4">
        <v>0</v>
      </c>
      <c r="H147" s="4">
        <v>53</v>
      </c>
      <c r="I147" s="4">
        <v>9</v>
      </c>
      <c r="J147" s="4">
        <v>0</v>
      </c>
      <c r="K147" s="4">
        <v>5</v>
      </c>
      <c r="L147" s="4">
        <v>4</v>
      </c>
      <c r="M147" s="4">
        <v>27</v>
      </c>
      <c r="N147" s="4">
        <v>5</v>
      </c>
      <c r="O147" s="4">
        <v>0</v>
      </c>
      <c r="P147" s="4"/>
      <c r="Q147" s="4">
        <v>3</v>
      </c>
      <c r="R147" s="4">
        <v>11</v>
      </c>
      <c r="S147" s="4"/>
      <c r="T147" s="4"/>
      <c r="U147" s="4"/>
      <c r="V147" s="4"/>
    </row>
    <row r="148" spans="1:22" ht="15.75">
      <c r="A148" s="3">
        <v>23</v>
      </c>
      <c r="B148" s="21" t="s">
        <v>336</v>
      </c>
      <c r="C148" s="4">
        <v>0</v>
      </c>
      <c r="D148" s="4">
        <v>0</v>
      </c>
      <c r="E148" s="4">
        <v>1</v>
      </c>
      <c r="F148" s="4">
        <v>0</v>
      </c>
      <c r="G148" s="4">
        <v>1</v>
      </c>
      <c r="H148" s="4">
        <v>45</v>
      </c>
      <c r="I148" s="4">
        <v>9</v>
      </c>
      <c r="J148" s="4">
        <v>1</v>
      </c>
      <c r="K148" s="4">
        <v>4</v>
      </c>
      <c r="L148" s="4">
        <v>4</v>
      </c>
      <c r="M148" s="4">
        <v>17</v>
      </c>
      <c r="N148" s="4">
        <v>6</v>
      </c>
      <c r="O148" s="4">
        <v>2</v>
      </c>
      <c r="P148" s="4"/>
      <c r="Q148" s="4">
        <v>1</v>
      </c>
      <c r="R148" s="4">
        <v>17</v>
      </c>
      <c r="S148" s="4">
        <v>0</v>
      </c>
      <c r="T148" s="4">
        <v>2</v>
      </c>
      <c r="U148" s="4"/>
      <c r="V148" s="4"/>
    </row>
    <row r="149" spans="1:22" ht="15.75">
      <c r="A149" s="3">
        <v>23</v>
      </c>
      <c r="B149" s="21" t="s">
        <v>82</v>
      </c>
      <c r="C149" s="4">
        <v>0</v>
      </c>
      <c r="D149" s="4">
        <v>0</v>
      </c>
      <c r="E149" s="4">
        <v>1</v>
      </c>
      <c r="F149" s="4">
        <v>1</v>
      </c>
      <c r="G149" s="4">
        <v>2</v>
      </c>
      <c r="H149" s="4">
        <v>42</v>
      </c>
      <c r="I149" s="4">
        <v>7</v>
      </c>
      <c r="J149" s="4">
        <v>1</v>
      </c>
      <c r="K149" s="4">
        <v>5</v>
      </c>
      <c r="L149" s="4">
        <v>1</v>
      </c>
      <c r="M149" s="4">
        <v>15</v>
      </c>
      <c r="N149" s="4">
        <v>1</v>
      </c>
      <c r="O149" s="4">
        <v>1</v>
      </c>
      <c r="P149" s="4"/>
      <c r="Q149" s="4">
        <v>5</v>
      </c>
      <c r="R149" s="4">
        <v>13</v>
      </c>
      <c r="S149" s="4">
        <v>0</v>
      </c>
      <c r="T149" s="4">
        <v>1</v>
      </c>
      <c r="U149" s="4"/>
      <c r="V149" s="4"/>
    </row>
    <row r="150" spans="1:22" ht="15.75">
      <c r="A150" s="3">
        <v>23</v>
      </c>
      <c r="B150" s="24" t="s">
        <v>78</v>
      </c>
      <c r="C150" s="4">
        <v>1</v>
      </c>
      <c r="D150" s="4">
        <v>0</v>
      </c>
      <c r="E150" s="4">
        <v>0</v>
      </c>
      <c r="F150" s="4">
        <v>1</v>
      </c>
      <c r="G150" s="4">
        <v>0</v>
      </c>
      <c r="H150" s="4">
        <v>49</v>
      </c>
      <c r="I150" s="4">
        <v>8</v>
      </c>
      <c r="J150" s="4">
        <v>3</v>
      </c>
      <c r="K150" s="4">
        <v>5</v>
      </c>
      <c r="L150" s="4"/>
      <c r="M150" s="4">
        <v>10</v>
      </c>
      <c r="N150" s="4">
        <v>8</v>
      </c>
      <c r="O150" s="4"/>
      <c r="P150" s="4">
        <v>24</v>
      </c>
      <c r="Q150" s="4">
        <v>3</v>
      </c>
      <c r="R150" s="4">
        <v>12</v>
      </c>
      <c r="S150" s="4">
        <v>0</v>
      </c>
      <c r="T150" s="4">
        <v>2</v>
      </c>
      <c r="U150" s="4"/>
      <c r="V150" s="4"/>
    </row>
    <row r="151" spans="1:22" ht="15.75">
      <c r="A151" s="3">
        <v>23</v>
      </c>
      <c r="B151" s="24" t="s">
        <v>93</v>
      </c>
      <c r="C151" s="4">
        <v>0</v>
      </c>
      <c r="D151" s="4">
        <v>1</v>
      </c>
      <c r="E151" s="4">
        <v>0</v>
      </c>
      <c r="F151" s="4">
        <v>1</v>
      </c>
      <c r="G151" s="4">
        <v>1</v>
      </c>
      <c r="H151" s="4">
        <v>61</v>
      </c>
      <c r="I151" s="4">
        <v>18</v>
      </c>
      <c r="J151" s="4">
        <v>8</v>
      </c>
      <c r="K151" s="4">
        <v>10</v>
      </c>
      <c r="L151" s="4"/>
      <c r="M151" s="4">
        <v>14</v>
      </c>
      <c r="N151" s="4">
        <v>7</v>
      </c>
      <c r="O151" s="4"/>
      <c r="P151" s="4">
        <v>21</v>
      </c>
      <c r="Q151" s="4">
        <v>3</v>
      </c>
      <c r="R151" s="4"/>
      <c r="S151" s="4"/>
      <c r="T151" s="4"/>
      <c r="U151" s="4"/>
      <c r="V151" s="4"/>
    </row>
    <row r="152" spans="1:22" ht="15.75">
      <c r="A152" s="3">
        <v>24</v>
      </c>
      <c r="B152" s="3" t="s">
        <v>103</v>
      </c>
      <c r="C152" s="4">
        <v>0</v>
      </c>
      <c r="D152" s="4">
        <v>0</v>
      </c>
      <c r="E152" s="4">
        <v>1</v>
      </c>
      <c r="F152" s="4">
        <v>0</v>
      </c>
      <c r="G152" s="4">
        <v>2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>
      <c r="A153" s="3">
        <v>24</v>
      </c>
      <c r="B153" s="3" t="s">
        <v>72</v>
      </c>
      <c r="C153" s="4">
        <v>0</v>
      </c>
      <c r="D153" s="4">
        <v>1</v>
      </c>
      <c r="E153" s="4">
        <v>0</v>
      </c>
      <c r="F153" s="4">
        <v>0</v>
      </c>
      <c r="G153" s="4">
        <v>0</v>
      </c>
      <c r="H153" s="4">
        <v>58</v>
      </c>
      <c r="I153" s="4">
        <v>14</v>
      </c>
      <c r="J153" s="4">
        <v>6</v>
      </c>
      <c r="K153" s="4">
        <v>4</v>
      </c>
      <c r="L153" s="4">
        <v>4</v>
      </c>
      <c r="M153" s="4">
        <v>12</v>
      </c>
      <c r="N153" s="4">
        <v>2</v>
      </c>
      <c r="O153" s="4">
        <v>0</v>
      </c>
      <c r="P153" s="4"/>
      <c r="Q153" s="4">
        <v>0</v>
      </c>
      <c r="R153" s="4">
        <v>16</v>
      </c>
      <c r="S153" s="4"/>
      <c r="T153" s="4"/>
      <c r="U153" s="4"/>
      <c r="V153" s="4"/>
    </row>
    <row r="154" spans="1:22" ht="15.75">
      <c r="A154" s="3">
        <v>24</v>
      </c>
      <c r="B154" s="3" t="s">
        <v>369</v>
      </c>
      <c r="C154" s="4">
        <v>0</v>
      </c>
      <c r="D154" s="4">
        <v>0</v>
      </c>
      <c r="E154" s="4">
        <v>1</v>
      </c>
      <c r="F154" s="4">
        <v>1</v>
      </c>
      <c r="G154" s="4">
        <v>3</v>
      </c>
      <c r="H154" s="4">
        <v>44</v>
      </c>
      <c r="I154" s="4">
        <v>8</v>
      </c>
      <c r="J154" s="4">
        <v>4</v>
      </c>
      <c r="K154" s="4">
        <v>2</v>
      </c>
      <c r="L154" s="4">
        <v>2</v>
      </c>
      <c r="M154" s="4">
        <v>13</v>
      </c>
      <c r="N154" s="4">
        <v>6</v>
      </c>
      <c r="O154" s="4">
        <v>1</v>
      </c>
      <c r="P154" s="4"/>
      <c r="Q154" s="4">
        <v>1</v>
      </c>
      <c r="R154" s="4">
        <v>16</v>
      </c>
      <c r="S154" s="4">
        <v>0</v>
      </c>
      <c r="T154" s="4">
        <v>1</v>
      </c>
      <c r="U154" s="4"/>
      <c r="V154" s="4"/>
    </row>
    <row r="155" spans="1:22" ht="15.75">
      <c r="A155" s="3">
        <v>24</v>
      </c>
      <c r="B155" s="3" t="s">
        <v>147</v>
      </c>
      <c r="C155" s="4">
        <v>1</v>
      </c>
      <c r="D155" s="4">
        <v>0</v>
      </c>
      <c r="E155" s="4">
        <v>0</v>
      </c>
      <c r="F155" s="4">
        <v>2</v>
      </c>
      <c r="G155" s="4">
        <v>0</v>
      </c>
      <c r="H155" s="4">
        <v>63</v>
      </c>
      <c r="I155" s="4">
        <v>11</v>
      </c>
      <c r="J155" s="4">
        <v>3</v>
      </c>
      <c r="K155" s="4">
        <v>5</v>
      </c>
      <c r="L155" s="4">
        <v>3</v>
      </c>
      <c r="M155" s="4">
        <v>3</v>
      </c>
      <c r="N155" s="4">
        <v>2</v>
      </c>
      <c r="O155" s="4">
        <v>2</v>
      </c>
      <c r="P155" s="4"/>
      <c r="Q155" s="4">
        <v>2</v>
      </c>
      <c r="R155" s="4">
        <v>17</v>
      </c>
      <c r="S155" s="4">
        <v>0</v>
      </c>
      <c r="T155" s="4">
        <v>0</v>
      </c>
      <c r="U155" s="4"/>
      <c r="V155" s="4"/>
    </row>
    <row r="156" spans="1:22" ht="15.75">
      <c r="A156" s="3">
        <v>24</v>
      </c>
      <c r="B156" s="3" t="s">
        <v>74</v>
      </c>
      <c r="C156" s="4">
        <v>0</v>
      </c>
      <c r="D156" s="4">
        <v>0</v>
      </c>
      <c r="E156" s="4">
        <v>1</v>
      </c>
      <c r="F156" s="4">
        <v>2</v>
      </c>
      <c r="G156" s="4">
        <v>3</v>
      </c>
      <c r="H156" s="4">
        <v>44</v>
      </c>
      <c r="I156" s="4">
        <v>16</v>
      </c>
      <c r="J156" s="4">
        <v>8</v>
      </c>
      <c r="K156" s="4">
        <v>1</v>
      </c>
      <c r="L156" s="4">
        <v>7</v>
      </c>
      <c r="M156" s="4">
        <v>13</v>
      </c>
      <c r="N156" s="4">
        <v>5</v>
      </c>
      <c r="O156" s="4">
        <v>1</v>
      </c>
      <c r="P156" s="4"/>
      <c r="Q156" s="4">
        <v>2</v>
      </c>
      <c r="R156" s="4">
        <v>10</v>
      </c>
      <c r="S156" s="4">
        <v>0</v>
      </c>
      <c r="T156" s="4">
        <v>1</v>
      </c>
      <c r="U156" s="4"/>
      <c r="V156" s="4"/>
    </row>
    <row r="157" spans="1:22" ht="15.75">
      <c r="A157" s="3">
        <v>24</v>
      </c>
      <c r="B157" s="3" t="s">
        <v>247</v>
      </c>
      <c r="C157" s="4">
        <v>0</v>
      </c>
      <c r="D157" s="4">
        <v>0</v>
      </c>
      <c r="E157" s="4">
        <v>1</v>
      </c>
      <c r="F157" s="4">
        <v>1</v>
      </c>
      <c r="G157" s="4">
        <v>2</v>
      </c>
      <c r="H157" s="4">
        <v>65</v>
      </c>
      <c r="I157" s="4">
        <v>15</v>
      </c>
      <c r="J157" s="4">
        <v>2</v>
      </c>
      <c r="K157" s="4">
        <v>4</v>
      </c>
      <c r="L157" s="4">
        <v>9</v>
      </c>
      <c r="M157" s="4">
        <v>10</v>
      </c>
      <c r="N157" s="4">
        <v>9</v>
      </c>
      <c r="O157" s="4">
        <v>0</v>
      </c>
      <c r="P157" s="4"/>
      <c r="Q157" s="4">
        <v>1</v>
      </c>
      <c r="R157" s="4">
        <v>9</v>
      </c>
      <c r="S157" s="4"/>
      <c r="T157" s="4"/>
      <c r="U157" s="4"/>
      <c r="V157" s="4"/>
    </row>
    <row r="158" spans="1:22" ht="15.75">
      <c r="A158" s="3">
        <v>24</v>
      </c>
      <c r="B158" s="3" t="s">
        <v>110</v>
      </c>
      <c r="C158" s="4">
        <v>1</v>
      </c>
      <c r="D158" s="4">
        <v>0</v>
      </c>
      <c r="E158" s="4">
        <v>0</v>
      </c>
      <c r="F158" s="4">
        <v>1</v>
      </c>
      <c r="G158" s="4">
        <v>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2" ht="15.75">
      <c r="A159" s="3">
        <v>24</v>
      </c>
      <c r="B159" s="3" t="s">
        <v>461</v>
      </c>
      <c r="C159" s="4">
        <v>0</v>
      </c>
      <c r="D159" s="4">
        <v>1</v>
      </c>
      <c r="E159" s="4">
        <v>0</v>
      </c>
      <c r="F159" s="4">
        <v>2</v>
      </c>
      <c r="G159" s="4">
        <v>2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2" ht="15.75">
      <c r="A160" s="3">
        <v>24</v>
      </c>
      <c r="B160" s="3" t="s">
        <v>57</v>
      </c>
      <c r="C160" s="4">
        <v>1</v>
      </c>
      <c r="D160" s="4">
        <v>0</v>
      </c>
      <c r="E160" s="4">
        <v>0</v>
      </c>
      <c r="F160" s="4">
        <v>1</v>
      </c>
      <c r="G160" s="4">
        <v>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2" ht="15.75">
      <c r="A161" s="3">
        <v>24</v>
      </c>
      <c r="B161" s="3" t="s">
        <v>38</v>
      </c>
      <c r="C161" s="4">
        <v>1</v>
      </c>
      <c r="D161" s="4">
        <v>0</v>
      </c>
      <c r="E161" s="4">
        <v>0</v>
      </c>
      <c r="F161" s="4">
        <v>4</v>
      </c>
      <c r="G161" s="4">
        <v>1</v>
      </c>
      <c r="H161" s="4">
        <v>59</v>
      </c>
      <c r="I161" s="4">
        <v>13</v>
      </c>
      <c r="J161" s="4">
        <v>8</v>
      </c>
      <c r="K161" s="4">
        <v>5</v>
      </c>
      <c r="L161" s="4"/>
      <c r="M161" s="4">
        <v>20</v>
      </c>
      <c r="N161" s="4">
        <v>7</v>
      </c>
      <c r="O161" s="4"/>
      <c r="P161" s="4">
        <v>23</v>
      </c>
      <c r="Q161" s="4">
        <v>3</v>
      </c>
      <c r="R161" s="4"/>
      <c r="S161" s="4">
        <v>0</v>
      </c>
      <c r="T161" s="4">
        <v>3</v>
      </c>
    </row>
    <row r="162" spans="1:22" ht="15.75">
      <c r="A162" s="3">
        <v>24</v>
      </c>
      <c r="B162" s="3" t="s">
        <v>58</v>
      </c>
      <c r="C162" s="4">
        <v>1</v>
      </c>
      <c r="D162" s="4">
        <v>0</v>
      </c>
      <c r="E162" s="4">
        <v>0</v>
      </c>
      <c r="F162" s="4">
        <v>2</v>
      </c>
      <c r="G162" s="4">
        <v>1</v>
      </c>
      <c r="H162" s="4">
        <v>40</v>
      </c>
      <c r="I162" s="4">
        <v>14</v>
      </c>
      <c r="J162" s="4">
        <v>6</v>
      </c>
      <c r="K162" s="4">
        <v>8</v>
      </c>
      <c r="L162" s="4">
        <v>0</v>
      </c>
      <c r="M162" s="4"/>
      <c r="N162" s="4">
        <v>5</v>
      </c>
      <c r="O162" s="4">
        <v>4</v>
      </c>
      <c r="P162" s="4"/>
      <c r="Q162" s="4">
        <v>1</v>
      </c>
      <c r="R162" s="4">
        <v>21</v>
      </c>
      <c r="S162" s="4">
        <v>0</v>
      </c>
      <c r="T162" s="4">
        <v>3</v>
      </c>
    </row>
    <row r="163" spans="1:22" ht="15.75">
      <c r="A163" s="3">
        <v>24</v>
      </c>
      <c r="B163" s="3" t="s">
        <v>69</v>
      </c>
      <c r="C163" s="4">
        <v>0</v>
      </c>
      <c r="D163" s="4">
        <v>0</v>
      </c>
      <c r="E163" s="4">
        <v>1</v>
      </c>
      <c r="F163" s="4">
        <v>1</v>
      </c>
      <c r="G163" s="4">
        <v>3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2" ht="15.75">
      <c r="A164" s="3">
        <v>24</v>
      </c>
      <c r="B164" s="3" t="s">
        <v>39</v>
      </c>
      <c r="C164" s="4">
        <v>0</v>
      </c>
      <c r="D164" s="4">
        <v>0</v>
      </c>
      <c r="E164" s="4">
        <v>1</v>
      </c>
      <c r="F164" s="4">
        <v>2</v>
      </c>
      <c r="G164" s="4">
        <v>4</v>
      </c>
      <c r="H164" s="4">
        <v>53</v>
      </c>
      <c r="I164" s="4">
        <v>12</v>
      </c>
      <c r="J164" s="4">
        <v>6</v>
      </c>
      <c r="K164" s="4">
        <v>6</v>
      </c>
      <c r="L164" s="4"/>
      <c r="M164" s="4">
        <v>14</v>
      </c>
      <c r="N164" s="4">
        <v>9</v>
      </c>
      <c r="O164" s="4">
        <v>23</v>
      </c>
      <c r="P164" s="4"/>
      <c r="Q164" s="4">
        <v>1</v>
      </c>
      <c r="R164" s="4"/>
      <c r="S164" s="4">
        <v>0</v>
      </c>
      <c r="T164" s="4">
        <v>1</v>
      </c>
    </row>
    <row r="165" spans="1:22" ht="15.75">
      <c r="A165" s="3">
        <v>25</v>
      </c>
      <c r="B165" s="3" t="s">
        <v>91</v>
      </c>
      <c r="C165" s="4">
        <v>1</v>
      </c>
      <c r="D165" s="4">
        <v>0</v>
      </c>
      <c r="E165" s="4">
        <v>0</v>
      </c>
      <c r="F165" s="4">
        <v>4</v>
      </c>
      <c r="G165" s="4">
        <v>1</v>
      </c>
      <c r="H165" s="4">
        <v>69</v>
      </c>
      <c r="I165" s="4">
        <v>21</v>
      </c>
      <c r="J165" s="4">
        <v>9</v>
      </c>
      <c r="K165" s="4">
        <v>8</v>
      </c>
      <c r="L165" s="4">
        <v>4</v>
      </c>
      <c r="M165" s="4">
        <v>15</v>
      </c>
      <c r="N165" s="4">
        <v>9</v>
      </c>
      <c r="O165" s="4">
        <v>7</v>
      </c>
      <c r="P165" s="4"/>
      <c r="Q165" s="4">
        <v>0</v>
      </c>
      <c r="R165" s="4">
        <v>5</v>
      </c>
      <c r="S165" s="4">
        <v>0</v>
      </c>
      <c r="T165" s="4">
        <v>0</v>
      </c>
      <c r="U165" s="4"/>
      <c r="V165" s="4"/>
    </row>
    <row r="166" spans="1:22" ht="15.75">
      <c r="A166" s="3">
        <v>25</v>
      </c>
      <c r="B166" s="3" t="s">
        <v>56</v>
      </c>
      <c r="C166" s="4">
        <v>1</v>
      </c>
      <c r="D166" s="4">
        <v>0</v>
      </c>
      <c r="E166" s="4">
        <v>0</v>
      </c>
      <c r="F166" s="4">
        <v>3</v>
      </c>
      <c r="G166" s="4">
        <v>0</v>
      </c>
      <c r="H166" s="4">
        <v>58</v>
      </c>
      <c r="I166" s="4">
        <v>20</v>
      </c>
      <c r="J166" s="4">
        <v>9</v>
      </c>
      <c r="K166" s="4">
        <v>7</v>
      </c>
      <c r="L166" s="4">
        <v>4</v>
      </c>
      <c r="M166" s="4">
        <v>10</v>
      </c>
      <c r="N166" s="4">
        <v>8</v>
      </c>
      <c r="O166" s="4">
        <v>1</v>
      </c>
      <c r="P166" s="4"/>
      <c r="Q166" s="4">
        <v>1</v>
      </c>
      <c r="R166" s="4">
        <v>8</v>
      </c>
      <c r="S166" s="4">
        <v>0</v>
      </c>
      <c r="T166" s="4">
        <v>0</v>
      </c>
      <c r="U166" s="4"/>
      <c r="V166" s="4"/>
    </row>
    <row r="167" spans="1:22" ht="15.75">
      <c r="A167" s="3">
        <v>25</v>
      </c>
      <c r="B167" s="3" t="s">
        <v>62</v>
      </c>
      <c r="C167" s="4">
        <v>0</v>
      </c>
      <c r="D167" s="4">
        <v>1</v>
      </c>
      <c r="E167" s="4">
        <v>0</v>
      </c>
      <c r="F167" s="4">
        <v>0</v>
      </c>
      <c r="G167" s="4">
        <v>0</v>
      </c>
      <c r="H167" s="4">
        <v>50</v>
      </c>
      <c r="I167" s="4">
        <v>10</v>
      </c>
      <c r="J167" s="4">
        <v>3</v>
      </c>
      <c r="K167" s="4">
        <v>4</v>
      </c>
      <c r="L167" s="4">
        <v>3</v>
      </c>
      <c r="M167" s="4">
        <v>15</v>
      </c>
      <c r="N167" s="4">
        <v>6</v>
      </c>
      <c r="O167" s="4">
        <v>1</v>
      </c>
      <c r="P167" s="4"/>
      <c r="Q167" s="4">
        <v>3</v>
      </c>
      <c r="R167" s="4">
        <v>16</v>
      </c>
      <c r="S167" s="4"/>
      <c r="T167" s="4"/>
      <c r="U167" s="4"/>
      <c r="V167" s="4"/>
    </row>
    <row r="168" spans="1:22" ht="15.75">
      <c r="A168" s="3">
        <v>25</v>
      </c>
      <c r="B168" s="3" t="s">
        <v>87</v>
      </c>
      <c r="C168" s="4">
        <v>1</v>
      </c>
      <c r="D168" s="4">
        <v>0</v>
      </c>
      <c r="E168" s="4">
        <v>0</v>
      </c>
      <c r="F168" s="4">
        <v>4</v>
      </c>
      <c r="G168" s="4">
        <v>0</v>
      </c>
      <c r="H168" s="4">
        <v>55</v>
      </c>
      <c r="I168" s="4">
        <v>26</v>
      </c>
      <c r="J168" s="4">
        <v>14</v>
      </c>
      <c r="K168" s="4">
        <v>9</v>
      </c>
      <c r="L168" s="4">
        <v>3</v>
      </c>
      <c r="M168" s="4">
        <v>15</v>
      </c>
      <c r="N168" s="4">
        <v>11</v>
      </c>
      <c r="O168" s="4">
        <v>1</v>
      </c>
      <c r="P168" s="4"/>
      <c r="Q168" s="4">
        <v>1</v>
      </c>
      <c r="R168" s="4">
        <v>9</v>
      </c>
      <c r="S168" s="4"/>
      <c r="T168" s="4"/>
      <c r="U168" s="4"/>
      <c r="V168" s="4"/>
    </row>
    <row r="169" spans="1:22" ht="15.75">
      <c r="A169" s="3">
        <v>25</v>
      </c>
      <c r="B169" s="3" t="s">
        <v>38</v>
      </c>
      <c r="C169" s="4">
        <v>1</v>
      </c>
      <c r="D169" s="4">
        <v>0</v>
      </c>
      <c r="E169" s="4">
        <v>0</v>
      </c>
      <c r="F169" s="4">
        <v>1</v>
      </c>
      <c r="G169" s="4">
        <v>0</v>
      </c>
      <c r="H169" s="4">
        <v>63</v>
      </c>
      <c r="I169" s="4">
        <v>12</v>
      </c>
      <c r="J169" s="4">
        <v>4</v>
      </c>
      <c r="K169" s="4">
        <v>4</v>
      </c>
      <c r="L169" s="4">
        <v>4</v>
      </c>
      <c r="M169" s="4">
        <v>11</v>
      </c>
      <c r="N169" s="4">
        <v>3</v>
      </c>
      <c r="O169" s="4">
        <v>1</v>
      </c>
      <c r="P169" s="4"/>
      <c r="Q169" s="4">
        <v>4</v>
      </c>
      <c r="R169" s="4">
        <v>9</v>
      </c>
      <c r="S169" s="4"/>
      <c r="T169" s="4"/>
      <c r="U169" s="4"/>
      <c r="V169" s="4"/>
    </row>
    <row r="170" spans="1:22" ht="15.75">
      <c r="A170" s="3">
        <v>25</v>
      </c>
      <c r="B170" s="3" t="s">
        <v>127</v>
      </c>
      <c r="C170" s="4">
        <v>0</v>
      </c>
      <c r="D170" s="4">
        <v>1</v>
      </c>
      <c r="E170" s="4">
        <v>0</v>
      </c>
      <c r="F170" s="4">
        <v>3</v>
      </c>
      <c r="G170" s="4">
        <v>3</v>
      </c>
      <c r="H170" s="4">
        <v>45</v>
      </c>
      <c r="I170" s="4">
        <v>15</v>
      </c>
      <c r="J170" s="4">
        <v>7</v>
      </c>
      <c r="K170" s="4">
        <v>7</v>
      </c>
      <c r="L170" s="4">
        <v>1</v>
      </c>
      <c r="M170" s="4">
        <v>16</v>
      </c>
      <c r="N170" s="4">
        <v>6</v>
      </c>
      <c r="O170" s="4">
        <v>1</v>
      </c>
      <c r="P170" s="4"/>
      <c r="Q170" s="4">
        <v>1</v>
      </c>
      <c r="R170" s="4">
        <v>10</v>
      </c>
      <c r="S170" s="4">
        <v>0</v>
      </c>
      <c r="T170" s="4">
        <v>1</v>
      </c>
      <c r="U170" s="4"/>
      <c r="V170" s="4"/>
    </row>
    <row r="171" spans="1:22" ht="15.75">
      <c r="A171" s="3">
        <v>26</v>
      </c>
      <c r="B171" s="3" t="s">
        <v>121</v>
      </c>
      <c r="C171" s="4">
        <v>0</v>
      </c>
      <c r="D171" s="4">
        <v>1</v>
      </c>
      <c r="E171" s="4">
        <v>0</v>
      </c>
      <c r="F171" s="4">
        <v>0</v>
      </c>
      <c r="G171" s="4">
        <v>1</v>
      </c>
      <c r="H171" s="4">
        <v>65</v>
      </c>
      <c r="I171" s="4">
        <v>8</v>
      </c>
      <c r="J171" s="4">
        <v>1</v>
      </c>
      <c r="K171" s="4">
        <v>1</v>
      </c>
      <c r="L171" s="4">
        <v>6</v>
      </c>
      <c r="M171" s="4">
        <v>21</v>
      </c>
      <c r="N171" s="4">
        <v>2</v>
      </c>
      <c r="O171" s="4">
        <v>2</v>
      </c>
      <c r="P171" s="4"/>
      <c r="Q171" s="4">
        <v>1</v>
      </c>
      <c r="R171" s="4">
        <v>12</v>
      </c>
      <c r="S171" s="4">
        <v>0</v>
      </c>
      <c r="T171" s="4">
        <v>2</v>
      </c>
      <c r="U171" s="4"/>
      <c r="V171" s="4"/>
    </row>
    <row r="172" spans="1:22" ht="15.75">
      <c r="A172" s="3">
        <v>26</v>
      </c>
      <c r="B172" s="3" t="s">
        <v>247</v>
      </c>
      <c r="C172" s="4">
        <v>0</v>
      </c>
      <c r="D172" s="4">
        <v>1</v>
      </c>
      <c r="E172" s="4">
        <v>0</v>
      </c>
      <c r="F172" s="4">
        <v>0</v>
      </c>
      <c r="G172" s="4">
        <v>0</v>
      </c>
      <c r="H172" s="4">
        <v>52</v>
      </c>
      <c r="I172" s="4">
        <v>11</v>
      </c>
      <c r="J172" s="4">
        <v>5</v>
      </c>
      <c r="K172" s="4">
        <v>4</v>
      </c>
      <c r="L172" s="4">
        <v>2</v>
      </c>
      <c r="M172" s="4">
        <v>6</v>
      </c>
      <c r="N172" s="4">
        <v>6</v>
      </c>
      <c r="O172" s="4">
        <v>3</v>
      </c>
      <c r="P172" s="4">
        <v>15</v>
      </c>
      <c r="Q172" s="4">
        <v>3</v>
      </c>
      <c r="R172" s="4">
        <v>17</v>
      </c>
      <c r="S172" s="4"/>
      <c r="T172" s="4"/>
      <c r="U172" s="4"/>
      <c r="V172" s="4"/>
    </row>
    <row r="173" spans="1:22" ht="15.75">
      <c r="A173" s="3">
        <v>26</v>
      </c>
      <c r="B173" s="3" t="s">
        <v>496</v>
      </c>
      <c r="C173" s="4">
        <v>1</v>
      </c>
      <c r="D173" s="4">
        <v>0</v>
      </c>
      <c r="E173" s="4">
        <v>0</v>
      </c>
      <c r="F173" s="4">
        <v>1</v>
      </c>
      <c r="G173" s="4">
        <v>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>
      <c r="A174" s="3">
        <v>26</v>
      </c>
      <c r="B174" s="3" t="s">
        <v>89</v>
      </c>
      <c r="C174" s="4">
        <v>0</v>
      </c>
      <c r="D174" s="4">
        <v>0</v>
      </c>
      <c r="E174" s="4">
        <v>1</v>
      </c>
      <c r="F174" s="4">
        <v>0</v>
      </c>
      <c r="G174" s="4">
        <v>6</v>
      </c>
      <c r="H174" s="4">
        <v>41</v>
      </c>
      <c r="I174" s="4">
        <v>3</v>
      </c>
      <c r="J174" s="4">
        <v>2</v>
      </c>
      <c r="K174" s="4">
        <v>1</v>
      </c>
      <c r="L174" s="4"/>
      <c r="M174" s="4">
        <v>21</v>
      </c>
      <c r="N174" s="4">
        <v>2</v>
      </c>
      <c r="O174" s="4">
        <v>3</v>
      </c>
      <c r="P174" s="4">
        <v>16</v>
      </c>
      <c r="Q174" s="4">
        <v>3</v>
      </c>
      <c r="R174" s="4">
        <v>13</v>
      </c>
      <c r="S174" s="4">
        <v>0</v>
      </c>
      <c r="T174" s="4">
        <v>1</v>
      </c>
      <c r="U174" s="4"/>
      <c r="V174" s="4"/>
    </row>
    <row r="175" spans="1:22" ht="15.75">
      <c r="A175" s="3">
        <v>26</v>
      </c>
      <c r="B175" s="3" t="s">
        <v>78</v>
      </c>
      <c r="C175" s="4">
        <v>0</v>
      </c>
      <c r="D175" s="4">
        <v>0</v>
      </c>
      <c r="E175" s="4">
        <v>1</v>
      </c>
      <c r="F175" s="4">
        <v>0</v>
      </c>
      <c r="G175" s="4">
        <v>1</v>
      </c>
      <c r="H175" s="4">
        <v>36</v>
      </c>
      <c r="I175" s="4">
        <v>3</v>
      </c>
      <c r="J175" s="4">
        <v>1</v>
      </c>
      <c r="K175" s="4">
        <v>2</v>
      </c>
      <c r="L175" s="4">
        <v>0</v>
      </c>
      <c r="M175" s="4">
        <v>15</v>
      </c>
      <c r="N175" s="4">
        <v>1</v>
      </c>
      <c r="O175" s="4">
        <v>3</v>
      </c>
      <c r="P175" s="4"/>
      <c r="Q175" s="4">
        <v>7</v>
      </c>
      <c r="R175" s="4">
        <v>13</v>
      </c>
      <c r="S175" s="4">
        <v>1</v>
      </c>
      <c r="T175" s="4">
        <v>3</v>
      </c>
      <c r="U175" s="4"/>
      <c r="V175" s="4"/>
    </row>
    <row r="176" spans="1:22" ht="15.75">
      <c r="A176" s="3">
        <v>26</v>
      </c>
      <c r="B176" s="3" t="s">
        <v>68</v>
      </c>
      <c r="C176" s="4">
        <v>0</v>
      </c>
      <c r="D176" s="4">
        <v>1</v>
      </c>
      <c r="E176" s="4">
        <v>0</v>
      </c>
      <c r="F176" s="4">
        <v>1</v>
      </c>
      <c r="G176" s="4">
        <v>1</v>
      </c>
      <c r="H176" s="4">
        <v>35</v>
      </c>
      <c r="I176" s="4">
        <v>8</v>
      </c>
      <c r="J176" s="4">
        <v>4</v>
      </c>
      <c r="K176" s="4">
        <v>4</v>
      </c>
      <c r="L176" s="4">
        <v>0</v>
      </c>
      <c r="M176" s="4">
        <v>13</v>
      </c>
      <c r="N176" s="4">
        <v>2</v>
      </c>
      <c r="O176" s="4">
        <v>0</v>
      </c>
      <c r="P176" s="4"/>
      <c r="Q176" s="4">
        <v>3</v>
      </c>
      <c r="R176" s="4">
        <v>18</v>
      </c>
      <c r="S176" s="4">
        <v>0</v>
      </c>
      <c r="T176" s="4">
        <v>1</v>
      </c>
      <c r="U176" s="4"/>
      <c r="V176" s="4"/>
    </row>
    <row r="177" spans="1:22" ht="15.75">
      <c r="A177" s="3">
        <v>26</v>
      </c>
      <c r="B177" s="3" t="s">
        <v>417</v>
      </c>
      <c r="C177" s="4">
        <v>0</v>
      </c>
      <c r="D177" s="4">
        <v>0</v>
      </c>
      <c r="E177" s="4">
        <v>1</v>
      </c>
      <c r="F177" s="4">
        <v>1</v>
      </c>
      <c r="G177" s="4">
        <v>2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2" ht="15.75">
      <c r="A178" s="3">
        <v>26</v>
      </c>
      <c r="B178" s="3" t="s">
        <v>526</v>
      </c>
      <c r="C178" s="4">
        <v>1</v>
      </c>
      <c r="D178" s="4">
        <v>0</v>
      </c>
      <c r="E178" s="4">
        <v>0</v>
      </c>
      <c r="F178" s="4">
        <v>5</v>
      </c>
      <c r="G178" s="4">
        <v>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2" ht="15.75">
      <c r="A179" s="3">
        <v>27</v>
      </c>
      <c r="B179" s="3" t="s">
        <v>67</v>
      </c>
      <c r="C179" s="4">
        <v>0</v>
      </c>
      <c r="D179" s="4">
        <v>0</v>
      </c>
      <c r="E179" s="4">
        <v>1</v>
      </c>
      <c r="F179" s="4">
        <v>0</v>
      </c>
      <c r="G179" s="4">
        <v>1</v>
      </c>
      <c r="H179" s="4">
        <v>37</v>
      </c>
      <c r="I179" s="4">
        <v>6</v>
      </c>
      <c r="J179" s="4">
        <v>2</v>
      </c>
      <c r="K179" s="4">
        <v>3</v>
      </c>
      <c r="L179" s="4">
        <v>1</v>
      </c>
      <c r="M179" s="4">
        <v>14</v>
      </c>
      <c r="N179" s="4">
        <v>0</v>
      </c>
      <c r="O179" s="4">
        <v>3</v>
      </c>
      <c r="P179" s="4"/>
      <c r="Q179" s="4">
        <v>1</v>
      </c>
      <c r="R179" s="4">
        <v>19</v>
      </c>
      <c r="S179" s="4">
        <v>0</v>
      </c>
      <c r="T179" s="4">
        <v>2</v>
      </c>
      <c r="U179" s="4"/>
      <c r="V179" s="4"/>
    </row>
    <row r="180" spans="1:22" ht="15.75">
      <c r="A180" s="3">
        <v>27</v>
      </c>
      <c r="B180" s="3" t="s">
        <v>25</v>
      </c>
      <c r="C180" s="4">
        <v>0</v>
      </c>
      <c r="D180" s="4">
        <v>1</v>
      </c>
      <c r="E180" s="4">
        <v>0</v>
      </c>
      <c r="F180" s="4">
        <v>2</v>
      </c>
      <c r="G180" s="4">
        <v>2</v>
      </c>
      <c r="H180" s="4">
        <v>60</v>
      </c>
      <c r="I180" s="4">
        <v>8</v>
      </c>
      <c r="J180" s="4">
        <v>3</v>
      </c>
      <c r="K180" s="4">
        <v>3</v>
      </c>
      <c r="L180" s="4">
        <v>2</v>
      </c>
      <c r="M180" s="4">
        <v>10</v>
      </c>
      <c r="N180" s="4">
        <v>4</v>
      </c>
      <c r="O180" s="4">
        <v>3</v>
      </c>
      <c r="P180" s="4"/>
      <c r="Q180" s="4">
        <v>1</v>
      </c>
      <c r="R180" s="4">
        <v>10</v>
      </c>
      <c r="S180" s="4">
        <v>0</v>
      </c>
      <c r="T180" s="4">
        <v>2</v>
      </c>
      <c r="U180" s="4"/>
      <c r="V180" s="4"/>
    </row>
    <row r="181" spans="1:22" ht="15.75">
      <c r="A181" s="3">
        <v>27</v>
      </c>
      <c r="B181" s="3" t="s">
        <v>62</v>
      </c>
      <c r="C181" s="4">
        <v>0</v>
      </c>
      <c r="D181" s="4">
        <v>1</v>
      </c>
      <c r="E181" s="4">
        <v>0</v>
      </c>
      <c r="F181" s="4">
        <v>2</v>
      </c>
      <c r="G181" s="4">
        <v>2</v>
      </c>
      <c r="H181" s="4">
        <v>45</v>
      </c>
      <c r="I181" s="4">
        <v>6</v>
      </c>
      <c r="J181" s="4">
        <v>3</v>
      </c>
      <c r="K181" s="4">
        <v>3</v>
      </c>
      <c r="L181" s="4">
        <v>0</v>
      </c>
      <c r="M181" s="4">
        <v>10</v>
      </c>
      <c r="N181" s="4">
        <v>3</v>
      </c>
      <c r="O181" s="4">
        <v>1</v>
      </c>
      <c r="P181" s="4"/>
      <c r="Q181" s="4">
        <v>4</v>
      </c>
      <c r="R181" s="4">
        <v>13</v>
      </c>
      <c r="S181" s="4"/>
      <c r="T181" s="4"/>
      <c r="U181" s="4"/>
      <c r="V181" s="4"/>
    </row>
    <row r="182" spans="1:22" ht="15.75">
      <c r="A182" s="3">
        <v>27</v>
      </c>
      <c r="B182" s="3" t="s">
        <v>91</v>
      </c>
      <c r="C182" s="4">
        <v>1</v>
      </c>
      <c r="D182" s="4">
        <v>0</v>
      </c>
      <c r="E182" s="4">
        <v>0</v>
      </c>
      <c r="F182" s="4">
        <v>1</v>
      </c>
      <c r="G182" s="4">
        <v>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>
      <c r="A183" s="3">
        <v>27</v>
      </c>
      <c r="B183" s="3" t="s">
        <v>417</v>
      </c>
      <c r="C183" s="4">
        <v>1</v>
      </c>
      <c r="D183" s="4">
        <v>0</v>
      </c>
      <c r="E183" s="4">
        <v>0</v>
      </c>
      <c r="F183" s="4">
        <v>1</v>
      </c>
      <c r="G183" s="4">
        <v>0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>
      <c r="A184" s="3">
        <v>28</v>
      </c>
      <c r="B184" s="3" t="s">
        <v>91</v>
      </c>
      <c r="C184" s="4">
        <v>1</v>
      </c>
      <c r="D184" s="4">
        <v>0</v>
      </c>
      <c r="E184" s="4">
        <v>0</v>
      </c>
      <c r="F184" s="4">
        <v>2</v>
      </c>
      <c r="G184" s="4">
        <v>0</v>
      </c>
      <c r="H184" s="4">
        <v>63</v>
      </c>
      <c r="I184" s="4">
        <v>10</v>
      </c>
      <c r="J184" s="4">
        <v>6</v>
      </c>
      <c r="K184" s="4">
        <v>3</v>
      </c>
      <c r="L184" s="4">
        <v>1</v>
      </c>
      <c r="M184" s="4">
        <v>16</v>
      </c>
      <c r="N184" s="4">
        <v>9</v>
      </c>
      <c r="O184" s="4">
        <v>2</v>
      </c>
      <c r="P184" s="4"/>
      <c r="Q184" s="4">
        <v>3</v>
      </c>
      <c r="R184" s="4">
        <v>8</v>
      </c>
      <c r="S184" s="4"/>
      <c r="T184" s="4"/>
      <c r="U184" s="4"/>
      <c r="V184" s="4"/>
    </row>
    <row r="185" spans="1:22" ht="15.75">
      <c r="A185" s="3">
        <v>28</v>
      </c>
      <c r="B185" s="3" t="s">
        <v>88</v>
      </c>
      <c r="C185" s="4">
        <v>1</v>
      </c>
      <c r="D185" s="4">
        <v>0</v>
      </c>
      <c r="E185" s="4">
        <v>0</v>
      </c>
      <c r="F185" s="4">
        <v>2</v>
      </c>
      <c r="G185" s="4">
        <v>1</v>
      </c>
      <c r="H185" s="4">
        <v>59</v>
      </c>
      <c r="I185" s="4">
        <v>12</v>
      </c>
      <c r="J185" s="4">
        <v>4</v>
      </c>
      <c r="K185" s="4">
        <v>5</v>
      </c>
      <c r="L185" s="4">
        <v>3</v>
      </c>
      <c r="M185" s="4">
        <v>16</v>
      </c>
      <c r="N185" s="4">
        <v>7</v>
      </c>
      <c r="O185" s="4">
        <v>1</v>
      </c>
      <c r="P185" s="4"/>
      <c r="Q185" s="4">
        <v>3</v>
      </c>
      <c r="R185" s="4">
        <v>9</v>
      </c>
      <c r="S185" s="4"/>
      <c r="T185" s="4"/>
      <c r="U185" s="4"/>
      <c r="V185" s="4"/>
    </row>
    <row r="186" spans="1:22" ht="15.75">
      <c r="A186" s="3">
        <v>28</v>
      </c>
      <c r="B186" s="3" t="s">
        <v>50</v>
      </c>
      <c r="C186" s="4">
        <v>0</v>
      </c>
      <c r="D186" s="4">
        <v>1</v>
      </c>
      <c r="E186" s="4">
        <v>0</v>
      </c>
      <c r="F186" s="4">
        <v>1</v>
      </c>
      <c r="G186" s="4">
        <v>1</v>
      </c>
      <c r="H186" s="4">
        <v>48</v>
      </c>
      <c r="I186" s="4">
        <v>12</v>
      </c>
      <c r="J186" s="4">
        <v>6</v>
      </c>
      <c r="K186" s="4">
        <v>3</v>
      </c>
      <c r="L186" s="4">
        <v>3</v>
      </c>
      <c r="M186" s="4">
        <v>9</v>
      </c>
      <c r="N186" s="4">
        <v>8</v>
      </c>
      <c r="O186" s="4"/>
      <c r="P186" s="4"/>
      <c r="Q186" s="4">
        <v>1</v>
      </c>
      <c r="R186" s="4">
        <v>10</v>
      </c>
      <c r="S186" s="4">
        <v>0</v>
      </c>
      <c r="T186" s="4">
        <v>3</v>
      </c>
      <c r="U186" s="4"/>
      <c r="V186" s="4"/>
    </row>
    <row r="187" spans="1:22" ht="15.75">
      <c r="A187" s="3">
        <v>28</v>
      </c>
      <c r="B187" s="3" t="s">
        <v>79</v>
      </c>
      <c r="C187" s="4">
        <v>1</v>
      </c>
      <c r="D187" s="4">
        <v>0</v>
      </c>
      <c r="E187" s="4">
        <v>0</v>
      </c>
      <c r="F187" s="4">
        <v>1</v>
      </c>
      <c r="G187" s="4">
        <v>0</v>
      </c>
      <c r="H187" s="4">
        <v>51</v>
      </c>
      <c r="I187" s="4">
        <v>12</v>
      </c>
      <c r="J187" s="4">
        <v>4</v>
      </c>
      <c r="K187" s="4">
        <v>2</v>
      </c>
      <c r="L187" s="4">
        <v>6</v>
      </c>
      <c r="M187" s="4">
        <v>11</v>
      </c>
      <c r="N187" s="4">
        <v>4</v>
      </c>
      <c r="O187" s="4">
        <v>1</v>
      </c>
      <c r="P187" s="4"/>
      <c r="Q187" s="4">
        <v>6</v>
      </c>
      <c r="R187" s="4">
        <v>8</v>
      </c>
      <c r="S187" s="4"/>
      <c r="T187" s="4"/>
      <c r="U187" s="4"/>
      <c r="V187" s="4"/>
    </row>
    <row r="188" spans="1:22" ht="15.75">
      <c r="A188" s="3">
        <v>28</v>
      </c>
      <c r="B188" s="3" t="s">
        <v>45</v>
      </c>
      <c r="C188" s="4">
        <v>0</v>
      </c>
      <c r="D188" s="4">
        <v>1</v>
      </c>
      <c r="E188" s="4">
        <v>0</v>
      </c>
      <c r="F188" s="4">
        <v>0</v>
      </c>
      <c r="G188" s="4">
        <v>0</v>
      </c>
      <c r="H188" s="4">
        <v>34</v>
      </c>
      <c r="I188" s="4">
        <v>4</v>
      </c>
      <c r="J188" s="4">
        <v>2</v>
      </c>
      <c r="K188" s="4">
        <v>1</v>
      </c>
      <c r="L188" s="4">
        <v>1</v>
      </c>
      <c r="M188" s="4">
        <v>20</v>
      </c>
      <c r="N188" s="4"/>
      <c r="O188" s="4">
        <v>1</v>
      </c>
      <c r="P188" s="4"/>
      <c r="Q188" s="4">
        <v>3</v>
      </c>
      <c r="R188" s="4">
        <v>20</v>
      </c>
      <c r="S188" s="4">
        <v>0</v>
      </c>
      <c r="T188" s="4">
        <v>1</v>
      </c>
      <c r="U188" s="4"/>
      <c r="V188" s="4"/>
    </row>
    <row r="189" spans="1:22" ht="15.75">
      <c r="A189" s="3">
        <v>28</v>
      </c>
      <c r="B189" s="3" t="s">
        <v>47</v>
      </c>
      <c r="C189" s="4">
        <v>0</v>
      </c>
      <c r="D189" s="4">
        <v>1</v>
      </c>
      <c r="E189" s="4">
        <v>0</v>
      </c>
      <c r="F189" s="4">
        <v>0</v>
      </c>
      <c r="G189" s="4">
        <v>0</v>
      </c>
      <c r="H189" s="4">
        <v>45</v>
      </c>
      <c r="I189" s="4">
        <v>9</v>
      </c>
      <c r="J189" s="4">
        <v>1</v>
      </c>
      <c r="K189" s="4">
        <v>5</v>
      </c>
      <c r="L189" s="4">
        <v>3</v>
      </c>
      <c r="M189" s="4">
        <v>10</v>
      </c>
      <c r="N189" s="4">
        <v>6</v>
      </c>
      <c r="O189" s="4">
        <v>3</v>
      </c>
      <c r="P189" s="4"/>
      <c r="Q189" s="4">
        <v>4</v>
      </c>
      <c r="R189" s="4">
        <v>7</v>
      </c>
      <c r="S189" s="4">
        <v>0</v>
      </c>
      <c r="T189" s="4">
        <v>2</v>
      </c>
      <c r="U189" s="4"/>
      <c r="V189" s="4"/>
    </row>
    <row r="190" spans="1:22" ht="15.75">
      <c r="A190" s="3">
        <v>29</v>
      </c>
      <c r="B190" s="3" t="s">
        <v>111</v>
      </c>
      <c r="C190" s="4">
        <v>1</v>
      </c>
      <c r="D190" s="4">
        <v>0</v>
      </c>
      <c r="E190" s="4">
        <v>0</v>
      </c>
      <c r="F190" s="4">
        <v>4</v>
      </c>
      <c r="G190" s="4">
        <v>0</v>
      </c>
      <c r="H190" s="4">
        <v>60</v>
      </c>
      <c r="I190" s="4">
        <v>15</v>
      </c>
      <c r="J190" s="4">
        <v>6</v>
      </c>
      <c r="K190" s="4">
        <v>6</v>
      </c>
      <c r="L190" s="4">
        <v>3</v>
      </c>
      <c r="M190" s="4">
        <v>17</v>
      </c>
      <c r="N190" s="4">
        <v>3</v>
      </c>
      <c r="O190" s="4">
        <v>3</v>
      </c>
      <c r="P190" s="4"/>
      <c r="Q190" s="4">
        <v>2</v>
      </c>
      <c r="R190" s="4">
        <v>10</v>
      </c>
      <c r="S190" s="4">
        <v>0</v>
      </c>
      <c r="T190" s="4">
        <v>1</v>
      </c>
      <c r="U190" s="4"/>
      <c r="V190" s="4"/>
    </row>
    <row r="191" spans="1:22" ht="15.75">
      <c r="A191" s="3">
        <v>29</v>
      </c>
      <c r="B191" s="3" t="s">
        <v>82</v>
      </c>
      <c r="C191" s="4">
        <v>0</v>
      </c>
      <c r="D191" s="4">
        <v>1</v>
      </c>
      <c r="E191" s="4">
        <v>0</v>
      </c>
      <c r="F191" s="4">
        <v>2</v>
      </c>
      <c r="G191" s="4">
        <v>2</v>
      </c>
      <c r="H191" s="4">
        <v>48</v>
      </c>
      <c r="I191" s="4">
        <v>12</v>
      </c>
      <c r="J191" s="4">
        <v>5</v>
      </c>
      <c r="K191" s="4">
        <v>6</v>
      </c>
      <c r="L191" s="4">
        <v>1</v>
      </c>
      <c r="M191" s="4">
        <v>18</v>
      </c>
      <c r="N191" s="4">
        <v>1</v>
      </c>
      <c r="O191" s="4"/>
      <c r="P191" s="4"/>
      <c r="Q191" s="4">
        <v>3</v>
      </c>
      <c r="R191" s="4">
        <v>7</v>
      </c>
      <c r="S191" s="4"/>
      <c r="T191" s="4"/>
      <c r="U191" s="4"/>
      <c r="V191" s="4"/>
    </row>
    <row r="192" spans="1:22" ht="15.75">
      <c r="A192" s="3">
        <v>29</v>
      </c>
      <c r="B192" s="3" t="s">
        <v>97</v>
      </c>
      <c r="C192" s="4">
        <v>1</v>
      </c>
      <c r="D192" s="4">
        <v>0</v>
      </c>
      <c r="E192" s="4">
        <v>0</v>
      </c>
      <c r="F192" s="4">
        <v>3</v>
      </c>
      <c r="G192" s="4">
        <v>2</v>
      </c>
      <c r="H192" s="4">
        <v>56</v>
      </c>
      <c r="I192" s="4">
        <v>11</v>
      </c>
      <c r="J192" s="4">
        <v>5</v>
      </c>
      <c r="K192" s="4">
        <v>3</v>
      </c>
      <c r="L192" s="4">
        <v>3</v>
      </c>
      <c r="M192" s="4">
        <v>11</v>
      </c>
      <c r="N192" s="4">
        <v>3</v>
      </c>
      <c r="O192" s="4">
        <v>2</v>
      </c>
      <c r="P192" s="4"/>
      <c r="Q192" s="4">
        <v>6</v>
      </c>
      <c r="R192" s="4">
        <v>11</v>
      </c>
      <c r="S192" s="4">
        <v>0</v>
      </c>
      <c r="T192" s="4">
        <v>1</v>
      </c>
      <c r="U192" s="4"/>
      <c r="V192" s="4"/>
    </row>
    <row r="193" spans="1:22" ht="15.75">
      <c r="A193" s="3">
        <v>29</v>
      </c>
      <c r="B193" s="3" t="s">
        <v>88</v>
      </c>
      <c r="C193" s="4">
        <v>0</v>
      </c>
      <c r="D193" s="4">
        <v>0</v>
      </c>
      <c r="E193" s="4">
        <v>1</v>
      </c>
      <c r="F193" s="4">
        <v>0</v>
      </c>
      <c r="G193" s="4">
        <v>1</v>
      </c>
      <c r="H193" s="4">
        <v>53</v>
      </c>
      <c r="I193" s="4">
        <v>12</v>
      </c>
      <c r="J193" s="4">
        <v>6</v>
      </c>
      <c r="K193" s="4">
        <v>6</v>
      </c>
      <c r="L193" s="4">
        <v>22</v>
      </c>
      <c r="M193" s="4">
        <v>9</v>
      </c>
      <c r="N193" s="4"/>
      <c r="O193" s="4"/>
      <c r="P193" s="4">
        <v>28</v>
      </c>
      <c r="Q193" s="4">
        <v>0</v>
      </c>
      <c r="R193" s="4"/>
      <c r="S193" s="4">
        <v>0</v>
      </c>
      <c r="T193" s="4">
        <v>1</v>
      </c>
      <c r="U193" s="4"/>
      <c r="V193" s="4"/>
    </row>
    <row r="194" spans="1:22" ht="15.75">
      <c r="A194" s="3">
        <v>29</v>
      </c>
      <c r="B194" s="3" t="s">
        <v>127</v>
      </c>
      <c r="C194" s="4">
        <v>0</v>
      </c>
      <c r="D194" s="4">
        <v>0</v>
      </c>
      <c r="E194" s="4">
        <v>1</v>
      </c>
      <c r="F194" s="4">
        <v>0</v>
      </c>
      <c r="G194" s="4">
        <v>1</v>
      </c>
      <c r="H194" s="4">
        <v>38</v>
      </c>
      <c r="I194" s="4">
        <v>11</v>
      </c>
      <c r="J194" s="4">
        <v>4</v>
      </c>
      <c r="K194" s="4">
        <v>3</v>
      </c>
      <c r="L194" s="4">
        <v>4</v>
      </c>
      <c r="M194" s="4">
        <v>13</v>
      </c>
      <c r="N194" s="4">
        <v>4</v>
      </c>
      <c r="O194" s="4">
        <v>3</v>
      </c>
      <c r="P194" s="4"/>
      <c r="Q194" s="4">
        <v>1</v>
      </c>
      <c r="R194" s="4">
        <v>13</v>
      </c>
      <c r="S194" s="4"/>
      <c r="T194" s="4"/>
      <c r="U194" s="4"/>
      <c r="V194" s="4"/>
    </row>
    <row r="195" spans="1:22" ht="15.75">
      <c r="A195" s="3">
        <v>29</v>
      </c>
      <c r="B195" s="3" t="s">
        <v>61</v>
      </c>
      <c r="C195" s="4">
        <v>0</v>
      </c>
      <c r="D195" s="4">
        <v>1</v>
      </c>
      <c r="E195" s="4">
        <v>0</v>
      </c>
      <c r="F195" s="4">
        <v>0</v>
      </c>
      <c r="G195" s="4">
        <v>0</v>
      </c>
      <c r="H195" s="4">
        <v>42</v>
      </c>
      <c r="I195" s="4">
        <v>15</v>
      </c>
      <c r="J195" s="4">
        <v>3</v>
      </c>
      <c r="K195" s="4">
        <v>11</v>
      </c>
      <c r="L195" s="4">
        <v>1</v>
      </c>
      <c r="M195" s="4">
        <v>12</v>
      </c>
      <c r="N195" s="4">
        <v>8</v>
      </c>
      <c r="O195" s="4"/>
      <c r="P195" s="4"/>
      <c r="Q195" s="4">
        <v>4</v>
      </c>
      <c r="R195" s="4">
        <v>11</v>
      </c>
      <c r="S195" s="4"/>
      <c r="T195" s="4"/>
      <c r="U195" s="4"/>
      <c r="V195" s="4"/>
    </row>
    <row r="196" spans="1:22" ht="15.75">
      <c r="A196" s="3">
        <v>30</v>
      </c>
      <c r="B196" s="3" t="s">
        <v>97</v>
      </c>
      <c r="C196" s="4">
        <v>1</v>
      </c>
      <c r="D196" s="4">
        <v>0</v>
      </c>
      <c r="E196" s="4">
        <v>0</v>
      </c>
      <c r="F196" s="4">
        <v>2</v>
      </c>
      <c r="G196" s="4">
        <v>0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>
      <c r="A197" s="3">
        <v>30</v>
      </c>
      <c r="B197" s="3" t="s">
        <v>85</v>
      </c>
      <c r="C197" s="4">
        <v>0</v>
      </c>
      <c r="D197" s="4">
        <v>0</v>
      </c>
      <c r="E197" s="4">
        <v>1</v>
      </c>
      <c r="F197" s="4">
        <v>1</v>
      </c>
      <c r="G197" s="4">
        <v>2</v>
      </c>
      <c r="H197" s="4">
        <v>35</v>
      </c>
      <c r="I197" s="4">
        <v>10</v>
      </c>
      <c r="J197" s="4">
        <v>2</v>
      </c>
      <c r="K197" s="4">
        <v>6</v>
      </c>
      <c r="L197" s="4">
        <v>2</v>
      </c>
      <c r="M197" s="4">
        <v>12</v>
      </c>
      <c r="N197" s="4"/>
      <c r="O197" s="4">
        <v>6</v>
      </c>
      <c r="P197" s="4"/>
      <c r="Q197" s="4">
        <v>1</v>
      </c>
      <c r="R197" s="4">
        <v>17</v>
      </c>
      <c r="S197" s="4">
        <v>0</v>
      </c>
      <c r="T197" s="4">
        <v>5</v>
      </c>
      <c r="U197" s="4"/>
      <c r="V197" s="4"/>
    </row>
    <row r="198" spans="1:22" ht="15.75">
      <c r="A198" s="3">
        <v>30</v>
      </c>
      <c r="B198" s="3" t="s">
        <v>134</v>
      </c>
      <c r="C198" s="4">
        <v>0</v>
      </c>
      <c r="D198" s="4">
        <v>1</v>
      </c>
      <c r="E198" s="4">
        <v>0</v>
      </c>
      <c r="F198" s="4">
        <v>0</v>
      </c>
      <c r="G198" s="4">
        <v>0</v>
      </c>
      <c r="H198" s="4">
        <v>58</v>
      </c>
      <c r="I198" s="4">
        <v>13</v>
      </c>
      <c r="J198" s="4">
        <v>4</v>
      </c>
      <c r="K198" s="4">
        <v>6</v>
      </c>
      <c r="L198" s="4">
        <v>3</v>
      </c>
      <c r="M198" s="4">
        <v>15</v>
      </c>
      <c r="N198" s="4">
        <v>8</v>
      </c>
      <c r="O198" s="4">
        <v>1</v>
      </c>
      <c r="P198" s="4">
        <v>1</v>
      </c>
      <c r="Q198" s="4"/>
      <c r="R198" s="4">
        <v>12</v>
      </c>
      <c r="S198" s="4">
        <v>0</v>
      </c>
      <c r="T198" s="4">
        <v>1</v>
      </c>
      <c r="U198" s="4"/>
      <c r="V198" s="4"/>
    </row>
    <row r="199" spans="1:22" ht="15.75">
      <c r="A199" s="3">
        <v>30</v>
      </c>
      <c r="B199" s="3" t="s">
        <v>369</v>
      </c>
      <c r="C199" s="4">
        <v>0</v>
      </c>
      <c r="D199" s="4">
        <v>1</v>
      </c>
      <c r="E199" s="4">
        <v>0</v>
      </c>
      <c r="F199" s="4">
        <v>0</v>
      </c>
      <c r="G199" s="4">
        <v>0</v>
      </c>
      <c r="H199" s="4">
        <v>48</v>
      </c>
      <c r="I199" s="4">
        <v>9</v>
      </c>
      <c r="J199" s="4">
        <v>1</v>
      </c>
      <c r="K199" s="4">
        <v>8</v>
      </c>
      <c r="L199" s="4"/>
      <c r="M199" s="4">
        <v>15</v>
      </c>
      <c r="N199" s="4">
        <v>7</v>
      </c>
      <c r="O199" s="4"/>
      <c r="P199" s="4">
        <v>16</v>
      </c>
      <c r="Q199" s="4">
        <v>3</v>
      </c>
      <c r="R199" s="4"/>
      <c r="S199" s="4"/>
      <c r="T199" s="4"/>
      <c r="U199" s="4"/>
      <c r="V199" s="4"/>
    </row>
    <row r="200" spans="1:22" ht="15.75">
      <c r="A200" s="3">
        <v>30</v>
      </c>
      <c r="B200" s="3" t="s">
        <v>66</v>
      </c>
      <c r="C200" s="4">
        <v>0</v>
      </c>
      <c r="D200" s="4">
        <v>1</v>
      </c>
      <c r="E200" s="4">
        <v>0</v>
      </c>
      <c r="F200" s="4">
        <v>1</v>
      </c>
      <c r="G200" s="4">
        <v>1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>
      <c r="A201" s="3">
        <v>31</v>
      </c>
      <c r="B201" s="3" t="s">
        <v>56</v>
      </c>
      <c r="C201" s="4">
        <v>0</v>
      </c>
      <c r="D201" s="4">
        <v>1</v>
      </c>
      <c r="E201" s="4">
        <v>0</v>
      </c>
      <c r="F201" s="4">
        <v>0</v>
      </c>
      <c r="G201" s="4">
        <v>0</v>
      </c>
      <c r="H201" s="4">
        <v>69</v>
      </c>
      <c r="I201" s="4">
        <v>17</v>
      </c>
      <c r="J201" s="4">
        <v>2</v>
      </c>
      <c r="K201" s="4">
        <v>9</v>
      </c>
      <c r="L201" s="4">
        <v>6</v>
      </c>
      <c r="M201" s="4">
        <v>20</v>
      </c>
      <c r="N201" s="4">
        <v>11</v>
      </c>
      <c r="O201" s="4">
        <v>3</v>
      </c>
      <c r="P201" s="4"/>
      <c r="Q201" s="4">
        <v>1</v>
      </c>
      <c r="R201" s="4">
        <v>9</v>
      </c>
      <c r="S201" s="4"/>
      <c r="T201" s="4"/>
      <c r="U201" s="4"/>
      <c r="V201" s="4"/>
    </row>
    <row r="202" spans="1:22" ht="15.75">
      <c r="A202" s="3">
        <v>31</v>
      </c>
      <c r="B202" s="3" t="s">
        <v>46</v>
      </c>
      <c r="C202" s="4">
        <v>0</v>
      </c>
      <c r="D202" s="4">
        <v>1</v>
      </c>
      <c r="E202" s="4">
        <v>0</v>
      </c>
      <c r="F202" s="4">
        <v>0</v>
      </c>
      <c r="G202" s="4">
        <v>0</v>
      </c>
      <c r="H202" s="4">
        <v>58</v>
      </c>
      <c r="I202" s="4">
        <v>14</v>
      </c>
      <c r="J202" s="4">
        <v>3</v>
      </c>
      <c r="K202" s="4">
        <v>8</v>
      </c>
      <c r="L202" s="4">
        <v>3</v>
      </c>
      <c r="M202" s="4">
        <v>16</v>
      </c>
      <c r="N202" s="4">
        <v>6</v>
      </c>
      <c r="O202" s="4">
        <v>5</v>
      </c>
      <c r="P202" s="4"/>
      <c r="Q202" s="4">
        <v>1</v>
      </c>
      <c r="R202" s="4">
        <v>10</v>
      </c>
      <c r="S202" s="4"/>
      <c r="T202" s="4"/>
      <c r="U202" s="4"/>
      <c r="V202" s="4"/>
    </row>
    <row r="203" spans="1:22" ht="15.75">
      <c r="A203" s="3">
        <v>31</v>
      </c>
      <c r="B203" s="3" t="s">
        <v>43</v>
      </c>
      <c r="C203" s="4">
        <v>1</v>
      </c>
      <c r="D203" s="4">
        <v>0</v>
      </c>
      <c r="E203" s="4">
        <v>0</v>
      </c>
      <c r="F203" s="4">
        <v>3</v>
      </c>
      <c r="G203" s="4">
        <v>2</v>
      </c>
      <c r="H203" s="4">
        <v>44</v>
      </c>
      <c r="I203" s="4">
        <v>9</v>
      </c>
      <c r="J203" s="4">
        <v>4</v>
      </c>
      <c r="K203" s="4">
        <v>4</v>
      </c>
      <c r="L203" s="4">
        <v>1</v>
      </c>
      <c r="M203" s="4">
        <v>16</v>
      </c>
      <c r="N203" s="4">
        <v>2</v>
      </c>
      <c r="O203" s="4">
        <v>1</v>
      </c>
      <c r="P203" s="4"/>
      <c r="Q203" s="4">
        <v>2</v>
      </c>
      <c r="R203" s="4">
        <v>15</v>
      </c>
      <c r="S203" s="4">
        <v>0</v>
      </c>
      <c r="T203" s="4">
        <v>2</v>
      </c>
      <c r="U203" s="4"/>
      <c r="V203" s="4"/>
    </row>
    <row r="204" spans="1:22" ht="15.75">
      <c r="A204" s="3">
        <v>31</v>
      </c>
      <c r="B204" s="3" t="s">
        <v>128</v>
      </c>
      <c r="C204" s="4">
        <v>1</v>
      </c>
      <c r="D204" s="4">
        <v>0</v>
      </c>
      <c r="E204" s="4">
        <v>0</v>
      </c>
      <c r="F204" s="4">
        <v>4</v>
      </c>
      <c r="G204" s="4">
        <v>0</v>
      </c>
      <c r="H204" s="4">
        <v>58</v>
      </c>
      <c r="I204" s="4">
        <v>9</v>
      </c>
      <c r="J204" s="4">
        <v>5</v>
      </c>
      <c r="K204" s="4">
        <v>3</v>
      </c>
      <c r="L204" s="4">
        <v>1</v>
      </c>
      <c r="M204" s="4">
        <v>15</v>
      </c>
      <c r="N204" s="4">
        <v>6</v>
      </c>
      <c r="O204" s="4">
        <v>2</v>
      </c>
      <c r="P204" s="4"/>
      <c r="Q204" s="4">
        <v>2</v>
      </c>
      <c r="R204" s="4">
        <v>11</v>
      </c>
      <c r="S204" s="4"/>
      <c r="T204" s="4"/>
      <c r="U204" s="4"/>
      <c r="V204" s="4"/>
    </row>
    <row r="205" spans="1:22" ht="15.75">
      <c r="A205" s="3">
        <v>31</v>
      </c>
      <c r="B205" s="3" t="s">
        <v>97</v>
      </c>
      <c r="C205" s="4">
        <v>0</v>
      </c>
      <c r="D205" s="4">
        <v>0</v>
      </c>
      <c r="E205" s="4">
        <v>1</v>
      </c>
      <c r="F205" s="4">
        <v>1</v>
      </c>
      <c r="G205" s="4">
        <v>2</v>
      </c>
      <c r="H205" s="4">
        <v>60</v>
      </c>
      <c r="I205" s="4">
        <v>7</v>
      </c>
      <c r="J205" s="4">
        <v>2</v>
      </c>
      <c r="K205" s="4">
        <v>3</v>
      </c>
      <c r="L205" s="4"/>
      <c r="M205" s="4">
        <v>2</v>
      </c>
      <c r="N205" s="4">
        <v>4</v>
      </c>
      <c r="O205" s="4"/>
      <c r="P205" s="4"/>
      <c r="Q205" s="4">
        <v>4</v>
      </c>
      <c r="R205" s="4">
        <v>26</v>
      </c>
      <c r="S205" s="4">
        <v>0</v>
      </c>
      <c r="T205" s="4">
        <v>2</v>
      </c>
      <c r="U205" s="4"/>
      <c r="V205" s="4"/>
    </row>
    <row r="206" spans="1:22" ht="15.75">
      <c r="A206" s="3">
        <v>32</v>
      </c>
      <c r="B206" s="3" t="s">
        <v>75</v>
      </c>
      <c r="C206" s="4">
        <v>1</v>
      </c>
      <c r="D206" s="4">
        <v>0</v>
      </c>
      <c r="E206" s="4">
        <v>0</v>
      </c>
      <c r="F206" s="4">
        <v>4</v>
      </c>
      <c r="G206" s="4">
        <v>2</v>
      </c>
      <c r="H206" s="4">
        <v>47</v>
      </c>
      <c r="I206" s="4">
        <v>9</v>
      </c>
      <c r="J206" s="4">
        <v>4</v>
      </c>
      <c r="K206" s="4">
        <v>5</v>
      </c>
      <c r="L206" s="4"/>
      <c r="M206" s="4">
        <v>21</v>
      </c>
      <c r="N206" s="4"/>
      <c r="O206" s="4"/>
      <c r="P206" s="4">
        <v>17</v>
      </c>
      <c r="Q206" s="4"/>
      <c r="R206" s="4"/>
      <c r="S206" s="4"/>
      <c r="T206" s="4"/>
      <c r="U206" s="4"/>
      <c r="V206" s="4"/>
    </row>
    <row r="207" spans="1:22" ht="15.75">
      <c r="A207" s="3">
        <v>32</v>
      </c>
      <c r="B207" s="3" t="s">
        <v>89</v>
      </c>
      <c r="C207" s="4">
        <v>0</v>
      </c>
      <c r="D207" s="4">
        <v>0</v>
      </c>
      <c r="E207" s="4">
        <v>1</v>
      </c>
      <c r="F207" s="4">
        <v>0</v>
      </c>
      <c r="G207" s="4">
        <v>2</v>
      </c>
      <c r="H207" s="4">
        <v>45</v>
      </c>
      <c r="I207" s="4">
        <v>9</v>
      </c>
      <c r="J207" s="4">
        <v>5</v>
      </c>
      <c r="K207" s="4">
        <v>2</v>
      </c>
      <c r="L207" s="4">
        <v>2</v>
      </c>
      <c r="M207" s="4">
        <v>19</v>
      </c>
      <c r="N207" s="4">
        <v>3</v>
      </c>
      <c r="O207" s="4">
        <v>1</v>
      </c>
      <c r="P207" s="4"/>
      <c r="Q207" s="4"/>
      <c r="R207" s="4">
        <v>19</v>
      </c>
      <c r="S207" s="4">
        <v>0</v>
      </c>
      <c r="T207" s="4">
        <v>2</v>
      </c>
      <c r="U207" s="4"/>
      <c r="V207" s="4"/>
    </row>
    <row r="208" spans="1:22" ht="15.75">
      <c r="A208" s="3">
        <v>32</v>
      </c>
      <c r="B208" s="3" t="s">
        <v>60</v>
      </c>
      <c r="C208" s="4">
        <v>0</v>
      </c>
      <c r="D208" s="4">
        <v>0</v>
      </c>
      <c r="E208" s="4">
        <v>1</v>
      </c>
      <c r="F208" s="4">
        <v>0</v>
      </c>
      <c r="G208" s="4">
        <v>2</v>
      </c>
      <c r="H208" s="4">
        <v>55</v>
      </c>
      <c r="I208" s="4">
        <v>19</v>
      </c>
      <c r="J208" s="4">
        <v>8</v>
      </c>
      <c r="K208" s="4">
        <v>11</v>
      </c>
      <c r="L208" s="4"/>
      <c r="M208" s="4">
        <v>14</v>
      </c>
      <c r="N208" s="4">
        <v>5</v>
      </c>
      <c r="O208" s="4"/>
      <c r="P208" s="4">
        <v>14</v>
      </c>
      <c r="Q208" s="4"/>
      <c r="R208" s="4">
        <v>16</v>
      </c>
      <c r="S208" s="4">
        <v>0</v>
      </c>
      <c r="T208" s="4">
        <v>1</v>
      </c>
      <c r="U208" s="4"/>
      <c r="V208" s="4"/>
    </row>
    <row r="209" spans="1:22" ht="15.75">
      <c r="A209" s="3">
        <v>32</v>
      </c>
      <c r="B209" s="3" t="s">
        <v>55</v>
      </c>
      <c r="C209" s="4">
        <v>0</v>
      </c>
      <c r="D209" s="4">
        <v>0</v>
      </c>
      <c r="E209" s="4">
        <v>1</v>
      </c>
      <c r="F209" s="4">
        <v>1</v>
      </c>
      <c r="G209" s="4">
        <v>2</v>
      </c>
      <c r="H209" s="4">
        <v>45</v>
      </c>
      <c r="I209" s="4">
        <v>9</v>
      </c>
      <c r="J209" s="4">
        <v>3</v>
      </c>
      <c r="K209" s="4">
        <v>4</v>
      </c>
      <c r="L209" s="4">
        <v>2</v>
      </c>
      <c r="M209" s="4">
        <v>16</v>
      </c>
      <c r="N209" s="4">
        <v>3</v>
      </c>
      <c r="O209" s="4"/>
      <c r="P209" s="4">
        <v>18</v>
      </c>
      <c r="Q209" s="4">
        <v>1</v>
      </c>
      <c r="R209" s="4"/>
      <c r="S209" s="4">
        <v>0</v>
      </c>
      <c r="T209" s="4">
        <v>2</v>
      </c>
      <c r="U209" s="4"/>
      <c r="V209" s="4"/>
    </row>
    <row r="210" spans="1:22" ht="15.75">
      <c r="A210" s="3">
        <v>32</v>
      </c>
      <c r="B210" s="3" t="s">
        <v>123</v>
      </c>
      <c r="C210" s="4">
        <v>0</v>
      </c>
      <c r="D210" s="4">
        <v>1</v>
      </c>
      <c r="E210" s="4">
        <v>0</v>
      </c>
      <c r="F210" s="4">
        <v>1</v>
      </c>
      <c r="G210" s="4">
        <v>1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>
      <c r="A211" s="3">
        <v>32</v>
      </c>
      <c r="B211" s="3" t="s">
        <v>97</v>
      </c>
      <c r="C211" s="4">
        <v>0</v>
      </c>
      <c r="D211" s="4">
        <v>0</v>
      </c>
      <c r="E211" s="4">
        <v>1</v>
      </c>
      <c r="F211" s="4">
        <v>1</v>
      </c>
      <c r="G211" s="4">
        <v>4</v>
      </c>
      <c r="H211" s="4">
        <v>41</v>
      </c>
      <c r="I211" s="4">
        <v>6</v>
      </c>
      <c r="J211" s="4">
        <v>4</v>
      </c>
      <c r="K211" s="4">
        <v>2</v>
      </c>
      <c r="L211" s="4"/>
      <c r="M211" s="4">
        <v>12</v>
      </c>
      <c r="N211" s="4">
        <v>3</v>
      </c>
      <c r="O211" s="4"/>
      <c r="P211" s="4">
        <v>23</v>
      </c>
      <c r="Q211" s="4">
        <v>4</v>
      </c>
      <c r="R211" s="4"/>
      <c r="S211" s="4">
        <v>0</v>
      </c>
      <c r="T211" s="4">
        <v>1</v>
      </c>
      <c r="U211" s="4"/>
      <c r="V211" s="4"/>
    </row>
    <row r="212" spans="1:22" ht="15.75">
      <c r="A212" s="3">
        <v>32</v>
      </c>
      <c r="B212" s="3" t="s">
        <v>128</v>
      </c>
      <c r="C212" s="4">
        <v>1</v>
      </c>
      <c r="D212" s="4">
        <v>0</v>
      </c>
      <c r="E212" s="4">
        <v>0</v>
      </c>
      <c r="F212" s="4">
        <v>2</v>
      </c>
      <c r="G212" s="4">
        <v>1</v>
      </c>
      <c r="H212" s="4">
        <v>50</v>
      </c>
      <c r="I212" s="4">
        <v>10</v>
      </c>
      <c r="J212" s="4">
        <v>5</v>
      </c>
      <c r="K212" s="4">
        <v>5</v>
      </c>
      <c r="L212" s="4"/>
      <c r="M212" s="4">
        <v>19</v>
      </c>
      <c r="N212" s="4">
        <v>4</v>
      </c>
      <c r="O212" s="4"/>
      <c r="P212" s="4">
        <v>23</v>
      </c>
      <c r="Q212" s="4">
        <v>1</v>
      </c>
      <c r="R212" s="4"/>
      <c r="S212" s="4">
        <v>0</v>
      </c>
      <c r="T212" s="4">
        <v>1</v>
      </c>
      <c r="U212" s="4"/>
      <c r="V212" s="4"/>
    </row>
    <row r="213" spans="1:22" ht="15.75">
      <c r="A213" s="3">
        <v>32</v>
      </c>
      <c r="B213" s="3" t="s">
        <v>680</v>
      </c>
      <c r="C213" s="4">
        <v>1</v>
      </c>
      <c r="D213" s="4">
        <v>0</v>
      </c>
      <c r="E213" s="4">
        <v>0</v>
      </c>
      <c r="F213" s="4">
        <v>1</v>
      </c>
      <c r="G213" s="4">
        <v>0</v>
      </c>
      <c r="H213" s="4">
        <v>55</v>
      </c>
      <c r="I213" s="4">
        <v>7</v>
      </c>
      <c r="J213" s="4">
        <v>1</v>
      </c>
      <c r="K213" s="4">
        <v>3</v>
      </c>
      <c r="L213" s="4"/>
      <c r="M213" s="4">
        <v>11</v>
      </c>
      <c r="N213" s="4">
        <v>9</v>
      </c>
      <c r="O213" s="4"/>
      <c r="P213" s="4">
        <v>22</v>
      </c>
      <c r="Q213" s="4">
        <v>7</v>
      </c>
      <c r="R213" s="4"/>
      <c r="S213" s="4">
        <v>0</v>
      </c>
      <c r="T213" s="4">
        <v>0</v>
      </c>
      <c r="U213" s="4"/>
      <c r="V213" s="4"/>
    </row>
    <row r="214" spans="1:22" ht="15.75">
      <c r="A214" s="3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>
      <c r="A215" s="3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>
      <c r="A216" s="3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>
      <c r="A217" s="3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>
      <c r="A218" s="3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>
      <c r="A219" s="3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>
      <c r="A220" s="3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>
      <c r="A221" s="3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>
      <c r="A222" s="3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>
      <c r="A223" s="3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>
      <c r="A224" s="3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.75">
      <c r="A225" s="3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.75">
      <c r="A226" s="3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.75">
      <c r="A227" s="3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.75">
      <c r="A228" s="3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.75">
      <c r="A229" s="3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.75">
      <c r="A230" s="3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.75">
      <c r="A231" s="3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.75">
      <c r="A232" s="3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.75">
      <c r="A233" s="3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.75">
      <c r="A234" s="3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.75">
      <c r="A235" s="3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.75">
      <c r="A236" s="3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.75">
      <c r="A237" s="3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.75">
      <c r="A238" s="3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.75">
      <c r="A239" s="3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.75">
      <c r="A240" s="3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.75">
      <c r="A241" s="3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.75">
      <c r="A242" s="3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.75">
      <c r="A243" s="3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.75">
      <c r="A244" s="3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.75">
      <c r="A245" s="3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.75">
      <c r="A246" s="3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.75">
      <c r="A247" s="3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.75">
      <c r="A248" s="3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.75">
      <c r="A249" s="3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.75">
      <c r="A250" s="3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.75">
      <c r="A251" s="3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.75">
      <c r="A252" s="3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.75">
      <c r="A253" s="3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.75">
      <c r="A254" s="3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.75">
      <c r="A255" s="3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.75">
      <c r="A256" s="3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>
      <c r="A257" s="3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>
      <c r="A258" s="3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>
      <c r="A259" s="3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>
      <c r="A260" s="3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>
      <c r="A261" s="3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>
      <c r="A262" s="3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>
      <c r="A263" s="3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>
      <c r="A264" s="3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>
      <c r="A265" s="3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>
      <c r="A266" s="3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.75">
      <c r="A267" s="3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.75">
      <c r="A268" s="3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.75">
      <c r="A269" s="3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.75">
      <c r="A270" s="3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.75">
      <c r="A271" s="3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.75">
      <c r="A272" s="3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.75">
      <c r="A273" s="3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.75">
      <c r="A274" s="3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.75">
      <c r="A275" s="3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.75">
      <c r="A276" s="3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.75">
      <c r="A277" s="3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.75">
      <c r="A278" s="3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.75">
      <c r="A279" s="3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.75">
      <c r="A280" s="3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.75">
      <c r="A281" s="3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.75">
      <c r="A282" s="3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.75">
      <c r="A283" s="3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.75">
      <c r="A284" s="3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.75">
      <c r="A285" s="3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.75">
      <c r="A286" s="3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.75">
      <c r="A287" s="3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>
      <c r="A288" s="3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>
      <c r="A289" s="3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>
      <c r="A290" s="3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>
      <c r="A291" s="3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>
      <c r="A292" s="3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>
      <c r="A293" s="3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>
      <c r="A294" s="3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>
      <c r="A295" s="3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>
      <c r="A296" s="3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>
      <c r="A297" s="3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>
      <c r="A298" s="3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>
      <c r="A299" s="3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>
      <c r="A300" s="3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>
      <c r="A301" s="3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>
      <c r="A302" s="3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>
      <c r="A303" s="3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>
      <c r="A304" s="3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>
      <c r="A305" s="3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.75">
      <c r="A306" s="3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>
      <c r="A307" s="3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>
      <c r="A308" s="3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>
      <c r="A309" s="3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>
      <c r="A310" s="3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.75">
      <c r="A311" s="3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>
      <c r="A312" s="3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>
      <c r="A313" s="3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>
      <c r="A314" s="3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>
      <c r="A315" s="3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>
      <c r="A316" s="3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>
      <c r="A317" s="3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>
      <c r="A318" s="3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.75">
      <c r="A319" s="3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>
      <c r="A320" s="3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.75">
      <c r="A321" s="3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>
      <c r="A322" s="3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>
      <c r="A323" s="3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>
      <c r="A324" s="3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.75">
      <c r="A325" s="3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>
      <c r="A326" s="3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.75">
      <c r="A327" s="3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>
      <c r="A328" s="3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.75">
      <c r="A329" s="3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>
      <c r="A330" s="3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>
      <c r="A331" s="3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>
      <c r="A332" s="3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.75">
      <c r="A333" s="3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.75">
      <c r="A334" s="3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.75">
      <c r="A335" s="3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>
      <c r="A336" s="3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>
      <c r="A337" s="3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>
      <c r="A338" s="3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>
      <c r="A339" s="3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>
      <c r="A340" s="3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>
      <c r="A341" s="3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>
      <c r="A342" s="3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>
      <c r="A343" s="3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>
      <c r="A344" s="3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>
      <c r="A345" s="3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>
      <c r="A346" s="3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>
      <c r="A347" s="3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>
      <c r="A348" s="3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>
      <c r="A349" s="3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>
      <c r="A350" s="3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>
      <c r="A351" s="3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>
      <c r="A356" s="3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>
      <c r="A357" s="3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>
      <c r="A358" s="3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>
      <c r="A359" s="3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>
      <c r="A360" s="3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>
      <c r="A361" s="3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>
      <c r="A362" s="3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>
      <c r="A363" s="3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>
      <c r="A364" s="3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>
      <c r="A365" s="3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>
      <c r="A366" s="3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>
      <c r="A367" s="3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>
      <c r="A368" s="3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>
      <c r="A369" s="3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>
      <c r="A370" s="3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>
      <c r="A371" s="3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>
      <c r="A372" s="3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>
      <c r="A373" s="3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>
      <c r="A374" s="3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>
      <c r="A375" s="3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>
      <c r="A376" s="3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>
      <c r="A377" s="3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>
      <c r="A378" s="3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>
      <c r="A379" s="3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>
      <c r="A380" s="3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>
      <c r="A381" s="3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>
      <c r="A382" s="3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>
      <c r="A383" s="3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>
      <c r="A384" s="3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>
      <c r="A385" s="3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>
      <c r="A386" s="3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>
      <c r="A387" s="3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>
      <c r="A388" s="3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>
      <c r="A389" s="3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>
      <c r="A390" s="3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>
      <c r="A391" s="3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>
      <c r="A392" s="3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>
      <c r="A393" s="3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>
      <c r="A394" s="3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>
      <c r="A395" s="3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>
      <c r="A396" s="3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>
      <c r="A397" s="3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>
      <c r="A398" s="3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>
      <c r="A399" s="3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>
      <c r="A400" s="3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>
      <c r="A401" s="3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>
      <c r="A402" s="3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>
      <c r="A403" s="3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>
      <c r="A404" s="3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>
      <c r="A405" s="3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>
      <c r="A406" s="3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>
      <c r="A407" s="3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>
      <c r="A408" s="3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>
      <c r="A409" s="3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>
      <c r="A410" s="3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>
      <c r="A411" s="3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>
      <c r="A412" s="3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>
      <c r="A413" s="3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>
      <c r="A414" s="3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>
      <c r="A415" s="3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>
      <c r="A416" s="3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>
      <c r="A417" s="3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>
      <c r="A418" s="3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>
      <c r="A419" s="3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>
      <c r="A420" s="3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>
      <c r="A421" s="3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>
      <c r="A422" s="3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>
      <c r="A423" s="3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>
      <c r="A424" s="3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>
      <c r="A425" s="3"/>
      <c r="B425" s="3"/>
    </row>
    <row r="426" spans="1:22" ht="15.75">
      <c r="A426" s="3"/>
      <c r="B426" s="3"/>
    </row>
    <row r="427" spans="1:22" ht="15.75">
      <c r="A427" s="3"/>
      <c r="B427" s="3"/>
    </row>
    <row r="428" spans="1:22" ht="15.75">
      <c r="A428" s="3"/>
      <c r="B428" s="3"/>
    </row>
    <row r="429" spans="1:22" ht="15.75">
      <c r="A429" s="3"/>
      <c r="B429" s="3"/>
    </row>
    <row r="430" spans="1:22" ht="15.75">
      <c r="A430" s="3"/>
      <c r="B430" s="3"/>
    </row>
    <row r="431" spans="1:22" ht="15.75">
      <c r="A431" s="3"/>
      <c r="B431" s="3"/>
    </row>
    <row r="432" spans="1:22" ht="15.75">
      <c r="A432" s="3"/>
      <c r="B432" s="3"/>
    </row>
    <row r="433" spans="1:2" ht="15.75">
      <c r="A433" s="3"/>
      <c r="B433" s="3"/>
    </row>
    <row r="434" spans="1:2" ht="15.75">
      <c r="A434" s="3"/>
      <c r="B434" s="3"/>
    </row>
    <row r="435" spans="1:2" ht="15.75">
      <c r="A435" s="3"/>
      <c r="B435" s="3"/>
    </row>
    <row r="436" spans="1:2" ht="15.75">
      <c r="A436" s="3"/>
      <c r="B436" s="3"/>
    </row>
    <row r="437" spans="1:2" ht="15.75">
      <c r="A437" s="3"/>
      <c r="B437" s="3"/>
    </row>
    <row r="438" spans="1:2" ht="15.75">
      <c r="A438" s="3"/>
      <c r="B438" s="3"/>
    </row>
    <row r="439" spans="1:2" ht="15.75">
      <c r="A439" s="3"/>
      <c r="B439" s="3"/>
    </row>
    <row r="440" spans="1:2" ht="15.75">
      <c r="A440" s="3"/>
      <c r="B440" s="3"/>
    </row>
    <row r="441" spans="1:2" ht="15.75">
      <c r="A441" s="3"/>
      <c r="B441" s="3"/>
    </row>
    <row r="442" spans="1:2" ht="15.75">
      <c r="A442" s="3"/>
      <c r="B442" s="3"/>
    </row>
    <row r="443" spans="1:2" ht="15.75">
      <c r="A443" s="3"/>
      <c r="B443" s="3"/>
    </row>
    <row r="444" spans="1:2" ht="15.75">
      <c r="A444" s="3"/>
      <c r="B444" s="3"/>
    </row>
    <row r="445" spans="1:2" ht="15.75">
      <c r="A445" s="3"/>
      <c r="B445" s="3"/>
    </row>
    <row r="446" spans="1:2" ht="15.75">
      <c r="A446" s="3"/>
      <c r="B446" s="3"/>
    </row>
    <row r="447" spans="1:2" ht="15.75">
      <c r="A447" s="3"/>
      <c r="B447" s="3"/>
    </row>
    <row r="448" spans="1:2" ht="15.75">
      <c r="A448" s="3"/>
      <c r="B448" s="3"/>
    </row>
    <row r="449" spans="1:2" ht="15.75">
      <c r="A449" s="3"/>
      <c r="B449" s="3"/>
    </row>
    <row r="450" spans="1:2" ht="15.75">
      <c r="A450" s="3"/>
      <c r="B450" s="3"/>
    </row>
    <row r="451" spans="1:2" ht="15.75">
      <c r="A451" s="3"/>
      <c r="B451" s="3"/>
    </row>
    <row r="452" spans="1:2" ht="15.75">
      <c r="A452" s="3"/>
      <c r="B452" s="3"/>
    </row>
    <row r="453" spans="1:2" ht="15.75">
      <c r="A453" s="3"/>
      <c r="B453" s="3"/>
    </row>
    <row r="454" spans="1:2" ht="15.75">
      <c r="A454" s="3"/>
      <c r="B454" s="3"/>
    </row>
    <row r="455" spans="1:2" ht="15.75">
      <c r="A455" s="3"/>
      <c r="B455" s="3"/>
    </row>
    <row r="456" spans="1:2" ht="15.75">
      <c r="A456" s="3"/>
      <c r="B456" s="3"/>
    </row>
    <row r="457" spans="1:2" ht="15.75">
      <c r="A457" s="3"/>
      <c r="B457" s="3"/>
    </row>
    <row r="458" spans="1:2" ht="15.75">
      <c r="A458" s="3"/>
      <c r="B458" s="3"/>
    </row>
    <row r="459" spans="1:2" ht="15.75">
      <c r="A459" s="3"/>
      <c r="B459" s="3"/>
    </row>
    <row r="460" spans="1:2" ht="15.75">
      <c r="A460" s="3"/>
      <c r="B460" s="3"/>
    </row>
    <row r="461" spans="1:2" ht="15.75">
      <c r="A461" s="3"/>
      <c r="B461" s="3"/>
    </row>
    <row r="462" spans="1:2" ht="15.75">
      <c r="A462" s="3"/>
      <c r="B462" s="3"/>
    </row>
    <row r="463" spans="1:2" ht="15.75">
      <c r="A463" s="3"/>
      <c r="B463" s="3"/>
    </row>
    <row r="464" spans="1:2" ht="15.75">
      <c r="A464" s="3"/>
      <c r="B464" s="3"/>
    </row>
    <row r="465" spans="1:2" ht="15.75">
      <c r="A465" s="3"/>
      <c r="B465" s="3"/>
    </row>
    <row r="466" spans="1:2" ht="15.75">
      <c r="A466" s="3"/>
      <c r="B466" s="3"/>
    </row>
    <row r="467" spans="1:2" ht="15.75">
      <c r="A467" s="3"/>
      <c r="B467" s="3"/>
    </row>
    <row r="468" spans="1:2" ht="15.75">
      <c r="A468" s="3"/>
      <c r="B468" s="3"/>
    </row>
    <row r="469" spans="1:2" ht="15.75">
      <c r="A469" s="3"/>
      <c r="B469" s="3"/>
    </row>
    <row r="470" spans="1:2" ht="15.75">
      <c r="A470" s="3"/>
      <c r="B470" s="3"/>
    </row>
    <row r="471" spans="1:2" ht="15.75">
      <c r="A471" s="3"/>
      <c r="B471" s="3"/>
    </row>
    <row r="472" spans="1:2" ht="15.75">
      <c r="A472" s="3"/>
      <c r="B472" s="3"/>
    </row>
    <row r="473" spans="1:2" ht="15.75">
      <c r="A473" s="3"/>
      <c r="B473" s="3"/>
    </row>
    <row r="474" spans="1:2" ht="15.75">
      <c r="A474" s="3"/>
      <c r="B474" s="3"/>
    </row>
    <row r="475" spans="1:2" ht="15.75">
      <c r="A475" s="3"/>
      <c r="B475" s="3"/>
    </row>
    <row r="476" spans="1:2" ht="15.75">
      <c r="A476" s="3"/>
      <c r="B476" s="3"/>
    </row>
    <row r="477" spans="1:2" ht="15.75">
      <c r="A477" s="3"/>
      <c r="B477" s="3"/>
    </row>
    <row r="478" spans="1:2" ht="15.75">
      <c r="A478" s="3"/>
      <c r="B478" s="3"/>
    </row>
    <row r="479" spans="1:2" ht="15.75">
      <c r="A479" s="3"/>
      <c r="B479" s="3"/>
    </row>
    <row r="480" spans="1:2" ht="15.75">
      <c r="A480" s="3"/>
      <c r="B480" s="3"/>
    </row>
    <row r="481" spans="1:2" ht="15.75">
      <c r="A481" s="3"/>
      <c r="B481" s="3"/>
    </row>
    <row r="482" spans="1:2" ht="15.75">
      <c r="A482" s="3"/>
      <c r="B482" s="3"/>
    </row>
    <row r="483" spans="1:2" ht="15.75">
      <c r="A483" s="3"/>
      <c r="B483" s="3"/>
    </row>
    <row r="484" spans="1:2" ht="15.75">
      <c r="A484" s="3"/>
      <c r="B484" s="3"/>
    </row>
    <row r="485" spans="1:2" ht="15.75">
      <c r="A485" s="3"/>
      <c r="B485" s="3"/>
    </row>
    <row r="486" spans="1:2" ht="15.75">
      <c r="A486" s="3"/>
      <c r="B486" s="3"/>
    </row>
    <row r="487" spans="1:2" ht="15.75">
      <c r="A487" s="3"/>
      <c r="B487" s="3"/>
    </row>
    <row r="488" spans="1:2" ht="15.75">
      <c r="A488" s="3"/>
      <c r="B488" s="3"/>
    </row>
    <row r="489" spans="1:2" ht="15.75">
      <c r="A489" s="3"/>
      <c r="B489" s="3"/>
    </row>
    <row r="490" spans="1:2" ht="15.75">
      <c r="A490" s="3"/>
      <c r="B490" s="3"/>
    </row>
    <row r="491" spans="1:2" ht="15.75">
      <c r="A491" s="3"/>
      <c r="B491" s="3"/>
    </row>
    <row r="492" spans="1:2" ht="15.75">
      <c r="A492" s="3"/>
      <c r="B492" s="3"/>
    </row>
    <row r="493" spans="1:2" ht="15.75">
      <c r="A493" s="3"/>
      <c r="B493" s="3"/>
    </row>
    <row r="494" spans="1:2" ht="15.75">
      <c r="A494" s="3"/>
      <c r="B494" s="3"/>
    </row>
    <row r="495" spans="1:2" ht="15.75">
      <c r="A495" s="3"/>
      <c r="B495" s="3"/>
    </row>
    <row r="496" spans="1:2" ht="15.75">
      <c r="A496" s="3"/>
      <c r="B496" s="3"/>
    </row>
    <row r="497" spans="1:2" ht="15.75">
      <c r="A497" s="3"/>
      <c r="B497" s="3"/>
    </row>
    <row r="498" spans="1:2" ht="15.75">
      <c r="A498" s="3"/>
      <c r="B498" s="3"/>
    </row>
    <row r="499" spans="1:2" ht="15.75">
      <c r="A499" s="3"/>
      <c r="B499" s="3"/>
    </row>
    <row r="500" spans="1:2" ht="15.75">
      <c r="A500" s="3"/>
      <c r="B500" s="3"/>
    </row>
    <row r="501" spans="1:2" ht="15.75">
      <c r="A501" s="3"/>
      <c r="B501" s="3"/>
    </row>
    <row r="502" spans="1:2" ht="15.75">
      <c r="A502" s="3"/>
      <c r="B502" s="3"/>
    </row>
    <row r="503" spans="1:2" ht="15.75">
      <c r="A503" s="3"/>
      <c r="B503" s="3"/>
    </row>
    <row r="504" spans="1:2" ht="15.75">
      <c r="A504" s="3"/>
      <c r="B504" s="3"/>
    </row>
    <row r="505" spans="1:2" ht="15.75">
      <c r="A505" s="3"/>
      <c r="B505" s="3"/>
    </row>
    <row r="506" spans="1:2" ht="15.75">
      <c r="A506" s="3"/>
      <c r="B506" s="3"/>
    </row>
    <row r="507" spans="1:2" ht="15.75">
      <c r="A507" s="3"/>
      <c r="B507" s="3"/>
    </row>
    <row r="508" spans="1:2" ht="15.75">
      <c r="A508" s="3"/>
      <c r="B508" s="3"/>
    </row>
    <row r="509" spans="1:2" ht="15.75">
      <c r="A509" s="3"/>
      <c r="B509" s="3"/>
    </row>
    <row r="510" spans="1:2" ht="15.75">
      <c r="A510" s="3"/>
      <c r="B510" s="3"/>
    </row>
    <row r="511" spans="1:2" ht="15.75">
      <c r="A511" s="3"/>
      <c r="B511" s="3"/>
    </row>
    <row r="512" spans="1:2" ht="15.75">
      <c r="A512" s="3"/>
      <c r="B512" s="3"/>
    </row>
    <row r="513" spans="1:2" ht="15.75">
      <c r="A513" s="3"/>
      <c r="B513" s="3"/>
    </row>
    <row r="514" spans="1:2" ht="15.75">
      <c r="A514" s="3"/>
      <c r="B514" s="3"/>
    </row>
    <row r="515" spans="1:2" ht="15.75">
      <c r="A515" s="3"/>
      <c r="B515" s="3"/>
    </row>
    <row r="516" spans="1:2" ht="15.75">
      <c r="A516" s="3"/>
      <c r="B516" s="3"/>
    </row>
    <row r="517" spans="1:2" ht="15.75">
      <c r="A517" s="3"/>
      <c r="B517" s="3"/>
    </row>
    <row r="518" spans="1:2" ht="15.75">
      <c r="A518" s="3"/>
      <c r="B518" s="3"/>
    </row>
    <row r="519" spans="1:2" ht="15.75">
      <c r="A519" s="3"/>
      <c r="B519" s="3"/>
    </row>
    <row r="520" spans="1:2" ht="15.75">
      <c r="A520" s="3"/>
      <c r="B520" s="3"/>
    </row>
    <row r="521" spans="1:2" ht="15.75">
      <c r="A521" s="3"/>
      <c r="B521" s="3"/>
    </row>
    <row r="522" spans="1:2" ht="15.75">
      <c r="A522" s="3"/>
      <c r="B522" s="3"/>
    </row>
    <row r="523" spans="1:2" ht="15.75">
      <c r="A523" s="3"/>
      <c r="B523" s="3"/>
    </row>
    <row r="524" spans="1:2" ht="15.75">
      <c r="A524" s="3"/>
      <c r="B524" s="3"/>
    </row>
    <row r="525" spans="1:2" ht="15.75">
      <c r="A525" s="3"/>
      <c r="B525" s="3"/>
    </row>
    <row r="526" spans="1:2" ht="15.75">
      <c r="A526" s="3"/>
      <c r="B526" s="3"/>
    </row>
    <row r="527" spans="1:2" ht="15.75">
      <c r="A527" s="3"/>
      <c r="B527" s="3"/>
    </row>
    <row r="528" spans="1:2" ht="15.75">
      <c r="A528" s="3"/>
      <c r="B528" s="3"/>
    </row>
    <row r="529" spans="1:2" ht="15.75">
      <c r="A529" s="3"/>
      <c r="B529" s="3"/>
    </row>
    <row r="530" spans="1:2" ht="15.75">
      <c r="A530" s="3"/>
      <c r="B530" s="3"/>
    </row>
    <row r="531" spans="1:2" ht="15.75">
      <c r="A531" s="3"/>
      <c r="B531" s="3"/>
    </row>
    <row r="532" spans="1:2" ht="15.75">
      <c r="A532" s="3"/>
      <c r="B532" s="3"/>
    </row>
    <row r="533" spans="1:2" ht="15.75">
      <c r="A533" s="3"/>
      <c r="B533" s="3"/>
    </row>
    <row r="534" spans="1:2" ht="15.75">
      <c r="A534" s="3"/>
      <c r="B534" s="3"/>
    </row>
    <row r="535" spans="1:2" ht="15.75">
      <c r="A535" s="3"/>
      <c r="B535" s="3"/>
    </row>
    <row r="536" spans="1:2" ht="15.75">
      <c r="A536" s="3"/>
      <c r="B536" s="3"/>
    </row>
    <row r="537" spans="1:2" ht="15.75">
      <c r="A537" s="3"/>
      <c r="B537" s="3"/>
    </row>
    <row r="538" spans="1:2" ht="15.75">
      <c r="A538" s="3"/>
      <c r="B538" s="3"/>
    </row>
    <row r="539" spans="1:2" ht="15.75">
      <c r="A539" s="3"/>
      <c r="B539" s="3"/>
    </row>
    <row r="540" spans="1:2" ht="15.75">
      <c r="A540" s="3"/>
      <c r="B540" s="3"/>
    </row>
    <row r="541" spans="1:2" ht="15.75">
      <c r="A541" s="3"/>
      <c r="B541" s="3"/>
    </row>
    <row r="542" spans="1:2" ht="15.75">
      <c r="A542" s="3"/>
      <c r="B542" s="3"/>
    </row>
    <row r="543" spans="1:2" ht="15.75">
      <c r="A543" s="3"/>
      <c r="B543" s="3"/>
    </row>
    <row r="544" spans="1:2" ht="15.75">
      <c r="A544" s="3"/>
      <c r="B544" s="3"/>
    </row>
    <row r="545" spans="1:2" ht="15.75">
      <c r="A545" s="3"/>
      <c r="B545" s="3"/>
    </row>
    <row r="546" spans="1:2" ht="15.75">
      <c r="A546" s="3"/>
      <c r="B546" s="3"/>
    </row>
    <row r="547" spans="1:2" ht="15.75">
      <c r="A547" s="3"/>
      <c r="B547" s="3"/>
    </row>
    <row r="548" spans="1:2" ht="15.75">
      <c r="A548" s="3"/>
      <c r="B548" s="3"/>
    </row>
    <row r="549" spans="1:2" ht="15.75">
      <c r="A549" s="3"/>
      <c r="B549" s="3"/>
    </row>
    <row r="550" spans="1:2" ht="15.75">
      <c r="A550" s="3"/>
      <c r="B550" s="3"/>
    </row>
    <row r="551" spans="1:2" ht="15.75">
      <c r="A551" s="3"/>
      <c r="B551" s="3"/>
    </row>
    <row r="552" spans="1:2" ht="15.75">
      <c r="A552" s="3"/>
      <c r="B552" s="3"/>
    </row>
    <row r="553" spans="1:2" ht="15.75">
      <c r="A553" s="3"/>
      <c r="B553" s="3"/>
    </row>
    <row r="554" spans="1:2" ht="15.75">
      <c r="A554" s="3"/>
      <c r="B554" s="3"/>
    </row>
    <row r="555" spans="1:2" ht="15.75">
      <c r="A555" s="3"/>
      <c r="B555" s="3"/>
    </row>
    <row r="556" spans="1:2" ht="15.75">
      <c r="A556" s="3"/>
      <c r="B556" s="3"/>
    </row>
    <row r="557" spans="1:2" ht="15.75">
      <c r="A557" s="3"/>
      <c r="B557" s="3"/>
    </row>
    <row r="558" spans="1:2" ht="15.75">
      <c r="A558" s="3"/>
      <c r="B558" s="3"/>
    </row>
    <row r="559" spans="1:2" ht="15.75">
      <c r="A559" s="3"/>
      <c r="B559" s="3"/>
    </row>
    <row r="560" spans="1:2" ht="15.75">
      <c r="A560" s="3"/>
      <c r="B560" s="3"/>
    </row>
    <row r="561" spans="1:2" ht="15.75">
      <c r="A561" s="3"/>
      <c r="B561" s="3"/>
    </row>
    <row r="562" spans="1:2" ht="15.75">
      <c r="A562" s="3"/>
      <c r="B562" s="3"/>
    </row>
    <row r="563" spans="1:2" ht="15.75">
      <c r="A563" s="3"/>
      <c r="B563" s="3"/>
    </row>
    <row r="564" spans="1:2" ht="15.75">
      <c r="A564" s="3"/>
      <c r="B564" s="3"/>
    </row>
    <row r="565" spans="1:2" ht="15.75">
      <c r="A565" s="3"/>
      <c r="B565" s="3"/>
    </row>
    <row r="566" spans="1:2" ht="15.75">
      <c r="A566" s="3"/>
      <c r="B566" s="3"/>
    </row>
    <row r="567" spans="1:2" ht="15.75">
      <c r="A567" s="3"/>
      <c r="B567" s="3"/>
    </row>
    <row r="568" spans="1:2" ht="15.75">
      <c r="A568" s="3"/>
      <c r="B568" s="3"/>
    </row>
    <row r="569" spans="1:2" ht="15.75">
      <c r="A569" s="3"/>
      <c r="B569" s="3"/>
    </row>
    <row r="570" spans="1:2" ht="15.75">
      <c r="A570" s="3"/>
      <c r="B570" s="3"/>
    </row>
    <row r="571" spans="1:2" ht="15.75">
      <c r="A571" s="3"/>
      <c r="B571" s="3"/>
    </row>
    <row r="572" spans="1:2" ht="15.75">
      <c r="A572" s="3"/>
      <c r="B572" s="3"/>
    </row>
    <row r="573" spans="1:2" ht="15.75">
      <c r="A573" s="3"/>
      <c r="B573" s="3"/>
    </row>
    <row r="574" spans="1:2" ht="15.75">
      <c r="A574" s="3"/>
      <c r="B574" s="3"/>
    </row>
    <row r="575" spans="1:2" ht="15.75">
      <c r="A575" s="3"/>
      <c r="B575" s="3"/>
    </row>
    <row r="576" spans="1:2" ht="15.75">
      <c r="A576" s="3"/>
      <c r="B576" s="3"/>
    </row>
    <row r="577" spans="1:2" ht="15.75">
      <c r="A577" s="3"/>
      <c r="B577" s="3"/>
    </row>
    <row r="578" spans="1:2" ht="15.75">
      <c r="A578" s="3"/>
      <c r="B578" s="3"/>
    </row>
    <row r="579" spans="1:2" ht="15.75">
      <c r="A579" s="3"/>
      <c r="B579" s="3"/>
    </row>
    <row r="580" spans="1:2" ht="15.75">
      <c r="A580" s="3"/>
      <c r="B580" s="3"/>
    </row>
    <row r="581" spans="1:2" ht="15.75">
      <c r="A581" s="3"/>
      <c r="B581" s="3"/>
    </row>
    <row r="582" spans="1:2" ht="15.75">
      <c r="A582" s="3"/>
      <c r="B582" s="3"/>
    </row>
    <row r="583" spans="1:2" ht="15.75">
      <c r="A583" s="3"/>
      <c r="B583" s="3"/>
    </row>
    <row r="584" spans="1:2" ht="15.75">
      <c r="A584" s="3"/>
      <c r="B584" s="3"/>
    </row>
    <row r="585" spans="1:2" ht="15.75">
      <c r="A585" s="3"/>
      <c r="B585" s="3"/>
    </row>
    <row r="586" spans="1:2" ht="15.75">
      <c r="A586" s="3"/>
      <c r="B586" s="3"/>
    </row>
    <row r="587" spans="1:2" ht="15.75">
      <c r="A587" s="3"/>
      <c r="B587" s="3"/>
    </row>
    <row r="588" spans="1:2" ht="15.75">
      <c r="A588" s="3"/>
      <c r="B588" s="3"/>
    </row>
    <row r="589" spans="1:2" ht="15.75">
      <c r="A589" s="3"/>
      <c r="B589" s="3"/>
    </row>
    <row r="590" spans="1:2" ht="15.75">
      <c r="A590" s="3"/>
      <c r="B590" s="3"/>
    </row>
    <row r="591" spans="1:2" ht="15.75">
      <c r="A591" s="3"/>
      <c r="B591" s="3"/>
    </row>
    <row r="592" spans="1:2" ht="15.75">
      <c r="A592" s="3"/>
      <c r="B592" s="3"/>
    </row>
    <row r="593" spans="1:2" ht="15.75">
      <c r="A593" s="3"/>
      <c r="B593" s="3"/>
    </row>
    <row r="594" spans="1:2" ht="15.75">
      <c r="A594" s="3"/>
      <c r="B594" s="3"/>
    </row>
    <row r="595" spans="1:2" ht="15.75">
      <c r="A595" s="3"/>
      <c r="B595" s="3"/>
    </row>
    <row r="596" spans="1:2" ht="15.75">
      <c r="A596" s="3"/>
      <c r="B596" s="3"/>
    </row>
    <row r="597" spans="1:2" ht="15.75">
      <c r="A597" s="3"/>
      <c r="B597" s="3"/>
    </row>
    <row r="598" spans="1:2" ht="15.75">
      <c r="A598" s="3"/>
      <c r="B598" s="3"/>
    </row>
    <row r="599" spans="1:2" ht="15.75">
      <c r="A599" s="3"/>
      <c r="B599" s="3"/>
    </row>
    <row r="600" spans="1:2" ht="15.75">
      <c r="A600" s="3"/>
      <c r="B600" s="3"/>
    </row>
    <row r="601" spans="1:2" ht="15.75">
      <c r="A601" s="3"/>
      <c r="B601" s="3"/>
    </row>
    <row r="602" spans="1:2" ht="15.75">
      <c r="A602" s="3"/>
      <c r="B602" s="3"/>
    </row>
    <row r="603" spans="1:2" ht="15.75">
      <c r="A603" s="3"/>
      <c r="B603" s="3"/>
    </row>
    <row r="604" spans="1:2" ht="15.75">
      <c r="A604" s="3"/>
      <c r="B604" s="3"/>
    </row>
    <row r="605" spans="1:2" ht="15.75">
      <c r="A605" s="3"/>
      <c r="B605" s="3"/>
    </row>
    <row r="606" spans="1:2" ht="15.75">
      <c r="A606" s="3"/>
      <c r="B606" s="3"/>
    </row>
    <row r="607" spans="1:2" ht="15.75">
      <c r="A607" s="3"/>
      <c r="B607" s="3"/>
    </row>
    <row r="608" spans="1:2" ht="15.75">
      <c r="A608" s="3"/>
      <c r="B608" s="3"/>
    </row>
    <row r="609" spans="1:2" ht="15.75">
      <c r="A609" s="3"/>
      <c r="B609" s="3"/>
    </row>
    <row r="610" spans="1:2" ht="15.75">
      <c r="A610" s="3"/>
      <c r="B610" s="3"/>
    </row>
    <row r="611" spans="1:2" ht="15.75">
      <c r="A611" s="3"/>
      <c r="B611" s="3"/>
    </row>
    <row r="612" spans="1:2" ht="15.75">
      <c r="A612" s="3"/>
      <c r="B612" s="3"/>
    </row>
    <row r="613" spans="1:2" ht="15.75">
      <c r="A613" s="3"/>
      <c r="B613" s="3"/>
    </row>
    <row r="614" spans="1:2" ht="15.75">
      <c r="A614" s="3"/>
      <c r="B614" s="3"/>
    </row>
    <row r="615" spans="1:2" ht="15.75">
      <c r="A615" s="3"/>
      <c r="B615" s="3"/>
    </row>
    <row r="616" spans="1:2" ht="15.75">
      <c r="A616" s="3"/>
      <c r="B616" s="3"/>
    </row>
    <row r="617" spans="1:2" ht="15.75">
      <c r="A617" s="3"/>
      <c r="B617" s="3"/>
    </row>
    <row r="618" spans="1:2" ht="15.75">
      <c r="A618" s="3"/>
      <c r="B618" s="3"/>
    </row>
    <row r="619" spans="1:2" ht="15.75">
      <c r="A619" s="3"/>
      <c r="B619" s="3"/>
    </row>
    <row r="620" spans="1:2" ht="15.75">
      <c r="A620" s="3"/>
      <c r="B620" s="3"/>
    </row>
    <row r="621" spans="1:2" ht="15.75">
      <c r="A621" s="3"/>
      <c r="B621" s="3"/>
    </row>
    <row r="622" spans="1:2" ht="15.75">
      <c r="A622" s="3"/>
      <c r="B622" s="3"/>
    </row>
    <row r="623" spans="1:2" ht="15.75">
      <c r="A623" s="3"/>
      <c r="B623" s="3"/>
    </row>
    <row r="624" spans="1:2" ht="15.75">
      <c r="A624" s="3"/>
      <c r="B624" s="3"/>
    </row>
    <row r="625" spans="1:2" ht="15.75">
      <c r="A625" s="3"/>
      <c r="B625" s="3"/>
    </row>
    <row r="626" spans="1:2" ht="15.75">
      <c r="A626" s="3"/>
      <c r="B626" s="3"/>
    </row>
    <row r="627" spans="1:2" ht="15.75">
      <c r="A627" s="3"/>
      <c r="B627" s="3"/>
    </row>
    <row r="628" spans="1:2" ht="15.75">
      <c r="A628" s="3"/>
      <c r="B628" s="3"/>
    </row>
    <row r="629" spans="1:2" ht="15.75">
      <c r="A629" s="3"/>
      <c r="B629" s="3"/>
    </row>
    <row r="630" spans="1:2" ht="15.75">
      <c r="A630" s="3"/>
      <c r="B630" s="3"/>
    </row>
    <row r="631" spans="1:2" ht="15.75">
      <c r="A631" s="3"/>
      <c r="B631" s="3"/>
    </row>
    <row r="632" spans="1:2" ht="15.75">
      <c r="A632" s="3"/>
      <c r="B632" s="3"/>
    </row>
    <row r="633" spans="1:2" ht="15.75">
      <c r="A633" s="3"/>
      <c r="B633" s="3"/>
    </row>
    <row r="634" spans="1:2" ht="15.75">
      <c r="A634" s="3"/>
      <c r="B634" s="3"/>
    </row>
    <row r="635" spans="1:2" ht="15.75">
      <c r="A635" s="3"/>
      <c r="B635" s="3"/>
    </row>
    <row r="636" spans="1:2" ht="15.75">
      <c r="A636" s="3"/>
      <c r="B636" s="3"/>
    </row>
    <row r="637" spans="1:2" ht="15.75">
      <c r="A637" s="3"/>
      <c r="B637" s="3"/>
    </row>
    <row r="638" spans="1:2" ht="15.75">
      <c r="A638" s="3"/>
      <c r="B638" s="3"/>
    </row>
    <row r="639" spans="1:2" ht="15.75">
      <c r="A639" s="3"/>
      <c r="B639" s="3"/>
    </row>
    <row r="640" spans="1:2" ht="15.75">
      <c r="A640" s="3"/>
      <c r="B640" s="3"/>
    </row>
    <row r="641" spans="1:2" ht="15.75">
      <c r="A641" s="3"/>
      <c r="B641" s="3"/>
    </row>
    <row r="642" spans="1:2" ht="15.75">
      <c r="A642" s="3"/>
      <c r="B642" s="3"/>
    </row>
    <row r="643" spans="1:2" ht="15.75">
      <c r="A643" s="3"/>
      <c r="B643" s="3"/>
    </row>
    <row r="644" spans="1:2" ht="15.75">
      <c r="A644" s="3"/>
      <c r="B644" s="3"/>
    </row>
    <row r="645" spans="1:2" ht="15.75">
      <c r="A645" s="3"/>
      <c r="B645" s="3"/>
    </row>
    <row r="646" spans="1:2" ht="15.75">
      <c r="A646" s="3"/>
      <c r="B646" s="3"/>
    </row>
    <row r="647" spans="1:2" ht="15.75">
      <c r="A647" s="3"/>
      <c r="B647" s="3"/>
    </row>
    <row r="648" spans="1:2" ht="15.75">
      <c r="A648" s="3"/>
      <c r="B648" s="3"/>
    </row>
    <row r="649" spans="1:2" ht="15.75">
      <c r="A649" s="3"/>
      <c r="B649" s="3"/>
    </row>
    <row r="650" spans="1:2" ht="15.75">
      <c r="A650" s="3"/>
      <c r="B650" s="3"/>
    </row>
    <row r="651" spans="1:2" ht="15.75">
      <c r="A651" s="3"/>
      <c r="B651" s="3"/>
    </row>
    <row r="652" spans="1:2" ht="15.75">
      <c r="A652" s="3"/>
      <c r="B652" s="3"/>
    </row>
    <row r="653" spans="1:2" ht="15.75">
      <c r="A653" s="3"/>
      <c r="B653" s="3"/>
    </row>
    <row r="654" spans="1:2" ht="15.75">
      <c r="A654" s="3"/>
      <c r="B654" s="3"/>
    </row>
    <row r="655" spans="1:2" ht="15.75">
      <c r="A655" s="3"/>
      <c r="B655" s="3"/>
    </row>
    <row r="656" spans="1:2" ht="15.75">
      <c r="A656" s="3"/>
      <c r="B656" s="3"/>
    </row>
    <row r="657" spans="1:2" ht="15.75">
      <c r="A657" s="3"/>
      <c r="B657" s="3"/>
    </row>
    <row r="658" spans="1:2" ht="15.75">
      <c r="A658" s="3"/>
      <c r="B658" s="3"/>
    </row>
    <row r="659" spans="1:2" ht="15.75">
      <c r="A659" s="3"/>
      <c r="B659" s="3"/>
    </row>
    <row r="660" spans="1:2" ht="15.75">
      <c r="A660" s="3"/>
      <c r="B660" s="3"/>
    </row>
    <row r="661" spans="1:2" ht="15.75">
      <c r="A661" s="3"/>
      <c r="B661" s="3"/>
    </row>
    <row r="662" spans="1:2" ht="15.75">
      <c r="A662" s="3"/>
      <c r="B662" s="3"/>
    </row>
    <row r="663" spans="1:2" ht="15.75">
      <c r="A663" s="3"/>
      <c r="B663" s="3"/>
    </row>
    <row r="664" spans="1:2" ht="15.75">
      <c r="A664" s="3"/>
      <c r="B664" s="3"/>
    </row>
    <row r="665" spans="1:2" ht="15.75">
      <c r="A665" s="3"/>
      <c r="B665" s="3"/>
    </row>
    <row r="666" spans="1:2" ht="15.75">
      <c r="A666" s="3"/>
      <c r="B666" s="3"/>
    </row>
    <row r="667" spans="1:2" ht="15.75">
      <c r="A667" s="3"/>
      <c r="B667" s="3"/>
    </row>
    <row r="668" spans="1:2" ht="15.75">
      <c r="A668" s="3"/>
      <c r="B668" s="3"/>
    </row>
    <row r="669" spans="1:2" ht="15.75">
      <c r="A669" s="3"/>
      <c r="B669" s="3"/>
    </row>
    <row r="670" spans="1:2" ht="15.75">
      <c r="A670" s="3"/>
      <c r="B670" s="3"/>
    </row>
    <row r="671" spans="1:2" ht="15.75">
      <c r="A671" s="3"/>
      <c r="B671" s="3"/>
    </row>
    <row r="672" spans="1:2" ht="15.75">
      <c r="A672" s="3"/>
      <c r="B672" s="3"/>
    </row>
    <row r="673" spans="1:2" ht="15.75">
      <c r="A673" s="3"/>
      <c r="B673" s="3"/>
    </row>
    <row r="674" spans="1:2" ht="15.75">
      <c r="A674" s="3"/>
      <c r="B674" s="3"/>
    </row>
    <row r="675" spans="1:2" ht="15.75">
      <c r="A675" s="3"/>
      <c r="B675" s="3"/>
    </row>
    <row r="676" spans="1:2" ht="15.75">
      <c r="A676" s="3"/>
      <c r="B676" s="3"/>
    </row>
    <row r="677" spans="1:2" ht="15.75">
      <c r="A677" s="3"/>
      <c r="B677" s="3"/>
    </row>
    <row r="678" spans="1:2" ht="15.75">
      <c r="A678" s="3"/>
      <c r="B678" s="3"/>
    </row>
    <row r="679" spans="1:2" ht="15.75">
      <c r="A679" s="3"/>
      <c r="B679" s="3"/>
    </row>
    <row r="680" spans="1:2" ht="15.75">
      <c r="A680" s="3"/>
      <c r="B680" s="3"/>
    </row>
    <row r="681" spans="1:2" ht="15.75">
      <c r="A681" s="3"/>
      <c r="B681" s="3"/>
    </row>
    <row r="682" spans="1:2" ht="15.75">
      <c r="A682" s="3"/>
      <c r="B682" s="3"/>
    </row>
    <row r="683" spans="1:2" ht="15.75">
      <c r="A683" s="3"/>
      <c r="B683" s="3"/>
    </row>
    <row r="684" spans="1:2" ht="15.75">
      <c r="A684" s="3"/>
      <c r="B684" s="3"/>
    </row>
    <row r="685" spans="1:2" ht="15.75">
      <c r="A685" s="3"/>
      <c r="B685" s="3"/>
    </row>
    <row r="686" spans="1:2" ht="15.75">
      <c r="A686" s="3"/>
      <c r="B686" s="3"/>
    </row>
    <row r="687" spans="1:2" ht="15.75">
      <c r="A687" s="3"/>
      <c r="B687" s="3"/>
    </row>
    <row r="688" spans="1:2" ht="15.75">
      <c r="A688" s="3"/>
      <c r="B688" s="3"/>
    </row>
    <row r="689" spans="1:2" ht="15.75">
      <c r="A689" s="3"/>
      <c r="B689" s="3"/>
    </row>
    <row r="690" spans="1:2" ht="15.75">
      <c r="A690" s="3"/>
      <c r="B690" s="3"/>
    </row>
    <row r="691" spans="1:2" ht="15.75">
      <c r="A691" s="3"/>
      <c r="B691" s="3"/>
    </row>
    <row r="692" spans="1:2" ht="15.75">
      <c r="A692" s="3"/>
      <c r="B692" s="3"/>
    </row>
    <row r="693" spans="1:2" ht="15.75">
      <c r="A693" s="3"/>
      <c r="B693" s="3"/>
    </row>
    <row r="694" spans="1:2" ht="15.75">
      <c r="A694" s="3"/>
      <c r="B694" s="3"/>
    </row>
    <row r="695" spans="1:2" ht="15.75">
      <c r="A695" s="3"/>
      <c r="B695" s="3"/>
    </row>
    <row r="696" spans="1:2" ht="15.75">
      <c r="A696" s="3"/>
      <c r="B696" s="3"/>
    </row>
    <row r="697" spans="1:2" ht="15.75">
      <c r="A697" s="3"/>
      <c r="B697" s="3"/>
    </row>
    <row r="698" spans="1:2" ht="15.75">
      <c r="A698" s="3"/>
      <c r="B698" s="3"/>
    </row>
    <row r="699" spans="1:2" ht="15.75">
      <c r="A699" s="3"/>
      <c r="B699" s="3"/>
    </row>
    <row r="700" spans="1:2" ht="15.75">
      <c r="A700" s="3"/>
      <c r="B700" s="3"/>
    </row>
    <row r="701" spans="1:2" ht="15.75">
      <c r="A701" s="3"/>
      <c r="B701" s="3"/>
    </row>
    <row r="702" spans="1:2" ht="15.75">
      <c r="A702" s="3"/>
      <c r="B702" s="3"/>
    </row>
    <row r="703" spans="1:2" ht="15.75">
      <c r="A703" s="3"/>
      <c r="B703" s="3"/>
    </row>
    <row r="704" spans="1:2" ht="15.75">
      <c r="A704" s="3"/>
      <c r="B704" s="3"/>
    </row>
    <row r="705" spans="1:2" ht="15.75">
      <c r="A705" s="3"/>
      <c r="B705" s="3"/>
    </row>
    <row r="706" spans="1:2" ht="15.75">
      <c r="A706" s="3"/>
      <c r="B706" s="3"/>
    </row>
    <row r="707" spans="1:2" ht="15.75">
      <c r="A707" s="3"/>
      <c r="B707" s="3"/>
    </row>
    <row r="708" spans="1:2" ht="15.75">
      <c r="A708" s="3"/>
      <c r="B708" s="3"/>
    </row>
    <row r="709" spans="1:2" ht="15.75">
      <c r="A709" s="3"/>
      <c r="B709" s="3"/>
    </row>
    <row r="710" spans="1:2" ht="15.75">
      <c r="A710" s="3"/>
      <c r="B710" s="3"/>
    </row>
    <row r="711" spans="1:2" ht="15.75">
      <c r="A711" s="3"/>
      <c r="B711" s="3"/>
    </row>
    <row r="712" spans="1:2" ht="15.75">
      <c r="A712" s="3"/>
      <c r="B712" s="3"/>
    </row>
    <row r="713" spans="1:2" ht="15.75">
      <c r="A713" s="3"/>
      <c r="B713" s="3"/>
    </row>
    <row r="714" spans="1:2" ht="15.75">
      <c r="A714" s="3"/>
      <c r="B714" s="3"/>
    </row>
    <row r="715" spans="1:2" ht="15.75">
      <c r="A715" s="3"/>
      <c r="B715" s="3"/>
    </row>
    <row r="716" spans="1:2" ht="15.75">
      <c r="A716" s="3"/>
      <c r="B716" s="3"/>
    </row>
    <row r="717" spans="1:2" ht="15.75">
      <c r="A717" s="3"/>
      <c r="B717" s="3"/>
    </row>
    <row r="718" spans="1:2" ht="15.75">
      <c r="A718" s="3"/>
      <c r="B718" s="3"/>
    </row>
    <row r="719" spans="1:2" ht="15.75">
      <c r="A719" s="3"/>
      <c r="B719" s="3"/>
    </row>
    <row r="720" spans="1:2" ht="15.75">
      <c r="A720" s="3"/>
      <c r="B720" s="3"/>
    </row>
    <row r="721" spans="1:2" ht="15.75">
      <c r="A721" s="3"/>
      <c r="B721" s="3"/>
    </row>
    <row r="722" spans="1:2" ht="15.75">
      <c r="A722" s="3"/>
      <c r="B722" s="3"/>
    </row>
    <row r="723" spans="1:2" ht="15.75">
      <c r="A723" s="3"/>
      <c r="B723" s="3"/>
    </row>
    <row r="724" spans="1:2" ht="15.75">
      <c r="A724" s="3"/>
      <c r="B724" s="3"/>
    </row>
    <row r="725" spans="1:2" ht="15.75">
      <c r="A725" s="3"/>
      <c r="B725" s="3"/>
    </row>
    <row r="726" spans="1:2" ht="15.75">
      <c r="A726" s="3"/>
      <c r="B726" s="3"/>
    </row>
    <row r="727" spans="1:2" ht="15.75">
      <c r="A727" s="3"/>
      <c r="B727" s="3"/>
    </row>
    <row r="728" spans="1:2" ht="15.75">
      <c r="A728" s="3"/>
      <c r="B728" s="3"/>
    </row>
    <row r="729" spans="1:2" ht="15.75">
      <c r="A729" s="3"/>
      <c r="B729" s="3"/>
    </row>
    <row r="730" spans="1:2" ht="15.75">
      <c r="A730" s="3"/>
      <c r="B730" s="3"/>
    </row>
    <row r="731" spans="1:2" ht="15.75">
      <c r="A731" s="3"/>
      <c r="B731" s="3"/>
    </row>
    <row r="732" spans="1:2" ht="15.75">
      <c r="A732" s="3"/>
      <c r="B732" s="3"/>
    </row>
    <row r="733" spans="1:2" ht="15.75">
      <c r="A733" s="3"/>
      <c r="B733" s="3"/>
    </row>
    <row r="734" spans="1:2" ht="15.75">
      <c r="A734" s="3"/>
      <c r="B734" s="3"/>
    </row>
    <row r="735" spans="1:2" ht="15.75">
      <c r="A735" s="3"/>
      <c r="B735" s="3"/>
    </row>
    <row r="736" spans="1:2" ht="15.75">
      <c r="A736" s="3"/>
      <c r="B736" s="3"/>
    </row>
    <row r="737" spans="1:2" ht="15.75">
      <c r="A737" s="3"/>
      <c r="B737" s="3"/>
    </row>
    <row r="738" spans="1:2" ht="15.75">
      <c r="A738" s="3"/>
      <c r="B738" s="3"/>
    </row>
    <row r="739" spans="1:2" ht="15.75">
      <c r="A739" s="3"/>
      <c r="B739" s="3"/>
    </row>
    <row r="740" spans="1:2" ht="15.75">
      <c r="A740" s="3"/>
      <c r="B740" s="3"/>
    </row>
    <row r="741" spans="1:2" ht="15.75">
      <c r="A741" s="3"/>
      <c r="B741" s="3"/>
    </row>
    <row r="742" spans="1:2" ht="15.75">
      <c r="A742" s="3"/>
      <c r="B742" s="3"/>
    </row>
    <row r="743" spans="1:2" ht="15.75">
      <c r="A743" s="3"/>
      <c r="B743" s="3"/>
    </row>
    <row r="744" spans="1:2" ht="15.75">
      <c r="A744" s="3"/>
      <c r="B744" s="3"/>
    </row>
    <row r="745" spans="1:2" ht="15.75">
      <c r="A745" s="3"/>
      <c r="B745" s="3"/>
    </row>
    <row r="746" spans="1:2" ht="15.75">
      <c r="A746" s="3"/>
      <c r="B746" s="3"/>
    </row>
    <row r="747" spans="1:2" ht="15.75">
      <c r="A747" s="3"/>
      <c r="B747" s="3"/>
    </row>
    <row r="748" spans="1:2" ht="15.75">
      <c r="A748" s="3"/>
      <c r="B748" s="3"/>
    </row>
    <row r="749" spans="1:2" ht="15.75">
      <c r="A749" s="3"/>
      <c r="B749" s="3"/>
    </row>
    <row r="750" spans="1:2" ht="15.75">
      <c r="A750" s="3"/>
      <c r="B750" s="3"/>
    </row>
    <row r="751" spans="1:2" ht="15.75">
      <c r="A751" s="3"/>
      <c r="B751" s="3"/>
    </row>
    <row r="752" spans="1:2" ht="15.75">
      <c r="A752" s="3"/>
      <c r="B752" s="3"/>
    </row>
    <row r="753" spans="1:2" ht="15.75">
      <c r="A753" s="3"/>
      <c r="B753" s="3"/>
    </row>
    <row r="754" spans="1:2" ht="15.75">
      <c r="A754" s="3"/>
      <c r="B754" s="3"/>
    </row>
    <row r="755" spans="1:2" ht="15.75">
      <c r="A755" s="3"/>
      <c r="B755" s="3"/>
    </row>
    <row r="756" spans="1:2" ht="15.75">
      <c r="A756" s="3"/>
      <c r="B756" s="3"/>
    </row>
    <row r="757" spans="1:2" ht="15.75">
      <c r="A757" s="3"/>
      <c r="B757" s="3"/>
    </row>
    <row r="758" spans="1:2" ht="15.75">
      <c r="A758" s="3"/>
      <c r="B758" s="3"/>
    </row>
    <row r="759" spans="1:2" ht="15.75">
      <c r="A759" s="3"/>
      <c r="B759" s="3"/>
    </row>
    <row r="760" spans="1:2" ht="15.75">
      <c r="A760" s="3"/>
      <c r="B760" s="3"/>
    </row>
    <row r="761" spans="1:2" ht="15.75">
      <c r="A761" s="3"/>
      <c r="B761" s="3"/>
    </row>
    <row r="762" spans="1:2" ht="15.75">
      <c r="A762" s="3"/>
      <c r="B762" s="3"/>
    </row>
    <row r="763" spans="1:2" ht="15.75">
      <c r="A763" s="3"/>
      <c r="B763" s="3"/>
    </row>
    <row r="764" spans="1:2" ht="15.75">
      <c r="A764" s="3"/>
      <c r="B764" s="3"/>
    </row>
    <row r="765" spans="1:2" ht="15.75">
      <c r="A765" s="3"/>
      <c r="B765" s="3"/>
    </row>
    <row r="766" spans="1:2" ht="15.75">
      <c r="A766" s="3"/>
      <c r="B766" s="3"/>
    </row>
    <row r="767" spans="1:2" ht="15.75">
      <c r="A767" s="3"/>
      <c r="B767" s="3"/>
    </row>
    <row r="768" spans="1:2" ht="15.75">
      <c r="A768" s="3"/>
      <c r="B768" s="3"/>
    </row>
    <row r="769" spans="1:2" ht="15.75">
      <c r="A769" s="3"/>
      <c r="B769" s="3"/>
    </row>
    <row r="770" spans="1:2" ht="15.75">
      <c r="A770" s="3"/>
      <c r="B770" s="3"/>
    </row>
    <row r="771" spans="1:2" ht="15.75">
      <c r="A771" s="3"/>
      <c r="B771" s="3"/>
    </row>
    <row r="772" spans="1:2" ht="15.75">
      <c r="A772" s="3"/>
      <c r="B772" s="3"/>
    </row>
    <row r="773" spans="1:2" ht="15.75">
      <c r="A773" s="3"/>
      <c r="B773" s="3"/>
    </row>
    <row r="774" spans="1:2" ht="15.75">
      <c r="A774" s="3"/>
      <c r="B774" s="3"/>
    </row>
    <row r="775" spans="1:2" ht="15.75">
      <c r="A775" s="3"/>
      <c r="B775" s="3"/>
    </row>
    <row r="776" spans="1:2" ht="15.75">
      <c r="A776" s="3"/>
      <c r="B776" s="3"/>
    </row>
    <row r="777" spans="1:2" ht="15.75">
      <c r="A777" s="3"/>
      <c r="B777" s="3"/>
    </row>
    <row r="778" spans="1:2" ht="15.75">
      <c r="A778" s="3"/>
      <c r="B778" s="3"/>
    </row>
    <row r="779" spans="1:2" ht="15.75">
      <c r="A779" s="3"/>
      <c r="B779" s="3"/>
    </row>
    <row r="780" spans="1:2" ht="15.75">
      <c r="A780" s="3"/>
      <c r="B780" s="3"/>
    </row>
    <row r="781" spans="1:2" ht="15.75">
      <c r="A781" s="3"/>
      <c r="B781" s="3"/>
    </row>
    <row r="782" spans="1:2" ht="15.75">
      <c r="A782" s="3"/>
      <c r="B782" s="3"/>
    </row>
    <row r="783" spans="1:2" ht="15.75">
      <c r="A783" s="3"/>
      <c r="B783" s="3"/>
    </row>
    <row r="784" spans="1:2" ht="15.75">
      <c r="A784" s="3"/>
      <c r="B784" s="3"/>
    </row>
    <row r="785" spans="1:2" ht="15.75">
      <c r="A785" s="3"/>
      <c r="B785" s="3"/>
    </row>
    <row r="786" spans="1:2" ht="15.75">
      <c r="A786" s="3"/>
      <c r="B786" s="3"/>
    </row>
    <row r="787" spans="1:2" ht="15.75">
      <c r="A787" s="3"/>
      <c r="B787" s="3"/>
    </row>
    <row r="788" spans="1:2" ht="15.75">
      <c r="A788" s="3"/>
      <c r="B788" s="3"/>
    </row>
    <row r="789" spans="1:2" ht="15.75">
      <c r="A789" s="3"/>
      <c r="B789" s="3"/>
    </row>
    <row r="790" spans="1:2" ht="15.75">
      <c r="A790" s="3"/>
      <c r="B790" s="3"/>
    </row>
    <row r="791" spans="1:2" ht="15.75">
      <c r="A791" s="3"/>
      <c r="B791" s="3"/>
    </row>
    <row r="792" spans="1:2" ht="15.75">
      <c r="A792" s="3"/>
      <c r="B792" s="3"/>
    </row>
    <row r="793" spans="1:2" ht="15.75">
      <c r="A793" s="3"/>
      <c r="B793" s="3"/>
    </row>
    <row r="794" spans="1:2" ht="15.75">
      <c r="A794" s="3"/>
      <c r="B794" s="3"/>
    </row>
    <row r="795" spans="1:2" ht="15.75">
      <c r="A795" s="3"/>
      <c r="B795" s="3"/>
    </row>
    <row r="796" spans="1:2" ht="15.75">
      <c r="A796" s="3"/>
      <c r="B796" s="3"/>
    </row>
    <row r="797" spans="1:2" ht="15.75">
      <c r="A797" s="3"/>
      <c r="B797" s="3"/>
    </row>
    <row r="798" spans="1:2" ht="15.75">
      <c r="A798" s="3"/>
      <c r="B798" s="3"/>
    </row>
    <row r="799" spans="1:2" ht="15.75">
      <c r="A799" s="3"/>
      <c r="B799" s="3"/>
    </row>
    <row r="800" spans="1:2" ht="15.75">
      <c r="A800" s="3"/>
      <c r="B800" s="3"/>
    </row>
    <row r="801" spans="1:2" ht="15.75">
      <c r="A801" s="3"/>
      <c r="B801" s="3"/>
    </row>
    <row r="802" spans="1:2" ht="15.75">
      <c r="A802" s="3"/>
      <c r="B802" s="3"/>
    </row>
    <row r="803" spans="1:2" ht="15.75">
      <c r="A803" s="3"/>
      <c r="B803" s="3"/>
    </row>
    <row r="804" spans="1:2" ht="15.75">
      <c r="A804" s="3"/>
      <c r="B804" s="3"/>
    </row>
    <row r="805" spans="1:2" ht="15.75">
      <c r="A805" s="3"/>
      <c r="B805" s="3"/>
    </row>
    <row r="806" spans="1:2" ht="15.75">
      <c r="A806" s="3"/>
      <c r="B806" s="3"/>
    </row>
    <row r="807" spans="1:2" ht="15.75">
      <c r="A807" s="3"/>
      <c r="B807" s="3"/>
    </row>
    <row r="808" spans="1:2" ht="15.75">
      <c r="A808" s="3"/>
      <c r="B808" s="3"/>
    </row>
    <row r="809" spans="1:2" ht="15.75">
      <c r="A809" s="3"/>
      <c r="B809" s="3"/>
    </row>
    <row r="810" spans="1:2" ht="15.75">
      <c r="A810" s="3"/>
      <c r="B810" s="3"/>
    </row>
    <row r="811" spans="1:2" ht="15.75">
      <c r="A811" s="3"/>
      <c r="B811" s="3"/>
    </row>
    <row r="812" spans="1:2" ht="15.75">
      <c r="A812" s="3"/>
      <c r="B812" s="3"/>
    </row>
    <row r="813" spans="1:2" ht="15.75">
      <c r="A813" s="3"/>
      <c r="B813" s="3"/>
    </row>
    <row r="814" spans="1:2" ht="15.75">
      <c r="A814" s="3"/>
      <c r="B814" s="3"/>
    </row>
    <row r="815" spans="1:2" ht="15.75">
      <c r="A815" s="3"/>
      <c r="B815" s="3"/>
    </row>
    <row r="816" spans="1:2" ht="15.75">
      <c r="A816" s="3"/>
      <c r="B816" s="3"/>
    </row>
    <row r="817" spans="1:2" ht="15.75">
      <c r="A817" s="3"/>
      <c r="B817" s="3"/>
    </row>
    <row r="818" spans="1:2" ht="15.75">
      <c r="A818" s="3"/>
      <c r="B818" s="3"/>
    </row>
    <row r="819" spans="1:2" ht="15.75">
      <c r="A819" s="3"/>
      <c r="B819" s="3"/>
    </row>
    <row r="820" spans="1:2" ht="15.75">
      <c r="A820" s="3"/>
      <c r="B820" s="3"/>
    </row>
    <row r="821" spans="1:2" ht="15.75">
      <c r="A821" s="3"/>
      <c r="B821" s="3"/>
    </row>
    <row r="822" spans="1:2" ht="15.75">
      <c r="A822" s="3"/>
      <c r="B822" s="3"/>
    </row>
    <row r="823" spans="1:2" ht="15.75">
      <c r="A823" s="3"/>
      <c r="B823" s="3"/>
    </row>
    <row r="824" spans="1:2" ht="15.75">
      <c r="A824" s="3"/>
      <c r="B824" s="3"/>
    </row>
    <row r="825" spans="1:2" ht="15.75">
      <c r="A825" s="3"/>
      <c r="B825" s="3"/>
    </row>
    <row r="826" spans="1:2" ht="15.75">
      <c r="A826" s="3"/>
      <c r="B826" s="3"/>
    </row>
    <row r="827" spans="1:2" ht="15.75">
      <c r="A827" s="3"/>
      <c r="B827" s="3"/>
    </row>
    <row r="828" spans="1:2" ht="15.75">
      <c r="A828" s="3"/>
      <c r="B828" s="3"/>
    </row>
    <row r="829" spans="1:2" ht="15.75">
      <c r="A829" s="3"/>
      <c r="B829" s="3"/>
    </row>
    <row r="830" spans="1:2" ht="15.75">
      <c r="A830" s="3"/>
      <c r="B830" s="3"/>
    </row>
    <row r="831" spans="1:2" ht="15.75">
      <c r="A831" s="3"/>
      <c r="B831" s="3"/>
    </row>
    <row r="832" spans="1:2" ht="15.75">
      <c r="A832" s="3"/>
      <c r="B832" s="3"/>
    </row>
    <row r="833" spans="1:2" ht="15.75">
      <c r="A833" s="3"/>
      <c r="B833" s="3"/>
    </row>
    <row r="834" spans="1:2" ht="15.75">
      <c r="A834" s="3"/>
      <c r="B834" s="3"/>
    </row>
    <row r="835" spans="1:2" ht="15.75">
      <c r="A835" s="3"/>
      <c r="B835" s="3"/>
    </row>
    <row r="836" spans="1:2" ht="15.75">
      <c r="A836" s="3"/>
      <c r="B836" s="3"/>
    </row>
    <row r="837" spans="1:2" ht="15.75">
      <c r="A837" s="3"/>
      <c r="B837" s="3"/>
    </row>
    <row r="838" spans="1:2" ht="15.75">
      <c r="A838" s="3"/>
      <c r="B838" s="3"/>
    </row>
    <row r="839" spans="1:2" ht="15.75">
      <c r="A839" s="3"/>
      <c r="B839" s="3"/>
    </row>
    <row r="840" spans="1:2" ht="15.75">
      <c r="A840" s="3"/>
      <c r="B840" s="3"/>
    </row>
    <row r="841" spans="1:2" ht="15.75">
      <c r="A841" s="3"/>
      <c r="B841" s="3"/>
    </row>
    <row r="842" spans="1:2" ht="15.75">
      <c r="A842" s="3"/>
      <c r="B842" s="3"/>
    </row>
    <row r="843" spans="1:2" ht="15.75">
      <c r="A843" s="3"/>
      <c r="B843" s="3"/>
    </row>
    <row r="844" spans="1:2" ht="15.75">
      <c r="A844" s="3"/>
      <c r="B844" s="3"/>
    </row>
    <row r="845" spans="1:2" ht="15.75">
      <c r="A845" s="3"/>
      <c r="B845" s="3"/>
    </row>
    <row r="846" spans="1:2" ht="15.75">
      <c r="A846" s="3"/>
      <c r="B846" s="3"/>
    </row>
    <row r="847" spans="1:2" ht="15.75">
      <c r="A847" s="3"/>
      <c r="B847" s="3"/>
    </row>
    <row r="848" spans="1:2" ht="15.75">
      <c r="A848" s="3"/>
      <c r="B848" s="3"/>
    </row>
    <row r="849" spans="1:2" ht="15.75">
      <c r="A849" s="3"/>
      <c r="B849" s="3"/>
    </row>
    <row r="850" spans="1:2" ht="15.75">
      <c r="A850" s="3"/>
      <c r="B850" s="3"/>
    </row>
    <row r="851" spans="1:2" ht="15.75">
      <c r="A851" s="3"/>
      <c r="B851" s="3"/>
    </row>
    <row r="852" spans="1:2" ht="15.75">
      <c r="A852" s="3"/>
      <c r="B852" s="3"/>
    </row>
    <row r="853" spans="1:2" ht="15.75">
      <c r="A853" s="3"/>
      <c r="B853" s="3"/>
    </row>
    <row r="854" spans="1:2" ht="15.75">
      <c r="A854" s="3"/>
      <c r="B854" s="3"/>
    </row>
    <row r="855" spans="1:2" ht="15.75">
      <c r="A855" s="3"/>
      <c r="B855" s="3"/>
    </row>
    <row r="856" spans="1:2" ht="15.75">
      <c r="A856" s="3"/>
      <c r="B856" s="3"/>
    </row>
    <row r="857" spans="1:2" ht="15.75">
      <c r="A857" s="3"/>
      <c r="B857" s="3"/>
    </row>
    <row r="858" spans="1:2" ht="15.75">
      <c r="A858" s="3"/>
      <c r="B858" s="3"/>
    </row>
    <row r="859" spans="1:2" ht="15.75">
      <c r="A859" s="3"/>
      <c r="B859" s="3"/>
    </row>
    <row r="860" spans="1:2" ht="15.75">
      <c r="A860" s="3"/>
      <c r="B860" s="3"/>
    </row>
    <row r="861" spans="1:2" ht="15.75">
      <c r="A861" s="3"/>
      <c r="B861" s="3"/>
    </row>
    <row r="862" spans="1:2" ht="15.75">
      <c r="A862" s="3"/>
      <c r="B862" s="3"/>
    </row>
    <row r="863" spans="1:2" ht="15.75">
      <c r="A863" s="3"/>
      <c r="B863" s="3"/>
    </row>
    <row r="864" spans="1:2" ht="15.75">
      <c r="A864" s="3"/>
      <c r="B864" s="3"/>
    </row>
    <row r="865" spans="1:2" ht="15.75">
      <c r="A865" s="3"/>
      <c r="B865" s="3"/>
    </row>
    <row r="866" spans="1:2" ht="15.75">
      <c r="A866" s="3"/>
      <c r="B866" s="3"/>
    </row>
    <row r="867" spans="1:2" ht="15.75">
      <c r="A867" s="3"/>
      <c r="B867" s="3"/>
    </row>
    <row r="868" spans="1:2" ht="15.75">
      <c r="A868" s="3"/>
      <c r="B868" s="3"/>
    </row>
    <row r="869" spans="1:2" ht="15.75">
      <c r="A869" s="3"/>
      <c r="B869" s="3"/>
    </row>
    <row r="870" spans="1:2" ht="15.75">
      <c r="A870" s="3"/>
      <c r="B870" s="3"/>
    </row>
    <row r="871" spans="1:2" ht="15.75">
      <c r="A871" s="3"/>
      <c r="B871" s="3"/>
    </row>
    <row r="872" spans="1:2" ht="15.75">
      <c r="A872" s="3"/>
      <c r="B872" s="3"/>
    </row>
    <row r="873" spans="1:2" ht="15.75">
      <c r="A873" s="3"/>
      <c r="B873" s="3"/>
    </row>
    <row r="874" spans="1:2" ht="15.75">
      <c r="A874" s="3"/>
      <c r="B874" s="3"/>
    </row>
    <row r="875" spans="1:2" ht="15.75">
      <c r="A875" s="3"/>
      <c r="B875" s="3"/>
    </row>
    <row r="876" spans="1:2" ht="15.75">
      <c r="A876" s="3"/>
      <c r="B876" s="3"/>
    </row>
    <row r="877" spans="1:2" ht="15.75">
      <c r="A877" s="3"/>
      <c r="B877" s="3"/>
    </row>
    <row r="878" spans="1:2" ht="15.75">
      <c r="A878" s="3"/>
      <c r="B878" s="3"/>
    </row>
    <row r="879" spans="1:2" ht="15.75">
      <c r="A879" s="3"/>
      <c r="B879" s="3"/>
    </row>
    <row r="880" spans="1:2" ht="15.75">
      <c r="A880" s="3"/>
      <c r="B880" s="3"/>
    </row>
    <row r="881" spans="1:2" ht="15.75">
      <c r="A881" s="3"/>
      <c r="B881" s="3"/>
    </row>
    <row r="882" spans="1:2" ht="15.75">
      <c r="A882" s="3"/>
      <c r="B882" s="3"/>
    </row>
    <row r="883" spans="1:2" ht="15.75">
      <c r="A883" s="3"/>
      <c r="B883" s="3"/>
    </row>
    <row r="884" spans="1:2" ht="15.75">
      <c r="A884" s="3"/>
      <c r="B884" s="3"/>
    </row>
    <row r="885" spans="1:2" ht="15.75">
      <c r="A885" s="3"/>
      <c r="B885" s="3"/>
    </row>
    <row r="886" spans="1:2" ht="15.75">
      <c r="A886" s="3"/>
      <c r="B886" s="3"/>
    </row>
    <row r="887" spans="1:2" ht="15.75">
      <c r="A887" s="3"/>
      <c r="B887" s="3"/>
    </row>
    <row r="888" spans="1:2" ht="15.75">
      <c r="A888" s="3"/>
      <c r="B888" s="3"/>
    </row>
    <row r="889" spans="1:2" ht="15.75">
      <c r="A889" s="3"/>
      <c r="B889" s="3"/>
    </row>
    <row r="890" spans="1:2" ht="15.75">
      <c r="A890" s="3"/>
      <c r="B890" s="3"/>
    </row>
    <row r="891" spans="1:2" ht="15.75">
      <c r="A891" s="3"/>
      <c r="B891" s="3"/>
    </row>
    <row r="892" spans="1:2" ht="15.75">
      <c r="A892" s="3"/>
      <c r="B892" s="3"/>
    </row>
    <row r="893" spans="1:2" ht="15.75">
      <c r="A893" s="3"/>
      <c r="B893" s="3"/>
    </row>
    <row r="894" spans="1:2" ht="15.75">
      <c r="A894" s="3"/>
      <c r="B894" s="3"/>
    </row>
    <row r="895" spans="1:2" ht="15.75">
      <c r="A895" s="3"/>
      <c r="B895" s="3"/>
    </row>
    <row r="896" spans="1:2" ht="15.75">
      <c r="A896" s="3"/>
      <c r="B896" s="3"/>
    </row>
    <row r="897" spans="1:2" ht="15.75">
      <c r="A897" s="3"/>
      <c r="B897" s="3"/>
    </row>
    <row r="898" spans="1:2" ht="15.75">
      <c r="A898" s="3"/>
      <c r="B898" s="3"/>
    </row>
    <row r="899" spans="1:2" ht="15.75">
      <c r="A899" s="3"/>
      <c r="B899" s="3"/>
    </row>
    <row r="900" spans="1:2" ht="15.75">
      <c r="A900" s="3"/>
      <c r="B900" s="3"/>
    </row>
    <row r="901" spans="1:2" ht="15.75">
      <c r="A901" s="3"/>
      <c r="B901" s="3"/>
    </row>
    <row r="902" spans="1:2" ht="15.75">
      <c r="A902" s="3"/>
      <c r="B902" s="3"/>
    </row>
    <row r="903" spans="1:2" ht="15.75">
      <c r="A903" s="3"/>
      <c r="B903" s="3"/>
    </row>
    <row r="904" spans="1:2" ht="15.75">
      <c r="A904" s="3"/>
      <c r="B904" s="3"/>
    </row>
    <row r="905" spans="1:2" ht="15.75">
      <c r="A905" s="3"/>
      <c r="B905" s="3"/>
    </row>
    <row r="906" spans="1:2" ht="15.75">
      <c r="A906" s="3"/>
      <c r="B906" s="3"/>
    </row>
    <row r="907" spans="1:2" ht="15.75">
      <c r="A907" s="3"/>
      <c r="B907" s="3"/>
    </row>
    <row r="908" spans="1:2" ht="15.75">
      <c r="A908" s="3"/>
      <c r="B908" s="3"/>
    </row>
    <row r="909" spans="1:2" ht="15.75">
      <c r="A909" s="3"/>
      <c r="B909" s="3"/>
    </row>
    <row r="910" spans="1:2" ht="15.75">
      <c r="A910" s="3"/>
      <c r="B910" s="3"/>
    </row>
    <row r="911" spans="1:2" ht="15.75">
      <c r="A911" s="3"/>
      <c r="B911" s="3"/>
    </row>
    <row r="912" spans="1:2" ht="15.75">
      <c r="A912" s="3"/>
      <c r="B912" s="3"/>
    </row>
    <row r="913" spans="1:2" ht="15.75">
      <c r="A913" s="3"/>
      <c r="B913" s="3"/>
    </row>
    <row r="914" spans="1:2" ht="15.75">
      <c r="A914" s="3"/>
      <c r="B914" s="3"/>
    </row>
    <row r="915" spans="1:2" ht="15.75">
      <c r="A915" s="3"/>
      <c r="B915" s="3"/>
    </row>
    <row r="916" spans="1:2" ht="15.75">
      <c r="A916" s="3"/>
      <c r="B916" s="3"/>
    </row>
    <row r="917" spans="1:2" ht="15.75">
      <c r="A917" s="3"/>
      <c r="B917" s="3"/>
    </row>
    <row r="918" spans="1:2" ht="15.75">
      <c r="A918" s="3"/>
      <c r="B918" s="3"/>
    </row>
    <row r="919" spans="1:2" ht="15.75">
      <c r="A919" s="3"/>
      <c r="B919" s="3"/>
    </row>
    <row r="920" spans="1:2" ht="15.75">
      <c r="A920" s="3"/>
      <c r="B920" s="3"/>
    </row>
    <row r="921" spans="1:2" ht="15.75">
      <c r="A921" s="3"/>
      <c r="B921" s="3"/>
    </row>
    <row r="922" spans="1:2" ht="15.75">
      <c r="A922" s="3"/>
      <c r="B922" s="3"/>
    </row>
    <row r="923" spans="1:2" ht="15.75">
      <c r="A923" s="3"/>
      <c r="B923" s="3"/>
    </row>
    <row r="924" spans="1:2" ht="15.75">
      <c r="A924" s="3"/>
      <c r="B924" s="3"/>
    </row>
    <row r="925" spans="1:2" ht="15.75">
      <c r="A925" s="3"/>
      <c r="B925" s="3"/>
    </row>
    <row r="926" spans="1:2" ht="15.75">
      <c r="A926" s="3"/>
      <c r="B926" s="3"/>
    </row>
    <row r="927" spans="1:2" ht="15.75">
      <c r="A927" s="3"/>
      <c r="B927" s="3"/>
    </row>
    <row r="928" spans="1:2" ht="15.75">
      <c r="A928" s="3"/>
      <c r="B928" s="3"/>
    </row>
    <row r="929" spans="1:2" ht="15.75">
      <c r="A929" s="3"/>
      <c r="B929" s="3"/>
    </row>
    <row r="930" spans="1:2" ht="15.75">
      <c r="A930" s="3"/>
      <c r="B930" s="3"/>
    </row>
    <row r="931" spans="1:2" ht="15.75">
      <c r="A931" s="3"/>
      <c r="B931" s="3"/>
    </row>
    <row r="932" spans="1:2" ht="15.75">
      <c r="A932" s="3"/>
      <c r="B932" s="3"/>
    </row>
    <row r="933" spans="1:2" ht="15.75">
      <c r="A933" s="3"/>
      <c r="B933" s="3"/>
    </row>
    <row r="934" spans="1:2" ht="15.75">
      <c r="A934" s="3"/>
      <c r="B934" s="3"/>
    </row>
    <row r="935" spans="1:2" ht="15.75">
      <c r="A935" s="3"/>
      <c r="B935" s="3"/>
    </row>
    <row r="936" spans="1:2" ht="15.75">
      <c r="A936" s="3"/>
      <c r="B936" s="3"/>
    </row>
    <row r="937" spans="1:2" ht="15.75">
      <c r="A937" s="3"/>
      <c r="B937" s="3"/>
    </row>
    <row r="938" spans="1:2" ht="15.75">
      <c r="A938" s="3"/>
      <c r="B938" s="3"/>
    </row>
    <row r="939" spans="1:2" ht="15.75">
      <c r="A939" s="3"/>
      <c r="B939" s="3"/>
    </row>
    <row r="940" spans="1:2" ht="15.75">
      <c r="A940" s="3"/>
      <c r="B940" s="3"/>
    </row>
    <row r="941" spans="1:2" ht="15.75">
      <c r="A941" s="3"/>
      <c r="B941" s="3"/>
    </row>
    <row r="942" spans="1:2" ht="15.75">
      <c r="A942" s="3"/>
      <c r="B942" s="3"/>
    </row>
    <row r="943" spans="1:2" ht="15.75">
      <c r="A943" s="3"/>
      <c r="B943" s="3"/>
    </row>
    <row r="944" spans="1:2" ht="15.75">
      <c r="A944" s="3"/>
      <c r="B944" s="3"/>
    </row>
    <row r="945" spans="1:2" ht="15.75">
      <c r="A945" s="3"/>
      <c r="B945" s="3"/>
    </row>
    <row r="946" spans="1:2" ht="15.75">
      <c r="A946" s="3"/>
      <c r="B946" s="3"/>
    </row>
    <row r="947" spans="1:2" ht="15.75">
      <c r="A947" s="3"/>
      <c r="B947" s="3"/>
    </row>
    <row r="948" spans="1:2" ht="15.75">
      <c r="A948" s="3"/>
      <c r="B948" s="3"/>
    </row>
    <row r="949" spans="1:2" ht="15.75">
      <c r="A949" s="3"/>
      <c r="B949" s="3"/>
    </row>
    <row r="950" spans="1:2" ht="15.75">
      <c r="A950" s="3"/>
      <c r="B950" s="3"/>
    </row>
    <row r="951" spans="1:2" ht="15.75">
      <c r="A951" s="3"/>
      <c r="B951" s="3"/>
    </row>
    <row r="952" spans="1:2" ht="15.75">
      <c r="A952" s="3"/>
      <c r="B952" s="3"/>
    </row>
    <row r="953" spans="1:2" ht="15.75">
      <c r="A953" s="3"/>
      <c r="B953" s="3"/>
    </row>
    <row r="954" spans="1:2" ht="15.75">
      <c r="A954" s="3"/>
      <c r="B954" s="3"/>
    </row>
    <row r="955" spans="1:2" ht="15.75">
      <c r="A955" s="3"/>
      <c r="B955" s="3"/>
    </row>
    <row r="956" spans="1:2" ht="15.75">
      <c r="A956" s="3"/>
      <c r="B956" s="3"/>
    </row>
    <row r="957" spans="1:2" ht="15.75">
      <c r="A957" s="3"/>
      <c r="B957" s="3"/>
    </row>
    <row r="958" spans="1:2" ht="15.75">
      <c r="A958" s="3"/>
      <c r="B958" s="3"/>
    </row>
    <row r="959" spans="1:2" ht="15.75">
      <c r="A959" s="3"/>
      <c r="B959" s="3"/>
    </row>
    <row r="960" spans="1:2" ht="15.75">
      <c r="A960" s="3"/>
      <c r="B960" s="3"/>
    </row>
    <row r="961" spans="1:2" ht="15.75">
      <c r="A961" s="3"/>
      <c r="B961" s="3"/>
    </row>
    <row r="962" spans="1:2" ht="15.75">
      <c r="A962" s="3"/>
      <c r="B962" s="3"/>
    </row>
    <row r="963" spans="1:2" ht="15.75">
      <c r="A963" s="3"/>
      <c r="B963" s="3"/>
    </row>
    <row r="964" spans="1:2" ht="15.75">
      <c r="A964" s="3"/>
      <c r="B964" s="3"/>
    </row>
    <row r="965" spans="1:2" ht="15.75">
      <c r="A965" s="3"/>
      <c r="B965" s="3"/>
    </row>
    <row r="966" spans="1:2" ht="15.75">
      <c r="A966" s="3"/>
      <c r="B966" s="3"/>
    </row>
    <row r="967" spans="1:2" ht="15.75">
      <c r="A967" s="3"/>
      <c r="B967" s="3"/>
    </row>
    <row r="968" spans="1:2" ht="15.75">
      <c r="A968" s="3"/>
      <c r="B968" s="3"/>
    </row>
    <row r="969" spans="1:2" ht="15.75">
      <c r="A969" s="3"/>
      <c r="B969" s="3"/>
    </row>
    <row r="970" spans="1:2" ht="15.75">
      <c r="A970" s="3"/>
      <c r="B970" s="3"/>
    </row>
    <row r="971" spans="1:2" ht="15.75">
      <c r="A971" s="3"/>
      <c r="B971" s="3"/>
    </row>
    <row r="972" spans="1:2" ht="15.75">
      <c r="A972" s="3"/>
      <c r="B972" s="3"/>
    </row>
    <row r="973" spans="1:2" ht="15.75">
      <c r="A973" s="3"/>
      <c r="B973" s="3"/>
    </row>
    <row r="974" spans="1:2" ht="15.75">
      <c r="A974" s="3"/>
      <c r="B974" s="3"/>
    </row>
    <row r="975" spans="1:2" ht="15.75">
      <c r="A975" s="3"/>
      <c r="B975" s="3"/>
    </row>
    <row r="976" spans="1:2" ht="15.75">
      <c r="A976" s="3"/>
      <c r="B976" s="3"/>
    </row>
    <row r="977" spans="1:2" ht="15.75">
      <c r="A977" s="3"/>
      <c r="B977" s="3"/>
    </row>
    <row r="978" spans="1:2" ht="15.75">
      <c r="A978" s="3"/>
      <c r="B978" s="3"/>
    </row>
    <row r="979" spans="1:2" ht="15.75">
      <c r="A979" s="3"/>
      <c r="B979" s="3"/>
    </row>
    <row r="980" spans="1:2" ht="15.75">
      <c r="A980" s="3"/>
      <c r="B980" s="3"/>
    </row>
    <row r="981" spans="1:2" ht="15.75">
      <c r="A981" s="3"/>
      <c r="B981" s="3"/>
    </row>
    <row r="982" spans="1:2" ht="15.75">
      <c r="A982" s="3"/>
      <c r="B982" s="3"/>
    </row>
    <row r="983" spans="1:2" ht="15.75">
      <c r="A983" s="3"/>
      <c r="B983" s="3"/>
    </row>
    <row r="984" spans="1:2" ht="15.75">
      <c r="A984" s="3"/>
      <c r="B984" s="3"/>
    </row>
    <row r="985" spans="1:2" ht="15.75">
      <c r="A985" s="3"/>
      <c r="B985" s="3"/>
    </row>
    <row r="986" spans="1:2" ht="15.75">
      <c r="A986" s="3"/>
      <c r="B986" s="3"/>
    </row>
    <row r="987" spans="1:2" ht="15.75">
      <c r="A987" s="3"/>
      <c r="B987" s="3"/>
    </row>
    <row r="988" spans="1:2" ht="15.75">
      <c r="A988" s="3"/>
      <c r="B988" s="3"/>
    </row>
    <row r="989" spans="1:2" ht="15.75">
      <c r="A989" s="3"/>
      <c r="B989" s="3"/>
    </row>
    <row r="990" spans="1:2" ht="15.75">
      <c r="A990" s="3"/>
      <c r="B990" s="3"/>
    </row>
    <row r="991" spans="1:2" ht="15.75">
      <c r="A991" s="3"/>
      <c r="B991" s="3"/>
    </row>
    <row r="992" spans="1:2" ht="15.75">
      <c r="A992" s="3"/>
      <c r="B992" s="3"/>
    </row>
    <row r="993" spans="1:2" ht="15.75">
      <c r="A993" s="3"/>
      <c r="B993" s="3"/>
    </row>
    <row r="994" spans="1:2" ht="15.75">
      <c r="A994" s="3"/>
      <c r="B994" s="3"/>
    </row>
    <row r="995" spans="1:2" ht="15.75">
      <c r="A995" s="3"/>
      <c r="B995" s="3"/>
    </row>
    <row r="996" spans="1:2" ht="15.75">
      <c r="A996" s="3"/>
      <c r="B996" s="3"/>
    </row>
    <row r="997" spans="1:2" ht="15.75">
      <c r="A997" s="3"/>
      <c r="B997" s="3"/>
    </row>
    <row r="998" spans="1:2" ht="15.75">
      <c r="A998" s="3"/>
      <c r="B998" s="3"/>
    </row>
    <row r="999" spans="1:2" ht="15.75">
      <c r="A999" s="3"/>
      <c r="B999" s="3"/>
    </row>
    <row r="1000" spans="1:2" ht="15.75">
      <c r="A1000" s="3"/>
      <c r="B1000" s="3"/>
    </row>
    <row r="1001" spans="1:2" ht="15.75">
      <c r="A1001" s="3"/>
      <c r="B1001" s="3"/>
    </row>
    <row r="1002" spans="1:2" ht="15.75">
      <c r="A1002" s="3"/>
      <c r="B1002" s="3"/>
    </row>
    <row r="1003" spans="1:2" ht="15.75">
      <c r="A1003" s="3"/>
      <c r="B1003" s="3"/>
    </row>
    <row r="1004" spans="1:2" ht="15.75">
      <c r="A1004" s="3"/>
      <c r="B1004" s="3"/>
    </row>
    <row r="1005" spans="1:2" ht="15.75">
      <c r="A1005" s="3"/>
      <c r="B1005" s="3"/>
    </row>
    <row r="1006" spans="1:2" ht="15.75">
      <c r="A1006" s="3"/>
      <c r="B1006" s="3"/>
    </row>
    <row r="1007" spans="1:2" ht="15.75">
      <c r="A1007" s="3"/>
      <c r="B1007" s="3"/>
    </row>
    <row r="1008" spans="1:2" ht="15.75">
      <c r="A1008" s="3"/>
      <c r="B1008" s="3"/>
    </row>
    <row r="1009" spans="1:2" ht="15.75">
      <c r="A1009" s="3"/>
      <c r="B1009" s="3"/>
    </row>
    <row r="1010" spans="1:2" ht="15.75">
      <c r="A1010" s="3"/>
      <c r="B1010" s="3"/>
    </row>
    <row r="1011" spans="1:2" ht="15.75">
      <c r="A1011" s="3"/>
      <c r="B1011" s="3"/>
    </row>
    <row r="1012" spans="1:2" ht="15.75">
      <c r="A1012" s="3"/>
      <c r="B1012" s="3"/>
    </row>
    <row r="1013" spans="1:2" ht="15.75">
      <c r="A1013" s="3"/>
      <c r="B101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09"/>
  <sheetViews>
    <sheetView workbookViewId="0"/>
  </sheetViews>
  <sheetFormatPr baseColWidth="10" defaultColWidth="14.42578125" defaultRowHeight="15" customHeight="1"/>
  <cols>
    <col min="1" max="1" width="32.5703125" customWidth="1"/>
    <col min="2" max="2" width="34.140625" customWidth="1"/>
    <col min="3" max="3" width="16.7109375" customWidth="1"/>
    <col min="4" max="4" width="37.28515625" customWidth="1"/>
    <col min="5" max="6" width="14.42578125" customWidth="1"/>
  </cols>
  <sheetData>
    <row r="1" spans="1:7" ht="15.75" customHeight="1">
      <c r="A1" s="14" t="s">
        <v>23</v>
      </c>
      <c r="B1" s="14" t="s">
        <v>136</v>
      </c>
      <c r="C1" s="14" t="s">
        <v>137</v>
      </c>
      <c r="D1" s="14" t="s">
        <v>138</v>
      </c>
      <c r="E1" s="15" t="s">
        <v>139</v>
      </c>
      <c r="F1" s="15" t="s">
        <v>141</v>
      </c>
      <c r="G1" s="15" t="s">
        <v>142</v>
      </c>
    </row>
    <row r="2" spans="1:7" ht="15.75" customHeight="1">
      <c r="A2" s="16" t="s">
        <v>143</v>
      </c>
      <c r="B2" s="17" t="s">
        <v>144</v>
      </c>
      <c r="C2" s="18" t="s">
        <v>145</v>
      </c>
      <c r="D2" s="19" t="s">
        <v>146</v>
      </c>
    </row>
    <row r="3" spans="1:7" ht="15.75" customHeight="1">
      <c r="A3" s="16" t="s">
        <v>143</v>
      </c>
      <c r="B3" s="20" t="s">
        <v>148</v>
      </c>
      <c r="C3" s="18" t="s">
        <v>145</v>
      </c>
      <c r="D3" s="19" t="s">
        <v>149</v>
      </c>
    </row>
    <row r="4" spans="1:7" ht="15.75" customHeight="1">
      <c r="A4" s="16" t="s">
        <v>143</v>
      </c>
      <c r="B4" s="17" t="s">
        <v>150</v>
      </c>
      <c r="C4" s="18" t="s">
        <v>145</v>
      </c>
      <c r="D4" s="19" t="s">
        <v>151</v>
      </c>
    </row>
    <row r="5" spans="1:7" ht="15.75" customHeight="1">
      <c r="A5" s="16" t="s">
        <v>143</v>
      </c>
      <c r="B5" s="17" t="s">
        <v>152</v>
      </c>
      <c r="C5" s="18" t="s">
        <v>153</v>
      </c>
      <c r="D5" s="19" t="s">
        <v>154</v>
      </c>
    </row>
    <row r="6" spans="1:7" ht="15.75" customHeight="1">
      <c r="A6" s="16" t="s">
        <v>143</v>
      </c>
      <c r="B6" s="17" t="s">
        <v>155</v>
      </c>
      <c r="C6" s="18" t="s">
        <v>153</v>
      </c>
      <c r="D6" s="19" t="s">
        <v>154</v>
      </c>
    </row>
    <row r="7" spans="1:7" ht="15.75" customHeight="1">
      <c r="A7" s="16" t="s">
        <v>143</v>
      </c>
      <c r="B7" s="20" t="s">
        <v>156</v>
      </c>
      <c r="C7" s="18" t="s">
        <v>153</v>
      </c>
      <c r="D7" s="19" t="s">
        <v>157</v>
      </c>
    </row>
    <row r="8" spans="1:7" ht="15.75" customHeight="1">
      <c r="A8" s="16" t="s">
        <v>143</v>
      </c>
      <c r="B8" s="17" t="s">
        <v>158</v>
      </c>
      <c r="C8" s="19" t="s">
        <v>153</v>
      </c>
      <c r="D8" s="19" t="s">
        <v>159</v>
      </c>
    </row>
    <row r="9" spans="1:7" ht="15.75" customHeight="1">
      <c r="A9" s="16" t="s">
        <v>143</v>
      </c>
      <c r="B9" s="17" t="s">
        <v>160</v>
      </c>
      <c r="C9" s="19" t="s">
        <v>153</v>
      </c>
      <c r="D9" s="19" t="s">
        <v>161</v>
      </c>
    </row>
    <row r="10" spans="1:7" ht="15.75" customHeight="1">
      <c r="A10" s="16" t="s">
        <v>143</v>
      </c>
      <c r="B10" s="17" t="s">
        <v>162</v>
      </c>
      <c r="C10" s="19" t="s">
        <v>153</v>
      </c>
      <c r="D10" s="19" t="s">
        <v>157</v>
      </c>
    </row>
    <row r="11" spans="1:7" ht="15.75" customHeight="1">
      <c r="A11" s="16" t="s">
        <v>143</v>
      </c>
      <c r="B11" s="17" t="s">
        <v>163</v>
      </c>
      <c r="C11" s="19" t="s">
        <v>153</v>
      </c>
      <c r="D11" s="19" t="s">
        <v>151</v>
      </c>
    </row>
    <row r="12" spans="1:7" ht="15.75" customHeight="1">
      <c r="A12" s="16" t="s">
        <v>143</v>
      </c>
      <c r="B12" s="17" t="s">
        <v>165</v>
      </c>
      <c r="C12" s="19" t="s">
        <v>153</v>
      </c>
      <c r="D12" s="19" t="s">
        <v>146</v>
      </c>
    </row>
    <row r="13" spans="1:7" ht="15.75" customHeight="1">
      <c r="A13" s="16" t="s">
        <v>143</v>
      </c>
      <c r="B13" s="17" t="s">
        <v>166</v>
      </c>
      <c r="C13" s="19" t="s">
        <v>153</v>
      </c>
      <c r="D13" s="19" t="s">
        <v>151</v>
      </c>
    </row>
    <row r="14" spans="1:7" ht="15.75" customHeight="1">
      <c r="A14" s="16" t="s">
        <v>143</v>
      </c>
      <c r="B14" s="17" t="s">
        <v>167</v>
      </c>
      <c r="C14" s="18" t="s">
        <v>168</v>
      </c>
      <c r="D14" s="19" t="s">
        <v>170</v>
      </c>
    </row>
    <row r="15" spans="1:7" ht="15.75" customHeight="1">
      <c r="A15" s="16" t="s">
        <v>143</v>
      </c>
      <c r="B15" s="20" t="s">
        <v>171</v>
      </c>
      <c r="C15" s="18" t="s">
        <v>168</v>
      </c>
      <c r="D15" s="19" t="s">
        <v>151</v>
      </c>
    </row>
    <row r="16" spans="1:7" ht="15.75" customHeight="1">
      <c r="A16" s="16" t="s">
        <v>143</v>
      </c>
      <c r="B16" s="17" t="s">
        <v>172</v>
      </c>
      <c r="C16" s="18" t="s">
        <v>168</v>
      </c>
      <c r="D16" s="19" t="s">
        <v>151</v>
      </c>
    </row>
    <row r="17" spans="1:4" ht="15.75" customHeight="1">
      <c r="A17" s="16" t="s">
        <v>143</v>
      </c>
      <c r="B17" s="17" t="s">
        <v>173</v>
      </c>
      <c r="C17" s="18" t="s">
        <v>168</v>
      </c>
      <c r="D17" s="19" t="s">
        <v>146</v>
      </c>
    </row>
    <row r="18" spans="1:4" ht="15.75" customHeight="1">
      <c r="A18" s="16" t="s">
        <v>143</v>
      </c>
      <c r="B18" s="17" t="s">
        <v>174</v>
      </c>
      <c r="C18" s="18" t="s">
        <v>168</v>
      </c>
      <c r="D18" s="19" t="s">
        <v>157</v>
      </c>
    </row>
    <row r="19" spans="1:4" ht="15.75" customHeight="1">
      <c r="A19" s="16" t="s">
        <v>143</v>
      </c>
      <c r="B19" s="20" t="s">
        <v>175</v>
      </c>
      <c r="C19" s="18" t="s">
        <v>168</v>
      </c>
      <c r="D19" s="19" t="s">
        <v>146</v>
      </c>
    </row>
    <row r="20" spans="1:4" ht="15.75" customHeight="1">
      <c r="A20" s="16" t="s">
        <v>143</v>
      </c>
      <c r="B20" s="17" t="s">
        <v>176</v>
      </c>
      <c r="C20" s="18" t="s">
        <v>168</v>
      </c>
      <c r="D20" s="19" t="s">
        <v>177</v>
      </c>
    </row>
    <row r="21" spans="1:4" ht="15.75" customHeight="1">
      <c r="A21" s="16" t="s">
        <v>143</v>
      </c>
      <c r="B21" s="20" t="s">
        <v>179</v>
      </c>
      <c r="C21" s="18" t="s">
        <v>168</v>
      </c>
      <c r="D21" s="19" t="s">
        <v>180</v>
      </c>
    </row>
    <row r="22" spans="1:4" ht="15.75" customHeight="1">
      <c r="A22" s="16" t="s">
        <v>143</v>
      </c>
      <c r="B22" s="17" t="s">
        <v>181</v>
      </c>
      <c r="C22" s="18" t="s">
        <v>168</v>
      </c>
      <c r="D22" s="19" t="s">
        <v>177</v>
      </c>
    </row>
    <row r="23" spans="1:4" ht="15.75" customHeight="1">
      <c r="A23" s="16" t="s">
        <v>143</v>
      </c>
      <c r="B23" s="17" t="s">
        <v>182</v>
      </c>
      <c r="C23" s="18" t="s">
        <v>183</v>
      </c>
      <c r="D23" s="19" t="s">
        <v>170</v>
      </c>
    </row>
    <row r="24" spans="1:4" ht="15.75" customHeight="1">
      <c r="A24" s="16" t="s">
        <v>143</v>
      </c>
      <c r="B24" s="17" t="s">
        <v>184</v>
      </c>
      <c r="C24" s="18" t="s">
        <v>183</v>
      </c>
      <c r="D24" s="19" t="s">
        <v>185</v>
      </c>
    </row>
    <row r="25" spans="1:4" ht="15.75" customHeight="1">
      <c r="A25" s="16" t="s">
        <v>186</v>
      </c>
      <c r="B25" s="17" t="s">
        <v>187</v>
      </c>
      <c r="C25" s="18" t="s">
        <v>145</v>
      </c>
      <c r="D25" s="19" t="s">
        <v>188</v>
      </c>
    </row>
    <row r="26" spans="1:4" ht="15.75" customHeight="1">
      <c r="A26" s="16" t="s">
        <v>186</v>
      </c>
      <c r="B26" s="17" t="s">
        <v>189</v>
      </c>
      <c r="C26" s="18" t="s">
        <v>145</v>
      </c>
      <c r="D26" s="19" t="s">
        <v>188</v>
      </c>
    </row>
    <row r="27" spans="1:4" ht="15.75" customHeight="1">
      <c r="A27" s="16" t="s">
        <v>186</v>
      </c>
      <c r="B27" s="17" t="s">
        <v>190</v>
      </c>
      <c r="C27" s="18" t="s">
        <v>145</v>
      </c>
      <c r="D27" s="19" t="s">
        <v>191</v>
      </c>
    </row>
    <row r="28" spans="1:4" ht="15.75" customHeight="1">
      <c r="A28" s="16" t="s">
        <v>186</v>
      </c>
      <c r="B28" s="17" t="s">
        <v>192</v>
      </c>
      <c r="C28" s="18" t="s">
        <v>153</v>
      </c>
      <c r="D28" s="19" t="s">
        <v>188</v>
      </c>
    </row>
    <row r="29" spans="1:4" ht="15.75" customHeight="1">
      <c r="A29" s="16" t="s">
        <v>186</v>
      </c>
      <c r="B29" s="17" t="s">
        <v>193</v>
      </c>
      <c r="C29" s="18" t="s">
        <v>153</v>
      </c>
      <c r="D29" s="19" t="s">
        <v>191</v>
      </c>
    </row>
    <row r="30" spans="1:4" ht="15.75" customHeight="1">
      <c r="A30" s="16" t="s">
        <v>186</v>
      </c>
      <c r="B30" s="17" t="s">
        <v>194</v>
      </c>
      <c r="C30" s="18" t="s">
        <v>153</v>
      </c>
      <c r="D30" s="19" t="s">
        <v>191</v>
      </c>
    </row>
    <row r="31" spans="1:4" ht="15.75" customHeight="1">
      <c r="A31" s="16" t="s">
        <v>186</v>
      </c>
      <c r="B31" s="17" t="s">
        <v>195</v>
      </c>
      <c r="C31" s="18" t="s">
        <v>153</v>
      </c>
      <c r="D31" s="19" t="s">
        <v>188</v>
      </c>
    </row>
    <row r="32" spans="1:4" ht="15.75" customHeight="1">
      <c r="A32" s="16" t="s">
        <v>186</v>
      </c>
      <c r="B32" s="17" t="s">
        <v>196</v>
      </c>
      <c r="C32" s="18" t="s">
        <v>153</v>
      </c>
      <c r="D32" s="19" t="s">
        <v>191</v>
      </c>
    </row>
    <row r="33" spans="1:4" ht="15.75" customHeight="1">
      <c r="A33" s="16" t="s">
        <v>186</v>
      </c>
      <c r="B33" s="17" t="s">
        <v>197</v>
      </c>
      <c r="C33" s="18" t="s">
        <v>153</v>
      </c>
      <c r="D33" s="19" t="s">
        <v>198</v>
      </c>
    </row>
    <row r="34" spans="1:4" ht="15.75" customHeight="1">
      <c r="A34" s="16" t="s">
        <v>186</v>
      </c>
      <c r="B34" s="17" t="s">
        <v>199</v>
      </c>
      <c r="C34" s="18" t="s">
        <v>153</v>
      </c>
      <c r="D34" s="19" t="s">
        <v>191</v>
      </c>
    </row>
    <row r="35" spans="1:4" ht="15.75" customHeight="1">
      <c r="A35" s="16" t="s">
        <v>186</v>
      </c>
      <c r="B35" s="17" t="s">
        <v>200</v>
      </c>
      <c r="C35" s="18" t="s">
        <v>168</v>
      </c>
      <c r="D35" s="19" t="s">
        <v>201</v>
      </c>
    </row>
    <row r="36" spans="1:4" ht="15.75" customHeight="1">
      <c r="A36" s="16" t="s">
        <v>186</v>
      </c>
      <c r="B36" s="17" t="s">
        <v>202</v>
      </c>
      <c r="C36" s="18" t="s">
        <v>168</v>
      </c>
      <c r="D36" s="19" t="s">
        <v>191</v>
      </c>
    </row>
    <row r="37" spans="1:4" ht="15.75" customHeight="1">
      <c r="A37" s="16" t="s">
        <v>186</v>
      </c>
      <c r="B37" s="17" t="s">
        <v>203</v>
      </c>
      <c r="C37" s="18" t="s">
        <v>168</v>
      </c>
      <c r="D37" s="19" t="s">
        <v>191</v>
      </c>
    </row>
    <row r="38" spans="1:4" ht="15.75" customHeight="1">
      <c r="A38" s="16" t="s">
        <v>186</v>
      </c>
      <c r="B38" s="17" t="s">
        <v>204</v>
      </c>
      <c r="C38" s="18" t="s">
        <v>168</v>
      </c>
      <c r="D38" s="19" t="s">
        <v>188</v>
      </c>
    </row>
    <row r="39" spans="1:4" ht="15.75" customHeight="1">
      <c r="A39" s="16" t="s">
        <v>186</v>
      </c>
      <c r="B39" s="17" t="s">
        <v>205</v>
      </c>
      <c r="C39" s="18" t="s">
        <v>168</v>
      </c>
      <c r="D39" s="19" t="s">
        <v>188</v>
      </c>
    </row>
    <row r="40" spans="1:4" ht="15.75" customHeight="1">
      <c r="A40" s="16" t="s">
        <v>186</v>
      </c>
      <c r="B40" s="17" t="s">
        <v>206</v>
      </c>
      <c r="C40" s="18" t="s">
        <v>168</v>
      </c>
      <c r="D40" s="19" t="s">
        <v>191</v>
      </c>
    </row>
    <row r="41" spans="1:4" ht="15.75" customHeight="1">
      <c r="A41" s="16" t="s">
        <v>186</v>
      </c>
      <c r="B41" s="17" t="s">
        <v>207</v>
      </c>
      <c r="C41" s="18" t="s">
        <v>168</v>
      </c>
      <c r="D41" s="19" t="s">
        <v>191</v>
      </c>
    </row>
    <row r="42" spans="1:4" ht="15.75" customHeight="1">
      <c r="A42" s="16" t="s">
        <v>186</v>
      </c>
      <c r="B42" s="17" t="s">
        <v>208</v>
      </c>
      <c r="C42" s="18" t="s">
        <v>168</v>
      </c>
      <c r="D42" s="19" t="s">
        <v>201</v>
      </c>
    </row>
    <row r="43" spans="1:4" ht="15.75" customHeight="1">
      <c r="A43" s="16" t="s">
        <v>186</v>
      </c>
      <c r="B43" s="17" t="s">
        <v>209</v>
      </c>
      <c r="C43" s="18" t="s">
        <v>168</v>
      </c>
      <c r="D43" s="19" t="s">
        <v>180</v>
      </c>
    </row>
    <row r="44" spans="1:4" ht="15.75" customHeight="1">
      <c r="A44" s="16" t="s">
        <v>186</v>
      </c>
      <c r="B44" s="17" t="s">
        <v>210</v>
      </c>
      <c r="C44" s="18" t="s">
        <v>168</v>
      </c>
      <c r="D44" s="19" t="s">
        <v>211</v>
      </c>
    </row>
    <row r="45" spans="1:4" ht="15.75" customHeight="1">
      <c r="A45" s="16" t="s">
        <v>186</v>
      </c>
      <c r="B45" s="17" t="s">
        <v>212</v>
      </c>
      <c r="C45" s="18" t="s">
        <v>183</v>
      </c>
      <c r="D45" s="18" t="s">
        <v>213</v>
      </c>
    </row>
    <row r="46" spans="1:4" ht="15.75" customHeight="1">
      <c r="A46" s="16" t="s">
        <v>186</v>
      </c>
      <c r="B46" s="17" t="s">
        <v>214</v>
      </c>
      <c r="C46" s="18" t="s">
        <v>183</v>
      </c>
      <c r="D46" s="19" t="s">
        <v>198</v>
      </c>
    </row>
    <row r="47" spans="1:4" ht="15.75" customHeight="1">
      <c r="A47" s="16" t="s">
        <v>186</v>
      </c>
      <c r="B47" s="17" t="s">
        <v>215</v>
      </c>
      <c r="C47" s="18" t="s">
        <v>183</v>
      </c>
      <c r="D47" s="19" t="s">
        <v>188</v>
      </c>
    </row>
    <row r="48" spans="1:4" ht="15.75" customHeight="1">
      <c r="A48" s="16" t="s">
        <v>216</v>
      </c>
      <c r="B48" s="17" t="s">
        <v>217</v>
      </c>
      <c r="C48" s="18" t="s">
        <v>145</v>
      </c>
      <c r="D48" s="19" t="s">
        <v>218</v>
      </c>
    </row>
    <row r="49" spans="1:4" ht="15.75" customHeight="1">
      <c r="A49" s="16" t="s">
        <v>216</v>
      </c>
      <c r="B49" s="17" t="s">
        <v>219</v>
      </c>
      <c r="C49" s="18" t="s">
        <v>145</v>
      </c>
      <c r="D49" s="19" t="s">
        <v>220</v>
      </c>
    </row>
    <row r="50" spans="1:4" ht="15.75" customHeight="1">
      <c r="A50" s="16" t="s">
        <v>216</v>
      </c>
      <c r="B50" s="17" t="s">
        <v>221</v>
      </c>
      <c r="C50" s="18" t="s">
        <v>145</v>
      </c>
      <c r="D50" s="19" t="s">
        <v>220</v>
      </c>
    </row>
    <row r="51" spans="1:4" ht="15.75" customHeight="1">
      <c r="A51" s="16" t="s">
        <v>216</v>
      </c>
      <c r="B51" s="17" t="s">
        <v>222</v>
      </c>
      <c r="C51" s="18" t="s">
        <v>153</v>
      </c>
      <c r="D51" s="19" t="s">
        <v>220</v>
      </c>
    </row>
    <row r="52" spans="1:4" ht="15.75" customHeight="1">
      <c r="A52" s="16" t="s">
        <v>216</v>
      </c>
      <c r="B52" s="17" t="s">
        <v>223</v>
      </c>
      <c r="C52" s="18" t="s">
        <v>153</v>
      </c>
      <c r="D52" s="19" t="s">
        <v>220</v>
      </c>
    </row>
    <row r="53" spans="1:4" ht="15.75" customHeight="1">
      <c r="A53" s="16" t="s">
        <v>216</v>
      </c>
      <c r="B53" s="17" t="s">
        <v>224</v>
      </c>
      <c r="C53" s="18" t="s">
        <v>153</v>
      </c>
      <c r="D53" s="19" t="s">
        <v>220</v>
      </c>
    </row>
    <row r="54" spans="1:4" ht="15.75" customHeight="1">
      <c r="A54" s="16" t="s">
        <v>216</v>
      </c>
      <c r="B54" s="17" t="s">
        <v>225</v>
      </c>
      <c r="C54" s="18" t="s">
        <v>153</v>
      </c>
      <c r="D54" s="19" t="s">
        <v>226</v>
      </c>
    </row>
    <row r="55" spans="1:4" ht="15.75" customHeight="1">
      <c r="A55" s="16" t="s">
        <v>216</v>
      </c>
      <c r="B55" s="17" t="s">
        <v>227</v>
      </c>
      <c r="C55" s="18" t="s">
        <v>153</v>
      </c>
      <c r="D55" s="19" t="s">
        <v>228</v>
      </c>
    </row>
    <row r="56" spans="1:4" ht="15.75" customHeight="1">
      <c r="A56" s="16" t="s">
        <v>216</v>
      </c>
      <c r="B56" s="17" t="s">
        <v>229</v>
      </c>
      <c r="C56" s="18" t="s">
        <v>153</v>
      </c>
      <c r="D56" s="19" t="s">
        <v>230</v>
      </c>
    </row>
    <row r="57" spans="1:4" ht="15.75" customHeight="1">
      <c r="A57" s="16" t="s">
        <v>216</v>
      </c>
      <c r="B57" s="17" t="s">
        <v>231</v>
      </c>
      <c r="C57" s="18" t="s">
        <v>153</v>
      </c>
      <c r="D57" s="19" t="s">
        <v>230</v>
      </c>
    </row>
    <row r="58" spans="1:4" ht="15.75" customHeight="1">
      <c r="A58" s="16" t="s">
        <v>216</v>
      </c>
      <c r="B58" s="17" t="s">
        <v>232</v>
      </c>
      <c r="C58" s="18" t="s">
        <v>153</v>
      </c>
      <c r="D58" s="19" t="s">
        <v>233</v>
      </c>
    </row>
    <row r="59" spans="1:4" ht="15.75" customHeight="1">
      <c r="A59" s="16" t="s">
        <v>216</v>
      </c>
      <c r="B59" s="17" t="s">
        <v>234</v>
      </c>
      <c r="C59" s="18" t="s">
        <v>153</v>
      </c>
      <c r="D59" s="19" t="s">
        <v>235</v>
      </c>
    </row>
    <row r="60" spans="1:4" ht="15.75" customHeight="1">
      <c r="A60" s="16" t="s">
        <v>216</v>
      </c>
      <c r="B60" s="17" t="s">
        <v>236</v>
      </c>
      <c r="C60" s="18" t="s">
        <v>168</v>
      </c>
      <c r="D60" s="19" t="s">
        <v>226</v>
      </c>
    </row>
    <row r="61" spans="1:4" ht="15.75" customHeight="1">
      <c r="A61" s="16" t="s">
        <v>216</v>
      </c>
      <c r="B61" s="17" t="s">
        <v>237</v>
      </c>
      <c r="C61" s="18" t="s">
        <v>168</v>
      </c>
      <c r="D61" s="19" t="s">
        <v>238</v>
      </c>
    </row>
    <row r="62" spans="1:4" ht="15.75" customHeight="1">
      <c r="A62" s="16" t="s">
        <v>216</v>
      </c>
      <c r="B62" s="17" t="s">
        <v>239</v>
      </c>
      <c r="C62" s="18" t="s">
        <v>168</v>
      </c>
      <c r="D62" s="19" t="s">
        <v>240</v>
      </c>
    </row>
    <row r="63" spans="1:4" ht="15.75" customHeight="1">
      <c r="A63" s="16" t="s">
        <v>216</v>
      </c>
      <c r="B63" s="17" t="s">
        <v>241</v>
      </c>
      <c r="C63" s="18" t="s">
        <v>168</v>
      </c>
      <c r="D63" s="19" t="s">
        <v>242</v>
      </c>
    </row>
    <row r="64" spans="1:4" ht="15.75" customHeight="1">
      <c r="A64" s="16" t="s">
        <v>216</v>
      </c>
      <c r="B64" s="17" t="s">
        <v>243</v>
      </c>
      <c r="C64" s="18" t="s">
        <v>168</v>
      </c>
      <c r="D64" s="19" t="s">
        <v>244</v>
      </c>
    </row>
    <row r="65" spans="1:4" ht="15.75" customHeight="1">
      <c r="A65" s="16" t="s">
        <v>216</v>
      </c>
      <c r="B65" s="17" t="s">
        <v>245</v>
      </c>
      <c r="C65" s="18" t="s">
        <v>168</v>
      </c>
      <c r="D65" s="19" t="s">
        <v>246</v>
      </c>
    </row>
    <row r="66" spans="1:4" ht="15.75" customHeight="1">
      <c r="A66" s="16" t="s">
        <v>216</v>
      </c>
      <c r="B66" s="17" t="s">
        <v>248</v>
      </c>
      <c r="C66" s="18" t="s">
        <v>168</v>
      </c>
      <c r="D66" s="19" t="s">
        <v>249</v>
      </c>
    </row>
    <row r="67" spans="1:4" ht="15.75" customHeight="1">
      <c r="A67" s="16" t="s">
        <v>216</v>
      </c>
      <c r="B67" s="17" t="s">
        <v>250</v>
      </c>
      <c r="C67" s="18" t="s">
        <v>168</v>
      </c>
      <c r="D67" s="19" t="s">
        <v>251</v>
      </c>
    </row>
    <row r="68" spans="1:4" ht="15.75" customHeight="1">
      <c r="A68" s="16" t="s">
        <v>216</v>
      </c>
      <c r="B68" s="17" t="s">
        <v>252</v>
      </c>
      <c r="C68" s="18" t="s">
        <v>168</v>
      </c>
      <c r="D68" s="19" t="s">
        <v>253</v>
      </c>
    </row>
    <row r="69" spans="1:4" ht="15.75" customHeight="1">
      <c r="A69" s="16" t="s">
        <v>216</v>
      </c>
      <c r="B69" s="17" t="s">
        <v>254</v>
      </c>
      <c r="C69" s="18" t="s">
        <v>183</v>
      </c>
      <c r="D69" s="19" t="s">
        <v>220</v>
      </c>
    </row>
    <row r="70" spans="1:4" ht="15.75" customHeight="1">
      <c r="A70" s="16" t="s">
        <v>216</v>
      </c>
      <c r="B70" s="17" t="s">
        <v>255</v>
      </c>
      <c r="C70" s="18" t="s">
        <v>183</v>
      </c>
      <c r="D70" s="19" t="s">
        <v>256</v>
      </c>
    </row>
    <row r="71" spans="1:4" ht="15.75" customHeight="1">
      <c r="A71" s="18" t="s">
        <v>257</v>
      </c>
      <c r="B71" s="17" t="s">
        <v>258</v>
      </c>
      <c r="C71" s="18" t="s">
        <v>145</v>
      </c>
      <c r="D71" s="19" t="s">
        <v>259</v>
      </c>
    </row>
    <row r="72" spans="1:4" ht="15.75" customHeight="1">
      <c r="A72" s="18" t="s">
        <v>257</v>
      </c>
      <c r="B72" s="17" t="s">
        <v>260</v>
      </c>
      <c r="C72" s="18" t="s">
        <v>145</v>
      </c>
      <c r="D72" s="19" t="s">
        <v>261</v>
      </c>
    </row>
    <row r="73" spans="1:4" ht="15.75" customHeight="1">
      <c r="A73" s="18" t="s">
        <v>257</v>
      </c>
      <c r="B73" s="17" t="s">
        <v>262</v>
      </c>
      <c r="C73" s="18" t="s">
        <v>145</v>
      </c>
      <c r="D73" s="19" t="s">
        <v>263</v>
      </c>
    </row>
    <row r="74" spans="1:4" ht="15.75" customHeight="1">
      <c r="A74" s="18" t="s">
        <v>257</v>
      </c>
      <c r="B74" s="17" t="s">
        <v>264</v>
      </c>
      <c r="C74" s="18" t="s">
        <v>153</v>
      </c>
      <c r="D74" s="19" t="s">
        <v>265</v>
      </c>
    </row>
    <row r="75" spans="1:4" ht="15.75" customHeight="1">
      <c r="A75" s="18" t="s">
        <v>257</v>
      </c>
      <c r="B75" s="17" t="s">
        <v>266</v>
      </c>
      <c r="C75" s="18" t="s">
        <v>153</v>
      </c>
      <c r="D75" s="19" t="s">
        <v>267</v>
      </c>
    </row>
    <row r="76" spans="1:4" ht="15.75" customHeight="1">
      <c r="A76" s="18" t="s">
        <v>257</v>
      </c>
      <c r="B76" s="17" t="s">
        <v>268</v>
      </c>
      <c r="C76" s="18" t="s">
        <v>153</v>
      </c>
      <c r="D76" s="19" t="s">
        <v>265</v>
      </c>
    </row>
    <row r="77" spans="1:4" ht="15.75" customHeight="1">
      <c r="A77" s="18" t="s">
        <v>257</v>
      </c>
      <c r="B77" s="17" t="s">
        <v>269</v>
      </c>
      <c r="C77" s="18" t="s">
        <v>153</v>
      </c>
      <c r="D77" s="19" t="s">
        <v>270</v>
      </c>
    </row>
    <row r="78" spans="1:4" ht="15.75" customHeight="1">
      <c r="A78" s="18" t="s">
        <v>257</v>
      </c>
      <c r="B78" s="17" t="s">
        <v>271</v>
      </c>
      <c r="C78" s="18" t="s">
        <v>153</v>
      </c>
      <c r="D78" s="19" t="s">
        <v>272</v>
      </c>
    </row>
    <row r="79" spans="1:4" ht="15.75" customHeight="1">
      <c r="A79" s="18" t="s">
        <v>257</v>
      </c>
      <c r="B79" s="17" t="s">
        <v>273</v>
      </c>
      <c r="C79" s="18" t="s">
        <v>153</v>
      </c>
      <c r="D79" s="19" t="s">
        <v>263</v>
      </c>
    </row>
    <row r="80" spans="1:4" ht="15.75" customHeight="1">
      <c r="A80" s="18" t="s">
        <v>257</v>
      </c>
      <c r="B80" s="17" t="s">
        <v>274</v>
      </c>
      <c r="C80" s="18" t="s">
        <v>153</v>
      </c>
      <c r="D80" s="19" t="s">
        <v>275</v>
      </c>
    </row>
    <row r="81" spans="1:4" ht="15.75" customHeight="1">
      <c r="A81" s="18" t="s">
        <v>257</v>
      </c>
      <c r="B81" s="17" t="s">
        <v>276</v>
      </c>
      <c r="C81" s="18" t="s">
        <v>168</v>
      </c>
      <c r="D81" s="19" t="s">
        <v>277</v>
      </c>
    </row>
    <row r="82" spans="1:4" ht="15.75" customHeight="1">
      <c r="A82" s="18" t="s">
        <v>257</v>
      </c>
      <c r="B82" s="17" t="s">
        <v>278</v>
      </c>
      <c r="C82" s="18" t="s">
        <v>168</v>
      </c>
      <c r="D82" s="19" t="s">
        <v>279</v>
      </c>
    </row>
    <row r="83" spans="1:4" ht="15.75" customHeight="1">
      <c r="A83" s="18" t="s">
        <v>257</v>
      </c>
      <c r="B83" s="17" t="s">
        <v>280</v>
      </c>
      <c r="C83" s="18" t="s">
        <v>168</v>
      </c>
      <c r="D83" s="19" t="s">
        <v>281</v>
      </c>
    </row>
    <row r="84" spans="1:4" ht="15.75" customHeight="1">
      <c r="A84" s="18" t="s">
        <v>257</v>
      </c>
      <c r="B84" s="17" t="s">
        <v>282</v>
      </c>
      <c r="C84" s="18" t="s">
        <v>168</v>
      </c>
      <c r="D84" s="19" t="s">
        <v>283</v>
      </c>
    </row>
    <row r="85" spans="1:4" ht="15.75" customHeight="1">
      <c r="A85" s="18" t="s">
        <v>257</v>
      </c>
      <c r="B85" s="17" t="s">
        <v>284</v>
      </c>
      <c r="C85" s="18" t="s">
        <v>168</v>
      </c>
      <c r="D85" s="19" t="s">
        <v>285</v>
      </c>
    </row>
    <row r="86" spans="1:4" ht="15.75" customHeight="1">
      <c r="A86" s="18" t="s">
        <v>257</v>
      </c>
      <c r="B86" s="17" t="s">
        <v>286</v>
      </c>
      <c r="C86" s="18" t="s">
        <v>168</v>
      </c>
      <c r="D86" s="19" t="s">
        <v>287</v>
      </c>
    </row>
    <row r="87" spans="1:4" ht="15.75" customHeight="1">
      <c r="A87" s="18" t="s">
        <v>257</v>
      </c>
      <c r="B87" s="17" t="s">
        <v>288</v>
      </c>
      <c r="C87" s="18" t="s">
        <v>168</v>
      </c>
      <c r="D87" s="19" t="s">
        <v>289</v>
      </c>
    </row>
    <row r="88" spans="1:4" ht="15.75" customHeight="1">
      <c r="A88" s="18" t="s">
        <v>257</v>
      </c>
      <c r="B88" s="17" t="s">
        <v>290</v>
      </c>
      <c r="C88" s="18" t="s">
        <v>168</v>
      </c>
      <c r="D88" s="19" t="s">
        <v>270</v>
      </c>
    </row>
    <row r="89" spans="1:4" ht="15.75" customHeight="1">
      <c r="A89" s="18" t="s">
        <v>257</v>
      </c>
      <c r="B89" s="17" t="s">
        <v>291</v>
      </c>
      <c r="C89" s="16" t="s">
        <v>183</v>
      </c>
      <c r="D89" s="16" t="s">
        <v>279</v>
      </c>
    </row>
    <row r="90" spans="1:4" ht="15.75" customHeight="1">
      <c r="A90" s="18" t="s">
        <v>257</v>
      </c>
      <c r="B90" s="17" t="s">
        <v>292</v>
      </c>
      <c r="C90" s="18" t="s">
        <v>183</v>
      </c>
      <c r="D90" s="18" t="s">
        <v>293</v>
      </c>
    </row>
    <row r="91" spans="1:4" ht="15.75" customHeight="1">
      <c r="A91" s="18" t="s">
        <v>257</v>
      </c>
      <c r="B91" s="17" t="s">
        <v>294</v>
      </c>
      <c r="C91" s="18" t="s">
        <v>183</v>
      </c>
      <c r="D91" s="18" t="s">
        <v>295</v>
      </c>
    </row>
    <row r="92" spans="1:4" ht="15.75" customHeight="1">
      <c r="A92" s="18" t="s">
        <v>257</v>
      </c>
      <c r="B92" s="17" t="s">
        <v>296</v>
      </c>
      <c r="C92" s="18" t="s">
        <v>183</v>
      </c>
      <c r="D92" s="18" t="s">
        <v>297</v>
      </c>
    </row>
    <row r="93" spans="1:4" ht="15.75" customHeight="1">
      <c r="A93" s="18" t="s">
        <v>257</v>
      </c>
      <c r="B93" s="17" t="s">
        <v>298</v>
      </c>
      <c r="C93" s="18" t="s">
        <v>183</v>
      </c>
      <c r="D93" s="18" t="s">
        <v>299</v>
      </c>
    </row>
    <row r="94" spans="1:4" ht="15.75" customHeight="1">
      <c r="A94" s="6" t="s">
        <v>62</v>
      </c>
      <c r="B94" s="23" t="s">
        <v>300</v>
      </c>
      <c r="C94" s="6" t="s">
        <v>145</v>
      </c>
      <c r="D94" s="23" t="s">
        <v>301</v>
      </c>
    </row>
    <row r="95" spans="1:4" ht="15.75" customHeight="1">
      <c r="A95" s="6" t="s">
        <v>62</v>
      </c>
      <c r="B95" s="23" t="s">
        <v>302</v>
      </c>
      <c r="C95" s="6" t="s">
        <v>145</v>
      </c>
      <c r="D95" s="23" t="s">
        <v>303</v>
      </c>
    </row>
    <row r="96" spans="1:4" ht="15.75" customHeight="1">
      <c r="A96" s="6" t="s">
        <v>62</v>
      </c>
      <c r="B96" s="23" t="s">
        <v>304</v>
      </c>
      <c r="C96" s="6" t="s">
        <v>145</v>
      </c>
      <c r="D96" s="23" t="s">
        <v>305</v>
      </c>
    </row>
    <row r="97" spans="1:4" ht="15.75" customHeight="1">
      <c r="A97" s="6" t="s">
        <v>62</v>
      </c>
      <c r="B97" s="23" t="s">
        <v>306</v>
      </c>
      <c r="C97" s="6" t="s">
        <v>153</v>
      </c>
      <c r="D97" s="23" t="s">
        <v>307</v>
      </c>
    </row>
    <row r="98" spans="1:4" ht="15.75" customHeight="1">
      <c r="A98" s="6" t="s">
        <v>62</v>
      </c>
      <c r="B98" s="23" t="s">
        <v>308</v>
      </c>
      <c r="C98" s="6" t="s">
        <v>153</v>
      </c>
      <c r="D98" s="23" t="s">
        <v>309</v>
      </c>
    </row>
    <row r="99" spans="1:4" ht="15.75" customHeight="1">
      <c r="A99" s="6" t="s">
        <v>62</v>
      </c>
      <c r="B99" s="23" t="s">
        <v>310</v>
      </c>
      <c r="C99" s="6" t="s">
        <v>153</v>
      </c>
      <c r="D99" s="23" t="s">
        <v>311</v>
      </c>
    </row>
    <row r="100" spans="1:4" ht="15.75" customHeight="1">
      <c r="A100" s="6" t="s">
        <v>62</v>
      </c>
      <c r="B100" s="23" t="s">
        <v>312</v>
      </c>
      <c r="C100" s="6" t="s">
        <v>153</v>
      </c>
      <c r="D100" s="23" t="s">
        <v>314</v>
      </c>
    </row>
    <row r="101" spans="1:4" ht="15.75" customHeight="1">
      <c r="A101" s="6" t="s">
        <v>62</v>
      </c>
      <c r="B101" s="23" t="s">
        <v>315</v>
      </c>
      <c r="C101" s="6" t="s">
        <v>153</v>
      </c>
      <c r="D101" s="23" t="s">
        <v>316</v>
      </c>
    </row>
    <row r="102" spans="1:4" ht="15.75" customHeight="1">
      <c r="A102" s="6" t="s">
        <v>62</v>
      </c>
      <c r="B102" s="23" t="s">
        <v>317</v>
      </c>
      <c r="C102" s="6" t="s">
        <v>153</v>
      </c>
      <c r="D102" s="6" t="s">
        <v>318</v>
      </c>
    </row>
    <row r="103" spans="1:4" ht="15.75" customHeight="1">
      <c r="A103" s="6" t="s">
        <v>62</v>
      </c>
      <c r="B103" s="23" t="s">
        <v>319</v>
      </c>
      <c r="C103" s="6" t="s">
        <v>153</v>
      </c>
      <c r="D103" s="6" t="s">
        <v>272</v>
      </c>
    </row>
    <row r="104" spans="1:4" ht="15.75" customHeight="1">
      <c r="A104" s="6" t="s">
        <v>62</v>
      </c>
      <c r="B104" s="23" t="s">
        <v>320</v>
      </c>
      <c r="C104" s="6" t="s">
        <v>153</v>
      </c>
      <c r="D104" s="23" t="s">
        <v>321</v>
      </c>
    </row>
    <row r="105" spans="1:4" ht="15.75" customHeight="1">
      <c r="A105" s="6" t="s">
        <v>62</v>
      </c>
      <c r="B105" s="23" t="s">
        <v>322</v>
      </c>
      <c r="C105" s="6" t="s">
        <v>168</v>
      </c>
      <c r="D105" s="23" t="s">
        <v>323</v>
      </c>
    </row>
    <row r="106" spans="1:4" ht="15.75" customHeight="1">
      <c r="A106" s="6" t="s">
        <v>62</v>
      </c>
      <c r="B106" s="23" t="s">
        <v>324</v>
      </c>
      <c r="C106" s="6" t="s">
        <v>168</v>
      </c>
      <c r="D106" s="23" t="s">
        <v>305</v>
      </c>
    </row>
    <row r="107" spans="1:4" ht="15.75" customHeight="1">
      <c r="A107" s="6" t="s">
        <v>62</v>
      </c>
      <c r="B107" s="23" t="s">
        <v>325</v>
      </c>
      <c r="C107" s="6" t="s">
        <v>168</v>
      </c>
      <c r="D107" s="23" t="s">
        <v>326</v>
      </c>
    </row>
    <row r="108" spans="1:4" ht="15.75" customHeight="1">
      <c r="A108" s="6" t="s">
        <v>62</v>
      </c>
      <c r="B108" s="23" t="s">
        <v>327</v>
      </c>
      <c r="C108" s="6" t="s">
        <v>168</v>
      </c>
      <c r="D108" s="23" t="s">
        <v>328</v>
      </c>
    </row>
    <row r="109" spans="1:4" ht="15.75" customHeight="1">
      <c r="A109" s="6" t="s">
        <v>62</v>
      </c>
      <c r="B109" s="23" t="s">
        <v>329</v>
      </c>
      <c r="C109" s="6" t="s">
        <v>168</v>
      </c>
      <c r="D109" s="23" t="s">
        <v>330</v>
      </c>
    </row>
    <row r="110" spans="1:4" ht="15.75" customHeight="1">
      <c r="A110" s="6" t="s">
        <v>62</v>
      </c>
      <c r="B110" s="23" t="s">
        <v>331</v>
      </c>
      <c r="C110" s="6" t="s">
        <v>168</v>
      </c>
      <c r="D110" s="23" t="s">
        <v>305</v>
      </c>
    </row>
    <row r="111" spans="1:4" ht="15.75" customHeight="1">
      <c r="A111" s="6" t="s">
        <v>62</v>
      </c>
      <c r="B111" s="23" t="s">
        <v>332</v>
      </c>
      <c r="C111" s="6" t="s">
        <v>183</v>
      </c>
      <c r="D111" s="23" t="s">
        <v>333</v>
      </c>
    </row>
    <row r="112" spans="1:4" ht="15.75" customHeight="1">
      <c r="A112" s="6" t="s">
        <v>62</v>
      </c>
      <c r="B112" s="23" t="s">
        <v>334</v>
      </c>
      <c r="C112" s="6" t="s">
        <v>183</v>
      </c>
      <c r="D112" s="23" t="s">
        <v>335</v>
      </c>
    </row>
    <row r="113" spans="1:4" ht="15.75" customHeight="1">
      <c r="A113" s="6" t="s">
        <v>62</v>
      </c>
      <c r="B113" s="23" t="s">
        <v>337</v>
      </c>
      <c r="C113" s="6" t="s">
        <v>183</v>
      </c>
      <c r="D113" s="6" t="s">
        <v>338</v>
      </c>
    </row>
    <row r="114" spans="1:4" ht="15.75" customHeight="1">
      <c r="A114" s="6" t="s">
        <v>62</v>
      </c>
      <c r="B114" s="23" t="s">
        <v>339</v>
      </c>
      <c r="C114" s="6" t="s">
        <v>183</v>
      </c>
      <c r="D114" s="23" t="s">
        <v>305</v>
      </c>
    </row>
    <row r="115" spans="1:4" ht="15.75" customHeight="1">
      <c r="A115" s="6" t="s">
        <v>62</v>
      </c>
      <c r="B115" s="23" t="s">
        <v>340</v>
      </c>
      <c r="C115" s="6" t="s">
        <v>183</v>
      </c>
      <c r="D115" s="6" t="s">
        <v>341</v>
      </c>
    </row>
    <row r="116" spans="1:4" ht="15.75" customHeight="1">
      <c r="A116" s="6" t="s">
        <v>62</v>
      </c>
      <c r="B116" s="23" t="s">
        <v>342</v>
      </c>
      <c r="C116" s="6" t="s">
        <v>183</v>
      </c>
      <c r="D116" s="23" t="s">
        <v>316</v>
      </c>
    </row>
    <row r="117" spans="1:4" ht="15.75" customHeight="1">
      <c r="A117" s="7" t="s">
        <v>67</v>
      </c>
      <c r="B117" s="23" t="s">
        <v>344</v>
      </c>
      <c r="C117" s="6" t="s">
        <v>145</v>
      </c>
      <c r="D117" s="23" t="s">
        <v>345</v>
      </c>
    </row>
    <row r="118" spans="1:4" ht="15.75" customHeight="1">
      <c r="A118" s="7" t="s">
        <v>67</v>
      </c>
      <c r="B118" s="23" t="s">
        <v>346</v>
      </c>
      <c r="C118" s="6" t="s">
        <v>145</v>
      </c>
      <c r="D118" s="6" t="s">
        <v>314</v>
      </c>
    </row>
    <row r="119" spans="1:4" ht="15.75" customHeight="1">
      <c r="A119" s="7" t="s">
        <v>67</v>
      </c>
      <c r="B119" s="23" t="s">
        <v>347</v>
      </c>
      <c r="C119" s="6" t="s">
        <v>145</v>
      </c>
      <c r="D119" s="23" t="s">
        <v>348</v>
      </c>
    </row>
    <row r="120" spans="1:4" ht="15.75" customHeight="1">
      <c r="A120" s="7" t="s">
        <v>67</v>
      </c>
      <c r="B120" s="23" t="s">
        <v>350</v>
      </c>
      <c r="C120" s="6" t="s">
        <v>153</v>
      </c>
      <c r="D120" s="6" t="s">
        <v>338</v>
      </c>
    </row>
    <row r="121" spans="1:4" ht="15.75" customHeight="1">
      <c r="A121" s="7" t="s">
        <v>67</v>
      </c>
      <c r="B121" s="23" t="s">
        <v>351</v>
      </c>
      <c r="C121" s="6" t="s">
        <v>153</v>
      </c>
      <c r="D121" s="6" t="s">
        <v>297</v>
      </c>
    </row>
    <row r="122" spans="1:4" ht="15.75" customHeight="1">
      <c r="A122" s="7" t="s">
        <v>67</v>
      </c>
      <c r="B122" s="23" t="s">
        <v>352</v>
      </c>
      <c r="C122" s="6" t="s">
        <v>153</v>
      </c>
      <c r="D122" s="6" t="s">
        <v>297</v>
      </c>
    </row>
    <row r="123" spans="1:4" ht="15.75" customHeight="1">
      <c r="A123" s="7" t="s">
        <v>67</v>
      </c>
      <c r="B123" s="23" t="s">
        <v>353</v>
      </c>
      <c r="C123" s="6" t="s">
        <v>153</v>
      </c>
      <c r="D123" s="6" t="s">
        <v>338</v>
      </c>
    </row>
    <row r="124" spans="1:4" ht="15.75" customHeight="1">
      <c r="A124" s="7" t="s">
        <v>67</v>
      </c>
      <c r="B124" s="23" t="s">
        <v>354</v>
      </c>
      <c r="C124" s="6" t="s">
        <v>153</v>
      </c>
      <c r="D124" s="23" t="s">
        <v>355</v>
      </c>
    </row>
    <row r="125" spans="1:4" ht="15.75" customHeight="1">
      <c r="A125" s="7" t="s">
        <v>67</v>
      </c>
      <c r="B125" s="23" t="s">
        <v>356</v>
      </c>
      <c r="C125" s="6" t="s">
        <v>153</v>
      </c>
      <c r="D125" s="23" t="s">
        <v>357</v>
      </c>
    </row>
    <row r="126" spans="1:4" ht="15.75" customHeight="1">
      <c r="A126" s="7" t="s">
        <v>67</v>
      </c>
      <c r="B126" s="23" t="s">
        <v>358</v>
      </c>
      <c r="C126" s="6" t="s">
        <v>153</v>
      </c>
      <c r="D126" s="6" t="s">
        <v>338</v>
      </c>
    </row>
    <row r="127" spans="1:4" ht="15.75" customHeight="1">
      <c r="A127" s="7" t="s">
        <v>67</v>
      </c>
      <c r="B127" s="23" t="s">
        <v>360</v>
      </c>
      <c r="C127" s="6" t="s">
        <v>153</v>
      </c>
      <c r="D127" s="6" t="s">
        <v>244</v>
      </c>
    </row>
    <row r="128" spans="1:4" ht="15.75" customHeight="1">
      <c r="A128" s="7" t="s">
        <v>67</v>
      </c>
      <c r="B128" s="23" t="s">
        <v>361</v>
      </c>
      <c r="C128" s="6" t="s">
        <v>168</v>
      </c>
      <c r="D128" s="6" t="s">
        <v>297</v>
      </c>
    </row>
    <row r="129" spans="1:4" ht="15.75" customHeight="1">
      <c r="A129" s="7" t="s">
        <v>67</v>
      </c>
      <c r="B129" s="23" t="s">
        <v>362</v>
      </c>
      <c r="C129" s="6" t="s">
        <v>168</v>
      </c>
      <c r="D129" s="6" t="s">
        <v>297</v>
      </c>
    </row>
    <row r="130" spans="1:4" ht="15.75" customHeight="1">
      <c r="A130" s="7" t="s">
        <v>67</v>
      </c>
      <c r="B130" s="23" t="s">
        <v>363</v>
      </c>
      <c r="C130" s="6" t="s">
        <v>168</v>
      </c>
      <c r="D130" s="23" t="s">
        <v>364</v>
      </c>
    </row>
    <row r="131" spans="1:4" ht="15.75" customHeight="1">
      <c r="A131" s="7" t="s">
        <v>67</v>
      </c>
      <c r="B131" s="23" t="s">
        <v>365</v>
      </c>
      <c r="C131" s="6" t="s">
        <v>168</v>
      </c>
      <c r="D131" s="6" t="s">
        <v>265</v>
      </c>
    </row>
    <row r="132" spans="1:4" ht="15.75" customHeight="1">
      <c r="A132" s="7" t="s">
        <v>67</v>
      </c>
      <c r="B132" s="23" t="s">
        <v>366</v>
      </c>
      <c r="C132" s="6" t="s">
        <v>168</v>
      </c>
      <c r="D132" s="6" t="s">
        <v>338</v>
      </c>
    </row>
    <row r="133" spans="1:4" ht="15.75" customHeight="1">
      <c r="A133" s="7" t="s">
        <v>67</v>
      </c>
      <c r="B133" s="23" t="s">
        <v>367</v>
      </c>
      <c r="C133" s="6" t="s">
        <v>168</v>
      </c>
      <c r="D133" s="6" t="s">
        <v>265</v>
      </c>
    </row>
    <row r="134" spans="1:4" ht="15.75" customHeight="1">
      <c r="A134" s="7" t="s">
        <v>67</v>
      </c>
      <c r="B134" s="23" t="s">
        <v>368</v>
      </c>
      <c r="C134" s="6" t="s">
        <v>168</v>
      </c>
      <c r="D134" s="23" t="s">
        <v>335</v>
      </c>
    </row>
    <row r="135" spans="1:4" ht="15.75" customHeight="1">
      <c r="A135" s="7" t="s">
        <v>67</v>
      </c>
      <c r="B135" s="23" t="s">
        <v>370</v>
      </c>
      <c r="C135" s="6" t="s">
        <v>183</v>
      </c>
      <c r="D135" s="6" t="s">
        <v>341</v>
      </c>
    </row>
    <row r="136" spans="1:4" ht="15.75" customHeight="1">
      <c r="A136" s="7" t="s">
        <v>67</v>
      </c>
      <c r="B136" s="23" t="s">
        <v>371</v>
      </c>
      <c r="C136" s="6" t="s">
        <v>183</v>
      </c>
      <c r="D136" s="6" t="s">
        <v>265</v>
      </c>
    </row>
    <row r="137" spans="1:4" ht="15.75" customHeight="1">
      <c r="A137" s="7" t="s">
        <v>67</v>
      </c>
      <c r="B137" s="23" t="s">
        <v>372</v>
      </c>
      <c r="C137" s="6" t="s">
        <v>183</v>
      </c>
      <c r="D137" s="6" t="s">
        <v>299</v>
      </c>
    </row>
    <row r="138" spans="1:4" ht="15.75" customHeight="1">
      <c r="A138" s="7" t="s">
        <v>67</v>
      </c>
      <c r="B138" s="23" t="s">
        <v>373</v>
      </c>
      <c r="C138" s="6" t="s">
        <v>183</v>
      </c>
      <c r="D138" s="6" t="s">
        <v>338</v>
      </c>
    </row>
    <row r="139" spans="1:4" ht="15.75" customHeight="1">
      <c r="A139" s="7" t="s">
        <v>67</v>
      </c>
      <c r="B139" s="23" t="s">
        <v>374</v>
      </c>
      <c r="C139" s="6" t="s">
        <v>183</v>
      </c>
      <c r="D139" s="6" t="s">
        <v>338</v>
      </c>
    </row>
    <row r="140" spans="1:4" ht="15.75" customHeight="1">
      <c r="A140" s="7" t="s">
        <v>375</v>
      </c>
      <c r="B140" s="17" t="s">
        <v>376</v>
      </c>
      <c r="C140" s="6" t="s">
        <v>145</v>
      </c>
      <c r="D140" s="23" t="s">
        <v>377</v>
      </c>
    </row>
    <row r="141" spans="1:4" ht="15.75" customHeight="1">
      <c r="A141" s="7" t="s">
        <v>375</v>
      </c>
      <c r="B141" s="17" t="s">
        <v>378</v>
      </c>
      <c r="C141" s="6" t="s">
        <v>145</v>
      </c>
      <c r="D141" s="23" t="s">
        <v>293</v>
      </c>
    </row>
    <row r="142" spans="1:4" ht="15.75" customHeight="1">
      <c r="A142" s="7" t="s">
        <v>375</v>
      </c>
      <c r="B142" s="17" t="s">
        <v>379</v>
      </c>
      <c r="C142" s="6" t="s">
        <v>145</v>
      </c>
      <c r="D142" s="23" t="s">
        <v>380</v>
      </c>
    </row>
    <row r="143" spans="1:4" ht="15.75" customHeight="1">
      <c r="A143" s="7" t="s">
        <v>375</v>
      </c>
      <c r="B143" s="17" t="s">
        <v>381</v>
      </c>
      <c r="C143" s="6" t="s">
        <v>153</v>
      </c>
      <c r="D143" s="23" t="s">
        <v>382</v>
      </c>
    </row>
    <row r="144" spans="1:4" ht="15.75" customHeight="1">
      <c r="A144" s="7" t="s">
        <v>375</v>
      </c>
      <c r="B144" s="17" t="s">
        <v>383</v>
      </c>
      <c r="C144" s="6" t="s">
        <v>153</v>
      </c>
      <c r="D144" s="23" t="s">
        <v>384</v>
      </c>
    </row>
    <row r="145" spans="1:4" ht="15.75" customHeight="1">
      <c r="A145" s="7" t="s">
        <v>375</v>
      </c>
      <c r="B145" s="17" t="s">
        <v>385</v>
      </c>
      <c r="C145" s="6" t="s">
        <v>153</v>
      </c>
      <c r="D145" s="23" t="s">
        <v>386</v>
      </c>
    </row>
    <row r="146" spans="1:4" ht="15.75" customHeight="1">
      <c r="A146" s="7" t="s">
        <v>375</v>
      </c>
      <c r="B146" s="17" t="s">
        <v>387</v>
      </c>
      <c r="C146" s="6" t="s">
        <v>153</v>
      </c>
      <c r="D146" s="23" t="s">
        <v>388</v>
      </c>
    </row>
    <row r="147" spans="1:4" ht="15.75" customHeight="1">
      <c r="A147" s="7" t="s">
        <v>375</v>
      </c>
      <c r="B147" s="17" t="s">
        <v>389</v>
      </c>
      <c r="C147" s="6" t="s">
        <v>153</v>
      </c>
      <c r="D147" s="23" t="s">
        <v>390</v>
      </c>
    </row>
    <row r="148" spans="1:4" ht="15.75" customHeight="1">
      <c r="A148" s="7" t="s">
        <v>375</v>
      </c>
      <c r="B148" s="17" t="s">
        <v>391</v>
      </c>
      <c r="C148" s="6" t="s">
        <v>153</v>
      </c>
      <c r="D148" s="23" t="s">
        <v>277</v>
      </c>
    </row>
    <row r="149" spans="1:4" ht="15.75" customHeight="1">
      <c r="A149" s="7" t="s">
        <v>375</v>
      </c>
      <c r="B149" s="17" t="s">
        <v>392</v>
      </c>
      <c r="C149" s="6" t="s">
        <v>153</v>
      </c>
      <c r="D149" s="23" t="s">
        <v>338</v>
      </c>
    </row>
    <row r="150" spans="1:4" ht="15.75" customHeight="1">
      <c r="A150" s="7" t="s">
        <v>375</v>
      </c>
      <c r="B150" s="17" t="s">
        <v>393</v>
      </c>
      <c r="C150" s="6" t="s">
        <v>168</v>
      </c>
      <c r="D150" s="23" t="s">
        <v>390</v>
      </c>
    </row>
    <row r="151" spans="1:4" ht="15.75" customHeight="1">
      <c r="A151" s="7" t="s">
        <v>375</v>
      </c>
      <c r="B151" s="17" t="s">
        <v>394</v>
      </c>
      <c r="C151" s="6" t="s">
        <v>168</v>
      </c>
      <c r="D151" s="23" t="s">
        <v>395</v>
      </c>
    </row>
    <row r="152" spans="1:4" ht="15.75" customHeight="1">
      <c r="A152" s="7" t="s">
        <v>375</v>
      </c>
      <c r="B152" s="17" t="s">
        <v>396</v>
      </c>
      <c r="C152" s="6" t="s">
        <v>168</v>
      </c>
      <c r="D152" s="23" t="s">
        <v>397</v>
      </c>
    </row>
    <row r="153" spans="1:4" ht="15.75" customHeight="1">
      <c r="A153" s="7" t="s">
        <v>375</v>
      </c>
      <c r="B153" s="17" t="s">
        <v>398</v>
      </c>
      <c r="C153" s="6" t="s">
        <v>168</v>
      </c>
      <c r="D153" s="23" t="s">
        <v>259</v>
      </c>
    </row>
    <row r="154" spans="1:4" ht="15.75" customHeight="1">
      <c r="A154" s="7" t="s">
        <v>375</v>
      </c>
      <c r="B154" s="17" t="s">
        <v>399</v>
      </c>
      <c r="C154" s="6" t="s">
        <v>168</v>
      </c>
      <c r="D154" s="23" t="s">
        <v>400</v>
      </c>
    </row>
    <row r="155" spans="1:4" ht="15.75" customHeight="1">
      <c r="A155" s="7" t="s">
        <v>375</v>
      </c>
      <c r="B155" s="17" t="s">
        <v>401</v>
      </c>
      <c r="C155" s="6" t="s">
        <v>168</v>
      </c>
      <c r="D155" s="6" t="s">
        <v>402</v>
      </c>
    </row>
    <row r="156" spans="1:4" ht="15.75" customHeight="1">
      <c r="A156" s="7" t="s">
        <v>375</v>
      </c>
      <c r="B156" s="17" t="s">
        <v>403</v>
      </c>
      <c r="C156" s="6" t="s">
        <v>168</v>
      </c>
      <c r="D156" s="23" t="s">
        <v>211</v>
      </c>
    </row>
    <row r="157" spans="1:4" ht="15.75" customHeight="1">
      <c r="A157" s="7" t="s">
        <v>375</v>
      </c>
      <c r="B157" s="17" t="s">
        <v>404</v>
      </c>
      <c r="C157" s="6" t="s">
        <v>168</v>
      </c>
      <c r="D157" s="23" t="s">
        <v>405</v>
      </c>
    </row>
    <row r="158" spans="1:4" ht="15.75" customHeight="1">
      <c r="A158" s="7" t="s">
        <v>375</v>
      </c>
      <c r="B158" s="17" t="s">
        <v>407</v>
      </c>
      <c r="C158" s="6" t="s">
        <v>183</v>
      </c>
      <c r="D158" s="23" t="s">
        <v>408</v>
      </c>
    </row>
    <row r="159" spans="1:4" ht="15.75" customHeight="1">
      <c r="A159" s="7" t="s">
        <v>375</v>
      </c>
      <c r="B159" s="17" t="s">
        <v>409</v>
      </c>
      <c r="C159" s="6" t="s">
        <v>183</v>
      </c>
      <c r="D159" s="23" t="s">
        <v>410</v>
      </c>
    </row>
    <row r="160" spans="1:4" ht="15.75" customHeight="1">
      <c r="A160" s="7" t="s">
        <v>375</v>
      </c>
      <c r="B160" s="17" t="s">
        <v>411</v>
      </c>
      <c r="C160" s="6" t="s">
        <v>183</v>
      </c>
      <c r="D160" s="23" t="s">
        <v>412</v>
      </c>
    </row>
    <row r="161" spans="1:4" ht="15.75" customHeight="1">
      <c r="A161" s="7" t="s">
        <v>375</v>
      </c>
      <c r="B161" s="17" t="s">
        <v>413</v>
      </c>
      <c r="C161" s="6" t="s">
        <v>183</v>
      </c>
      <c r="D161" s="23" t="s">
        <v>414</v>
      </c>
    </row>
    <row r="162" spans="1:4" ht="15.75" customHeight="1">
      <c r="A162" s="7" t="s">
        <v>375</v>
      </c>
      <c r="B162" s="17" t="s">
        <v>415</v>
      </c>
      <c r="C162" s="6" t="s">
        <v>183</v>
      </c>
      <c r="D162" s="23" t="s">
        <v>416</v>
      </c>
    </row>
    <row r="163" spans="1:4" ht="15.75" customHeight="1">
      <c r="A163" s="7" t="s">
        <v>417</v>
      </c>
      <c r="B163" s="23" t="s">
        <v>418</v>
      </c>
      <c r="C163" s="6" t="s">
        <v>145</v>
      </c>
      <c r="D163" s="23" t="s">
        <v>419</v>
      </c>
    </row>
    <row r="164" spans="1:4" ht="15.75" customHeight="1">
      <c r="A164" s="7" t="s">
        <v>417</v>
      </c>
      <c r="B164" s="23" t="s">
        <v>420</v>
      </c>
      <c r="C164" s="6" t="s">
        <v>145</v>
      </c>
      <c r="D164" s="23" t="s">
        <v>421</v>
      </c>
    </row>
    <row r="165" spans="1:4" ht="15.75" customHeight="1">
      <c r="A165" s="7" t="s">
        <v>417</v>
      </c>
      <c r="B165" s="23" t="s">
        <v>422</v>
      </c>
      <c r="C165" s="6" t="s">
        <v>145</v>
      </c>
      <c r="D165" s="23" t="s">
        <v>423</v>
      </c>
    </row>
    <row r="166" spans="1:4" ht="15.75" customHeight="1">
      <c r="A166" s="7" t="s">
        <v>417</v>
      </c>
      <c r="B166" s="23" t="s">
        <v>424</v>
      </c>
      <c r="C166" s="6" t="s">
        <v>153</v>
      </c>
      <c r="D166" s="23" t="s">
        <v>425</v>
      </c>
    </row>
    <row r="167" spans="1:4" ht="15.75" customHeight="1">
      <c r="A167" s="7" t="s">
        <v>417</v>
      </c>
      <c r="B167" s="23" t="s">
        <v>426</v>
      </c>
      <c r="C167" s="6" t="s">
        <v>153</v>
      </c>
      <c r="D167" s="23" t="s">
        <v>427</v>
      </c>
    </row>
    <row r="168" spans="1:4" ht="15.75" customHeight="1">
      <c r="A168" s="7" t="s">
        <v>417</v>
      </c>
      <c r="B168" s="23" t="s">
        <v>428</v>
      </c>
      <c r="C168" s="6" t="s">
        <v>153</v>
      </c>
      <c r="D168" s="23" t="s">
        <v>429</v>
      </c>
    </row>
    <row r="169" spans="1:4" ht="15.75" customHeight="1">
      <c r="A169" s="7" t="s">
        <v>417</v>
      </c>
      <c r="B169" s="23" t="s">
        <v>430</v>
      </c>
      <c r="C169" s="6" t="s">
        <v>153</v>
      </c>
      <c r="D169" s="23" t="s">
        <v>431</v>
      </c>
    </row>
    <row r="170" spans="1:4" ht="15.75" customHeight="1">
      <c r="A170" s="7" t="s">
        <v>417</v>
      </c>
      <c r="B170" s="23" t="s">
        <v>432</v>
      </c>
      <c r="C170" s="6" t="s">
        <v>153</v>
      </c>
      <c r="D170" s="23" t="s">
        <v>433</v>
      </c>
    </row>
    <row r="171" spans="1:4" ht="15.75" customHeight="1">
      <c r="A171" s="7" t="s">
        <v>417</v>
      </c>
      <c r="B171" s="23" t="s">
        <v>434</v>
      </c>
      <c r="C171" s="6" t="s">
        <v>153</v>
      </c>
      <c r="D171" s="23" t="s">
        <v>431</v>
      </c>
    </row>
    <row r="172" spans="1:4" ht="15.75" customHeight="1">
      <c r="A172" s="7" t="s">
        <v>417</v>
      </c>
      <c r="B172" s="23" t="s">
        <v>435</v>
      </c>
      <c r="C172" s="6" t="s">
        <v>153</v>
      </c>
      <c r="D172" s="23" t="s">
        <v>431</v>
      </c>
    </row>
    <row r="173" spans="1:4" ht="15.75" customHeight="1">
      <c r="A173" s="7" t="s">
        <v>417</v>
      </c>
      <c r="B173" s="23" t="s">
        <v>436</v>
      </c>
      <c r="C173" s="6" t="s">
        <v>168</v>
      </c>
      <c r="D173" s="23" t="s">
        <v>437</v>
      </c>
    </row>
    <row r="174" spans="1:4" ht="15.75" customHeight="1">
      <c r="A174" s="7" t="s">
        <v>417</v>
      </c>
      <c r="B174" s="23" t="s">
        <v>438</v>
      </c>
      <c r="C174" s="6" t="s">
        <v>168</v>
      </c>
      <c r="D174" s="23" t="s">
        <v>439</v>
      </c>
    </row>
    <row r="175" spans="1:4" ht="15.75" customHeight="1">
      <c r="A175" s="7" t="s">
        <v>417</v>
      </c>
      <c r="B175" s="23" t="s">
        <v>440</v>
      </c>
      <c r="C175" s="6" t="s">
        <v>168</v>
      </c>
      <c r="D175" s="23" t="s">
        <v>441</v>
      </c>
    </row>
    <row r="176" spans="1:4" ht="15.75" customHeight="1">
      <c r="A176" s="7" t="s">
        <v>417</v>
      </c>
      <c r="B176" s="23" t="s">
        <v>442</v>
      </c>
      <c r="C176" s="6" t="s">
        <v>168</v>
      </c>
      <c r="D176" s="23" t="s">
        <v>443</v>
      </c>
    </row>
    <row r="177" spans="1:4" ht="15.75" customHeight="1">
      <c r="A177" s="7" t="s">
        <v>417</v>
      </c>
      <c r="B177" s="23" t="s">
        <v>444</v>
      </c>
      <c r="C177" s="6" t="s">
        <v>168</v>
      </c>
      <c r="D177" s="23" t="s">
        <v>431</v>
      </c>
    </row>
    <row r="178" spans="1:4" ht="15.75" customHeight="1">
      <c r="A178" s="7" t="s">
        <v>417</v>
      </c>
      <c r="B178" s="23" t="s">
        <v>445</v>
      </c>
      <c r="C178" s="6" t="s">
        <v>168</v>
      </c>
      <c r="D178" s="23" t="s">
        <v>446</v>
      </c>
    </row>
    <row r="179" spans="1:4" ht="15.75" customHeight="1">
      <c r="A179" s="7" t="s">
        <v>417</v>
      </c>
      <c r="B179" s="23" t="s">
        <v>447</v>
      </c>
      <c r="C179" s="6" t="s">
        <v>168</v>
      </c>
      <c r="D179" s="23" t="s">
        <v>448</v>
      </c>
    </row>
    <row r="180" spans="1:4" ht="15.75" customHeight="1">
      <c r="A180" s="7" t="s">
        <v>417</v>
      </c>
      <c r="B180" s="23" t="s">
        <v>449</v>
      </c>
      <c r="C180" s="6" t="s">
        <v>168</v>
      </c>
      <c r="D180" s="23" t="s">
        <v>446</v>
      </c>
    </row>
    <row r="181" spans="1:4" ht="15.75" customHeight="1">
      <c r="A181" s="7" t="s">
        <v>417</v>
      </c>
      <c r="B181" s="23" t="s">
        <v>450</v>
      </c>
      <c r="C181" s="6" t="s">
        <v>168</v>
      </c>
      <c r="D181" s="23" t="s">
        <v>419</v>
      </c>
    </row>
    <row r="182" spans="1:4" ht="15.75" customHeight="1">
      <c r="A182" s="7" t="s">
        <v>417</v>
      </c>
      <c r="B182" s="23" t="s">
        <v>451</v>
      </c>
      <c r="C182" s="6" t="s">
        <v>183</v>
      </c>
      <c r="D182" s="23" t="s">
        <v>154</v>
      </c>
    </row>
    <row r="183" spans="1:4" ht="15.75" customHeight="1">
      <c r="A183" s="7" t="s">
        <v>417</v>
      </c>
      <c r="B183" s="23" t="s">
        <v>452</v>
      </c>
      <c r="C183" s="6" t="s">
        <v>183</v>
      </c>
      <c r="D183" s="23" t="s">
        <v>453</v>
      </c>
    </row>
    <row r="184" spans="1:4" ht="15.75" customHeight="1">
      <c r="A184" s="7" t="s">
        <v>417</v>
      </c>
      <c r="B184" s="23" t="s">
        <v>454</v>
      </c>
      <c r="C184" s="6" t="s">
        <v>183</v>
      </c>
      <c r="D184" s="23" t="s">
        <v>455</v>
      </c>
    </row>
    <row r="185" spans="1:4" ht="15.75" customHeight="1">
      <c r="A185" s="7" t="s">
        <v>417</v>
      </c>
      <c r="B185" s="23" t="s">
        <v>456</v>
      </c>
      <c r="C185" s="6" t="s">
        <v>183</v>
      </c>
      <c r="D185" s="23" t="s">
        <v>457</v>
      </c>
    </row>
    <row r="186" spans="1:4" ht="15.75" customHeight="1">
      <c r="A186" s="7" t="s">
        <v>43</v>
      </c>
      <c r="B186" s="23" t="s">
        <v>458</v>
      </c>
      <c r="C186" s="6" t="s">
        <v>145</v>
      </c>
      <c r="D186" s="23" t="s">
        <v>459</v>
      </c>
    </row>
    <row r="187" spans="1:4" ht="15.75" customHeight="1">
      <c r="A187" s="7" t="s">
        <v>43</v>
      </c>
      <c r="B187" s="23" t="s">
        <v>460</v>
      </c>
      <c r="C187" s="6" t="s">
        <v>145</v>
      </c>
      <c r="D187" s="25" t="s">
        <v>462</v>
      </c>
    </row>
    <row r="188" spans="1:4" ht="15.75" customHeight="1">
      <c r="A188" s="7" t="s">
        <v>43</v>
      </c>
      <c r="B188" s="23" t="s">
        <v>464</v>
      </c>
      <c r="C188" s="6" t="s">
        <v>145</v>
      </c>
      <c r="D188" s="23" t="s">
        <v>295</v>
      </c>
    </row>
    <row r="189" spans="1:4" ht="15.75" customHeight="1">
      <c r="A189" s="7" t="s">
        <v>43</v>
      </c>
      <c r="B189" s="26" t="s">
        <v>465</v>
      </c>
      <c r="C189" s="6" t="s">
        <v>153</v>
      </c>
      <c r="D189" s="23" t="s">
        <v>328</v>
      </c>
    </row>
    <row r="190" spans="1:4" ht="15.75" customHeight="1">
      <c r="A190" s="7" t="s">
        <v>43</v>
      </c>
      <c r="B190" s="23" t="s">
        <v>466</v>
      </c>
      <c r="C190" s="6" t="s">
        <v>153</v>
      </c>
      <c r="D190" s="23" t="s">
        <v>467</v>
      </c>
    </row>
    <row r="191" spans="1:4" ht="15.75" customHeight="1">
      <c r="A191" s="7" t="s">
        <v>43</v>
      </c>
      <c r="B191" s="23" t="s">
        <v>468</v>
      </c>
      <c r="C191" s="6" t="s">
        <v>153</v>
      </c>
      <c r="D191" s="6" t="s">
        <v>297</v>
      </c>
    </row>
    <row r="192" spans="1:4" ht="15.75" customHeight="1">
      <c r="A192" s="7" t="s">
        <v>43</v>
      </c>
      <c r="B192" s="23" t="s">
        <v>469</v>
      </c>
      <c r="C192" s="6" t="s">
        <v>153</v>
      </c>
      <c r="D192" s="6" t="s">
        <v>338</v>
      </c>
    </row>
    <row r="193" spans="1:4" ht="15.75" customHeight="1">
      <c r="A193" s="7" t="s">
        <v>43</v>
      </c>
      <c r="B193" s="23" t="s">
        <v>470</v>
      </c>
      <c r="C193" s="6" t="s">
        <v>153</v>
      </c>
      <c r="D193" s="23" t="s">
        <v>295</v>
      </c>
    </row>
    <row r="194" spans="1:4" ht="15.75" customHeight="1">
      <c r="A194" s="7" t="s">
        <v>43</v>
      </c>
      <c r="B194" s="23" t="s">
        <v>472</v>
      </c>
      <c r="C194" s="6" t="s">
        <v>153</v>
      </c>
      <c r="D194" s="25" t="s">
        <v>462</v>
      </c>
    </row>
    <row r="195" spans="1:4" ht="15.75" customHeight="1">
      <c r="A195" s="7" t="s">
        <v>43</v>
      </c>
      <c r="B195" s="23" t="s">
        <v>473</v>
      </c>
      <c r="C195" s="6" t="s">
        <v>153</v>
      </c>
      <c r="D195" s="6" t="s">
        <v>335</v>
      </c>
    </row>
    <row r="196" spans="1:4" ht="15.75" customHeight="1">
      <c r="A196" s="7" t="s">
        <v>43</v>
      </c>
      <c r="B196" s="23" t="s">
        <v>474</v>
      </c>
      <c r="C196" s="6" t="s">
        <v>153</v>
      </c>
      <c r="D196" s="23" t="s">
        <v>265</v>
      </c>
    </row>
    <row r="197" spans="1:4" ht="15.75" customHeight="1">
      <c r="A197" s="7" t="s">
        <v>43</v>
      </c>
      <c r="B197" s="23" t="s">
        <v>475</v>
      </c>
      <c r="C197" s="6" t="s">
        <v>168</v>
      </c>
      <c r="D197" s="23" t="s">
        <v>345</v>
      </c>
    </row>
    <row r="198" spans="1:4" ht="15.75" customHeight="1">
      <c r="A198" s="7" t="s">
        <v>43</v>
      </c>
      <c r="B198" s="23" t="s">
        <v>476</v>
      </c>
      <c r="C198" s="6" t="s">
        <v>168</v>
      </c>
      <c r="D198" s="6" t="s">
        <v>364</v>
      </c>
    </row>
    <row r="199" spans="1:4" ht="15.75" customHeight="1">
      <c r="A199" s="7" t="s">
        <v>43</v>
      </c>
      <c r="B199" s="23" t="s">
        <v>477</v>
      </c>
      <c r="C199" s="6" t="s">
        <v>168</v>
      </c>
      <c r="D199" s="6" t="s">
        <v>277</v>
      </c>
    </row>
    <row r="200" spans="1:4" ht="15.75" customHeight="1">
      <c r="A200" s="7" t="s">
        <v>43</v>
      </c>
      <c r="B200" s="23" t="s">
        <v>478</v>
      </c>
      <c r="C200" s="6" t="s">
        <v>168</v>
      </c>
      <c r="D200" s="6" t="s">
        <v>355</v>
      </c>
    </row>
    <row r="201" spans="1:4" ht="15.75" customHeight="1">
      <c r="A201" s="7" t="s">
        <v>43</v>
      </c>
      <c r="B201" s="26" t="s">
        <v>479</v>
      </c>
      <c r="C201" s="6" t="s">
        <v>168</v>
      </c>
      <c r="D201" s="23" t="s">
        <v>480</v>
      </c>
    </row>
    <row r="202" spans="1:4" ht="12" customHeight="1">
      <c r="A202" s="7" t="s">
        <v>43</v>
      </c>
      <c r="B202" s="26" t="s">
        <v>481</v>
      </c>
      <c r="C202" s="6" t="s">
        <v>183</v>
      </c>
      <c r="D202" s="23" t="s">
        <v>482</v>
      </c>
    </row>
    <row r="203" spans="1:4" ht="15.75" customHeight="1">
      <c r="A203" s="7" t="s">
        <v>43</v>
      </c>
      <c r="B203" s="23" t="s">
        <v>483</v>
      </c>
      <c r="C203" s="6" t="s">
        <v>183</v>
      </c>
      <c r="D203" s="6" t="s">
        <v>355</v>
      </c>
    </row>
    <row r="204" spans="1:4" ht="15.75" customHeight="1">
      <c r="A204" s="7" t="s">
        <v>43</v>
      </c>
      <c r="B204" s="23" t="s">
        <v>484</v>
      </c>
      <c r="C204" s="6" t="s">
        <v>183</v>
      </c>
      <c r="D204" s="23" t="s">
        <v>295</v>
      </c>
    </row>
    <row r="205" spans="1:4" ht="15.75" customHeight="1">
      <c r="A205" s="7" t="s">
        <v>43</v>
      </c>
      <c r="B205" s="23" t="s">
        <v>485</v>
      </c>
      <c r="C205" s="6" t="s">
        <v>183</v>
      </c>
      <c r="D205" s="6" t="s">
        <v>297</v>
      </c>
    </row>
    <row r="206" spans="1:4" ht="15.75" customHeight="1">
      <c r="A206" s="7" t="s">
        <v>43</v>
      </c>
      <c r="B206" s="23" t="s">
        <v>486</v>
      </c>
      <c r="C206" s="6" t="s">
        <v>183</v>
      </c>
      <c r="D206" s="25" t="s">
        <v>462</v>
      </c>
    </row>
    <row r="207" spans="1:4" ht="15.75" customHeight="1">
      <c r="A207" s="7" t="s">
        <v>43</v>
      </c>
      <c r="B207" s="23" t="s">
        <v>487</v>
      </c>
      <c r="C207" s="6" t="s">
        <v>183</v>
      </c>
      <c r="D207" s="6" t="s">
        <v>301</v>
      </c>
    </row>
    <row r="208" spans="1:4" ht="15.75" customHeight="1">
      <c r="A208" s="7" t="s">
        <v>43</v>
      </c>
      <c r="B208" s="23" t="s">
        <v>488</v>
      </c>
      <c r="C208" s="6" t="s">
        <v>183</v>
      </c>
      <c r="D208" s="23" t="s">
        <v>328</v>
      </c>
    </row>
    <row r="209" spans="1:4" ht="15.75" customHeight="1">
      <c r="A209" s="6" t="s">
        <v>46</v>
      </c>
      <c r="B209" s="17" t="s">
        <v>489</v>
      </c>
      <c r="C209" s="6" t="s">
        <v>145</v>
      </c>
      <c r="D209" s="23" t="s">
        <v>490</v>
      </c>
    </row>
    <row r="210" spans="1:4" ht="15.75" customHeight="1">
      <c r="A210" s="6" t="s">
        <v>46</v>
      </c>
      <c r="B210" s="17" t="s">
        <v>491</v>
      </c>
      <c r="C210" s="6" t="s">
        <v>145</v>
      </c>
      <c r="D210" s="23" t="s">
        <v>390</v>
      </c>
    </row>
    <row r="211" spans="1:4" ht="15.75" customHeight="1">
      <c r="A211" s="6" t="s">
        <v>46</v>
      </c>
      <c r="B211" s="17" t="s">
        <v>492</v>
      </c>
      <c r="C211" s="6" t="s">
        <v>145</v>
      </c>
      <c r="D211" s="23" t="s">
        <v>493</v>
      </c>
    </row>
    <row r="212" spans="1:4" ht="15.75" customHeight="1">
      <c r="A212" s="6" t="s">
        <v>46</v>
      </c>
      <c r="B212" s="17" t="s">
        <v>494</v>
      </c>
      <c r="C212" s="6" t="s">
        <v>153</v>
      </c>
      <c r="D212" s="23" t="s">
        <v>495</v>
      </c>
    </row>
    <row r="213" spans="1:4" ht="15.75" customHeight="1">
      <c r="A213" s="6" t="s">
        <v>46</v>
      </c>
      <c r="B213" s="17" t="s">
        <v>497</v>
      </c>
      <c r="C213" s="6" t="s">
        <v>153</v>
      </c>
      <c r="D213" s="23" t="s">
        <v>498</v>
      </c>
    </row>
    <row r="214" spans="1:4" ht="15.75" customHeight="1">
      <c r="A214" s="6" t="s">
        <v>46</v>
      </c>
      <c r="B214" s="17" t="s">
        <v>499</v>
      </c>
      <c r="C214" s="6" t="s">
        <v>153</v>
      </c>
      <c r="D214" s="23" t="s">
        <v>500</v>
      </c>
    </row>
    <row r="215" spans="1:4" ht="15.75" customHeight="1">
      <c r="A215" s="6" t="s">
        <v>46</v>
      </c>
      <c r="B215" s="17" t="s">
        <v>501</v>
      </c>
      <c r="C215" s="6" t="s">
        <v>153</v>
      </c>
      <c r="D215" s="23" t="s">
        <v>502</v>
      </c>
    </row>
    <row r="216" spans="1:4" ht="15.75" customHeight="1">
      <c r="A216" s="6" t="s">
        <v>46</v>
      </c>
      <c r="B216" s="17" t="s">
        <v>503</v>
      </c>
      <c r="C216" s="6" t="s">
        <v>153</v>
      </c>
      <c r="D216" s="23" t="s">
        <v>504</v>
      </c>
    </row>
    <row r="217" spans="1:4" ht="15.75" customHeight="1">
      <c r="A217" s="6" t="s">
        <v>46</v>
      </c>
      <c r="B217" s="17" t="s">
        <v>505</v>
      </c>
      <c r="C217" s="6" t="s">
        <v>153</v>
      </c>
      <c r="D217" s="23" t="s">
        <v>506</v>
      </c>
    </row>
    <row r="218" spans="1:4" ht="15.75" customHeight="1">
      <c r="A218" s="6" t="s">
        <v>46</v>
      </c>
      <c r="B218" s="17" t="s">
        <v>507</v>
      </c>
      <c r="C218" s="6" t="s">
        <v>168</v>
      </c>
      <c r="D218" s="23" t="s">
        <v>233</v>
      </c>
    </row>
    <row r="219" spans="1:4" ht="15.75" customHeight="1">
      <c r="A219" s="6" t="s">
        <v>46</v>
      </c>
      <c r="B219" s="17" t="s">
        <v>508</v>
      </c>
      <c r="C219" s="6" t="s">
        <v>168</v>
      </c>
      <c r="D219" s="23" t="s">
        <v>509</v>
      </c>
    </row>
    <row r="220" spans="1:4" ht="15.75" customHeight="1">
      <c r="A220" s="6" t="s">
        <v>46</v>
      </c>
      <c r="B220" s="17" t="s">
        <v>510</v>
      </c>
      <c r="C220" s="6" t="s">
        <v>168</v>
      </c>
      <c r="D220" s="23" t="s">
        <v>511</v>
      </c>
    </row>
    <row r="221" spans="1:4" ht="15.75" customHeight="1">
      <c r="A221" s="6" t="s">
        <v>46</v>
      </c>
      <c r="B221" s="17" t="s">
        <v>512</v>
      </c>
      <c r="C221" s="6" t="s">
        <v>168</v>
      </c>
      <c r="D221" s="23" t="s">
        <v>513</v>
      </c>
    </row>
    <row r="222" spans="1:4" ht="15.75" customHeight="1">
      <c r="A222" s="6" t="s">
        <v>46</v>
      </c>
      <c r="B222" s="17" t="s">
        <v>514</v>
      </c>
      <c r="C222" s="6" t="s">
        <v>168</v>
      </c>
      <c r="D222" s="23" t="s">
        <v>515</v>
      </c>
    </row>
    <row r="223" spans="1:4" ht="15.75" customHeight="1">
      <c r="A223" s="6" t="s">
        <v>46</v>
      </c>
      <c r="B223" s="17" t="s">
        <v>516</v>
      </c>
      <c r="C223" s="6" t="s">
        <v>168</v>
      </c>
      <c r="D223" s="23" t="s">
        <v>517</v>
      </c>
    </row>
    <row r="224" spans="1:4" ht="15.75" customHeight="1">
      <c r="A224" s="6" t="s">
        <v>46</v>
      </c>
      <c r="B224" s="17" t="s">
        <v>518</v>
      </c>
      <c r="C224" s="7" t="s">
        <v>183</v>
      </c>
      <c r="D224" s="23" t="s">
        <v>519</v>
      </c>
    </row>
    <row r="225" spans="1:4" ht="15.75" customHeight="1">
      <c r="A225" s="6" t="s">
        <v>46</v>
      </c>
      <c r="B225" s="17" t="s">
        <v>520</v>
      </c>
      <c r="C225" s="7" t="s">
        <v>183</v>
      </c>
      <c r="D225" s="23" t="s">
        <v>521</v>
      </c>
    </row>
    <row r="226" spans="1:4" ht="15.75" customHeight="1">
      <c r="A226" s="6" t="s">
        <v>46</v>
      </c>
      <c r="B226" s="17" t="s">
        <v>522</v>
      </c>
      <c r="C226" s="7" t="s">
        <v>183</v>
      </c>
      <c r="D226" s="23" t="s">
        <v>523</v>
      </c>
    </row>
    <row r="227" spans="1:4" ht="15.75" customHeight="1">
      <c r="A227" s="6" t="s">
        <v>46</v>
      </c>
      <c r="B227" s="17" t="s">
        <v>524</v>
      </c>
      <c r="C227" s="7" t="s">
        <v>183</v>
      </c>
      <c r="D227" s="26" t="s">
        <v>525</v>
      </c>
    </row>
    <row r="228" spans="1:4" ht="15.75" customHeight="1">
      <c r="A228" s="6" t="s">
        <v>46</v>
      </c>
      <c r="B228" s="17" t="s">
        <v>527</v>
      </c>
      <c r="C228" s="6" t="s">
        <v>168</v>
      </c>
      <c r="D228" s="23" t="s">
        <v>528</v>
      </c>
    </row>
    <row r="229" spans="1:4" ht="15.75" customHeight="1">
      <c r="A229" s="6" t="s">
        <v>46</v>
      </c>
      <c r="B229" s="17" t="s">
        <v>529</v>
      </c>
      <c r="C229" s="7" t="s">
        <v>183</v>
      </c>
      <c r="D229" s="23" t="s">
        <v>530</v>
      </c>
    </row>
    <row r="230" spans="1:4" ht="15.75" customHeight="1">
      <c r="A230" s="6" t="s">
        <v>46</v>
      </c>
      <c r="B230" s="17" t="s">
        <v>531</v>
      </c>
      <c r="C230" s="6" t="s">
        <v>183</v>
      </c>
      <c r="D230" s="23" t="s">
        <v>506</v>
      </c>
    </row>
    <row r="231" spans="1:4" ht="15.75" customHeight="1">
      <c r="A231" s="6" t="s">
        <v>46</v>
      </c>
      <c r="B231" s="17" t="s">
        <v>532</v>
      </c>
      <c r="C231" s="6" t="s">
        <v>183</v>
      </c>
      <c r="D231" s="23" t="s">
        <v>533</v>
      </c>
    </row>
    <row r="232" spans="1:4" ht="15.75" customHeight="1">
      <c r="A232" s="27" t="s">
        <v>49</v>
      </c>
      <c r="B232" s="17" t="s">
        <v>535</v>
      </c>
      <c r="C232" s="6" t="s">
        <v>145</v>
      </c>
      <c r="D232" s="23" t="s">
        <v>536</v>
      </c>
    </row>
    <row r="233" spans="1:4" ht="15.75" customHeight="1">
      <c r="A233" s="27" t="s">
        <v>49</v>
      </c>
      <c r="B233" s="17" t="s">
        <v>537</v>
      </c>
      <c r="C233" s="6" t="s">
        <v>145</v>
      </c>
      <c r="D233" s="23" t="s">
        <v>536</v>
      </c>
    </row>
    <row r="234" spans="1:4" ht="15.75" customHeight="1">
      <c r="A234" s="27" t="s">
        <v>49</v>
      </c>
      <c r="B234" s="17" t="s">
        <v>538</v>
      </c>
      <c r="C234" s="6" t="s">
        <v>145</v>
      </c>
      <c r="D234" s="23" t="s">
        <v>539</v>
      </c>
    </row>
    <row r="235" spans="1:4" ht="15.75" customHeight="1">
      <c r="A235" s="27" t="s">
        <v>49</v>
      </c>
      <c r="B235" s="17" t="s">
        <v>540</v>
      </c>
      <c r="C235" s="6" t="s">
        <v>153</v>
      </c>
      <c r="D235" s="23" t="s">
        <v>541</v>
      </c>
    </row>
    <row r="236" spans="1:4" ht="15.75" customHeight="1">
      <c r="A236" s="27" t="s">
        <v>49</v>
      </c>
      <c r="B236" s="17" t="s">
        <v>542</v>
      </c>
      <c r="C236" s="6" t="s">
        <v>153</v>
      </c>
      <c r="D236" s="23" t="s">
        <v>536</v>
      </c>
    </row>
    <row r="237" spans="1:4" ht="15.75" customHeight="1">
      <c r="A237" s="27" t="s">
        <v>49</v>
      </c>
      <c r="B237" s="17" t="s">
        <v>543</v>
      </c>
      <c r="C237" s="6" t="s">
        <v>153</v>
      </c>
      <c r="D237" s="23" t="s">
        <v>544</v>
      </c>
    </row>
    <row r="238" spans="1:4" ht="15.75" customHeight="1">
      <c r="A238" s="27" t="s">
        <v>49</v>
      </c>
      <c r="B238" s="17" t="s">
        <v>545</v>
      </c>
      <c r="C238" s="6" t="s">
        <v>153</v>
      </c>
      <c r="D238" s="23" t="s">
        <v>546</v>
      </c>
    </row>
    <row r="239" spans="1:4" ht="15.75" customHeight="1">
      <c r="A239" s="27" t="s">
        <v>49</v>
      </c>
      <c r="B239" s="17" t="s">
        <v>547</v>
      </c>
      <c r="C239" s="6" t="s">
        <v>153</v>
      </c>
      <c r="D239" s="23" t="s">
        <v>549</v>
      </c>
    </row>
    <row r="240" spans="1:4" ht="15.75" customHeight="1">
      <c r="A240" s="27" t="s">
        <v>49</v>
      </c>
      <c r="B240" s="17" t="s">
        <v>550</v>
      </c>
      <c r="C240" s="6" t="s">
        <v>153</v>
      </c>
      <c r="D240" s="23" t="s">
        <v>551</v>
      </c>
    </row>
    <row r="241" spans="1:4" ht="15.75" customHeight="1">
      <c r="A241" s="27" t="s">
        <v>49</v>
      </c>
      <c r="B241" s="17" t="s">
        <v>552</v>
      </c>
      <c r="C241" s="6" t="s">
        <v>153</v>
      </c>
      <c r="D241" s="23" t="s">
        <v>553</v>
      </c>
    </row>
    <row r="242" spans="1:4" ht="15.75" customHeight="1">
      <c r="A242" s="27" t="s">
        <v>49</v>
      </c>
      <c r="B242" s="17" t="s">
        <v>554</v>
      </c>
      <c r="C242" s="6" t="s">
        <v>153</v>
      </c>
      <c r="D242" s="23" t="s">
        <v>555</v>
      </c>
    </row>
    <row r="243" spans="1:4" ht="15.75" customHeight="1">
      <c r="A243" s="27" t="s">
        <v>49</v>
      </c>
      <c r="B243" s="17" t="s">
        <v>556</v>
      </c>
      <c r="C243" s="6" t="s">
        <v>168</v>
      </c>
      <c r="D243" s="23" t="s">
        <v>549</v>
      </c>
    </row>
    <row r="244" spans="1:4" ht="15.75" customHeight="1">
      <c r="A244" s="27" t="s">
        <v>49</v>
      </c>
      <c r="B244" s="17" t="s">
        <v>557</v>
      </c>
      <c r="C244" s="6" t="s">
        <v>168</v>
      </c>
      <c r="D244" s="23" t="s">
        <v>536</v>
      </c>
    </row>
    <row r="245" spans="1:4" ht="15.75" customHeight="1">
      <c r="A245" s="27" t="s">
        <v>49</v>
      </c>
      <c r="B245" s="17" t="s">
        <v>558</v>
      </c>
      <c r="C245" s="6" t="s">
        <v>168</v>
      </c>
      <c r="D245" s="23" t="s">
        <v>559</v>
      </c>
    </row>
    <row r="246" spans="1:4" ht="15.75" customHeight="1">
      <c r="A246" s="27" t="s">
        <v>49</v>
      </c>
      <c r="B246" s="17" t="s">
        <v>560</v>
      </c>
      <c r="C246" s="6" t="s">
        <v>168</v>
      </c>
      <c r="D246" s="23" t="s">
        <v>390</v>
      </c>
    </row>
    <row r="247" spans="1:4" ht="15.75" customHeight="1">
      <c r="A247" s="27" t="s">
        <v>49</v>
      </c>
      <c r="B247" s="17" t="s">
        <v>561</v>
      </c>
      <c r="C247" s="6" t="s">
        <v>168</v>
      </c>
      <c r="D247" s="6" t="s">
        <v>562</v>
      </c>
    </row>
    <row r="248" spans="1:4" ht="15.75" customHeight="1">
      <c r="A248" s="27" t="s">
        <v>49</v>
      </c>
      <c r="B248" s="17" t="s">
        <v>563</v>
      </c>
      <c r="C248" s="6" t="s">
        <v>168</v>
      </c>
      <c r="D248" s="23" t="s">
        <v>564</v>
      </c>
    </row>
    <row r="249" spans="1:4" ht="15.75" customHeight="1">
      <c r="A249" s="27" t="s">
        <v>49</v>
      </c>
      <c r="B249" s="17" t="s">
        <v>565</v>
      </c>
      <c r="C249" s="6" t="s">
        <v>183</v>
      </c>
      <c r="D249" s="23" t="s">
        <v>177</v>
      </c>
    </row>
    <row r="250" spans="1:4" ht="15.75" customHeight="1">
      <c r="A250" s="27" t="s">
        <v>49</v>
      </c>
      <c r="B250" s="17" t="s">
        <v>566</v>
      </c>
      <c r="C250" s="6" t="s">
        <v>183</v>
      </c>
      <c r="D250" s="23" t="s">
        <v>567</v>
      </c>
    </row>
    <row r="251" spans="1:4" ht="15.75" customHeight="1">
      <c r="A251" s="27" t="s">
        <v>49</v>
      </c>
      <c r="B251" s="17" t="s">
        <v>568</v>
      </c>
      <c r="C251" s="6" t="s">
        <v>183</v>
      </c>
      <c r="D251" s="23" t="s">
        <v>569</v>
      </c>
    </row>
    <row r="252" spans="1:4" ht="15.75" customHeight="1">
      <c r="A252" s="27" t="s">
        <v>49</v>
      </c>
      <c r="B252" s="17" t="s">
        <v>570</v>
      </c>
      <c r="C252" s="6" t="s">
        <v>183</v>
      </c>
      <c r="D252" s="23" t="s">
        <v>571</v>
      </c>
    </row>
    <row r="253" spans="1:4" ht="15.75" customHeight="1">
      <c r="A253" s="27" t="s">
        <v>49</v>
      </c>
      <c r="B253" s="17" t="s">
        <v>572</v>
      </c>
      <c r="C253" s="6" t="s">
        <v>183</v>
      </c>
      <c r="D253" s="23" t="s">
        <v>573</v>
      </c>
    </row>
    <row r="254" spans="1:4" ht="15.75" customHeight="1">
      <c r="A254" s="27" t="s">
        <v>49</v>
      </c>
      <c r="B254" s="17" t="s">
        <v>574</v>
      </c>
      <c r="C254" s="6" t="s">
        <v>183</v>
      </c>
      <c r="D254" s="26" t="s">
        <v>553</v>
      </c>
    </row>
    <row r="255" spans="1:4" ht="15.75" customHeight="1">
      <c r="A255" s="27" t="s">
        <v>78</v>
      </c>
      <c r="B255" s="17" t="s">
        <v>575</v>
      </c>
      <c r="C255" s="6" t="s">
        <v>145</v>
      </c>
      <c r="D255" s="23" t="s">
        <v>323</v>
      </c>
    </row>
    <row r="256" spans="1:4" ht="15.75" customHeight="1">
      <c r="A256" s="27" t="s">
        <v>78</v>
      </c>
      <c r="B256" s="17" t="s">
        <v>576</v>
      </c>
      <c r="C256" s="6" t="s">
        <v>145</v>
      </c>
      <c r="D256" s="23" t="s">
        <v>577</v>
      </c>
    </row>
    <row r="257" spans="1:4" ht="15.75" customHeight="1">
      <c r="A257" s="27" t="s">
        <v>78</v>
      </c>
      <c r="B257" s="17" t="s">
        <v>578</v>
      </c>
      <c r="C257" s="6" t="s">
        <v>145</v>
      </c>
      <c r="D257" s="23" t="s">
        <v>579</v>
      </c>
    </row>
    <row r="258" spans="1:4" ht="15.75" customHeight="1">
      <c r="A258" s="27" t="s">
        <v>78</v>
      </c>
      <c r="B258" s="17" t="s">
        <v>580</v>
      </c>
      <c r="C258" s="6" t="s">
        <v>153</v>
      </c>
      <c r="D258" s="23" t="s">
        <v>480</v>
      </c>
    </row>
    <row r="259" spans="1:4" ht="15.75" customHeight="1">
      <c r="A259" s="27" t="s">
        <v>78</v>
      </c>
      <c r="B259" s="17" t="s">
        <v>581</v>
      </c>
      <c r="C259" s="6" t="s">
        <v>153</v>
      </c>
      <c r="D259" s="23" t="s">
        <v>579</v>
      </c>
    </row>
    <row r="260" spans="1:4" ht="15.75" customHeight="1">
      <c r="A260" s="27" t="s">
        <v>78</v>
      </c>
      <c r="B260" s="17" t="s">
        <v>583</v>
      </c>
      <c r="C260" s="6" t="s">
        <v>153</v>
      </c>
      <c r="D260" s="23" t="s">
        <v>355</v>
      </c>
    </row>
    <row r="261" spans="1:4" ht="15.75" customHeight="1">
      <c r="A261" s="27" t="s">
        <v>78</v>
      </c>
      <c r="B261" s="17" t="s">
        <v>584</v>
      </c>
      <c r="C261" s="6" t="s">
        <v>153</v>
      </c>
      <c r="D261" s="23" t="s">
        <v>585</v>
      </c>
    </row>
    <row r="262" spans="1:4" ht="15.75" customHeight="1">
      <c r="A262" s="27" t="s">
        <v>78</v>
      </c>
      <c r="B262" s="17" t="s">
        <v>586</v>
      </c>
      <c r="C262" s="6" t="s">
        <v>153</v>
      </c>
      <c r="D262" s="23" t="s">
        <v>587</v>
      </c>
    </row>
    <row r="263" spans="1:4" ht="15.75" customHeight="1">
      <c r="A263" s="27" t="s">
        <v>78</v>
      </c>
      <c r="B263" s="17" t="s">
        <v>589</v>
      </c>
      <c r="C263" s="6" t="s">
        <v>153</v>
      </c>
      <c r="D263" s="23" t="s">
        <v>590</v>
      </c>
    </row>
    <row r="264" spans="1:4" ht="15.75" customHeight="1">
      <c r="A264" s="27" t="s">
        <v>78</v>
      </c>
      <c r="B264" s="17" t="s">
        <v>591</v>
      </c>
      <c r="C264" s="6" t="s">
        <v>153</v>
      </c>
      <c r="D264" s="23" t="s">
        <v>592</v>
      </c>
    </row>
    <row r="265" spans="1:4" ht="15.75" customHeight="1">
      <c r="A265" s="27" t="s">
        <v>78</v>
      </c>
      <c r="B265" s="17" t="s">
        <v>593</v>
      </c>
      <c r="C265" s="6" t="s">
        <v>168</v>
      </c>
      <c r="D265" s="23" t="s">
        <v>459</v>
      </c>
    </row>
    <row r="266" spans="1:4" ht="15.75" customHeight="1">
      <c r="A266" s="27" t="s">
        <v>78</v>
      </c>
      <c r="B266" s="17" t="s">
        <v>594</v>
      </c>
      <c r="C266" s="6" t="s">
        <v>168</v>
      </c>
      <c r="D266" s="23" t="s">
        <v>595</v>
      </c>
    </row>
    <row r="267" spans="1:4" ht="15.75" customHeight="1">
      <c r="A267" s="27" t="s">
        <v>78</v>
      </c>
      <c r="B267" s="17" t="s">
        <v>596</v>
      </c>
      <c r="C267" s="6" t="s">
        <v>168</v>
      </c>
      <c r="D267" s="23" t="s">
        <v>597</v>
      </c>
    </row>
    <row r="268" spans="1:4" ht="15.75" customHeight="1">
      <c r="A268" s="27" t="s">
        <v>78</v>
      </c>
      <c r="B268" s="17" t="s">
        <v>598</v>
      </c>
      <c r="C268" s="6" t="s">
        <v>168</v>
      </c>
      <c r="D268" s="23" t="s">
        <v>405</v>
      </c>
    </row>
    <row r="269" spans="1:4" ht="15.75" customHeight="1">
      <c r="A269" s="27" t="s">
        <v>78</v>
      </c>
      <c r="B269" s="17" t="s">
        <v>599</v>
      </c>
      <c r="C269" s="6" t="s">
        <v>168</v>
      </c>
      <c r="D269" s="23" t="s">
        <v>600</v>
      </c>
    </row>
    <row r="270" spans="1:4" ht="15.75" customHeight="1">
      <c r="A270" s="27" t="s">
        <v>78</v>
      </c>
      <c r="B270" s="17" t="s">
        <v>601</v>
      </c>
      <c r="C270" s="6" t="s">
        <v>168</v>
      </c>
      <c r="D270" s="19" t="s">
        <v>602</v>
      </c>
    </row>
    <row r="271" spans="1:4" ht="15.75" customHeight="1">
      <c r="A271" s="27" t="s">
        <v>78</v>
      </c>
      <c r="B271" s="17" t="s">
        <v>603</v>
      </c>
      <c r="C271" s="6" t="s">
        <v>183</v>
      </c>
      <c r="D271" s="23" t="s">
        <v>390</v>
      </c>
    </row>
    <row r="272" spans="1:4" ht="15.75" customHeight="1">
      <c r="A272" s="27" t="s">
        <v>78</v>
      </c>
      <c r="B272" s="17" t="s">
        <v>604</v>
      </c>
      <c r="C272" s="6" t="s">
        <v>183</v>
      </c>
      <c r="D272" s="23" t="s">
        <v>605</v>
      </c>
    </row>
    <row r="273" spans="1:4" ht="15.75" customHeight="1">
      <c r="A273" s="27" t="s">
        <v>78</v>
      </c>
      <c r="B273" s="17" t="s">
        <v>606</v>
      </c>
      <c r="C273" s="6" t="s">
        <v>183</v>
      </c>
      <c r="D273" s="23" t="s">
        <v>299</v>
      </c>
    </row>
    <row r="274" spans="1:4" ht="15.75" customHeight="1">
      <c r="A274" s="27" t="s">
        <v>78</v>
      </c>
      <c r="B274" s="17" t="s">
        <v>607</v>
      </c>
      <c r="C274" s="6" t="s">
        <v>183</v>
      </c>
      <c r="D274" s="23" t="s">
        <v>597</v>
      </c>
    </row>
    <row r="275" spans="1:4" ht="15.75" customHeight="1">
      <c r="A275" s="27" t="s">
        <v>78</v>
      </c>
      <c r="B275" s="17" t="s">
        <v>608</v>
      </c>
      <c r="C275" s="6" t="s">
        <v>183</v>
      </c>
      <c r="D275" s="23" t="s">
        <v>609</v>
      </c>
    </row>
    <row r="276" spans="1:4" ht="15.75" customHeight="1">
      <c r="A276" s="27" t="s">
        <v>78</v>
      </c>
      <c r="B276" s="17" t="s">
        <v>610</v>
      </c>
      <c r="C276" s="6" t="s">
        <v>183</v>
      </c>
      <c r="D276" s="23" t="s">
        <v>600</v>
      </c>
    </row>
    <row r="277" spans="1:4" ht="15.75" customHeight="1">
      <c r="A277" s="27" t="s">
        <v>78</v>
      </c>
      <c r="B277" s="17" t="s">
        <v>611</v>
      </c>
      <c r="C277" s="6" t="s">
        <v>183</v>
      </c>
      <c r="D277" s="23" t="s">
        <v>405</v>
      </c>
    </row>
    <row r="278" spans="1:4" ht="15.75" customHeight="1">
      <c r="A278" s="6" t="s">
        <v>80</v>
      </c>
      <c r="B278" s="6" t="s">
        <v>612</v>
      </c>
      <c r="C278" s="6" t="s">
        <v>613</v>
      </c>
      <c r="D278" s="25" t="s">
        <v>614</v>
      </c>
    </row>
    <row r="279" spans="1:4" ht="15.75" customHeight="1">
      <c r="A279" s="6" t="s">
        <v>80</v>
      </c>
      <c r="B279" s="23" t="s">
        <v>615</v>
      </c>
      <c r="C279" s="6" t="s">
        <v>613</v>
      </c>
      <c r="D279" s="23" t="s">
        <v>355</v>
      </c>
    </row>
    <row r="280" spans="1:4" ht="15.75" customHeight="1">
      <c r="A280" s="6" t="s">
        <v>80</v>
      </c>
      <c r="B280" s="23" t="s">
        <v>616</v>
      </c>
      <c r="C280" s="6" t="s">
        <v>613</v>
      </c>
      <c r="D280" s="23" t="s">
        <v>617</v>
      </c>
    </row>
    <row r="281" spans="1:4" ht="15.75" customHeight="1">
      <c r="A281" s="6" t="s">
        <v>80</v>
      </c>
      <c r="B281" s="23" t="s">
        <v>618</v>
      </c>
      <c r="C281" s="6" t="s">
        <v>153</v>
      </c>
      <c r="D281" s="23" t="s">
        <v>480</v>
      </c>
    </row>
    <row r="282" spans="1:4" ht="15.75" customHeight="1">
      <c r="A282" s="6" t="s">
        <v>80</v>
      </c>
      <c r="B282" s="23" t="s">
        <v>619</v>
      </c>
      <c r="C282" s="6" t="s">
        <v>153</v>
      </c>
      <c r="D282" s="23" t="s">
        <v>620</v>
      </c>
    </row>
    <row r="283" spans="1:4" ht="15.75" customHeight="1">
      <c r="A283" s="6" t="s">
        <v>80</v>
      </c>
      <c r="B283" s="23" t="s">
        <v>621</v>
      </c>
      <c r="C283" s="6" t="s">
        <v>153</v>
      </c>
      <c r="D283" s="23" t="s">
        <v>335</v>
      </c>
    </row>
    <row r="284" spans="1:4" ht="15.75" customHeight="1">
      <c r="A284" s="6" t="s">
        <v>80</v>
      </c>
      <c r="B284" s="23" t="s">
        <v>622</v>
      </c>
      <c r="C284" s="6" t="s">
        <v>153</v>
      </c>
      <c r="D284" s="23" t="s">
        <v>623</v>
      </c>
    </row>
    <row r="285" spans="1:4" ht="15.75" customHeight="1">
      <c r="A285" s="6" t="s">
        <v>80</v>
      </c>
      <c r="B285" s="23" t="s">
        <v>624</v>
      </c>
      <c r="C285" s="6" t="s">
        <v>153</v>
      </c>
      <c r="D285" s="23" t="s">
        <v>345</v>
      </c>
    </row>
    <row r="286" spans="1:4" ht="15.75" customHeight="1">
      <c r="A286" s="6" t="s">
        <v>80</v>
      </c>
      <c r="B286" s="23" t="s">
        <v>625</v>
      </c>
      <c r="C286" s="6" t="s">
        <v>153</v>
      </c>
      <c r="D286" s="6" t="s">
        <v>405</v>
      </c>
    </row>
    <row r="287" spans="1:4" ht="15.75" customHeight="1">
      <c r="A287" s="6" t="s">
        <v>80</v>
      </c>
      <c r="B287" s="23" t="s">
        <v>626</v>
      </c>
      <c r="C287" s="6" t="s">
        <v>153</v>
      </c>
      <c r="D287" s="6" t="s">
        <v>305</v>
      </c>
    </row>
    <row r="288" spans="1:4" ht="15.75" customHeight="1">
      <c r="A288" s="6" t="s">
        <v>80</v>
      </c>
      <c r="B288" s="23" t="s">
        <v>627</v>
      </c>
      <c r="C288" s="6" t="s">
        <v>153</v>
      </c>
      <c r="D288" s="23" t="s">
        <v>628</v>
      </c>
    </row>
    <row r="289" spans="1:4" ht="15.75" customHeight="1">
      <c r="A289" s="6" t="s">
        <v>80</v>
      </c>
      <c r="B289" s="23" t="s">
        <v>629</v>
      </c>
      <c r="C289" s="6" t="s">
        <v>153</v>
      </c>
      <c r="D289" s="23" t="s">
        <v>321</v>
      </c>
    </row>
    <row r="290" spans="1:4" ht="15.75" customHeight="1">
      <c r="A290" s="6" t="s">
        <v>80</v>
      </c>
      <c r="B290" s="26" t="s">
        <v>630</v>
      </c>
      <c r="C290" s="6" t="s">
        <v>168</v>
      </c>
      <c r="D290" s="26" t="s">
        <v>617</v>
      </c>
    </row>
    <row r="291" spans="1:4" ht="15.75" customHeight="1">
      <c r="A291" s="6" t="s">
        <v>80</v>
      </c>
      <c r="B291" s="23" t="s">
        <v>631</v>
      </c>
      <c r="C291" s="6" t="s">
        <v>168</v>
      </c>
      <c r="D291" s="23" t="s">
        <v>263</v>
      </c>
    </row>
    <row r="292" spans="1:4" ht="15.75" customHeight="1">
      <c r="A292" s="6" t="s">
        <v>80</v>
      </c>
      <c r="B292" s="23" t="s">
        <v>632</v>
      </c>
      <c r="C292" s="6" t="s">
        <v>168</v>
      </c>
      <c r="D292" s="23" t="s">
        <v>333</v>
      </c>
    </row>
    <row r="293" spans="1:4" ht="15.75" customHeight="1">
      <c r="A293" s="6" t="s">
        <v>80</v>
      </c>
      <c r="B293" s="23" t="s">
        <v>633</v>
      </c>
      <c r="C293" s="6" t="s">
        <v>168</v>
      </c>
      <c r="D293" s="23" t="s">
        <v>480</v>
      </c>
    </row>
    <row r="294" spans="1:4" ht="15.75" customHeight="1">
      <c r="A294" s="6" t="s">
        <v>80</v>
      </c>
      <c r="B294" s="23" t="s">
        <v>634</v>
      </c>
      <c r="C294" s="6" t="s">
        <v>168</v>
      </c>
      <c r="D294" s="23" t="s">
        <v>295</v>
      </c>
    </row>
    <row r="295" spans="1:4" ht="15.75" customHeight="1">
      <c r="A295" s="6" t="s">
        <v>80</v>
      </c>
      <c r="B295" s="23" t="s">
        <v>635</v>
      </c>
      <c r="C295" s="6" t="s">
        <v>168</v>
      </c>
      <c r="D295" s="23" t="s">
        <v>287</v>
      </c>
    </row>
    <row r="296" spans="1:4" ht="15.75" customHeight="1">
      <c r="A296" s="6" t="s">
        <v>80</v>
      </c>
      <c r="B296" s="23" t="s">
        <v>636</v>
      </c>
      <c r="C296" s="6" t="s">
        <v>168</v>
      </c>
      <c r="D296" s="23" t="s">
        <v>295</v>
      </c>
    </row>
    <row r="297" spans="1:4" ht="15.75" customHeight="1">
      <c r="A297" s="6" t="s">
        <v>80</v>
      </c>
      <c r="B297" s="23" t="s">
        <v>637</v>
      </c>
      <c r="C297" s="6" t="s">
        <v>183</v>
      </c>
      <c r="D297" s="6" t="s">
        <v>277</v>
      </c>
    </row>
    <row r="298" spans="1:4" ht="15.75" customHeight="1">
      <c r="A298" s="6" t="s">
        <v>80</v>
      </c>
      <c r="B298" s="23" t="s">
        <v>638</v>
      </c>
      <c r="C298" s="6" t="s">
        <v>183</v>
      </c>
      <c r="D298" s="6" t="s">
        <v>297</v>
      </c>
    </row>
    <row r="299" spans="1:4" ht="15.75" customHeight="1">
      <c r="A299" s="6" t="s">
        <v>80</v>
      </c>
      <c r="B299" s="23" t="s">
        <v>639</v>
      </c>
      <c r="C299" s="6" t="s">
        <v>183</v>
      </c>
      <c r="D299" s="6" t="s">
        <v>335</v>
      </c>
    </row>
    <row r="300" spans="1:4" ht="15.75" customHeight="1">
      <c r="A300" s="6" t="s">
        <v>80</v>
      </c>
      <c r="B300" s="23" t="s">
        <v>640</v>
      </c>
      <c r="C300" s="6" t="s">
        <v>183</v>
      </c>
      <c r="D300" s="6" t="s">
        <v>277</v>
      </c>
    </row>
    <row r="301" spans="1:4" ht="15.75" customHeight="1">
      <c r="A301" s="7" t="s">
        <v>83</v>
      </c>
      <c r="B301" s="23" t="s">
        <v>641</v>
      </c>
      <c r="C301" s="6" t="s">
        <v>145</v>
      </c>
      <c r="D301" s="6" t="s">
        <v>642</v>
      </c>
    </row>
    <row r="302" spans="1:4" ht="15.75" customHeight="1">
      <c r="A302" s="7" t="s">
        <v>83</v>
      </c>
      <c r="B302" s="23" t="s">
        <v>643</v>
      </c>
      <c r="C302" s="6" t="s">
        <v>145</v>
      </c>
      <c r="D302" s="6" t="s">
        <v>644</v>
      </c>
    </row>
    <row r="303" spans="1:4" ht="15.75" customHeight="1">
      <c r="A303" s="7" t="s">
        <v>83</v>
      </c>
      <c r="B303" s="23" t="s">
        <v>645</v>
      </c>
      <c r="C303" s="6" t="s">
        <v>145</v>
      </c>
      <c r="D303" s="6" t="s">
        <v>646</v>
      </c>
    </row>
    <row r="304" spans="1:4" ht="15.75" customHeight="1">
      <c r="A304" s="7" t="s">
        <v>83</v>
      </c>
      <c r="B304" s="23" t="s">
        <v>647</v>
      </c>
      <c r="C304" s="6" t="s">
        <v>153</v>
      </c>
      <c r="D304" s="6" t="s">
        <v>648</v>
      </c>
    </row>
    <row r="305" spans="1:4" ht="15.75" customHeight="1">
      <c r="A305" s="7" t="s">
        <v>83</v>
      </c>
      <c r="B305" s="23" t="s">
        <v>649</v>
      </c>
      <c r="C305" s="6" t="s">
        <v>153</v>
      </c>
      <c r="D305" s="6" t="s">
        <v>650</v>
      </c>
    </row>
    <row r="306" spans="1:4" ht="15.75" customHeight="1">
      <c r="A306" s="7" t="s">
        <v>83</v>
      </c>
      <c r="B306" s="23" t="s">
        <v>651</v>
      </c>
      <c r="C306" s="6" t="s">
        <v>153</v>
      </c>
      <c r="D306" s="6" t="s">
        <v>652</v>
      </c>
    </row>
    <row r="307" spans="1:4" ht="15.75" customHeight="1">
      <c r="A307" s="7" t="s">
        <v>83</v>
      </c>
      <c r="B307" s="23" t="s">
        <v>653</v>
      </c>
      <c r="C307" s="6" t="s">
        <v>153</v>
      </c>
      <c r="D307" s="6" t="s">
        <v>654</v>
      </c>
    </row>
    <row r="308" spans="1:4" ht="15.75" customHeight="1">
      <c r="A308" s="7" t="s">
        <v>83</v>
      </c>
      <c r="B308" s="23" t="s">
        <v>655</v>
      </c>
      <c r="C308" s="6" t="s">
        <v>153</v>
      </c>
      <c r="D308" s="6" t="s">
        <v>656</v>
      </c>
    </row>
    <row r="309" spans="1:4" ht="15.75" customHeight="1">
      <c r="A309" s="7" t="s">
        <v>83</v>
      </c>
      <c r="B309" s="23" t="s">
        <v>657</v>
      </c>
      <c r="C309" s="6" t="s">
        <v>153</v>
      </c>
      <c r="D309" s="6" t="s">
        <v>652</v>
      </c>
    </row>
    <row r="310" spans="1:4" ht="15.75" customHeight="1">
      <c r="A310" s="7" t="s">
        <v>83</v>
      </c>
      <c r="B310" s="23" t="s">
        <v>658</v>
      </c>
      <c r="C310" s="6" t="s">
        <v>153</v>
      </c>
      <c r="D310" s="6" t="s">
        <v>659</v>
      </c>
    </row>
    <row r="311" spans="1:4" ht="15.75" customHeight="1">
      <c r="A311" s="7" t="s">
        <v>83</v>
      </c>
      <c r="B311" s="23" t="s">
        <v>660</v>
      </c>
      <c r="C311" s="6" t="s">
        <v>153</v>
      </c>
      <c r="D311" s="6" t="s">
        <v>661</v>
      </c>
    </row>
    <row r="312" spans="1:4" ht="15.75" customHeight="1">
      <c r="A312" s="7" t="s">
        <v>83</v>
      </c>
      <c r="B312" s="23" t="s">
        <v>662</v>
      </c>
      <c r="C312" s="6" t="s">
        <v>168</v>
      </c>
      <c r="D312" s="6" t="s">
        <v>663</v>
      </c>
    </row>
    <row r="313" spans="1:4" ht="15.75" customHeight="1">
      <c r="A313" s="7" t="s">
        <v>83</v>
      </c>
      <c r="B313" s="23" t="s">
        <v>664</v>
      </c>
      <c r="C313" s="6" t="s">
        <v>168</v>
      </c>
      <c r="D313" s="6" t="s">
        <v>665</v>
      </c>
    </row>
    <row r="314" spans="1:4" ht="15.75" customHeight="1">
      <c r="A314" s="7" t="s">
        <v>83</v>
      </c>
      <c r="B314" s="23" t="s">
        <v>666</v>
      </c>
      <c r="C314" s="6" t="s">
        <v>168</v>
      </c>
      <c r="D314" s="6" t="s">
        <v>585</v>
      </c>
    </row>
    <row r="315" spans="1:4" ht="15.75" customHeight="1">
      <c r="A315" s="7" t="s">
        <v>83</v>
      </c>
      <c r="B315" s="23" t="s">
        <v>667</v>
      </c>
      <c r="C315" s="6" t="s">
        <v>168</v>
      </c>
      <c r="D315" s="6" t="s">
        <v>233</v>
      </c>
    </row>
    <row r="316" spans="1:4" ht="15.75" customHeight="1">
      <c r="A316" s="7" t="s">
        <v>83</v>
      </c>
      <c r="B316" s="23" t="s">
        <v>668</v>
      </c>
      <c r="C316" s="6" t="s">
        <v>168</v>
      </c>
      <c r="D316" s="6" t="s">
        <v>669</v>
      </c>
    </row>
    <row r="317" spans="1:4" ht="15.75" customHeight="1">
      <c r="A317" s="7" t="s">
        <v>83</v>
      </c>
      <c r="B317" s="23" t="s">
        <v>670</v>
      </c>
      <c r="C317" s="6" t="s">
        <v>168</v>
      </c>
      <c r="D317" s="6" t="s">
        <v>671</v>
      </c>
    </row>
    <row r="318" spans="1:4" ht="15.75" customHeight="1">
      <c r="A318" s="7" t="s">
        <v>83</v>
      </c>
      <c r="B318" s="23" t="s">
        <v>672</v>
      </c>
      <c r="C318" s="6" t="s">
        <v>168</v>
      </c>
      <c r="D318" s="6" t="s">
        <v>673</v>
      </c>
    </row>
    <row r="319" spans="1:4" ht="15.75" customHeight="1">
      <c r="A319" s="7" t="s">
        <v>83</v>
      </c>
      <c r="B319" s="23" t="s">
        <v>674</v>
      </c>
      <c r="C319" s="6" t="s">
        <v>168</v>
      </c>
      <c r="D319" s="6" t="s">
        <v>675</v>
      </c>
    </row>
    <row r="320" spans="1:4" ht="15.75" customHeight="1">
      <c r="A320" s="7" t="s">
        <v>83</v>
      </c>
      <c r="B320" s="23" t="s">
        <v>676</v>
      </c>
      <c r="C320" s="6" t="s">
        <v>183</v>
      </c>
      <c r="D320" s="6" t="s">
        <v>677</v>
      </c>
    </row>
    <row r="321" spans="1:4" ht="15.75" customHeight="1">
      <c r="A321" s="7" t="s">
        <v>83</v>
      </c>
      <c r="B321" s="23" t="s">
        <v>678</v>
      </c>
      <c r="C321" s="6" t="s">
        <v>183</v>
      </c>
      <c r="D321" s="6" t="s">
        <v>652</v>
      </c>
    </row>
    <row r="322" spans="1:4" ht="15.75" customHeight="1">
      <c r="A322" s="7" t="s">
        <v>83</v>
      </c>
      <c r="B322" s="23" t="s">
        <v>679</v>
      </c>
      <c r="C322" s="6" t="s">
        <v>183</v>
      </c>
      <c r="D322" s="6" t="s">
        <v>681</v>
      </c>
    </row>
    <row r="323" spans="1:4" ht="15.75" customHeight="1">
      <c r="A323" s="7" t="s">
        <v>83</v>
      </c>
      <c r="B323" s="23" t="s">
        <v>682</v>
      </c>
      <c r="C323" s="6" t="s">
        <v>183</v>
      </c>
      <c r="D323" s="6" t="s">
        <v>683</v>
      </c>
    </row>
    <row r="324" spans="1:4" ht="15.75" customHeight="1">
      <c r="A324" s="7" t="s">
        <v>85</v>
      </c>
      <c r="B324" s="28" t="s">
        <v>684</v>
      </c>
      <c r="C324" s="6" t="s">
        <v>145</v>
      </c>
      <c r="D324" s="6" t="s">
        <v>328</v>
      </c>
    </row>
    <row r="325" spans="1:4" ht="15.75" customHeight="1">
      <c r="A325" s="7" t="s">
        <v>85</v>
      </c>
      <c r="B325" s="28" t="s">
        <v>685</v>
      </c>
      <c r="C325" s="6" t="s">
        <v>145</v>
      </c>
      <c r="D325" s="6" t="s">
        <v>686</v>
      </c>
    </row>
    <row r="326" spans="1:4" ht="15.75" customHeight="1">
      <c r="A326" s="7" t="s">
        <v>85</v>
      </c>
      <c r="B326" s="29" t="s">
        <v>687</v>
      </c>
      <c r="C326" s="6" t="s">
        <v>145</v>
      </c>
      <c r="D326" s="6" t="s">
        <v>688</v>
      </c>
    </row>
    <row r="327" spans="1:4" ht="15.75" customHeight="1">
      <c r="A327" s="7" t="s">
        <v>85</v>
      </c>
      <c r="B327" s="28" t="s">
        <v>689</v>
      </c>
      <c r="C327" s="6" t="s">
        <v>153</v>
      </c>
      <c r="D327" s="6" t="s">
        <v>690</v>
      </c>
    </row>
    <row r="328" spans="1:4" ht="15.75" customHeight="1">
      <c r="A328" s="7" t="s">
        <v>85</v>
      </c>
      <c r="B328" s="29" t="s">
        <v>691</v>
      </c>
      <c r="C328" s="6" t="s">
        <v>153</v>
      </c>
      <c r="D328" s="6" t="s">
        <v>316</v>
      </c>
    </row>
    <row r="329" spans="1:4" ht="15.75" customHeight="1">
      <c r="A329" s="7" t="s">
        <v>85</v>
      </c>
      <c r="B329" s="28" t="s">
        <v>692</v>
      </c>
      <c r="C329" s="6" t="s">
        <v>153</v>
      </c>
      <c r="D329" s="6" t="s">
        <v>289</v>
      </c>
    </row>
    <row r="330" spans="1:4" ht="15.75" customHeight="1">
      <c r="A330" s="7" t="s">
        <v>85</v>
      </c>
      <c r="B330" s="29" t="s">
        <v>693</v>
      </c>
      <c r="C330" s="6" t="s">
        <v>153</v>
      </c>
      <c r="D330" s="6" t="s">
        <v>256</v>
      </c>
    </row>
    <row r="331" spans="1:4" ht="15.75" customHeight="1">
      <c r="A331" s="7" t="s">
        <v>85</v>
      </c>
      <c r="B331" s="28" t="s">
        <v>694</v>
      </c>
      <c r="C331" s="6" t="s">
        <v>153</v>
      </c>
      <c r="D331" s="6" t="s">
        <v>265</v>
      </c>
    </row>
    <row r="332" spans="1:4" ht="15.75" customHeight="1">
      <c r="A332" s="7" t="s">
        <v>85</v>
      </c>
      <c r="B332" s="29" t="s">
        <v>695</v>
      </c>
      <c r="C332" s="6" t="s">
        <v>153</v>
      </c>
      <c r="D332" s="6" t="s">
        <v>696</v>
      </c>
    </row>
    <row r="333" spans="1:4" ht="15.75" customHeight="1">
      <c r="A333" s="7" t="s">
        <v>85</v>
      </c>
      <c r="B333" s="29" t="s">
        <v>697</v>
      </c>
      <c r="C333" s="6" t="s">
        <v>153</v>
      </c>
      <c r="D333" s="6" t="s">
        <v>698</v>
      </c>
    </row>
    <row r="334" spans="1:4" ht="15.75" customHeight="1">
      <c r="A334" s="7" t="s">
        <v>85</v>
      </c>
      <c r="B334" s="29" t="s">
        <v>699</v>
      </c>
      <c r="C334" s="6" t="s">
        <v>153</v>
      </c>
      <c r="D334" s="6" t="s">
        <v>700</v>
      </c>
    </row>
    <row r="335" spans="1:4" ht="15.75" customHeight="1">
      <c r="A335" s="7" t="s">
        <v>85</v>
      </c>
      <c r="B335" s="28" t="s">
        <v>701</v>
      </c>
      <c r="C335" s="6" t="s">
        <v>168</v>
      </c>
      <c r="D335" s="6" t="s">
        <v>338</v>
      </c>
    </row>
    <row r="336" spans="1:4" ht="15.75" customHeight="1">
      <c r="A336" s="7" t="s">
        <v>85</v>
      </c>
      <c r="B336" s="28" t="s">
        <v>702</v>
      </c>
      <c r="C336" s="6" t="s">
        <v>168</v>
      </c>
      <c r="D336" s="6" t="s">
        <v>297</v>
      </c>
    </row>
    <row r="337" spans="1:4" ht="15.75" customHeight="1">
      <c r="A337" s="7" t="s">
        <v>85</v>
      </c>
      <c r="B337" s="28" t="s">
        <v>704</v>
      </c>
      <c r="C337" s="6" t="s">
        <v>168</v>
      </c>
      <c r="D337" s="6" t="s">
        <v>338</v>
      </c>
    </row>
    <row r="338" spans="1:4" ht="15.75" customHeight="1">
      <c r="A338" s="7" t="s">
        <v>85</v>
      </c>
      <c r="B338" s="29" t="s">
        <v>705</v>
      </c>
      <c r="C338" s="6" t="s">
        <v>168</v>
      </c>
      <c r="D338" s="6" t="s">
        <v>706</v>
      </c>
    </row>
    <row r="339" spans="1:4" ht="15.75" customHeight="1">
      <c r="A339" s="7" t="s">
        <v>85</v>
      </c>
      <c r="B339" s="28" t="s">
        <v>707</v>
      </c>
      <c r="C339" s="6" t="s">
        <v>168</v>
      </c>
      <c r="D339" s="6" t="s">
        <v>285</v>
      </c>
    </row>
    <row r="340" spans="1:4" ht="15.75" customHeight="1">
      <c r="A340" s="7" t="s">
        <v>85</v>
      </c>
      <c r="B340" s="29" t="s">
        <v>708</v>
      </c>
      <c r="C340" s="6" t="s">
        <v>168</v>
      </c>
      <c r="D340" s="6" t="s">
        <v>709</v>
      </c>
    </row>
    <row r="341" spans="1:4" ht="15.75" customHeight="1">
      <c r="A341" s="7" t="s">
        <v>85</v>
      </c>
      <c r="B341" s="29" t="s">
        <v>710</v>
      </c>
      <c r="C341" s="6" t="s">
        <v>183</v>
      </c>
      <c r="D341" s="6" t="s">
        <v>277</v>
      </c>
    </row>
    <row r="342" spans="1:4" ht="15.75" customHeight="1">
      <c r="A342" s="7" t="s">
        <v>85</v>
      </c>
      <c r="B342" s="29" t="s">
        <v>711</v>
      </c>
      <c r="C342" s="6" t="s">
        <v>183</v>
      </c>
      <c r="D342" s="6" t="s">
        <v>285</v>
      </c>
    </row>
    <row r="343" spans="1:4" ht="15.75" customHeight="1">
      <c r="A343" s="7" t="s">
        <v>85</v>
      </c>
      <c r="B343" s="29" t="s">
        <v>712</v>
      </c>
      <c r="C343" s="6" t="s">
        <v>183</v>
      </c>
      <c r="D343" s="6" t="s">
        <v>333</v>
      </c>
    </row>
    <row r="344" spans="1:4" ht="15.75" customHeight="1">
      <c r="A344" s="7" t="s">
        <v>85</v>
      </c>
      <c r="B344" s="29" t="s">
        <v>713</v>
      </c>
      <c r="C344" s="6" t="s">
        <v>183</v>
      </c>
      <c r="D344" s="6" t="s">
        <v>714</v>
      </c>
    </row>
    <row r="345" spans="1:4" ht="15.75" customHeight="1">
      <c r="A345" s="7" t="s">
        <v>85</v>
      </c>
      <c r="B345" s="29" t="s">
        <v>715</v>
      </c>
      <c r="C345" s="6" t="s">
        <v>183</v>
      </c>
      <c r="D345" s="6" t="s">
        <v>402</v>
      </c>
    </row>
    <row r="346" spans="1:4" ht="15.75" customHeight="1">
      <c r="A346" s="7" t="s">
        <v>85</v>
      </c>
      <c r="B346" s="29" t="s">
        <v>716</v>
      </c>
      <c r="C346" s="6" t="s">
        <v>183</v>
      </c>
      <c r="D346" s="6" t="s">
        <v>717</v>
      </c>
    </row>
    <row r="347" spans="1:4" ht="15.75" customHeight="1">
      <c r="A347" s="6" t="s">
        <v>88</v>
      </c>
      <c r="B347" s="29" t="s">
        <v>718</v>
      </c>
      <c r="C347" s="6" t="s">
        <v>145</v>
      </c>
      <c r="D347" s="6" t="s">
        <v>719</v>
      </c>
    </row>
    <row r="348" spans="1:4" ht="15.75" customHeight="1">
      <c r="A348" s="6" t="s">
        <v>88</v>
      </c>
      <c r="B348" s="29" t="s">
        <v>720</v>
      </c>
      <c r="C348" s="6" t="s">
        <v>145</v>
      </c>
      <c r="D348" s="6" t="s">
        <v>721</v>
      </c>
    </row>
    <row r="349" spans="1:4" ht="15.75" customHeight="1">
      <c r="A349" s="6" t="s">
        <v>88</v>
      </c>
      <c r="B349" s="29" t="s">
        <v>722</v>
      </c>
      <c r="C349" s="6" t="s">
        <v>145</v>
      </c>
      <c r="D349" s="6" t="s">
        <v>602</v>
      </c>
    </row>
    <row r="350" spans="1:4" ht="15.75" customHeight="1">
      <c r="A350" s="6" t="s">
        <v>88</v>
      </c>
      <c r="B350" s="29" t="s">
        <v>723</v>
      </c>
      <c r="C350" s="6" t="s">
        <v>153</v>
      </c>
      <c r="D350" s="6" t="s">
        <v>504</v>
      </c>
    </row>
    <row r="351" spans="1:4" ht="15.75" customHeight="1">
      <c r="A351" s="6" t="s">
        <v>88</v>
      </c>
      <c r="B351" s="29" t="s">
        <v>724</v>
      </c>
      <c r="C351" s="6" t="s">
        <v>153</v>
      </c>
      <c r="D351" s="6" t="s">
        <v>725</v>
      </c>
    </row>
    <row r="352" spans="1:4" ht="15.75" customHeight="1">
      <c r="A352" s="6" t="s">
        <v>88</v>
      </c>
      <c r="B352" s="29" t="s">
        <v>726</v>
      </c>
      <c r="C352" s="6" t="s">
        <v>153</v>
      </c>
      <c r="D352" s="6" t="s">
        <v>251</v>
      </c>
    </row>
    <row r="353" spans="1:4" ht="15.75" customHeight="1">
      <c r="A353" s="6" t="s">
        <v>88</v>
      </c>
      <c r="B353" s="29" t="s">
        <v>727</v>
      </c>
      <c r="C353" s="6" t="s">
        <v>153</v>
      </c>
      <c r="D353" s="6" t="s">
        <v>439</v>
      </c>
    </row>
    <row r="354" spans="1:4" ht="15.75" customHeight="1">
      <c r="A354" s="6" t="s">
        <v>88</v>
      </c>
      <c r="B354" s="29" t="s">
        <v>728</v>
      </c>
      <c r="C354" s="6" t="s">
        <v>153</v>
      </c>
      <c r="D354" s="6" t="s">
        <v>729</v>
      </c>
    </row>
    <row r="355" spans="1:4" ht="15.75" customHeight="1">
      <c r="A355" s="6" t="s">
        <v>88</v>
      </c>
      <c r="B355" s="29" t="s">
        <v>730</v>
      </c>
      <c r="C355" s="6" t="s">
        <v>153</v>
      </c>
      <c r="D355" s="6" t="s">
        <v>504</v>
      </c>
    </row>
    <row r="356" spans="1:4" ht="15.75" customHeight="1">
      <c r="A356" s="6" t="s">
        <v>88</v>
      </c>
      <c r="B356" s="29" t="s">
        <v>731</v>
      </c>
      <c r="C356" s="6" t="s">
        <v>153</v>
      </c>
      <c r="D356" s="6" t="s">
        <v>732</v>
      </c>
    </row>
    <row r="357" spans="1:4" ht="15.75" customHeight="1">
      <c r="A357" s="6" t="s">
        <v>88</v>
      </c>
      <c r="B357" s="29" t="s">
        <v>733</v>
      </c>
      <c r="C357" s="6" t="s">
        <v>153</v>
      </c>
      <c r="D357" s="6" t="s">
        <v>734</v>
      </c>
    </row>
    <row r="358" spans="1:4" ht="15.75" customHeight="1">
      <c r="A358" s="6" t="s">
        <v>88</v>
      </c>
      <c r="B358" s="29" t="s">
        <v>735</v>
      </c>
      <c r="C358" s="6" t="s">
        <v>168</v>
      </c>
      <c r="D358" s="6" t="s">
        <v>736</v>
      </c>
    </row>
    <row r="359" spans="1:4" ht="15.75" customHeight="1">
      <c r="A359" s="6" t="s">
        <v>88</v>
      </c>
      <c r="B359" s="29" t="s">
        <v>737</v>
      </c>
      <c r="C359" s="6" t="s">
        <v>168</v>
      </c>
      <c r="D359" s="6" t="s">
        <v>738</v>
      </c>
    </row>
    <row r="360" spans="1:4" ht="15.75" customHeight="1">
      <c r="A360" s="6" t="s">
        <v>88</v>
      </c>
      <c r="B360" s="29" t="s">
        <v>739</v>
      </c>
      <c r="C360" s="6" t="s">
        <v>168</v>
      </c>
      <c r="D360" s="6" t="s">
        <v>740</v>
      </c>
    </row>
    <row r="361" spans="1:4" ht="15.75" customHeight="1">
      <c r="A361" s="6" t="s">
        <v>88</v>
      </c>
      <c r="B361" s="29" t="s">
        <v>741</v>
      </c>
      <c r="C361" s="6" t="s">
        <v>168</v>
      </c>
      <c r="D361" s="6" t="s">
        <v>323</v>
      </c>
    </row>
    <row r="362" spans="1:4" ht="15.75" customHeight="1">
      <c r="A362" s="6" t="s">
        <v>88</v>
      </c>
      <c r="B362" s="28" t="s">
        <v>742</v>
      </c>
      <c r="C362" s="6" t="s">
        <v>168</v>
      </c>
      <c r="D362" s="6" t="s">
        <v>743</v>
      </c>
    </row>
    <row r="363" spans="1:4" ht="15.75" customHeight="1">
      <c r="A363" s="6" t="s">
        <v>88</v>
      </c>
      <c r="B363" s="28" t="s">
        <v>744</v>
      </c>
      <c r="C363" s="6" t="s">
        <v>168</v>
      </c>
      <c r="D363" s="6" t="s">
        <v>628</v>
      </c>
    </row>
    <row r="364" spans="1:4" ht="15.75" customHeight="1">
      <c r="A364" s="6" t="s">
        <v>88</v>
      </c>
      <c r="B364" s="28" t="s">
        <v>745</v>
      </c>
      <c r="C364" s="6" t="s">
        <v>183</v>
      </c>
      <c r="D364" s="6" t="s">
        <v>746</v>
      </c>
    </row>
    <row r="365" spans="1:4" ht="15.75" customHeight="1">
      <c r="A365" s="6" t="s">
        <v>88</v>
      </c>
      <c r="B365" s="28" t="s">
        <v>747</v>
      </c>
      <c r="C365" s="6" t="s">
        <v>183</v>
      </c>
      <c r="D365" s="6" t="s">
        <v>161</v>
      </c>
    </row>
    <row r="366" spans="1:4" ht="15.75" customHeight="1">
      <c r="A366" s="6" t="s">
        <v>88</v>
      </c>
      <c r="B366" s="28" t="s">
        <v>748</v>
      </c>
      <c r="C366" s="6" t="s">
        <v>183</v>
      </c>
      <c r="D366" s="6" t="s">
        <v>355</v>
      </c>
    </row>
    <row r="367" spans="1:4" ht="15.75" customHeight="1">
      <c r="A367" s="6" t="s">
        <v>88</v>
      </c>
      <c r="B367" s="28" t="s">
        <v>749</v>
      </c>
      <c r="C367" s="6" t="s">
        <v>183</v>
      </c>
      <c r="D367" s="6" t="s">
        <v>244</v>
      </c>
    </row>
    <row r="368" spans="1:4" ht="15.75" customHeight="1">
      <c r="A368" s="6" t="s">
        <v>88</v>
      </c>
      <c r="B368" s="28" t="s">
        <v>750</v>
      </c>
      <c r="C368" s="6" t="s">
        <v>183</v>
      </c>
      <c r="D368" s="6" t="s">
        <v>323</v>
      </c>
    </row>
    <row r="369" spans="1:7" ht="15.75" customHeight="1">
      <c r="A369" s="6" t="s">
        <v>88</v>
      </c>
      <c r="B369" s="28" t="s">
        <v>751</v>
      </c>
      <c r="C369" s="6" t="s">
        <v>183</v>
      </c>
      <c r="D369" s="6" t="s">
        <v>752</v>
      </c>
    </row>
    <row r="370" spans="1:7" ht="15.75" customHeight="1">
      <c r="A370" s="7" t="s">
        <v>140</v>
      </c>
      <c r="B370" s="23" t="s">
        <v>753</v>
      </c>
      <c r="C370" s="6" t="s">
        <v>145</v>
      </c>
      <c r="D370" s="6" t="s">
        <v>623</v>
      </c>
      <c r="E370" s="30">
        <v>22</v>
      </c>
      <c r="F370" s="30">
        <v>2</v>
      </c>
    </row>
    <row r="371" spans="1:7" ht="15.75" customHeight="1">
      <c r="A371" s="7" t="s">
        <v>140</v>
      </c>
      <c r="B371" s="23" t="s">
        <v>754</v>
      </c>
      <c r="C371" s="6" t="s">
        <v>145</v>
      </c>
      <c r="D371" s="6" t="s">
        <v>335</v>
      </c>
      <c r="E371" s="30">
        <v>1</v>
      </c>
      <c r="F371" s="30">
        <v>10</v>
      </c>
      <c r="G371" s="30">
        <v>1</v>
      </c>
    </row>
    <row r="372" spans="1:7" ht="15.75" customHeight="1">
      <c r="A372" s="7" t="s">
        <v>140</v>
      </c>
      <c r="B372" s="23" t="s">
        <v>755</v>
      </c>
      <c r="C372" s="6" t="s">
        <v>145</v>
      </c>
      <c r="D372" s="6" t="s">
        <v>756</v>
      </c>
      <c r="F372" s="30">
        <v>8</v>
      </c>
      <c r="G372" s="30">
        <v>1</v>
      </c>
    </row>
    <row r="373" spans="1:7" ht="15.75" customHeight="1">
      <c r="A373" s="7" t="s">
        <v>140</v>
      </c>
      <c r="B373" s="23" t="s">
        <v>758</v>
      </c>
      <c r="C373" s="6" t="s">
        <v>153</v>
      </c>
      <c r="D373" s="6" t="s">
        <v>295</v>
      </c>
      <c r="E373" s="30">
        <v>6</v>
      </c>
      <c r="F373" s="30">
        <v>5</v>
      </c>
    </row>
    <row r="374" spans="1:7" ht="15.75" customHeight="1">
      <c r="A374" s="7" t="s">
        <v>140</v>
      </c>
      <c r="B374" s="23" t="s">
        <v>759</v>
      </c>
      <c r="C374" s="6" t="s">
        <v>153</v>
      </c>
      <c r="D374" s="6" t="s">
        <v>338</v>
      </c>
      <c r="E374" s="30">
        <v>13</v>
      </c>
    </row>
    <row r="375" spans="1:7" ht="15.75" customHeight="1">
      <c r="A375" s="7" t="s">
        <v>140</v>
      </c>
      <c r="B375" s="23" t="s">
        <v>760</v>
      </c>
      <c r="C375" s="6" t="s">
        <v>153</v>
      </c>
      <c r="D375" s="6" t="s">
        <v>285</v>
      </c>
      <c r="E375" s="30">
        <v>19</v>
      </c>
      <c r="F375" s="30">
        <v>1</v>
      </c>
    </row>
    <row r="376" spans="1:7" ht="15.75" customHeight="1">
      <c r="A376" s="7" t="s">
        <v>140</v>
      </c>
      <c r="B376" s="23" t="s">
        <v>761</v>
      </c>
      <c r="C376" s="6" t="s">
        <v>153</v>
      </c>
      <c r="D376" s="6" t="s">
        <v>295</v>
      </c>
      <c r="E376" s="30">
        <v>9</v>
      </c>
      <c r="F376" s="30">
        <v>6</v>
      </c>
      <c r="G376" s="30">
        <v>3</v>
      </c>
    </row>
    <row r="377" spans="1:7" ht="15.75" customHeight="1">
      <c r="A377" s="7" t="s">
        <v>140</v>
      </c>
      <c r="B377" s="23" t="s">
        <v>763</v>
      </c>
      <c r="C377" s="6" t="s">
        <v>153</v>
      </c>
      <c r="D377" s="6" t="s">
        <v>756</v>
      </c>
      <c r="F377" s="30">
        <v>12</v>
      </c>
      <c r="G377" s="30">
        <v>2</v>
      </c>
    </row>
    <row r="378" spans="1:7" ht="15.75" customHeight="1">
      <c r="A378" s="7" t="s">
        <v>140</v>
      </c>
      <c r="B378" s="23" t="s">
        <v>764</v>
      </c>
      <c r="C378" s="6" t="s">
        <v>153</v>
      </c>
      <c r="D378" s="6" t="s">
        <v>335</v>
      </c>
      <c r="E378" s="30">
        <v>3</v>
      </c>
      <c r="F378" s="30">
        <v>4</v>
      </c>
    </row>
    <row r="379" spans="1:7" ht="15.75" customHeight="1">
      <c r="A379" s="7" t="s">
        <v>140</v>
      </c>
      <c r="B379" s="23" t="s">
        <v>765</v>
      </c>
      <c r="C379" s="6" t="s">
        <v>153</v>
      </c>
      <c r="D379" s="6" t="s">
        <v>766</v>
      </c>
      <c r="F379" s="30">
        <v>5</v>
      </c>
      <c r="G379" s="30">
        <v>1</v>
      </c>
    </row>
    <row r="380" spans="1:7" ht="15.75" customHeight="1">
      <c r="A380" s="7" t="s">
        <v>140</v>
      </c>
      <c r="B380" s="26" t="s">
        <v>767</v>
      </c>
      <c r="C380" s="6" t="s">
        <v>153</v>
      </c>
      <c r="D380" s="6" t="s">
        <v>265</v>
      </c>
      <c r="E380" s="30">
        <v>6</v>
      </c>
      <c r="F380" s="30">
        <v>9</v>
      </c>
      <c r="G380" s="30">
        <v>2</v>
      </c>
    </row>
    <row r="381" spans="1:7" ht="15.75" customHeight="1">
      <c r="A381" s="7" t="s">
        <v>140</v>
      </c>
      <c r="B381" s="23" t="s">
        <v>768</v>
      </c>
      <c r="C381" s="6" t="s">
        <v>168</v>
      </c>
      <c r="D381" s="6" t="s">
        <v>297</v>
      </c>
      <c r="E381" s="30">
        <v>17</v>
      </c>
      <c r="F381" s="30">
        <v>1</v>
      </c>
    </row>
    <row r="382" spans="1:7" ht="15.75" customHeight="1">
      <c r="A382" s="7" t="s">
        <v>140</v>
      </c>
      <c r="B382" s="23" t="s">
        <v>769</v>
      </c>
      <c r="C382" s="6" t="s">
        <v>168</v>
      </c>
      <c r="D382" s="6" t="s">
        <v>335</v>
      </c>
      <c r="E382" s="30">
        <v>8</v>
      </c>
      <c r="F382" s="30">
        <v>11</v>
      </c>
      <c r="G382" s="30">
        <v>6</v>
      </c>
    </row>
    <row r="383" spans="1:7" ht="15.75" customHeight="1">
      <c r="A383" s="7" t="s">
        <v>140</v>
      </c>
      <c r="B383" s="23" t="s">
        <v>770</v>
      </c>
      <c r="C383" s="6" t="s">
        <v>168</v>
      </c>
      <c r="D383" s="6" t="s">
        <v>771</v>
      </c>
      <c r="F383" s="30">
        <v>5</v>
      </c>
      <c r="G383" s="30">
        <v>2</v>
      </c>
    </row>
    <row r="384" spans="1:7" ht="15.75" customHeight="1">
      <c r="A384" s="7" t="s">
        <v>140</v>
      </c>
      <c r="B384" s="23" t="s">
        <v>772</v>
      </c>
      <c r="C384" s="6" t="s">
        <v>168</v>
      </c>
      <c r="D384" s="6" t="s">
        <v>338</v>
      </c>
      <c r="E384" s="30">
        <v>14</v>
      </c>
    </row>
    <row r="385" spans="1:7" ht="15.75" customHeight="1">
      <c r="A385" s="7" t="s">
        <v>140</v>
      </c>
      <c r="B385" s="23" t="s">
        <v>773</v>
      </c>
      <c r="C385" s="6" t="s">
        <v>168</v>
      </c>
      <c r="D385" s="6" t="s">
        <v>774</v>
      </c>
      <c r="E385" s="30">
        <v>14</v>
      </c>
      <c r="F385" s="30">
        <v>6</v>
      </c>
      <c r="G385" s="30">
        <v>4</v>
      </c>
    </row>
    <row r="386" spans="1:7" ht="15.75" customHeight="1">
      <c r="A386" s="7" t="s">
        <v>140</v>
      </c>
      <c r="B386" s="23" t="s">
        <v>775</v>
      </c>
      <c r="C386" s="6" t="s">
        <v>168</v>
      </c>
      <c r="D386" s="6" t="s">
        <v>297</v>
      </c>
      <c r="E386" s="30">
        <v>14</v>
      </c>
      <c r="F386" s="30">
        <v>4</v>
      </c>
      <c r="G386" s="30">
        <v>3</v>
      </c>
    </row>
    <row r="387" spans="1:7" ht="15.75" customHeight="1">
      <c r="A387" s="7" t="s">
        <v>140</v>
      </c>
      <c r="B387" s="23" t="s">
        <v>776</v>
      </c>
      <c r="C387" s="6" t="s">
        <v>168</v>
      </c>
      <c r="D387" s="6" t="s">
        <v>355</v>
      </c>
      <c r="E387" s="30">
        <v>15</v>
      </c>
      <c r="F387" s="30">
        <v>10</v>
      </c>
      <c r="G387" s="30">
        <v>4</v>
      </c>
    </row>
    <row r="388" spans="1:7" ht="15.75" customHeight="1">
      <c r="A388" s="7" t="s">
        <v>140</v>
      </c>
      <c r="B388" s="23" t="s">
        <v>777</v>
      </c>
      <c r="C388" s="6" t="s">
        <v>183</v>
      </c>
      <c r="D388" s="6" t="s">
        <v>295</v>
      </c>
      <c r="E388" s="30">
        <v>17</v>
      </c>
      <c r="F388" s="30">
        <v>2</v>
      </c>
      <c r="G388" s="30">
        <v>1</v>
      </c>
    </row>
    <row r="389" spans="1:7" ht="15.75" customHeight="1">
      <c r="A389" s="7" t="s">
        <v>140</v>
      </c>
      <c r="B389" s="23" t="s">
        <v>778</v>
      </c>
      <c r="C389" s="6" t="s">
        <v>183</v>
      </c>
      <c r="D389" s="6" t="s">
        <v>335</v>
      </c>
      <c r="E389" s="30">
        <v>15</v>
      </c>
      <c r="F389" s="30">
        <v>3</v>
      </c>
    </row>
    <row r="390" spans="1:7" ht="15.75" customHeight="1">
      <c r="A390" s="7" t="s">
        <v>140</v>
      </c>
      <c r="B390" s="23" t="s">
        <v>779</v>
      </c>
      <c r="C390" s="6" t="s">
        <v>183</v>
      </c>
      <c r="D390" s="6" t="s">
        <v>277</v>
      </c>
      <c r="E390" s="30">
        <v>3</v>
      </c>
      <c r="F390" s="30">
        <v>9</v>
      </c>
      <c r="G390" s="30">
        <v>6</v>
      </c>
    </row>
    <row r="391" spans="1:7" ht="15.75" customHeight="1">
      <c r="A391" s="7" t="s">
        <v>140</v>
      </c>
      <c r="B391" s="23" t="s">
        <v>780</v>
      </c>
      <c r="C391" s="6" t="s">
        <v>183</v>
      </c>
      <c r="D391" s="6" t="s">
        <v>256</v>
      </c>
      <c r="E391" s="30">
        <v>2</v>
      </c>
      <c r="F391" s="30">
        <v>11</v>
      </c>
      <c r="G391" s="30">
        <v>5</v>
      </c>
    </row>
    <row r="392" spans="1:7" ht="15.75" customHeight="1">
      <c r="A392" s="7" t="s">
        <v>140</v>
      </c>
      <c r="B392" s="23" t="s">
        <v>781</v>
      </c>
      <c r="C392" s="6" t="s">
        <v>183</v>
      </c>
      <c r="D392" s="6" t="s">
        <v>782</v>
      </c>
      <c r="E392" s="30">
        <v>1</v>
      </c>
      <c r="F392" s="30">
        <v>11</v>
      </c>
      <c r="G392" s="30">
        <v>7</v>
      </c>
    </row>
    <row r="393" spans="1:7" ht="15.75" customHeight="1">
      <c r="A393" s="7" t="s">
        <v>89</v>
      </c>
      <c r="B393" s="29" t="s">
        <v>783</v>
      </c>
      <c r="C393" s="6" t="s">
        <v>145</v>
      </c>
      <c r="D393" s="6" t="s">
        <v>318</v>
      </c>
      <c r="E393" s="30">
        <v>4</v>
      </c>
      <c r="F393" s="30">
        <v>10</v>
      </c>
    </row>
    <row r="394" spans="1:7" ht="15.75" customHeight="1">
      <c r="A394" s="7" t="s">
        <v>89</v>
      </c>
      <c r="B394" s="29" t="s">
        <v>784</v>
      </c>
      <c r="C394" s="6" t="s">
        <v>145</v>
      </c>
      <c r="D394" s="6" t="s">
        <v>609</v>
      </c>
      <c r="F394" s="30">
        <v>5</v>
      </c>
    </row>
    <row r="395" spans="1:7" ht="15.75" customHeight="1">
      <c r="A395" s="7" t="s">
        <v>89</v>
      </c>
      <c r="B395" s="29" t="s">
        <v>786</v>
      </c>
      <c r="C395" s="6" t="s">
        <v>145</v>
      </c>
      <c r="D395" s="6" t="s">
        <v>587</v>
      </c>
      <c r="E395" s="30">
        <v>13</v>
      </c>
      <c r="F395" s="30">
        <v>3</v>
      </c>
    </row>
    <row r="396" spans="1:7" ht="15.75" customHeight="1">
      <c r="A396" s="7" t="s">
        <v>89</v>
      </c>
      <c r="B396" s="29" t="s">
        <v>787</v>
      </c>
      <c r="C396" s="6" t="s">
        <v>153</v>
      </c>
      <c r="D396" s="6" t="s">
        <v>318</v>
      </c>
      <c r="E396" s="30">
        <v>7</v>
      </c>
      <c r="F396" s="30">
        <v>4</v>
      </c>
    </row>
    <row r="397" spans="1:7" ht="15.75" customHeight="1">
      <c r="A397" s="7" t="s">
        <v>89</v>
      </c>
      <c r="B397" s="29" t="s">
        <v>788</v>
      </c>
      <c r="C397" s="6" t="s">
        <v>153</v>
      </c>
      <c r="D397" s="6" t="s">
        <v>789</v>
      </c>
      <c r="E397" s="30">
        <v>7</v>
      </c>
      <c r="F397" s="30">
        <v>3</v>
      </c>
      <c r="G397" s="30">
        <v>1</v>
      </c>
    </row>
    <row r="398" spans="1:7" ht="15.75" customHeight="1">
      <c r="A398" s="7" t="s">
        <v>89</v>
      </c>
      <c r="B398" s="29" t="s">
        <v>790</v>
      </c>
      <c r="C398" s="6" t="s">
        <v>153</v>
      </c>
      <c r="D398" s="6" t="s">
        <v>587</v>
      </c>
      <c r="E398" s="30">
        <v>1</v>
      </c>
      <c r="F398" s="30">
        <v>10</v>
      </c>
      <c r="G398" s="30">
        <v>2</v>
      </c>
    </row>
    <row r="399" spans="1:7" ht="15.75" customHeight="1">
      <c r="A399" s="7" t="s">
        <v>89</v>
      </c>
      <c r="B399" s="29" t="s">
        <v>791</v>
      </c>
      <c r="C399" s="6" t="s">
        <v>153</v>
      </c>
      <c r="D399" s="6" t="s">
        <v>792</v>
      </c>
      <c r="E399" s="30">
        <v>2</v>
      </c>
      <c r="F399" s="30">
        <v>11</v>
      </c>
      <c r="G399" s="30">
        <v>3</v>
      </c>
    </row>
    <row r="400" spans="1:7" ht="15.75" customHeight="1">
      <c r="A400" s="7" t="s">
        <v>89</v>
      </c>
      <c r="B400" s="29" t="s">
        <v>793</v>
      </c>
      <c r="C400" s="6" t="s">
        <v>153</v>
      </c>
      <c r="D400" s="6" t="s">
        <v>277</v>
      </c>
      <c r="E400" s="30">
        <v>14</v>
      </c>
      <c r="F400" s="30">
        <v>2</v>
      </c>
      <c r="G400" s="30">
        <v>1</v>
      </c>
    </row>
    <row r="401" spans="1:7" ht="15.75" customHeight="1">
      <c r="A401" s="7" t="s">
        <v>89</v>
      </c>
      <c r="B401" s="29" t="s">
        <v>794</v>
      </c>
      <c r="C401" s="6" t="s">
        <v>153</v>
      </c>
      <c r="D401" s="6" t="s">
        <v>795</v>
      </c>
      <c r="E401" s="30">
        <v>4</v>
      </c>
      <c r="F401" s="30">
        <v>7</v>
      </c>
      <c r="G401" s="30">
        <v>2</v>
      </c>
    </row>
    <row r="402" spans="1:7" ht="15.75" customHeight="1">
      <c r="A402" s="7" t="s">
        <v>89</v>
      </c>
      <c r="B402" s="29" t="s">
        <v>796</v>
      </c>
      <c r="C402" s="6" t="s">
        <v>153</v>
      </c>
      <c r="D402" s="6" t="s">
        <v>333</v>
      </c>
      <c r="E402" s="30">
        <v>12</v>
      </c>
      <c r="F402" s="30">
        <v>2</v>
      </c>
    </row>
    <row r="403" spans="1:7" ht="15.75" customHeight="1">
      <c r="A403" s="7" t="s">
        <v>89</v>
      </c>
      <c r="B403" s="29" t="s">
        <v>797</v>
      </c>
      <c r="C403" s="6" t="s">
        <v>153</v>
      </c>
      <c r="D403" s="6" t="s">
        <v>602</v>
      </c>
      <c r="E403" s="30">
        <v>15</v>
      </c>
      <c r="F403" s="30">
        <v>1</v>
      </c>
      <c r="G403" s="30">
        <v>1</v>
      </c>
    </row>
    <row r="404" spans="1:7" ht="15.75" customHeight="1">
      <c r="A404" s="7" t="s">
        <v>89</v>
      </c>
      <c r="B404" s="29" t="s">
        <v>798</v>
      </c>
      <c r="C404" s="6" t="s">
        <v>168</v>
      </c>
      <c r="D404" s="6" t="s">
        <v>585</v>
      </c>
      <c r="E404" s="30">
        <v>9</v>
      </c>
      <c r="F404" s="30">
        <v>2</v>
      </c>
    </row>
    <row r="405" spans="1:7" ht="15.75" customHeight="1">
      <c r="A405" s="7" t="s">
        <v>89</v>
      </c>
      <c r="B405" s="29" t="s">
        <v>799</v>
      </c>
      <c r="C405" s="6" t="s">
        <v>168</v>
      </c>
      <c r="D405" s="6" t="s">
        <v>800</v>
      </c>
      <c r="E405" s="30">
        <v>12</v>
      </c>
      <c r="F405" s="30">
        <v>4</v>
      </c>
      <c r="G405" s="30">
        <v>2</v>
      </c>
    </row>
    <row r="406" spans="1:7" ht="15.75" customHeight="1">
      <c r="A406" s="7" t="s">
        <v>89</v>
      </c>
      <c r="B406" s="29" t="s">
        <v>801</v>
      </c>
      <c r="C406" s="6" t="s">
        <v>168</v>
      </c>
      <c r="D406" s="6" t="s">
        <v>802</v>
      </c>
      <c r="E406" s="30">
        <v>2</v>
      </c>
      <c r="F406" s="30">
        <v>11</v>
      </c>
      <c r="G406" s="30">
        <v>2</v>
      </c>
    </row>
    <row r="407" spans="1:7" ht="15.75" customHeight="1">
      <c r="A407" s="7" t="s">
        <v>89</v>
      </c>
      <c r="B407" s="29" t="s">
        <v>803</v>
      </c>
      <c r="C407" s="6" t="s">
        <v>168</v>
      </c>
      <c r="D407" s="6" t="s">
        <v>605</v>
      </c>
      <c r="E407" s="30">
        <v>5</v>
      </c>
      <c r="F407" s="30">
        <v>8</v>
      </c>
      <c r="G407" s="30">
        <v>4</v>
      </c>
    </row>
    <row r="408" spans="1:7" ht="15.75" customHeight="1">
      <c r="A408" s="7" t="s">
        <v>89</v>
      </c>
      <c r="B408" s="29" t="s">
        <v>804</v>
      </c>
      <c r="C408" s="6" t="s">
        <v>168</v>
      </c>
      <c r="D408" s="6" t="s">
        <v>244</v>
      </c>
      <c r="E408" s="30">
        <v>14</v>
      </c>
    </row>
    <row r="409" spans="1:7" ht="15.75" customHeight="1">
      <c r="A409" s="7" t="s">
        <v>89</v>
      </c>
      <c r="B409" s="29" t="s">
        <v>805</v>
      </c>
      <c r="C409" s="6" t="s">
        <v>168</v>
      </c>
      <c r="D409" s="6" t="s">
        <v>587</v>
      </c>
      <c r="E409" s="30">
        <v>3</v>
      </c>
      <c r="F409" s="30">
        <v>7</v>
      </c>
      <c r="G409" s="30">
        <v>3</v>
      </c>
    </row>
    <row r="410" spans="1:7" ht="15.75" customHeight="1">
      <c r="A410" s="7" t="s">
        <v>89</v>
      </c>
      <c r="B410" s="29" t="s">
        <v>806</v>
      </c>
      <c r="C410" s="6" t="s">
        <v>168</v>
      </c>
      <c r="D410" s="6" t="s">
        <v>714</v>
      </c>
      <c r="E410" s="30">
        <v>6</v>
      </c>
      <c r="F410" s="30">
        <v>6</v>
      </c>
      <c r="G410" s="30">
        <v>4</v>
      </c>
    </row>
    <row r="411" spans="1:7" ht="15.75" customHeight="1">
      <c r="A411" s="7" t="s">
        <v>89</v>
      </c>
      <c r="B411" s="29" t="s">
        <v>807</v>
      </c>
      <c r="C411" s="6" t="s">
        <v>183</v>
      </c>
      <c r="D411" s="6" t="s">
        <v>587</v>
      </c>
      <c r="F411" s="30">
        <v>5</v>
      </c>
      <c r="G411" s="30">
        <v>4</v>
      </c>
    </row>
    <row r="412" spans="1:7" ht="15.75" customHeight="1">
      <c r="A412" s="7" t="s">
        <v>89</v>
      </c>
      <c r="B412" s="29" t="s">
        <v>808</v>
      </c>
      <c r="C412" s="6" t="s">
        <v>183</v>
      </c>
      <c r="D412" s="6" t="s">
        <v>402</v>
      </c>
      <c r="E412" s="30">
        <v>6</v>
      </c>
      <c r="F412" s="30">
        <v>4</v>
      </c>
      <c r="G412" s="30">
        <v>4</v>
      </c>
    </row>
    <row r="413" spans="1:7" ht="15.75" customHeight="1">
      <c r="A413" s="7" t="s">
        <v>89</v>
      </c>
      <c r="B413" s="29" t="s">
        <v>809</v>
      </c>
      <c r="C413" s="6" t="s">
        <v>183</v>
      </c>
      <c r="D413" s="6" t="s">
        <v>688</v>
      </c>
      <c r="E413" s="30">
        <v>2</v>
      </c>
      <c r="F413" s="30">
        <v>7</v>
      </c>
      <c r="G413" s="30">
        <v>2</v>
      </c>
    </row>
    <row r="414" spans="1:7" ht="15.75" customHeight="1">
      <c r="A414" s="7" t="s">
        <v>89</v>
      </c>
      <c r="B414" s="29" t="s">
        <v>810</v>
      </c>
      <c r="C414" s="6" t="s">
        <v>183</v>
      </c>
      <c r="D414" s="6" t="s">
        <v>321</v>
      </c>
      <c r="E414" s="30">
        <v>14</v>
      </c>
      <c r="F414" s="30">
        <v>3</v>
      </c>
      <c r="G414" s="30">
        <v>2</v>
      </c>
    </row>
    <row r="415" spans="1:7" ht="15.75" customHeight="1">
      <c r="A415" s="7" t="s">
        <v>89</v>
      </c>
      <c r="B415" s="29" t="s">
        <v>811</v>
      </c>
      <c r="C415" s="6" t="s">
        <v>183</v>
      </c>
      <c r="D415" s="6" t="s">
        <v>249</v>
      </c>
      <c r="E415" s="30">
        <v>12</v>
      </c>
    </row>
    <row r="416" spans="1:7" ht="15.75" customHeight="1">
      <c r="A416" s="6" t="s">
        <v>91</v>
      </c>
      <c r="B416" s="23" t="s">
        <v>812</v>
      </c>
      <c r="C416" s="6" t="s">
        <v>145</v>
      </c>
      <c r="D416" s="6" t="s">
        <v>338</v>
      </c>
      <c r="E416" s="30">
        <v>13</v>
      </c>
    </row>
    <row r="417" spans="1:7" ht="15.75" customHeight="1">
      <c r="A417" s="6" t="s">
        <v>91</v>
      </c>
      <c r="B417" s="23" t="s">
        <v>813</v>
      </c>
      <c r="C417" s="6" t="s">
        <v>145</v>
      </c>
      <c r="D417" s="6" t="s">
        <v>814</v>
      </c>
      <c r="F417" s="30">
        <v>14</v>
      </c>
    </row>
    <row r="418" spans="1:7" ht="15.75" customHeight="1">
      <c r="A418" s="6" t="s">
        <v>91</v>
      </c>
      <c r="B418" s="23" t="s">
        <v>815</v>
      </c>
      <c r="C418" s="6" t="s">
        <v>145</v>
      </c>
      <c r="D418" s="6" t="s">
        <v>816</v>
      </c>
      <c r="E418" s="30">
        <v>1</v>
      </c>
      <c r="F418" s="30">
        <v>13</v>
      </c>
      <c r="G418" s="30">
        <v>2</v>
      </c>
    </row>
    <row r="419" spans="1:7" ht="15.75" customHeight="1">
      <c r="A419" s="6" t="s">
        <v>91</v>
      </c>
      <c r="B419" s="23" t="s">
        <v>817</v>
      </c>
      <c r="C419" s="6" t="s">
        <v>153</v>
      </c>
      <c r="D419" s="6" t="s">
        <v>818</v>
      </c>
      <c r="E419" s="30">
        <v>16</v>
      </c>
      <c r="F419" s="30">
        <v>1</v>
      </c>
    </row>
    <row r="420" spans="1:7" ht="15.75" customHeight="1">
      <c r="A420" s="6" t="s">
        <v>91</v>
      </c>
      <c r="B420" s="23" t="s">
        <v>819</v>
      </c>
      <c r="C420" s="6" t="s">
        <v>153</v>
      </c>
      <c r="D420" s="6" t="s">
        <v>820</v>
      </c>
      <c r="F420" s="30">
        <v>6</v>
      </c>
      <c r="G420" s="30">
        <v>5</v>
      </c>
    </row>
    <row r="421" spans="1:7" ht="15.75" customHeight="1">
      <c r="A421" s="6" t="s">
        <v>91</v>
      </c>
      <c r="B421" s="23" t="s">
        <v>821</v>
      </c>
      <c r="C421" s="6" t="s">
        <v>153</v>
      </c>
      <c r="D421" s="6" t="s">
        <v>822</v>
      </c>
      <c r="E421" s="30">
        <v>2</v>
      </c>
      <c r="F421" s="30">
        <v>9</v>
      </c>
      <c r="G421" s="30">
        <v>5</v>
      </c>
    </row>
    <row r="422" spans="1:7" ht="15.75" customHeight="1">
      <c r="A422" s="6" t="s">
        <v>91</v>
      </c>
      <c r="B422" s="23" t="s">
        <v>823</v>
      </c>
      <c r="C422" s="6" t="s">
        <v>153</v>
      </c>
      <c r="D422" s="6" t="s">
        <v>824</v>
      </c>
      <c r="E422" s="30">
        <v>14</v>
      </c>
      <c r="F422" s="30">
        <v>3</v>
      </c>
      <c r="G422" s="30">
        <v>2</v>
      </c>
    </row>
    <row r="423" spans="1:7" ht="15.75" customHeight="1">
      <c r="A423" s="6" t="s">
        <v>91</v>
      </c>
      <c r="B423" s="23" t="s">
        <v>825</v>
      </c>
      <c r="C423" s="6" t="s">
        <v>153</v>
      </c>
      <c r="D423" s="6" t="s">
        <v>826</v>
      </c>
      <c r="E423" s="30">
        <v>9</v>
      </c>
      <c r="F423" s="30">
        <v>1</v>
      </c>
    </row>
    <row r="424" spans="1:7" ht="15.75" customHeight="1">
      <c r="A424" s="6" t="s">
        <v>91</v>
      </c>
      <c r="B424" s="23" t="s">
        <v>828</v>
      </c>
      <c r="C424" s="6" t="s">
        <v>153</v>
      </c>
      <c r="D424" s="6" t="s">
        <v>800</v>
      </c>
      <c r="E424" s="30">
        <v>9</v>
      </c>
      <c r="F424" s="30">
        <v>4</v>
      </c>
      <c r="G424" s="30">
        <v>1</v>
      </c>
    </row>
    <row r="425" spans="1:7" ht="15.75" customHeight="1">
      <c r="A425" s="6" t="s">
        <v>91</v>
      </c>
      <c r="B425" s="23" t="s">
        <v>829</v>
      </c>
      <c r="C425" s="6" t="s">
        <v>153</v>
      </c>
      <c r="D425" s="6" t="s">
        <v>830</v>
      </c>
      <c r="E425" s="30">
        <v>8</v>
      </c>
      <c r="F425" s="30">
        <v>6</v>
      </c>
      <c r="G425" s="30">
        <v>5</v>
      </c>
    </row>
    <row r="426" spans="1:7" ht="15.75" customHeight="1">
      <c r="A426" s="6" t="s">
        <v>91</v>
      </c>
      <c r="B426" s="23" t="s">
        <v>831</v>
      </c>
      <c r="C426" s="6" t="s">
        <v>153</v>
      </c>
      <c r="D426" s="6" t="s">
        <v>832</v>
      </c>
      <c r="E426" s="30">
        <v>11</v>
      </c>
      <c r="F426" s="30">
        <v>5</v>
      </c>
      <c r="G426" s="30">
        <v>3</v>
      </c>
    </row>
    <row r="427" spans="1:7" ht="15.75" customHeight="1">
      <c r="A427" s="6" t="s">
        <v>91</v>
      </c>
      <c r="B427" s="23" t="s">
        <v>833</v>
      </c>
      <c r="C427" s="6" t="s">
        <v>153</v>
      </c>
      <c r="D427" s="6" t="s">
        <v>834</v>
      </c>
      <c r="E427" s="30">
        <v>11</v>
      </c>
      <c r="F427" s="30">
        <v>1</v>
      </c>
    </row>
    <row r="428" spans="1:7" ht="15.75" customHeight="1">
      <c r="A428" s="6" t="s">
        <v>91</v>
      </c>
      <c r="B428" s="23" t="s">
        <v>835</v>
      </c>
      <c r="C428" s="6" t="s">
        <v>168</v>
      </c>
      <c r="D428" s="6" t="s">
        <v>569</v>
      </c>
      <c r="E428" s="30">
        <v>9</v>
      </c>
      <c r="F428" s="30">
        <v>5</v>
      </c>
      <c r="G428" s="30">
        <v>4</v>
      </c>
    </row>
    <row r="429" spans="1:7" ht="15.75" customHeight="1">
      <c r="A429" s="6" t="s">
        <v>91</v>
      </c>
      <c r="B429" s="23" t="s">
        <v>836</v>
      </c>
      <c r="C429" s="6" t="s">
        <v>168</v>
      </c>
      <c r="D429" s="6" t="s">
        <v>837</v>
      </c>
      <c r="E429" s="30">
        <v>3</v>
      </c>
      <c r="F429" s="30">
        <v>13</v>
      </c>
      <c r="G429" s="30">
        <v>5</v>
      </c>
    </row>
    <row r="430" spans="1:7" ht="15.75" customHeight="1">
      <c r="A430" s="6" t="s">
        <v>91</v>
      </c>
      <c r="B430" s="23" t="s">
        <v>838</v>
      </c>
      <c r="C430" s="6" t="s">
        <v>168</v>
      </c>
      <c r="D430" s="6" t="s">
        <v>602</v>
      </c>
      <c r="E430" s="30">
        <v>17</v>
      </c>
    </row>
    <row r="431" spans="1:7" ht="15.75" customHeight="1">
      <c r="A431" s="6" t="s">
        <v>91</v>
      </c>
      <c r="B431" s="26" t="s">
        <v>839</v>
      </c>
      <c r="C431" s="6" t="s">
        <v>168</v>
      </c>
      <c r="D431" s="6" t="s">
        <v>816</v>
      </c>
      <c r="E431" s="30">
        <v>3</v>
      </c>
      <c r="F431" s="30">
        <v>12</v>
      </c>
      <c r="G431" s="30">
        <v>4</v>
      </c>
    </row>
    <row r="432" spans="1:7" ht="15.75" customHeight="1">
      <c r="A432" s="6" t="s">
        <v>91</v>
      </c>
      <c r="B432" s="23" t="s">
        <v>840</v>
      </c>
      <c r="C432" s="6" t="s">
        <v>168</v>
      </c>
      <c r="D432" s="6" t="s">
        <v>841</v>
      </c>
      <c r="E432" s="30">
        <v>9</v>
      </c>
      <c r="F432" s="30">
        <v>3</v>
      </c>
      <c r="G432" s="30">
        <v>3</v>
      </c>
    </row>
    <row r="433" spans="1:7" ht="15.75" customHeight="1">
      <c r="A433" s="6" t="s">
        <v>91</v>
      </c>
      <c r="B433" s="23" t="s">
        <v>842</v>
      </c>
      <c r="C433" s="6" t="s">
        <v>168</v>
      </c>
      <c r="D433" s="6" t="s">
        <v>822</v>
      </c>
      <c r="E433" s="30">
        <v>1</v>
      </c>
      <c r="F433" s="30">
        <v>15</v>
      </c>
      <c r="G433" s="30">
        <v>6</v>
      </c>
    </row>
    <row r="434" spans="1:7" ht="15.75" customHeight="1">
      <c r="A434" s="6" t="s">
        <v>91</v>
      </c>
      <c r="B434" s="23" t="s">
        <v>844</v>
      </c>
      <c r="C434" s="6" t="s">
        <v>168</v>
      </c>
      <c r="D434" s="6" t="s">
        <v>841</v>
      </c>
      <c r="E434" s="30">
        <v>5</v>
      </c>
      <c r="F434" s="30">
        <v>10</v>
      </c>
      <c r="G434" s="30">
        <v>3</v>
      </c>
    </row>
    <row r="435" spans="1:7" ht="15.75" customHeight="1">
      <c r="A435" s="6" t="s">
        <v>91</v>
      </c>
      <c r="B435" s="23" t="s">
        <v>845</v>
      </c>
      <c r="C435" s="6" t="s">
        <v>168</v>
      </c>
      <c r="D435" s="6" t="s">
        <v>305</v>
      </c>
      <c r="E435" s="30">
        <v>11</v>
      </c>
      <c r="F435" s="30">
        <v>4</v>
      </c>
    </row>
    <row r="436" spans="1:7" ht="15.75" customHeight="1">
      <c r="A436" s="6" t="s">
        <v>91</v>
      </c>
      <c r="B436" s="23" t="s">
        <v>846</v>
      </c>
      <c r="C436" s="6" t="s">
        <v>183</v>
      </c>
      <c r="D436" s="6" t="s">
        <v>847</v>
      </c>
      <c r="E436" s="30">
        <v>6</v>
      </c>
      <c r="F436" s="30">
        <v>2</v>
      </c>
      <c r="G436" s="30">
        <v>2</v>
      </c>
    </row>
    <row r="437" spans="1:7" ht="15.75" customHeight="1">
      <c r="A437" s="6" t="s">
        <v>91</v>
      </c>
      <c r="B437" s="23" t="s">
        <v>848</v>
      </c>
      <c r="C437" s="6" t="s">
        <v>183</v>
      </c>
      <c r="D437" s="6" t="s">
        <v>841</v>
      </c>
      <c r="E437" s="30">
        <v>7</v>
      </c>
      <c r="F437" s="30">
        <v>6</v>
      </c>
      <c r="G437" s="30">
        <v>5</v>
      </c>
    </row>
    <row r="438" spans="1:7" ht="15.75" customHeight="1">
      <c r="A438" s="6" t="s">
        <v>91</v>
      </c>
      <c r="B438" s="23" t="s">
        <v>849</v>
      </c>
      <c r="C438" s="6" t="s">
        <v>183</v>
      </c>
      <c r="D438" s="6" t="s">
        <v>850</v>
      </c>
      <c r="E438" s="30">
        <v>13</v>
      </c>
      <c r="F438" s="30">
        <v>4</v>
      </c>
      <c r="G438" s="30">
        <v>1</v>
      </c>
    </row>
    <row r="439" spans="1:7" ht="15.75" customHeight="1">
      <c r="A439" s="6" t="s">
        <v>92</v>
      </c>
      <c r="B439" s="31" t="s">
        <v>851</v>
      </c>
      <c r="C439" s="6" t="s">
        <v>145</v>
      </c>
      <c r="D439" s="6" t="s">
        <v>852</v>
      </c>
    </row>
    <row r="440" spans="1:7" ht="15.75" customHeight="1">
      <c r="A440" s="6" t="s">
        <v>92</v>
      </c>
      <c r="B440" s="31" t="s">
        <v>853</v>
      </c>
      <c r="C440" s="6" t="s">
        <v>145</v>
      </c>
      <c r="D440" s="6" t="s">
        <v>854</v>
      </c>
    </row>
    <row r="441" spans="1:7" ht="15.75" customHeight="1">
      <c r="A441" s="6" t="s">
        <v>92</v>
      </c>
      <c r="B441" s="31" t="s">
        <v>855</v>
      </c>
      <c r="C441" s="6" t="s">
        <v>145</v>
      </c>
      <c r="D441" s="6" t="s">
        <v>856</v>
      </c>
    </row>
    <row r="442" spans="1:7" ht="15.75" customHeight="1">
      <c r="A442" s="6" t="s">
        <v>92</v>
      </c>
      <c r="B442" s="32" t="s">
        <v>857</v>
      </c>
      <c r="C442" s="6" t="s">
        <v>153</v>
      </c>
      <c r="D442" s="6" t="s">
        <v>151</v>
      </c>
    </row>
    <row r="443" spans="1:7" ht="15.75" customHeight="1">
      <c r="A443" s="6" t="s">
        <v>92</v>
      </c>
      <c r="B443" s="31" t="s">
        <v>858</v>
      </c>
      <c r="C443" s="6" t="s">
        <v>153</v>
      </c>
      <c r="D443" s="6" t="s">
        <v>623</v>
      </c>
    </row>
    <row r="444" spans="1:7" ht="15.75" customHeight="1">
      <c r="A444" s="6" t="s">
        <v>92</v>
      </c>
      <c r="B444" s="31" t="s">
        <v>859</v>
      </c>
      <c r="C444" s="6" t="s">
        <v>153</v>
      </c>
      <c r="D444" s="6" t="s">
        <v>860</v>
      </c>
    </row>
    <row r="445" spans="1:7" ht="15.75" customHeight="1">
      <c r="A445" s="6" t="s">
        <v>92</v>
      </c>
      <c r="B445" s="32" t="s">
        <v>861</v>
      </c>
      <c r="C445" s="6" t="s">
        <v>153</v>
      </c>
      <c r="D445" s="6" t="s">
        <v>316</v>
      </c>
    </row>
    <row r="446" spans="1:7" ht="15.75" customHeight="1">
      <c r="A446" s="6" t="s">
        <v>92</v>
      </c>
      <c r="B446" s="32" t="s">
        <v>862</v>
      </c>
      <c r="C446" s="6" t="s">
        <v>153</v>
      </c>
      <c r="D446" s="6" t="s">
        <v>863</v>
      </c>
    </row>
    <row r="447" spans="1:7" ht="15.75" customHeight="1">
      <c r="A447" s="6" t="s">
        <v>92</v>
      </c>
      <c r="B447" s="32" t="s">
        <v>864</v>
      </c>
      <c r="C447" s="6" t="s">
        <v>153</v>
      </c>
      <c r="D447" s="6" t="s">
        <v>595</v>
      </c>
    </row>
    <row r="448" spans="1:7" ht="15.75" customHeight="1">
      <c r="A448" s="6" t="s">
        <v>92</v>
      </c>
      <c r="B448" s="32" t="s">
        <v>865</v>
      </c>
      <c r="C448" s="6" t="s">
        <v>153</v>
      </c>
      <c r="D448" s="6" t="s">
        <v>706</v>
      </c>
    </row>
    <row r="449" spans="1:7" ht="15.75" customHeight="1">
      <c r="A449" s="6" t="s">
        <v>92</v>
      </c>
      <c r="B449" s="32" t="s">
        <v>866</v>
      </c>
      <c r="C449" s="6" t="s">
        <v>153</v>
      </c>
      <c r="D449" s="6" t="s">
        <v>867</v>
      </c>
    </row>
    <row r="450" spans="1:7" ht="15.75" customHeight="1">
      <c r="A450" s="6" t="s">
        <v>92</v>
      </c>
      <c r="B450" s="32" t="s">
        <v>868</v>
      </c>
      <c r="C450" s="6" t="s">
        <v>168</v>
      </c>
      <c r="D450" s="6" t="s">
        <v>309</v>
      </c>
    </row>
    <row r="451" spans="1:7" ht="15.75" customHeight="1">
      <c r="A451" s="6" t="s">
        <v>92</v>
      </c>
      <c r="B451" s="32" t="s">
        <v>869</v>
      </c>
      <c r="C451" s="6" t="s">
        <v>168</v>
      </c>
      <c r="D451" s="6" t="s">
        <v>345</v>
      </c>
    </row>
    <row r="452" spans="1:7" ht="15.75" customHeight="1">
      <c r="A452" s="6" t="s">
        <v>92</v>
      </c>
      <c r="B452" s="32" t="s">
        <v>870</v>
      </c>
      <c r="C452" s="6" t="s">
        <v>168</v>
      </c>
      <c r="D452" s="6" t="s">
        <v>871</v>
      </c>
    </row>
    <row r="453" spans="1:7" ht="15.75" customHeight="1">
      <c r="A453" s="6" t="s">
        <v>92</v>
      </c>
      <c r="B453" s="32" t="s">
        <v>872</v>
      </c>
      <c r="C453" s="6" t="s">
        <v>168</v>
      </c>
      <c r="D453" s="6" t="s">
        <v>628</v>
      </c>
    </row>
    <row r="454" spans="1:7" ht="15.75" customHeight="1">
      <c r="A454" s="6" t="s">
        <v>92</v>
      </c>
      <c r="B454" s="32" t="s">
        <v>873</v>
      </c>
      <c r="C454" s="6" t="s">
        <v>168</v>
      </c>
      <c r="D454" s="6" t="s">
        <v>874</v>
      </c>
    </row>
    <row r="455" spans="1:7" ht="15.75" customHeight="1">
      <c r="A455" s="6" t="s">
        <v>92</v>
      </c>
      <c r="B455" s="32" t="s">
        <v>875</v>
      </c>
      <c r="C455" s="6" t="s">
        <v>168</v>
      </c>
      <c r="D455" s="6" t="s">
        <v>321</v>
      </c>
    </row>
    <row r="456" spans="1:7" ht="15.75" customHeight="1">
      <c r="A456" s="6" t="s">
        <v>92</v>
      </c>
      <c r="B456" s="32" t="s">
        <v>876</v>
      </c>
      <c r="C456" s="6" t="s">
        <v>168</v>
      </c>
      <c r="D456" s="6" t="s">
        <v>877</v>
      </c>
    </row>
    <row r="457" spans="1:7" ht="15.75" customHeight="1">
      <c r="A457" s="6" t="s">
        <v>92</v>
      </c>
      <c r="B457" s="32" t="s">
        <v>878</v>
      </c>
      <c r="C457" s="6" t="s">
        <v>168</v>
      </c>
      <c r="D457" s="6" t="s">
        <v>275</v>
      </c>
    </row>
    <row r="458" spans="1:7" ht="15.75" customHeight="1">
      <c r="A458" s="6" t="s">
        <v>92</v>
      </c>
      <c r="B458" s="32" t="s">
        <v>879</v>
      </c>
      <c r="C458" s="6" t="s">
        <v>168</v>
      </c>
      <c r="D458" s="6" t="s">
        <v>867</v>
      </c>
    </row>
    <row r="459" spans="1:7" ht="15.75" customHeight="1">
      <c r="A459" s="6" t="s">
        <v>92</v>
      </c>
      <c r="B459" s="32" t="s">
        <v>880</v>
      </c>
      <c r="C459" s="6" t="s">
        <v>183</v>
      </c>
      <c r="D459" s="6" t="s">
        <v>881</v>
      </c>
    </row>
    <row r="460" spans="1:7" ht="15.75" customHeight="1">
      <c r="A460" s="6" t="s">
        <v>92</v>
      </c>
      <c r="B460" s="32" t="s">
        <v>882</v>
      </c>
      <c r="C460" s="6" t="s">
        <v>183</v>
      </c>
      <c r="D460" s="6" t="s">
        <v>883</v>
      </c>
    </row>
    <row r="461" spans="1:7" ht="15.75" customHeight="1">
      <c r="A461" s="6" t="s">
        <v>92</v>
      </c>
      <c r="B461" s="32" t="s">
        <v>884</v>
      </c>
      <c r="C461" s="6" t="s">
        <v>183</v>
      </c>
      <c r="D461" s="6" t="s">
        <v>717</v>
      </c>
    </row>
    <row r="462" spans="1:7" ht="15.75" customHeight="1">
      <c r="A462" s="7" t="s">
        <v>885</v>
      </c>
      <c r="B462" s="33" t="s">
        <v>886</v>
      </c>
      <c r="C462" s="6" t="s">
        <v>145</v>
      </c>
      <c r="D462" s="6" t="s">
        <v>297</v>
      </c>
      <c r="E462" s="30">
        <v>7</v>
      </c>
      <c r="F462" s="30">
        <v>9</v>
      </c>
      <c r="G462" s="30">
        <v>1</v>
      </c>
    </row>
    <row r="463" spans="1:7" ht="15.75" customHeight="1">
      <c r="A463" s="7" t="s">
        <v>885</v>
      </c>
      <c r="B463" s="33" t="s">
        <v>888</v>
      </c>
      <c r="C463" s="6" t="s">
        <v>145</v>
      </c>
      <c r="D463" s="6" t="s">
        <v>295</v>
      </c>
      <c r="E463" s="30">
        <v>2</v>
      </c>
      <c r="F463" s="30">
        <v>10</v>
      </c>
    </row>
    <row r="464" spans="1:7" ht="15.75" customHeight="1">
      <c r="A464" s="7" t="s">
        <v>885</v>
      </c>
      <c r="B464" s="33" t="s">
        <v>889</v>
      </c>
      <c r="C464" s="6" t="s">
        <v>145</v>
      </c>
      <c r="D464" s="6" t="s">
        <v>364</v>
      </c>
      <c r="E464" s="30">
        <v>5</v>
      </c>
    </row>
    <row r="465" spans="1:7" ht="15.75" customHeight="1">
      <c r="A465" s="7" t="s">
        <v>885</v>
      </c>
      <c r="B465" s="33" t="s">
        <v>890</v>
      </c>
      <c r="C465" s="6" t="s">
        <v>153</v>
      </c>
      <c r="D465" s="6" t="s">
        <v>364</v>
      </c>
      <c r="E465" s="30">
        <v>6</v>
      </c>
      <c r="F465" s="30">
        <v>2</v>
      </c>
    </row>
    <row r="466" spans="1:7" ht="15.75" customHeight="1">
      <c r="A466" s="7" t="s">
        <v>885</v>
      </c>
      <c r="B466" s="33" t="s">
        <v>891</v>
      </c>
      <c r="C466" s="6" t="s">
        <v>153</v>
      </c>
      <c r="D466" s="6" t="s">
        <v>587</v>
      </c>
      <c r="E466" s="30">
        <v>2</v>
      </c>
      <c r="F466" s="30">
        <v>9</v>
      </c>
      <c r="G466" s="30">
        <v>2</v>
      </c>
    </row>
    <row r="467" spans="1:7" ht="15.75" customHeight="1">
      <c r="A467" s="7" t="s">
        <v>885</v>
      </c>
      <c r="B467" s="33" t="s">
        <v>892</v>
      </c>
      <c r="C467" s="6" t="s">
        <v>153</v>
      </c>
      <c r="D467" s="6" t="s">
        <v>364</v>
      </c>
      <c r="E467" s="30">
        <v>13</v>
      </c>
      <c r="F467" s="30">
        <v>2</v>
      </c>
    </row>
    <row r="468" spans="1:7" ht="15.75" customHeight="1">
      <c r="A468" s="7" t="s">
        <v>885</v>
      </c>
      <c r="B468" s="33" t="s">
        <v>893</v>
      </c>
      <c r="C468" s="6" t="s">
        <v>153</v>
      </c>
      <c r="D468" s="6" t="s">
        <v>364</v>
      </c>
      <c r="E468" s="30">
        <v>16</v>
      </c>
      <c r="F468" s="30">
        <v>1</v>
      </c>
    </row>
    <row r="469" spans="1:7" ht="15.75" customHeight="1">
      <c r="A469" s="7" t="s">
        <v>885</v>
      </c>
      <c r="B469" s="33" t="s">
        <v>894</v>
      </c>
      <c r="C469" s="6" t="s">
        <v>153</v>
      </c>
      <c r="D469" s="6" t="s">
        <v>355</v>
      </c>
      <c r="E469" s="30">
        <v>5</v>
      </c>
      <c r="F469" s="30">
        <v>8</v>
      </c>
      <c r="G469" s="30">
        <v>3</v>
      </c>
    </row>
    <row r="470" spans="1:7" ht="15.75" customHeight="1">
      <c r="A470" s="7" t="s">
        <v>885</v>
      </c>
      <c r="B470" s="33" t="s">
        <v>895</v>
      </c>
      <c r="C470" s="6" t="s">
        <v>153</v>
      </c>
      <c r="D470" s="6" t="s">
        <v>896</v>
      </c>
      <c r="E470" s="30">
        <v>11</v>
      </c>
      <c r="F470" s="30">
        <v>1</v>
      </c>
    </row>
    <row r="471" spans="1:7" ht="15.75" customHeight="1">
      <c r="A471" s="7" t="s">
        <v>885</v>
      </c>
      <c r="B471" s="33" t="s">
        <v>897</v>
      </c>
      <c r="C471" s="6" t="s">
        <v>153</v>
      </c>
      <c r="D471" s="6" t="s">
        <v>364</v>
      </c>
      <c r="E471" s="30">
        <v>3</v>
      </c>
      <c r="F471" s="30">
        <v>8</v>
      </c>
      <c r="G471" s="30">
        <v>2</v>
      </c>
    </row>
    <row r="472" spans="1:7" ht="15.75" customHeight="1">
      <c r="A472" s="7" t="s">
        <v>885</v>
      </c>
      <c r="B472" s="33" t="s">
        <v>898</v>
      </c>
      <c r="C472" s="6" t="s">
        <v>153</v>
      </c>
      <c r="D472" s="6" t="s">
        <v>899</v>
      </c>
      <c r="E472" s="30">
        <v>3</v>
      </c>
      <c r="F472" s="30">
        <v>6</v>
      </c>
      <c r="G472" s="30">
        <v>1</v>
      </c>
    </row>
    <row r="473" spans="1:7" ht="15.75" customHeight="1">
      <c r="A473" s="7" t="s">
        <v>885</v>
      </c>
      <c r="B473" s="33" t="s">
        <v>900</v>
      </c>
      <c r="C473" s="6" t="s">
        <v>168</v>
      </c>
      <c r="D473" s="6" t="s">
        <v>402</v>
      </c>
      <c r="E473" s="30">
        <v>4</v>
      </c>
      <c r="F473" s="30">
        <v>5</v>
      </c>
      <c r="G473" s="30">
        <v>4</v>
      </c>
    </row>
    <row r="474" spans="1:7" ht="15.75" customHeight="1">
      <c r="A474" s="7" t="s">
        <v>885</v>
      </c>
      <c r="B474" s="33" t="s">
        <v>901</v>
      </c>
      <c r="C474" s="6" t="s">
        <v>168</v>
      </c>
      <c r="D474" s="6" t="s">
        <v>338</v>
      </c>
      <c r="E474" s="30">
        <v>12</v>
      </c>
    </row>
    <row r="475" spans="1:7" ht="15.75" customHeight="1">
      <c r="A475" s="7" t="s">
        <v>885</v>
      </c>
      <c r="B475" s="33" t="s">
        <v>902</v>
      </c>
      <c r="C475" s="6" t="s">
        <v>168</v>
      </c>
      <c r="D475" s="6" t="s">
        <v>277</v>
      </c>
      <c r="E475" s="30">
        <v>6</v>
      </c>
      <c r="F475" s="30">
        <v>3</v>
      </c>
      <c r="G475" s="30">
        <v>1</v>
      </c>
    </row>
    <row r="476" spans="1:7" ht="15.75" customHeight="1">
      <c r="A476" s="7" t="s">
        <v>885</v>
      </c>
      <c r="B476" s="33" t="s">
        <v>903</v>
      </c>
      <c r="C476" s="6" t="s">
        <v>168</v>
      </c>
      <c r="D476" s="6" t="s">
        <v>244</v>
      </c>
      <c r="E476" s="30">
        <v>9</v>
      </c>
      <c r="F476" s="30">
        <v>2</v>
      </c>
      <c r="G476" s="30">
        <v>1</v>
      </c>
    </row>
    <row r="477" spans="1:7" ht="15.75" customHeight="1">
      <c r="A477" s="7" t="s">
        <v>885</v>
      </c>
      <c r="B477" s="33" t="s">
        <v>904</v>
      </c>
      <c r="C477" s="6" t="s">
        <v>168</v>
      </c>
      <c r="D477" s="6" t="s">
        <v>335</v>
      </c>
      <c r="E477" s="30">
        <v>5</v>
      </c>
      <c r="F477" s="30">
        <v>4</v>
      </c>
      <c r="G477" s="30">
        <v>4</v>
      </c>
    </row>
    <row r="478" spans="1:7" ht="15.75" customHeight="1">
      <c r="A478" s="7" t="s">
        <v>885</v>
      </c>
      <c r="B478" s="33" t="s">
        <v>905</v>
      </c>
      <c r="C478" s="6" t="s">
        <v>168</v>
      </c>
      <c r="D478" s="6" t="s">
        <v>295</v>
      </c>
      <c r="E478" s="30">
        <v>12</v>
      </c>
      <c r="F478" s="30">
        <v>2</v>
      </c>
      <c r="G478" s="30">
        <v>2</v>
      </c>
    </row>
    <row r="479" spans="1:7" ht="15.75" customHeight="1">
      <c r="A479" s="7" t="s">
        <v>885</v>
      </c>
      <c r="B479" s="33" t="s">
        <v>907</v>
      </c>
      <c r="C479" s="6" t="s">
        <v>168</v>
      </c>
      <c r="D479" s="6" t="s">
        <v>364</v>
      </c>
      <c r="E479" s="30">
        <v>2</v>
      </c>
      <c r="F479" s="30">
        <v>10</v>
      </c>
      <c r="G479" s="30">
        <v>3</v>
      </c>
    </row>
    <row r="480" spans="1:7" ht="15.75" customHeight="1">
      <c r="A480" s="7" t="s">
        <v>885</v>
      </c>
      <c r="B480" s="33" t="s">
        <v>908</v>
      </c>
      <c r="C480" s="6" t="s">
        <v>183</v>
      </c>
      <c r="D480" s="6" t="s">
        <v>698</v>
      </c>
      <c r="E480" s="30">
        <v>4</v>
      </c>
      <c r="F480" s="30">
        <v>12</v>
      </c>
      <c r="G480" s="30">
        <v>5</v>
      </c>
    </row>
    <row r="481" spans="1:7" ht="15.75" customHeight="1">
      <c r="A481" s="7" t="s">
        <v>885</v>
      </c>
      <c r="B481" s="33" t="s">
        <v>909</v>
      </c>
      <c r="C481" s="6" t="s">
        <v>183</v>
      </c>
      <c r="D481" s="6" t="s">
        <v>609</v>
      </c>
      <c r="E481" s="30">
        <v>6</v>
      </c>
      <c r="F481" s="30">
        <v>3</v>
      </c>
      <c r="G481" s="30">
        <v>3</v>
      </c>
    </row>
    <row r="482" spans="1:7" ht="15.75" customHeight="1">
      <c r="A482" s="7" t="s">
        <v>885</v>
      </c>
      <c r="B482" s="33" t="s">
        <v>910</v>
      </c>
      <c r="C482" s="6" t="s">
        <v>183</v>
      </c>
      <c r="D482" s="6" t="s">
        <v>364</v>
      </c>
      <c r="E482" s="30">
        <v>12</v>
      </c>
    </row>
    <row r="483" spans="1:7" ht="15.75" customHeight="1">
      <c r="A483" s="7" t="s">
        <v>885</v>
      </c>
      <c r="B483" s="33" t="s">
        <v>911</v>
      </c>
      <c r="C483" s="6" t="s">
        <v>183</v>
      </c>
      <c r="D483" s="6" t="s">
        <v>467</v>
      </c>
      <c r="E483" s="30">
        <v>3</v>
      </c>
      <c r="F483" s="30">
        <v>5</v>
      </c>
      <c r="G483" s="30">
        <v>4</v>
      </c>
    </row>
    <row r="484" spans="1:7" ht="15.75" customHeight="1">
      <c r="A484" s="7" t="s">
        <v>885</v>
      </c>
      <c r="B484" s="33" t="s">
        <v>912</v>
      </c>
      <c r="C484" s="6" t="s">
        <v>183</v>
      </c>
      <c r="D484" s="6" t="s">
        <v>318</v>
      </c>
      <c r="E484" s="30">
        <v>1</v>
      </c>
      <c r="F484" s="30">
        <v>1</v>
      </c>
      <c r="G484" s="30">
        <v>1</v>
      </c>
    </row>
    <row r="485" spans="1:7" ht="15.75" customHeight="1">
      <c r="A485" s="7" t="s">
        <v>127</v>
      </c>
      <c r="B485" s="29" t="s">
        <v>913</v>
      </c>
      <c r="C485" s="6" t="s">
        <v>145</v>
      </c>
      <c r="D485" s="6" t="s">
        <v>914</v>
      </c>
      <c r="E485" s="30">
        <v>5</v>
      </c>
      <c r="F485" s="30">
        <v>10</v>
      </c>
      <c r="G485" s="30">
        <v>1</v>
      </c>
    </row>
    <row r="486" spans="1:7" ht="15.75" customHeight="1">
      <c r="A486" s="7" t="s">
        <v>127</v>
      </c>
      <c r="B486" s="29" t="s">
        <v>915</v>
      </c>
      <c r="C486" s="6" t="s">
        <v>145</v>
      </c>
      <c r="D486" s="6" t="s">
        <v>916</v>
      </c>
      <c r="E486" s="30">
        <v>2</v>
      </c>
      <c r="F486" s="30">
        <v>8</v>
      </c>
    </row>
    <row r="487" spans="1:7" ht="15.75" customHeight="1">
      <c r="A487" s="7" t="s">
        <v>127</v>
      </c>
      <c r="B487" s="29" t="s">
        <v>917</v>
      </c>
      <c r="C487" s="6" t="s">
        <v>145</v>
      </c>
      <c r="D487" s="6" t="s">
        <v>412</v>
      </c>
      <c r="E487" s="30">
        <v>11</v>
      </c>
      <c r="F487" s="30">
        <v>6</v>
      </c>
    </row>
    <row r="488" spans="1:7" ht="15.75" customHeight="1">
      <c r="A488" s="7" t="s">
        <v>127</v>
      </c>
      <c r="B488" s="29" t="s">
        <v>918</v>
      </c>
      <c r="C488" s="6" t="s">
        <v>153</v>
      </c>
      <c r="D488" s="6" t="s">
        <v>919</v>
      </c>
      <c r="E488" s="30">
        <v>3</v>
      </c>
      <c r="F488" s="30">
        <v>8</v>
      </c>
      <c r="G488" s="30">
        <v>4</v>
      </c>
    </row>
    <row r="489" spans="1:7" ht="15.75" customHeight="1">
      <c r="A489" s="7" t="s">
        <v>127</v>
      </c>
      <c r="B489" s="29" t="s">
        <v>920</v>
      </c>
      <c r="C489" s="6" t="s">
        <v>153</v>
      </c>
      <c r="D489" s="6" t="s">
        <v>921</v>
      </c>
      <c r="E489" s="30">
        <v>7</v>
      </c>
      <c r="F489" s="30">
        <v>6</v>
      </c>
      <c r="G489" s="30">
        <v>1</v>
      </c>
    </row>
    <row r="490" spans="1:7" ht="15.75" customHeight="1">
      <c r="A490" s="7" t="s">
        <v>127</v>
      </c>
      <c r="B490" s="29" t="s">
        <v>922</v>
      </c>
      <c r="C490" s="6" t="s">
        <v>153</v>
      </c>
      <c r="D490" s="6" t="s">
        <v>923</v>
      </c>
      <c r="E490" s="30">
        <v>7</v>
      </c>
      <c r="F490" s="30">
        <v>5</v>
      </c>
      <c r="G490" s="30">
        <v>1</v>
      </c>
    </row>
    <row r="491" spans="1:7" ht="15.75" customHeight="1">
      <c r="A491" s="7" t="s">
        <v>127</v>
      </c>
      <c r="B491" s="29" t="s">
        <v>924</v>
      </c>
      <c r="C491" s="6" t="s">
        <v>153</v>
      </c>
      <c r="D491" s="6" t="s">
        <v>480</v>
      </c>
      <c r="E491" s="30">
        <v>7</v>
      </c>
      <c r="F491" s="30">
        <v>2</v>
      </c>
      <c r="G491" s="30">
        <v>2</v>
      </c>
    </row>
    <row r="492" spans="1:7" ht="15.75" customHeight="1">
      <c r="A492" s="7" t="s">
        <v>127</v>
      </c>
      <c r="B492" s="29" t="s">
        <v>925</v>
      </c>
      <c r="C492" s="6" t="s">
        <v>153</v>
      </c>
      <c r="D492" s="6" t="s">
        <v>357</v>
      </c>
      <c r="E492" s="30">
        <v>8</v>
      </c>
      <c r="F492" s="30">
        <v>1</v>
      </c>
    </row>
    <row r="493" spans="1:7" ht="15.75" customHeight="1">
      <c r="A493" s="7" t="s">
        <v>127</v>
      </c>
      <c r="B493" s="29" t="s">
        <v>926</v>
      </c>
      <c r="C493" s="6" t="s">
        <v>153</v>
      </c>
      <c r="D493" s="6" t="s">
        <v>272</v>
      </c>
      <c r="E493" s="30">
        <v>11</v>
      </c>
      <c r="F493" s="30">
        <v>3</v>
      </c>
      <c r="G493" s="30">
        <v>1</v>
      </c>
    </row>
    <row r="494" spans="1:7" ht="15.75" customHeight="1">
      <c r="A494" s="7" t="s">
        <v>127</v>
      </c>
      <c r="B494" s="29" t="s">
        <v>927</v>
      </c>
      <c r="C494" s="6" t="s">
        <v>153</v>
      </c>
      <c r="D494" s="6" t="s">
        <v>717</v>
      </c>
      <c r="E494" s="30">
        <v>10</v>
      </c>
      <c r="F494" s="30">
        <v>4</v>
      </c>
      <c r="G494" s="30">
        <v>3</v>
      </c>
    </row>
    <row r="495" spans="1:7" ht="15.75" customHeight="1">
      <c r="A495" s="7" t="s">
        <v>127</v>
      </c>
      <c r="B495" s="29" t="s">
        <v>928</v>
      </c>
      <c r="C495" s="6" t="s">
        <v>153</v>
      </c>
      <c r="D495" s="6" t="s">
        <v>929</v>
      </c>
      <c r="E495" s="30">
        <v>2</v>
      </c>
      <c r="F495" s="30">
        <v>2</v>
      </c>
      <c r="G495" s="30">
        <v>2</v>
      </c>
    </row>
    <row r="496" spans="1:7" ht="15.75" customHeight="1">
      <c r="A496" s="7" t="s">
        <v>127</v>
      </c>
      <c r="B496" s="34" t="s">
        <v>913</v>
      </c>
      <c r="C496" s="6" t="s">
        <v>168</v>
      </c>
      <c r="D496" s="6" t="s">
        <v>272</v>
      </c>
      <c r="E496" s="30">
        <v>5</v>
      </c>
      <c r="F496" s="30">
        <v>7</v>
      </c>
      <c r="G496" s="30">
        <v>2</v>
      </c>
    </row>
    <row r="497" spans="1:7" ht="15.75" customHeight="1">
      <c r="A497" s="7" t="s">
        <v>127</v>
      </c>
      <c r="B497" s="29" t="s">
        <v>930</v>
      </c>
      <c r="C497" s="6" t="s">
        <v>168</v>
      </c>
      <c r="D497" s="6" t="s">
        <v>717</v>
      </c>
      <c r="E497" s="30">
        <v>3</v>
      </c>
      <c r="F497" s="30">
        <v>6</v>
      </c>
      <c r="G497" s="30">
        <v>3</v>
      </c>
    </row>
    <row r="498" spans="1:7" ht="15.75" customHeight="1">
      <c r="A498" s="7" t="s">
        <v>127</v>
      </c>
      <c r="B498" s="29" t="s">
        <v>931</v>
      </c>
      <c r="C498" s="6" t="s">
        <v>168</v>
      </c>
      <c r="D498" s="6" t="s">
        <v>932</v>
      </c>
      <c r="E498" s="30">
        <v>8</v>
      </c>
      <c r="F498" s="30">
        <v>5</v>
      </c>
      <c r="G498" s="30">
        <v>2</v>
      </c>
    </row>
    <row r="499" spans="1:7" ht="15.75" customHeight="1">
      <c r="A499" s="7" t="s">
        <v>127</v>
      </c>
      <c r="B499" s="29" t="s">
        <v>933</v>
      </c>
      <c r="C499" s="6" t="s">
        <v>168</v>
      </c>
      <c r="D499" s="6" t="s">
        <v>932</v>
      </c>
      <c r="E499" s="30">
        <v>8</v>
      </c>
      <c r="F499" s="30">
        <v>8</v>
      </c>
      <c r="G499" s="30">
        <v>4</v>
      </c>
    </row>
    <row r="500" spans="1:7" ht="15.75" customHeight="1">
      <c r="A500" s="7" t="s">
        <v>127</v>
      </c>
      <c r="B500" s="29" t="s">
        <v>934</v>
      </c>
      <c r="C500" s="6" t="s">
        <v>168</v>
      </c>
      <c r="D500" s="6" t="s">
        <v>847</v>
      </c>
      <c r="E500" s="30">
        <v>2</v>
      </c>
    </row>
    <row r="501" spans="1:7" ht="15.75" customHeight="1">
      <c r="A501" s="7" t="s">
        <v>127</v>
      </c>
      <c r="B501" s="29" t="s">
        <v>935</v>
      </c>
      <c r="C501" s="6" t="s">
        <v>168</v>
      </c>
      <c r="D501" s="6" t="s">
        <v>936</v>
      </c>
      <c r="E501" s="30">
        <v>1</v>
      </c>
      <c r="F501" s="30">
        <v>4</v>
      </c>
    </row>
    <row r="502" spans="1:7" ht="15.75" customHeight="1">
      <c r="A502" s="7" t="s">
        <v>127</v>
      </c>
      <c r="B502" s="29" t="s">
        <v>937</v>
      </c>
      <c r="C502" s="6" t="s">
        <v>168</v>
      </c>
      <c r="D502" s="6" t="s">
        <v>272</v>
      </c>
      <c r="E502" s="30">
        <v>12</v>
      </c>
      <c r="F502" s="30">
        <v>1</v>
      </c>
      <c r="G502" s="30">
        <v>1</v>
      </c>
    </row>
    <row r="503" spans="1:7" ht="15.75" customHeight="1">
      <c r="A503" s="7" t="s">
        <v>127</v>
      </c>
      <c r="B503" s="34" t="s">
        <v>938</v>
      </c>
      <c r="C503" s="6" t="s">
        <v>168</v>
      </c>
      <c r="D503" s="6" t="s">
        <v>614</v>
      </c>
      <c r="E503" s="30">
        <v>3</v>
      </c>
      <c r="F503" s="30">
        <v>9</v>
      </c>
      <c r="G503" s="30">
        <v>5</v>
      </c>
    </row>
    <row r="504" spans="1:7" ht="15.75" customHeight="1">
      <c r="A504" s="7" t="s">
        <v>127</v>
      </c>
      <c r="B504" s="34" t="s">
        <v>939</v>
      </c>
      <c r="C504" s="6" t="s">
        <v>183</v>
      </c>
      <c r="D504" s="6" t="s">
        <v>321</v>
      </c>
      <c r="E504" s="30">
        <v>8</v>
      </c>
      <c r="F504" s="30">
        <v>9</v>
      </c>
      <c r="G504" s="30">
        <v>2</v>
      </c>
    </row>
    <row r="505" spans="1:7" ht="15.75" customHeight="1">
      <c r="A505" s="7" t="s">
        <v>127</v>
      </c>
      <c r="B505" s="34" t="s">
        <v>940</v>
      </c>
      <c r="C505" s="6" t="s">
        <v>183</v>
      </c>
      <c r="D505" s="6" t="s">
        <v>326</v>
      </c>
      <c r="E505" s="30">
        <v>1</v>
      </c>
      <c r="F505" s="30">
        <v>4</v>
      </c>
      <c r="G505" s="30">
        <v>2</v>
      </c>
    </row>
    <row r="506" spans="1:7" ht="15.75" customHeight="1">
      <c r="A506" s="7" t="s">
        <v>127</v>
      </c>
      <c r="B506" s="34" t="s">
        <v>941</v>
      </c>
      <c r="C506" s="6" t="s">
        <v>183</v>
      </c>
      <c r="D506" s="6" t="s">
        <v>942</v>
      </c>
      <c r="E506" s="30">
        <v>5</v>
      </c>
      <c r="F506" s="30">
        <v>8</v>
      </c>
      <c r="G506" s="30">
        <v>7</v>
      </c>
    </row>
    <row r="507" spans="1:7" ht="15.75" customHeight="1">
      <c r="A507" s="7" t="s">
        <v>127</v>
      </c>
      <c r="B507" s="34" t="s">
        <v>944</v>
      </c>
      <c r="C507" s="6" t="s">
        <v>183</v>
      </c>
      <c r="D507" s="6" t="s">
        <v>919</v>
      </c>
      <c r="E507" s="30">
        <v>3</v>
      </c>
      <c r="F507" s="30">
        <v>12</v>
      </c>
      <c r="G507" s="30">
        <v>6</v>
      </c>
    </row>
    <row r="508" spans="1:7" ht="15.75" customHeight="1">
      <c r="A508" s="7" t="s">
        <v>127</v>
      </c>
      <c r="B508" s="34" t="s">
        <v>945</v>
      </c>
      <c r="C508" s="6" t="s">
        <v>183</v>
      </c>
      <c r="D508" s="6" t="s">
        <v>946</v>
      </c>
      <c r="E508" s="30">
        <v>11</v>
      </c>
      <c r="F508" s="30">
        <v>7</v>
      </c>
      <c r="G508" s="30">
        <v>5</v>
      </c>
    </row>
    <row r="509" spans="1:7" ht="15.75" customHeight="1">
      <c r="A509" s="7" t="s">
        <v>96</v>
      </c>
      <c r="B509" s="23" t="s">
        <v>947</v>
      </c>
      <c r="C509" s="6" t="s">
        <v>145</v>
      </c>
      <c r="D509" s="6" t="s">
        <v>597</v>
      </c>
      <c r="E509" s="30">
        <v>13</v>
      </c>
    </row>
    <row r="510" spans="1:7" ht="15.75" customHeight="1">
      <c r="A510" s="7" t="s">
        <v>96</v>
      </c>
      <c r="B510" s="23" t="s">
        <v>948</v>
      </c>
      <c r="C510" s="6" t="s">
        <v>145</v>
      </c>
      <c r="D510" s="6" t="s">
        <v>949</v>
      </c>
      <c r="E510" s="30">
        <v>1</v>
      </c>
      <c r="F510" s="30">
        <v>12</v>
      </c>
      <c r="G510" s="30"/>
    </row>
    <row r="511" spans="1:7" ht="15.75" customHeight="1">
      <c r="A511" s="7" t="s">
        <v>96</v>
      </c>
      <c r="B511" s="23" t="s">
        <v>950</v>
      </c>
      <c r="C511" s="6" t="s">
        <v>145</v>
      </c>
      <c r="D511" s="6" t="s">
        <v>951</v>
      </c>
      <c r="E511" s="30">
        <v>1</v>
      </c>
      <c r="F511" s="30">
        <v>12</v>
      </c>
    </row>
    <row r="512" spans="1:7" ht="15.75" customHeight="1">
      <c r="A512" s="7" t="s">
        <v>96</v>
      </c>
      <c r="B512" s="23" t="s">
        <v>952</v>
      </c>
      <c r="C512" s="6" t="s">
        <v>153</v>
      </c>
      <c r="D512" s="6" t="s">
        <v>818</v>
      </c>
      <c r="E512" s="30">
        <v>11</v>
      </c>
      <c r="F512" s="30">
        <v>3</v>
      </c>
      <c r="G512" s="30">
        <v>1</v>
      </c>
    </row>
    <row r="513" spans="1:7" ht="15.75" customHeight="1">
      <c r="A513" s="7" t="s">
        <v>96</v>
      </c>
      <c r="B513" s="23" t="s">
        <v>954</v>
      </c>
      <c r="C513" s="6" t="s">
        <v>153</v>
      </c>
      <c r="D513" s="6" t="s">
        <v>345</v>
      </c>
      <c r="E513" s="30">
        <v>14</v>
      </c>
      <c r="F513" s="30">
        <v>1</v>
      </c>
    </row>
    <row r="514" spans="1:7" ht="15.75" customHeight="1">
      <c r="A514" s="7" t="s">
        <v>96</v>
      </c>
      <c r="B514" s="23" t="s">
        <v>955</v>
      </c>
      <c r="C514" s="6" t="s">
        <v>153</v>
      </c>
      <c r="D514" s="6" t="s">
        <v>863</v>
      </c>
      <c r="E514" s="30">
        <v>15</v>
      </c>
      <c r="F514" s="30">
        <v>1</v>
      </c>
    </row>
    <row r="515" spans="1:7" ht="15.75" customHeight="1">
      <c r="A515" s="7" t="s">
        <v>96</v>
      </c>
      <c r="B515" s="23" t="s">
        <v>956</v>
      </c>
      <c r="C515" s="6" t="s">
        <v>153</v>
      </c>
      <c r="D515" s="6" t="s">
        <v>951</v>
      </c>
      <c r="E515" s="30">
        <v>3</v>
      </c>
      <c r="F515" s="30">
        <v>8</v>
      </c>
      <c r="G515" s="30">
        <v>1</v>
      </c>
    </row>
    <row r="516" spans="1:7" ht="15.75" customHeight="1">
      <c r="A516" s="7" t="s">
        <v>96</v>
      </c>
      <c r="B516" s="23" t="s">
        <v>957</v>
      </c>
      <c r="C516" s="6" t="s">
        <v>153</v>
      </c>
      <c r="D516" s="6" t="s">
        <v>958</v>
      </c>
      <c r="E516" s="30">
        <v>10</v>
      </c>
      <c r="F516" s="30">
        <v>4</v>
      </c>
      <c r="G516" s="30">
        <v>1</v>
      </c>
    </row>
    <row r="517" spans="1:7" ht="15.75" customHeight="1">
      <c r="A517" s="7" t="s">
        <v>96</v>
      </c>
      <c r="B517" s="23" t="s">
        <v>959</v>
      </c>
      <c r="C517" s="6" t="s">
        <v>153</v>
      </c>
      <c r="D517" s="6" t="s">
        <v>960</v>
      </c>
      <c r="E517" s="30">
        <v>1</v>
      </c>
      <c r="F517" s="30">
        <v>13</v>
      </c>
      <c r="G517" s="30">
        <v>1</v>
      </c>
    </row>
    <row r="518" spans="1:7" ht="15.75" customHeight="1">
      <c r="A518" s="7" t="s">
        <v>96</v>
      </c>
      <c r="B518" s="23" t="s">
        <v>961</v>
      </c>
      <c r="C518" s="6" t="s">
        <v>153</v>
      </c>
      <c r="D518" s="6" t="s">
        <v>960</v>
      </c>
      <c r="E518" s="30">
        <v>4</v>
      </c>
      <c r="F518" s="30">
        <v>11</v>
      </c>
      <c r="G518" s="30">
        <v>2</v>
      </c>
    </row>
    <row r="519" spans="1:7" ht="15.75" customHeight="1">
      <c r="A519" s="7" t="s">
        <v>96</v>
      </c>
      <c r="B519" s="23" t="s">
        <v>962</v>
      </c>
      <c r="C519" s="6" t="s">
        <v>153</v>
      </c>
      <c r="D519" s="6" t="s">
        <v>963</v>
      </c>
      <c r="E519" s="30">
        <v>2</v>
      </c>
      <c r="F519" s="30">
        <v>11</v>
      </c>
      <c r="G519" s="30">
        <v>2</v>
      </c>
    </row>
    <row r="520" spans="1:7" ht="15.75" customHeight="1">
      <c r="A520" s="7" t="s">
        <v>96</v>
      </c>
      <c r="B520" s="23" t="s">
        <v>964</v>
      </c>
      <c r="C520" s="6" t="s">
        <v>168</v>
      </c>
      <c r="D520" s="6" t="s">
        <v>863</v>
      </c>
      <c r="E520" s="30">
        <v>6</v>
      </c>
      <c r="F520" s="30">
        <v>10</v>
      </c>
      <c r="G520" s="30">
        <v>5</v>
      </c>
    </row>
    <row r="521" spans="1:7" ht="15.75" customHeight="1">
      <c r="A521" s="7" t="s">
        <v>96</v>
      </c>
      <c r="B521" s="23" t="s">
        <v>965</v>
      </c>
      <c r="C521" s="6" t="s">
        <v>168</v>
      </c>
      <c r="D521" s="6" t="s">
        <v>795</v>
      </c>
      <c r="E521" s="30">
        <v>9</v>
      </c>
      <c r="F521" s="30">
        <v>4</v>
      </c>
      <c r="G521" s="30">
        <v>1</v>
      </c>
    </row>
    <row r="522" spans="1:7" ht="15.75" customHeight="1">
      <c r="A522" s="7" t="s">
        <v>96</v>
      </c>
      <c r="B522" s="23" t="s">
        <v>966</v>
      </c>
      <c r="C522" s="6" t="s">
        <v>168</v>
      </c>
      <c r="D522" s="6" t="s">
        <v>967</v>
      </c>
      <c r="E522" s="30">
        <v>15</v>
      </c>
      <c r="F522" s="30">
        <v>1</v>
      </c>
    </row>
    <row r="523" spans="1:7" ht="15.75" customHeight="1">
      <c r="A523" s="7" t="s">
        <v>96</v>
      </c>
      <c r="B523" s="23" t="s">
        <v>968</v>
      </c>
      <c r="C523" s="6" t="s">
        <v>168</v>
      </c>
      <c r="D523" s="6" t="s">
        <v>969</v>
      </c>
      <c r="E523" s="30">
        <v>7</v>
      </c>
      <c r="F523" s="30">
        <v>6</v>
      </c>
      <c r="G523" s="30">
        <v>4</v>
      </c>
    </row>
    <row r="524" spans="1:7" ht="15.75" customHeight="1">
      <c r="A524" s="7" t="s">
        <v>96</v>
      </c>
      <c r="B524" s="23" t="s">
        <v>970</v>
      </c>
      <c r="C524" s="6" t="s">
        <v>168</v>
      </c>
      <c r="D524" s="6" t="s">
        <v>971</v>
      </c>
      <c r="E524" s="30">
        <v>1</v>
      </c>
      <c r="F524" s="30">
        <v>9</v>
      </c>
      <c r="G524" s="30">
        <v>6</v>
      </c>
    </row>
    <row r="525" spans="1:7" ht="15.75" customHeight="1">
      <c r="A525" s="7" t="s">
        <v>96</v>
      </c>
      <c r="B525" s="23" t="s">
        <v>972</v>
      </c>
      <c r="C525" s="6" t="s">
        <v>168</v>
      </c>
      <c r="D525" s="6" t="s">
        <v>874</v>
      </c>
      <c r="E525" s="30">
        <v>9</v>
      </c>
      <c r="F525" s="30">
        <v>2</v>
      </c>
    </row>
    <row r="526" spans="1:7" ht="15.75" customHeight="1">
      <c r="A526" s="7" t="s">
        <v>96</v>
      </c>
      <c r="B526" s="23" t="s">
        <v>973</v>
      </c>
      <c r="C526" s="6" t="s">
        <v>168</v>
      </c>
      <c r="D526" s="6" t="s">
        <v>974</v>
      </c>
      <c r="E526" s="30">
        <v>4</v>
      </c>
      <c r="F526" s="30">
        <v>5</v>
      </c>
      <c r="G526" s="30">
        <v>2</v>
      </c>
    </row>
    <row r="527" spans="1:7" ht="15.75" customHeight="1">
      <c r="A527" s="7" t="s">
        <v>96</v>
      </c>
      <c r="B527" s="23" t="s">
        <v>975</v>
      </c>
      <c r="C527" s="6" t="s">
        <v>168</v>
      </c>
      <c r="D527" s="6" t="s">
        <v>752</v>
      </c>
      <c r="E527" s="30">
        <v>1</v>
      </c>
      <c r="F527" s="30">
        <v>12</v>
      </c>
      <c r="G527" s="30">
        <v>3</v>
      </c>
    </row>
    <row r="528" spans="1:7" ht="15.75" customHeight="1">
      <c r="A528" s="7" t="s">
        <v>96</v>
      </c>
      <c r="B528" s="23" t="s">
        <v>976</v>
      </c>
      <c r="C528" s="6" t="s">
        <v>183</v>
      </c>
      <c r="D528" s="6" t="s">
        <v>977</v>
      </c>
      <c r="E528" s="30">
        <v>14</v>
      </c>
    </row>
    <row r="529" spans="1:7" ht="15.75" customHeight="1">
      <c r="A529" s="7" t="s">
        <v>96</v>
      </c>
      <c r="B529" s="23" t="s">
        <v>978</v>
      </c>
      <c r="C529" s="6" t="s">
        <v>183</v>
      </c>
      <c r="D529" s="6" t="s">
        <v>979</v>
      </c>
      <c r="E529" s="30">
        <v>3</v>
      </c>
      <c r="F529" s="30">
        <v>9</v>
      </c>
      <c r="G529" s="30">
        <v>1</v>
      </c>
    </row>
    <row r="530" spans="1:7" ht="15.75" customHeight="1">
      <c r="A530" s="7" t="s">
        <v>96</v>
      </c>
      <c r="B530" s="23" t="s">
        <v>980</v>
      </c>
      <c r="C530" s="6" t="s">
        <v>183</v>
      </c>
      <c r="D530" s="6" t="s">
        <v>981</v>
      </c>
      <c r="E530" s="30">
        <v>1</v>
      </c>
      <c r="F530" s="30">
        <v>10</v>
      </c>
      <c r="G530" s="30">
        <v>9</v>
      </c>
    </row>
    <row r="531" spans="1:7" ht="15.75" customHeight="1">
      <c r="A531" s="7" t="s">
        <v>96</v>
      </c>
      <c r="B531" s="23" t="s">
        <v>982</v>
      </c>
      <c r="C531" s="6" t="s">
        <v>183</v>
      </c>
      <c r="D531" s="6" t="s">
        <v>795</v>
      </c>
      <c r="E531" s="30">
        <v>12</v>
      </c>
      <c r="F531" s="30">
        <v>2</v>
      </c>
      <c r="G531" s="30">
        <v>2</v>
      </c>
    </row>
    <row r="532" spans="1:7" ht="15.75" customHeight="1">
      <c r="A532" s="7" t="s">
        <v>97</v>
      </c>
      <c r="B532" s="29" t="s">
        <v>983</v>
      </c>
      <c r="C532" s="6" t="s">
        <v>145</v>
      </c>
      <c r="D532" s="6" t="s">
        <v>984</v>
      </c>
    </row>
    <row r="533" spans="1:7" ht="15.75" customHeight="1">
      <c r="A533" s="7" t="s">
        <v>97</v>
      </c>
      <c r="B533" s="29" t="s">
        <v>985</v>
      </c>
      <c r="C533" s="6" t="s">
        <v>145</v>
      </c>
      <c r="D533" s="6" t="s">
        <v>986</v>
      </c>
    </row>
    <row r="534" spans="1:7" ht="15.75" customHeight="1">
      <c r="A534" s="7" t="s">
        <v>97</v>
      </c>
      <c r="B534" s="29" t="s">
        <v>987</v>
      </c>
      <c r="C534" s="6" t="s">
        <v>145</v>
      </c>
      <c r="D534" s="6" t="s">
        <v>988</v>
      </c>
    </row>
    <row r="535" spans="1:7" ht="15.75" customHeight="1">
      <c r="A535" s="7" t="s">
        <v>97</v>
      </c>
      <c r="B535" s="29" t="s">
        <v>989</v>
      </c>
      <c r="C535" s="6" t="s">
        <v>153</v>
      </c>
      <c r="D535" s="6" t="s">
        <v>990</v>
      </c>
    </row>
    <row r="536" spans="1:7" ht="15.75" customHeight="1">
      <c r="A536" s="7" t="s">
        <v>97</v>
      </c>
      <c r="B536" s="29" t="s">
        <v>991</v>
      </c>
      <c r="C536" s="6" t="s">
        <v>153</v>
      </c>
      <c r="D536" s="6" t="s">
        <v>992</v>
      </c>
    </row>
    <row r="537" spans="1:7" ht="15.75" customHeight="1">
      <c r="A537" s="7" t="s">
        <v>97</v>
      </c>
      <c r="B537" s="29" t="s">
        <v>993</v>
      </c>
      <c r="C537" s="6" t="s">
        <v>153</v>
      </c>
      <c r="D537" s="6" t="s">
        <v>994</v>
      </c>
    </row>
    <row r="538" spans="1:7" ht="15.75" customHeight="1">
      <c r="A538" s="7" t="s">
        <v>97</v>
      </c>
      <c r="B538" s="29" t="s">
        <v>995</v>
      </c>
      <c r="C538" s="6" t="s">
        <v>153</v>
      </c>
      <c r="D538" s="6" t="s">
        <v>996</v>
      </c>
    </row>
    <row r="539" spans="1:7" ht="15.75" customHeight="1">
      <c r="A539" s="7" t="s">
        <v>97</v>
      </c>
      <c r="B539" s="29" t="s">
        <v>997</v>
      </c>
      <c r="C539" s="6" t="s">
        <v>153</v>
      </c>
      <c r="D539" s="6" t="s">
        <v>998</v>
      </c>
    </row>
    <row r="540" spans="1:7" ht="15.75" customHeight="1">
      <c r="A540" s="7" t="s">
        <v>97</v>
      </c>
      <c r="B540" s="29" t="s">
        <v>999</v>
      </c>
      <c r="C540" s="6" t="s">
        <v>153</v>
      </c>
      <c r="D540" s="6" t="s">
        <v>1000</v>
      </c>
    </row>
    <row r="541" spans="1:7" ht="15.75" customHeight="1">
      <c r="A541" s="7" t="s">
        <v>97</v>
      </c>
      <c r="B541" s="29" t="s">
        <v>1001</v>
      </c>
      <c r="C541" s="6" t="s">
        <v>153</v>
      </c>
      <c r="D541" s="6" t="s">
        <v>1000</v>
      </c>
    </row>
    <row r="542" spans="1:7" ht="15.75" customHeight="1">
      <c r="A542" s="7" t="s">
        <v>97</v>
      </c>
      <c r="B542" s="29" t="s">
        <v>1002</v>
      </c>
      <c r="C542" s="6" t="s">
        <v>153</v>
      </c>
      <c r="D542" s="6" t="s">
        <v>1003</v>
      </c>
    </row>
    <row r="543" spans="1:7" ht="15.75" customHeight="1">
      <c r="A543" s="7" t="s">
        <v>97</v>
      </c>
      <c r="B543" s="29" t="s">
        <v>1004</v>
      </c>
      <c r="C543" s="6" t="s">
        <v>153</v>
      </c>
      <c r="D543" s="6" t="s">
        <v>1005</v>
      </c>
    </row>
    <row r="544" spans="1:7" ht="15.75" customHeight="1">
      <c r="A544" s="7" t="s">
        <v>97</v>
      </c>
      <c r="B544" s="29" t="s">
        <v>1006</v>
      </c>
      <c r="C544" s="6" t="s">
        <v>153</v>
      </c>
      <c r="D544" s="6" t="s">
        <v>1007</v>
      </c>
    </row>
    <row r="545" spans="1:4" ht="15.75" customHeight="1">
      <c r="A545" s="7" t="s">
        <v>97</v>
      </c>
      <c r="B545" s="29" t="s">
        <v>1008</v>
      </c>
      <c r="C545" s="6" t="s">
        <v>168</v>
      </c>
      <c r="D545" s="6" t="s">
        <v>951</v>
      </c>
    </row>
    <row r="546" spans="1:4" ht="15.75" customHeight="1">
      <c r="A546" s="7" t="s">
        <v>97</v>
      </c>
      <c r="B546" s="29" t="s">
        <v>1009</v>
      </c>
      <c r="C546" s="6" t="s">
        <v>168</v>
      </c>
      <c r="D546" s="6" t="s">
        <v>1010</v>
      </c>
    </row>
    <row r="547" spans="1:4" ht="15.75" customHeight="1">
      <c r="A547" s="7" t="s">
        <v>97</v>
      </c>
      <c r="B547" s="29" t="s">
        <v>1011</v>
      </c>
      <c r="C547" s="6" t="s">
        <v>168</v>
      </c>
      <c r="D547" s="6" t="s">
        <v>996</v>
      </c>
    </row>
    <row r="548" spans="1:4" ht="15.75" customHeight="1">
      <c r="A548" s="7" t="s">
        <v>97</v>
      </c>
      <c r="B548" s="29" t="s">
        <v>1012</v>
      </c>
      <c r="C548" s="6" t="s">
        <v>168</v>
      </c>
      <c r="D548" s="6" t="s">
        <v>984</v>
      </c>
    </row>
    <row r="549" spans="1:4" ht="15.75" customHeight="1">
      <c r="A549" s="7" t="s">
        <v>97</v>
      </c>
      <c r="B549" s="29" t="s">
        <v>1013</v>
      </c>
      <c r="C549" s="6" t="s">
        <v>168</v>
      </c>
      <c r="D549" s="6" t="s">
        <v>1014</v>
      </c>
    </row>
    <row r="550" spans="1:4" ht="15.75" customHeight="1">
      <c r="A550" s="7" t="s">
        <v>97</v>
      </c>
      <c r="B550" s="29" t="s">
        <v>1015</v>
      </c>
      <c r="C550" s="6" t="s">
        <v>168</v>
      </c>
      <c r="D550" s="6" t="s">
        <v>1016</v>
      </c>
    </row>
    <row r="551" spans="1:4" ht="15.75" customHeight="1">
      <c r="A551" s="7" t="s">
        <v>97</v>
      </c>
      <c r="B551" s="29" t="s">
        <v>1017</v>
      </c>
      <c r="C551" s="6" t="s">
        <v>183</v>
      </c>
      <c r="D551" s="6" t="s">
        <v>1018</v>
      </c>
    </row>
    <row r="552" spans="1:4" ht="15.75" customHeight="1">
      <c r="A552" s="7" t="s">
        <v>97</v>
      </c>
      <c r="B552" s="29" t="s">
        <v>1019</v>
      </c>
      <c r="C552" s="6" t="s">
        <v>183</v>
      </c>
      <c r="D552" s="6" t="s">
        <v>459</v>
      </c>
    </row>
    <row r="553" spans="1:4" ht="15.75" customHeight="1">
      <c r="A553" s="7" t="s">
        <v>97</v>
      </c>
      <c r="B553" s="29" t="s">
        <v>1021</v>
      </c>
      <c r="C553" s="6" t="s">
        <v>183</v>
      </c>
      <c r="D553" s="6" t="s">
        <v>996</v>
      </c>
    </row>
    <row r="554" spans="1:4" ht="15.75" customHeight="1">
      <c r="A554" s="7" t="s">
        <v>97</v>
      </c>
      <c r="B554" s="29" t="s">
        <v>1022</v>
      </c>
      <c r="C554" s="6" t="s">
        <v>183</v>
      </c>
      <c r="D554" s="6" t="s">
        <v>700</v>
      </c>
    </row>
    <row r="555" spans="1:4" ht="15.75" customHeight="1">
      <c r="A555" s="7" t="s">
        <v>1023</v>
      </c>
      <c r="B555" s="29" t="s">
        <v>1024</v>
      </c>
      <c r="C555" s="6" t="s">
        <v>145</v>
      </c>
      <c r="D555" s="6" t="s">
        <v>355</v>
      </c>
    </row>
    <row r="556" spans="1:4" ht="15.75" customHeight="1">
      <c r="A556" s="7" t="s">
        <v>1023</v>
      </c>
      <c r="B556" s="29" t="s">
        <v>1025</v>
      </c>
      <c r="C556" s="6" t="s">
        <v>145</v>
      </c>
      <c r="D556" s="6" t="s">
        <v>1026</v>
      </c>
    </row>
    <row r="557" spans="1:4" ht="15.75" customHeight="1">
      <c r="A557" s="7" t="s">
        <v>1023</v>
      </c>
      <c r="B557" s="29" t="s">
        <v>1027</v>
      </c>
      <c r="C557" s="6" t="s">
        <v>145</v>
      </c>
      <c r="D557" s="6" t="s">
        <v>256</v>
      </c>
    </row>
    <row r="558" spans="1:4" ht="15.75" customHeight="1">
      <c r="A558" s="7" t="s">
        <v>1023</v>
      </c>
      <c r="B558" s="29" t="s">
        <v>1028</v>
      </c>
      <c r="C558" s="6" t="s">
        <v>153</v>
      </c>
      <c r="D558" s="6" t="s">
        <v>459</v>
      </c>
    </row>
    <row r="559" spans="1:4" ht="15.75" customHeight="1">
      <c r="A559" s="7" t="s">
        <v>1023</v>
      </c>
      <c r="B559" s="29" t="s">
        <v>1030</v>
      </c>
      <c r="C559" s="6" t="s">
        <v>153</v>
      </c>
      <c r="D559" s="6" t="s">
        <v>459</v>
      </c>
    </row>
    <row r="560" spans="1:4" ht="15.75" customHeight="1">
      <c r="A560" s="7" t="s">
        <v>1023</v>
      </c>
      <c r="B560" s="29" t="s">
        <v>1031</v>
      </c>
      <c r="C560" s="6" t="s">
        <v>153</v>
      </c>
      <c r="D560" s="6" t="s">
        <v>297</v>
      </c>
    </row>
    <row r="561" spans="1:4" ht="15.75" customHeight="1">
      <c r="A561" s="7" t="s">
        <v>1023</v>
      </c>
      <c r="B561" s="29" t="s">
        <v>1032</v>
      </c>
      <c r="C561" s="6" t="s">
        <v>153</v>
      </c>
      <c r="D561" s="6" t="s">
        <v>818</v>
      </c>
    </row>
    <row r="562" spans="1:4" ht="15.75" customHeight="1">
      <c r="A562" s="7" t="s">
        <v>1023</v>
      </c>
      <c r="B562" s="29" t="s">
        <v>1033</v>
      </c>
      <c r="C562" s="6" t="s">
        <v>153</v>
      </c>
      <c r="D562" s="6" t="s">
        <v>335</v>
      </c>
    </row>
    <row r="563" spans="1:4" ht="15.75" customHeight="1">
      <c r="A563" s="7" t="s">
        <v>1023</v>
      </c>
      <c r="B563" s="29" t="s">
        <v>1034</v>
      </c>
      <c r="C563" s="6" t="s">
        <v>153</v>
      </c>
      <c r="D563" s="6" t="s">
        <v>295</v>
      </c>
    </row>
    <row r="564" spans="1:4" ht="15.75" customHeight="1">
      <c r="A564" s="7" t="s">
        <v>1023</v>
      </c>
      <c r="B564" s="29" t="s">
        <v>1035</v>
      </c>
      <c r="C564" s="6" t="s">
        <v>168</v>
      </c>
      <c r="D564" s="6" t="s">
        <v>311</v>
      </c>
    </row>
    <row r="565" spans="1:4" ht="15.75" customHeight="1">
      <c r="A565" s="7" t="s">
        <v>1023</v>
      </c>
      <c r="B565" s="29" t="s">
        <v>1036</v>
      </c>
      <c r="C565" s="6" t="s">
        <v>168</v>
      </c>
      <c r="D565" s="6" t="s">
        <v>1037</v>
      </c>
    </row>
    <row r="566" spans="1:4" ht="15.75" customHeight="1">
      <c r="A566" s="7" t="s">
        <v>1023</v>
      </c>
      <c r="B566" s="29" t="s">
        <v>1038</v>
      </c>
      <c r="C566" s="6" t="s">
        <v>168</v>
      </c>
      <c r="D566" s="6" t="s">
        <v>335</v>
      </c>
    </row>
    <row r="567" spans="1:4" ht="15.75" customHeight="1">
      <c r="A567" s="7" t="s">
        <v>1023</v>
      </c>
      <c r="B567" s="29" t="s">
        <v>1039</v>
      </c>
      <c r="C567" s="6" t="s">
        <v>168</v>
      </c>
      <c r="D567" s="6" t="s">
        <v>459</v>
      </c>
    </row>
    <row r="568" spans="1:4" ht="15.75" customHeight="1">
      <c r="A568" s="7" t="s">
        <v>1023</v>
      </c>
      <c r="B568" s="29" t="s">
        <v>1040</v>
      </c>
      <c r="C568" s="6" t="s">
        <v>168</v>
      </c>
      <c r="D568" s="6" t="s">
        <v>1041</v>
      </c>
    </row>
    <row r="569" spans="1:4" ht="15.75" customHeight="1">
      <c r="A569" s="7" t="s">
        <v>1023</v>
      </c>
      <c r="B569" s="29" t="s">
        <v>1042</v>
      </c>
      <c r="C569" s="6" t="s">
        <v>168</v>
      </c>
      <c r="D569" s="6" t="s">
        <v>345</v>
      </c>
    </row>
    <row r="570" spans="1:4" ht="15.75" customHeight="1">
      <c r="A570" s="7" t="s">
        <v>1023</v>
      </c>
      <c r="B570" s="29" t="s">
        <v>1043</v>
      </c>
      <c r="C570" s="6" t="s">
        <v>168</v>
      </c>
      <c r="D570" s="6" t="s">
        <v>1044</v>
      </c>
    </row>
    <row r="571" spans="1:4" ht="15.75" customHeight="1">
      <c r="A571" s="7" t="s">
        <v>1023</v>
      </c>
      <c r="B571" s="29" t="s">
        <v>1045</v>
      </c>
      <c r="C571" s="6" t="s">
        <v>168</v>
      </c>
      <c r="D571" s="6" t="s">
        <v>328</v>
      </c>
    </row>
    <row r="572" spans="1:4" ht="15.75" customHeight="1">
      <c r="A572" s="7" t="s">
        <v>1023</v>
      </c>
      <c r="B572" s="29" t="s">
        <v>1046</v>
      </c>
      <c r="C572" s="6" t="s">
        <v>183</v>
      </c>
      <c r="D572" s="6" t="s">
        <v>355</v>
      </c>
    </row>
    <row r="573" spans="1:4" ht="15.75" customHeight="1">
      <c r="A573" s="7" t="s">
        <v>1023</v>
      </c>
      <c r="B573" s="29" t="s">
        <v>1047</v>
      </c>
      <c r="C573" s="6" t="s">
        <v>183</v>
      </c>
      <c r="D573" s="6" t="s">
        <v>587</v>
      </c>
    </row>
    <row r="574" spans="1:4" ht="15.75" customHeight="1">
      <c r="A574" s="7" t="s">
        <v>1023</v>
      </c>
      <c r="B574" s="29" t="s">
        <v>1048</v>
      </c>
      <c r="C574" s="6" t="s">
        <v>183</v>
      </c>
      <c r="D574" s="6" t="s">
        <v>357</v>
      </c>
    </row>
    <row r="575" spans="1:4" ht="15.75" customHeight="1">
      <c r="A575" s="7" t="s">
        <v>1023</v>
      </c>
      <c r="B575" s="29" t="s">
        <v>1049</v>
      </c>
      <c r="C575" s="6" t="s">
        <v>183</v>
      </c>
      <c r="D575" s="6" t="s">
        <v>345</v>
      </c>
    </row>
    <row r="576" spans="1:4" ht="15.75" customHeight="1">
      <c r="A576" s="7" t="s">
        <v>1023</v>
      </c>
      <c r="B576" s="29" t="s">
        <v>1050</v>
      </c>
      <c r="C576" s="6" t="s">
        <v>183</v>
      </c>
      <c r="D576" s="6" t="s">
        <v>314</v>
      </c>
    </row>
    <row r="577" spans="1:4" ht="15.75" customHeight="1">
      <c r="A577" s="7" t="s">
        <v>1023</v>
      </c>
      <c r="B577" s="29" t="s">
        <v>1051</v>
      </c>
      <c r="C577" s="6" t="s">
        <v>183</v>
      </c>
      <c r="D577" s="6" t="s">
        <v>318</v>
      </c>
    </row>
    <row r="578" spans="1:4" ht="15.75" customHeight="1">
      <c r="A578" s="7" t="s">
        <v>114</v>
      </c>
      <c r="B578" s="23" t="s">
        <v>1052</v>
      </c>
      <c r="C578" s="6" t="s">
        <v>145</v>
      </c>
      <c r="D578" s="6" t="s">
        <v>1053</v>
      </c>
    </row>
    <row r="579" spans="1:4" ht="15.75" customHeight="1">
      <c r="A579" s="7" t="s">
        <v>114</v>
      </c>
      <c r="B579" s="23" t="s">
        <v>1054</v>
      </c>
      <c r="C579" s="6" t="s">
        <v>145</v>
      </c>
      <c r="D579" s="6" t="s">
        <v>1055</v>
      </c>
    </row>
    <row r="580" spans="1:4" ht="15.75" customHeight="1">
      <c r="A580" s="7" t="s">
        <v>114</v>
      </c>
      <c r="B580" s="23" t="s">
        <v>1056</v>
      </c>
      <c r="C580" s="6" t="s">
        <v>145</v>
      </c>
      <c r="D580" s="6" t="s">
        <v>1057</v>
      </c>
    </row>
    <row r="581" spans="1:4" ht="15.75" customHeight="1">
      <c r="A581" s="7" t="s">
        <v>114</v>
      </c>
      <c r="B581" s="23" t="s">
        <v>1058</v>
      </c>
      <c r="C581" s="6" t="s">
        <v>153</v>
      </c>
      <c r="D581" s="6" t="s">
        <v>1059</v>
      </c>
    </row>
    <row r="582" spans="1:4" ht="15.75" customHeight="1">
      <c r="A582" s="7" t="s">
        <v>114</v>
      </c>
      <c r="B582" s="23" t="s">
        <v>1060</v>
      </c>
      <c r="C582" s="6" t="s">
        <v>153</v>
      </c>
      <c r="D582" s="6" t="s">
        <v>1061</v>
      </c>
    </row>
    <row r="583" spans="1:4" ht="15.75" customHeight="1">
      <c r="A583" s="7" t="s">
        <v>114</v>
      </c>
      <c r="B583" s="23" t="s">
        <v>1062</v>
      </c>
      <c r="C583" s="6" t="s">
        <v>153</v>
      </c>
      <c r="D583" s="6" t="s">
        <v>1063</v>
      </c>
    </row>
    <row r="584" spans="1:4" ht="15.75" customHeight="1">
      <c r="A584" s="7" t="s">
        <v>114</v>
      </c>
      <c r="B584" s="23" t="s">
        <v>1064</v>
      </c>
      <c r="C584" s="6" t="s">
        <v>153</v>
      </c>
      <c r="D584" s="6" t="s">
        <v>1065</v>
      </c>
    </row>
    <row r="585" spans="1:4" ht="15.75" customHeight="1">
      <c r="A585" s="7" t="s">
        <v>114</v>
      </c>
      <c r="B585" s="23" t="s">
        <v>1066</v>
      </c>
      <c r="C585" s="6" t="s">
        <v>153</v>
      </c>
      <c r="D585" s="6" t="s">
        <v>1067</v>
      </c>
    </row>
    <row r="586" spans="1:4" ht="15.75" customHeight="1">
      <c r="A586" s="7" t="s">
        <v>114</v>
      </c>
      <c r="B586" s="23" t="s">
        <v>1068</v>
      </c>
      <c r="C586" s="6" t="s">
        <v>153</v>
      </c>
      <c r="D586" s="6" t="s">
        <v>1065</v>
      </c>
    </row>
    <row r="587" spans="1:4" ht="15.75" customHeight="1">
      <c r="A587" s="7" t="s">
        <v>114</v>
      </c>
      <c r="B587" s="23" t="s">
        <v>1069</v>
      </c>
      <c r="C587" s="6" t="s">
        <v>153</v>
      </c>
      <c r="D587" s="6" t="s">
        <v>1070</v>
      </c>
    </row>
    <row r="588" spans="1:4" ht="15.75" customHeight="1">
      <c r="A588" s="7" t="s">
        <v>114</v>
      </c>
      <c r="B588" s="23" t="s">
        <v>1072</v>
      </c>
      <c r="C588" s="6" t="s">
        <v>153</v>
      </c>
      <c r="D588" s="6" t="s">
        <v>1073</v>
      </c>
    </row>
    <row r="589" spans="1:4" ht="15.75" customHeight="1">
      <c r="A589" s="7" t="s">
        <v>114</v>
      </c>
      <c r="B589" s="23" t="s">
        <v>1074</v>
      </c>
      <c r="C589" s="6" t="s">
        <v>168</v>
      </c>
      <c r="D589" s="6" t="s">
        <v>1075</v>
      </c>
    </row>
    <row r="590" spans="1:4" ht="15.75" customHeight="1">
      <c r="A590" s="7" t="s">
        <v>114</v>
      </c>
      <c r="B590" s="23" t="s">
        <v>1076</v>
      </c>
      <c r="C590" s="6" t="s">
        <v>168</v>
      </c>
      <c r="D590" s="6" t="s">
        <v>1077</v>
      </c>
    </row>
    <row r="591" spans="1:4" ht="15.75" customHeight="1">
      <c r="A591" s="7" t="s">
        <v>114</v>
      </c>
      <c r="B591" s="23" t="s">
        <v>1078</v>
      </c>
      <c r="C591" s="6" t="s">
        <v>168</v>
      </c>
      <c r="D591" s="6" t="s">
        <v>1061</v>
      </c>
    </row>
    <row r="592" spans="1:4" ht="15.75" customHeight="1">
      <c r="A592" s="7" t="s">
        <v>114</v>
      </c>
      <c r="B592" s="23" t="s">
        <v>1079</v>
      </c>
      <c r="C592" s="6" t="s">
        <v>168</v>
      </c>
      <c r="D592" s="6" t="s">
        <v>1080</v>
      </c>
    </row>
    <row r="593" spans="1:4" ht="15.75" customHeight="1">
      <c r="A593" s="7" t="s">
        <v>114</v>
      </c>
      <c r="B593" s="23" t="s">
        <v>1081</v>
      </c>
      <c r="C593" s="6" t="s">
        <v>168</v>
      </c>
      <c r="D593" s="6" t="s">
        <v>1082</v>
      </c>
    </row>
    <row r="594" spans="1:4" ht="15.75" customHeight="1">
      <c r="A594" s="7" t="s">
        <v>114</v>
      </c>
      <c r="B594" s="23" t="s">
        <v>1084</v>
      </c>
      <c r="C594" s="6" t="s">
        <v>168</v>
      </c>
      <c r="D594" s="6" t="s">
        <v>1085</v>
      </c>
    </row>
    <row r="595" spans="1:4" ht="15.75" customHeight="1">
      <c r="A595" s="7" t="s">
        <v>114</v>
      </c>
      <c r="B595" s="23" t="s">
        <v>1086</v>
      </c>
      <c r="C595" s="6" t="s">
        <v>168</v>
      </c>
      <c r="D595" s="6" t="s">
        <v>1087</v>
      </c>
    </row>
    <row r="596" spans="1:4" ht="15.75" customHeight="1">
      <c r="A596" s="7" t="s">
        <v>114</v>
      </c>
      <c r="B596" s="23" t="s">
        <v>1088</v>
      </c>
      <c r="C596" s="6" t="s">
        <v>183</v>
      </c>
      <c r="D596" s="6" t="s">
        <v>1089</v>
      </c>
    </row>
    <row r="597" spans="1:4" ht="15.75" customHeight="1">
      <c r="A597" s="7" t="s">
        <v>114</v>
      </c>
      <c r="B597" s="23" t="s">
        <v>1090</v>
      </c>
      <c r="C597" s="6" t="s">
        <v>183</v>
      </c>
      <c r="D597" s="6" t="s">
        <v>602</v>
      </c>
    </row>
    <row r="598" spans="1:4" ht="15.75" customHeight="1">
      <c r="A598" s="7" t="s">
        <v>114</v>
      </c>
      <c r="B598" s="23" t="s">
        <v>1091</v>
      </c>
      <c r="C598" s="6" t="s">
        <v>183</v>
      </c>
      <c r="D598" s="6" t="s">
        <v>1059</v>
      </c>
    </row>
    <row r="599" spans="1:4" ht="15.75" customHeight="1">
      <c r="A599" s="7" t="s">
        <v>114</v>
      </c>
      <c r="B599" s="23" t="s">
        <v>1092</v>
      </c>
      <c r="C599" s="6" t="s">
        <v>183</v>
      </c>
      <c r="D599" s="6" t="s">
        <v>1093</v>
      </c>
    </row>
    <row r="600" spans="1:4" ht="15.75" customHeight="1">
      <c r="A600" s="7" t="s">
        <v>114</v>
      </c>
      <c r="B600" s="23" t="s">
        <v>1094</v>
      </c>
      <c r="C600" s="6" t="s">
        <v>183</v>
      </c>
      <c r="D600" s="6" t="s">
        <v>1095</v>
      </c>
    </row>
    <row r="601" spans="1:4" ht="15.75" customHeight="1">
      <c r="A601" s="7" t="s">
        <v>1096</v>
      </c>
      <c r="B601" s="28" t="s">
        <v>1097</v>
      </c>
      <c r="C601" s="6" t="s">
        <v>145</v>
      </c>
      <c r="D601" s="6" t="s">
        <v>1098</v>
      </c>
    </row>
    <row r="602" spans="1:4" ht="15.75" customHeight="1">
      <c r="A602" s="7" t="s">
        <v>1096</v>
      </c>
      <c r="B602" s="28" t="s">
        <v>1099</v>
      </c>
      <c r="C602" s="6" t="s">
        <v>145</v>
      </c>
      <c r="D602" s="6" t="s">
        <v>1100</v>
      </c>
    </row>
    <row r="603" spans="1:4" ht="15.75" customHeight="1">
      <c r="A603" s="7" t="s">
        <v>1096</v>
      </c>
      <c r="B603" s="28" t="s">
        <v>1101</v>
      </c>
      <c r="C603" s="6" t="s">
        <v>145</v>
      </c>
      <c r="D603" s="6" t="s">
        <v>1103</v>
      </c>
    </row>
    <row r="604" spans="1:4" ht="15.75" customHeight="1">
      <c r="A604" s="7" t="s">
        <v>1096</v>
      </c>
      <c r="B604" s="28" t="s">
        <v>1104</v>
      </c>
      <c r="C604" s="6" t="s">
        <v>153</v>
      </c>
      <c r="D604" s="6" t="s">
        <v>226</v>
      </c>
    </row>
    <row r="605" spans="1:4" ht="15.75" customHeight="1">
      <c r="A605" s="7" t="s">
        <v>1096</v>
      </c>
      <c r="B605" s="28" t="s">
        <v>1105</v>
      </c>
      <c r="C605" s="6" t="s">
        <v>153</v>
      </c>
      <c r="D605" s="6" t="s">
        <v>686</v>
      </c>
    </row>
    <row r="606" spans="1:4" ht="15.75" customHeight="1">
      <c r="A606" s="7" t="s">
        <v>1096</v>
      </c>
      <c r="B606" s="28" t="s">
        <v>1106</v>
      </c>
      <c r="C606" s="6" t="s">
        <v>153</v>
      </c>
      <c r="D606" s="6" t="s">
        <v>1107</v>
      </c>
    </row>
    <row r="607" spans="1:4" ht="15.75" customHeight="1">
      <c r="A607" s="7" t="s">
        <v>1096</v>
      </c>
      <c r="B607" s="28" t="s">
        <v>1108</v>
      </c>
      <c r="C607" s="6" t="s">
        <v>153</v>
      </c>
      <c r="D607" s="6" t="s">
        <v>323</v>
      </c>
    </row>
    <row r="608" spans="1:4" ht="15.75" customHeight="1">
      <c r="A608" s="7" t="s">
        <v>1096</v>
      </c>
      <c r="B608" s="28" t="s">
        <v>1109</v>
      </c>
      <c r="C608" s="6" t="s">
        <v>153</v>
      </c>
      <c r="D608" s="6" t="s">
        <v>251</v>
      </c>
    </row>
    <row r="609" spans="1:4" ht="15.75" customHeight="1">
      <c r="A609" s="7" t="s">
        <v>1096</v>
      </c>
      <c r="B609" s="28" t="s">
        <v>1110</v>
      </c>
      <c r="C609" s="6" t="s">
        <v>153</v>
      </c>
      <c r="D609" s="6" t="s">
        <v>1111</v>
      </c>
    </row>
    <row r="610" spans="1:4" ht="15.75" customHeight="1">
      <c r="A610" s="7" t="s">
        <v>1096</v>
      </c>
      <c r="B610" s="28" t="s">
        <v>1112</v>
      </c>
      <c r="C610" s="6" t="s">
        <v>153</v>
      </c>
      <c r="D610" s="6" t="s">
        <v>1114</v>
      </c>
    </row>
    <row r="611" spans="1:4" ht="15.75" customHeight="1">
      <c r="A611" s="7" t="s">
        <v>1096</v>
      </c>
      <c r="B611" s="28" t="s">
        <v>1115</v>
      </c>
      <c r="C611" s="6" t="s">
        <v>153</v>
      </c>
      <c r="D611" s="6" t="s">
        <v>220</v>
      </c>
    </row>
    <row r="612" spans="1:4" ht="15.75" customHeight="1">
      <c r="A612" s="7" t="s">
        <v>1096</v>
      </c>
      <c r="B612" s="28" t="s">
        <v>1116</v>
      </c>
      <c r="C612" s="6" t="s">
        <v>168</v>
      </c>
      <c r="D612" s="6" t="s">
        <v>1117</v>
      </c>
    </row>
    <row r="613" spans="1:4" ht="15.75" customHeight="1">
      <c r="A613" s="7" t="s">
        <v>1096</v>
      </c>
      <c r="B613" s="28" t="s">
        <v>1118</v>
      </c>
      <c r="C613" s="6" t="s">
        <v>168</v>
      </c>
      <c r="D613" s="6" t="s">
        <v>220</v>
      </c>
    </row>
    <row r="614" spans="1:4" ht="15.75" customHeight="1">
      <c r="A614" s="7" t="s">
        <v>1096</v>
      </c>
      <c r="B614" s="28" t="s">
        <v>1119</v>
      </c>
      <c r="C614" s="6" t="s">
        <v>168</v>
      </c>
      <c r="D614" s="6" t="s">
        <v>1120</v>
      </c>
    </row>
    <row r="615" spans="1:4" ht="15.75" customHeight="1">
      <c r="A615" s="7" t="s">
        <v>1096</v>
      </c>
      <c r="B615" s="28" t="s">
        <v>1121</v>
      </c>
      <c r="C615" s="6" t="s">
        <v>168</v>
      </c>
      <c r="D615" s="6" t="s">
        <v>1122</v>
      </c>
    </row>
    <row r="616" spans="1:4" ht="15.75" customHeight="1">
      <c r="A616" s="7" t="s">
        <v>1096</v>
      </c>
      <c r="B616" s="28" t="s">
        <v>1124</v>
      </c>
      <c r="C616" s="6" t="s">
        <v>168</v>
      </c>
      <c r="D616" s="6" t="s">
        <v>1125</v>
      </c>
    </row>
    <row r="617" spans="1:4" ht="15.75" customHeight="1">
      <c r="A617" s="7" t="s">
        <v>1096</v>
      </c>
      <c r="B617" s="28" t="s">
        <v>1126</v>
      </c>
      <c r="C617" s="6" t="s">
        <v>168</v>
      </c>
      <c r="D617" s="6" t="s">
        <v>1127</v>
      </c>
    </row>
    <row r="618" spans="1:4" ht="15.75" customHeight="1">
      <c r="A618" s="7" t="s">
        <v>1096</v>
      </c>
      <c r="B618" s="28" t="s">
        <v>1129</v>
      </c>
      <c r="C618" s="6" t="s">
        <v>183</v>
      </c>
      <c r="D618" s="6" t="s">
        <v>1130</v>
      </c>
    </row>
    <row r="619" spans="1:4" ht="15.75" customHeight="1">
      <c r="A619" s="7" t="s">
        <v>1096</v>
      </c>
      <c r="B619" s="28" t="s">
        <v>1131</v>
      </c>
      <c r="C619" s="6" t="s">
        <v>183</v>
      </c>
      <c r="D619" s="6" t="s">
        <v>1120</v>
      </c>
    </row>
    <row r="620" spans="1:4" ht="15.75" customHeight="1">
      <c r="A620" s="7" t="s">
        <v>1096</v>
      </c>
      <c r="B620" s="28" t="s">
        <v>1132</v>
      </c>
      <c r="C620" s="6" t="s">
        <v>183</v>
      </c>
      <c r="D620" s="6" t="s">
        <v>1133</v>
      </c>
    </row>
    <row r="621" spans="1:4" ht="15.75" customHeight="1">
      <c r="A621" s="7" t="s">
        <v>1096</v>
      </c>
      <c r="B621" s="28" t="s">
        <v>1134</v>
      </c>
      <c r="C621" s="6" t="s">
        <v>183</v>
      </c>
      <c r="D621" s="6" t="s">
        <v>1135</v>
      </c>
    </row>
    <row r="622" spans="1:4" ht="15.75" customHeight="1">
      <c r="A622" s="7" t="s">
        <v>1096</v>
      </c>
      <c r="B622" s="28" t="s">
        <v>1136</v>
      </c>
      <c r="C622" s="6" t="s">
        <v>183</v>
      </c>
      <c r="D622" s="6" t="s">
        <v>1114</v>
      </c>
    </row>
    <row r="623" spans="1:4" ht="15.75" customHeight="1">
      <c r="A623" s="7" t="s">
        <v>1096</v>
      </c>
      <c r="B623" s="28" t="s">
        <v>1137</v>
      </c>
      <c r="C623" s="6" t="s">
        <v>183</v>
      </c>
      <c r="D623" s="6" t="s">
        <v>1125</v>
      </c>
    </row>
    <row r="624" spans="1:4" ht="15.75" customHeight="1">
      <c r="A624" s="7" t="s">
        <v>1138</v>
      </c>
      <c r="B624" s="23" t="s">
        <v>1139</v>
      </c>
      <c r="C624" s="6" t="s">
        <v>145</v>
      </c>
      <c r="D624" s="6" t="s">
        <v>249</v>
      </c>
    </row>
    <row r="625" spans="1:4" ht="15.75" customHeight="1">
      <c r="A625" s="7" t="s">
        <v>1138</v>
      </c>
      <c r="B625" s="23" t="s">
        <v>1140</v>
      </c>
      <c r="C625" s="6" t="s">
        <v>145</v>
      </c>
      <c r="D625" s="6" t="s">
        <v>663</v>
      </c>
    </row>
    <row r="626" spans="1:4" ht="15.75" customHeight="1">
      <c r="A626" s="7" t="s">
        <v>1138</v>
      </c>
      <c r="B626" s="23" t="s">
        <v>1141</v>
      </c>
      <c r="C626" s="6" t="s">
        <v>145</v>
      </c>
      <c r="D626" s="6" t="s">
        <v>669</v>
      </c>
    </row>
    <row r="627" spans="1:4" ht="15.75" customHeight="1">
      <c r="A627" s="7" t="s">
        <v>1138</v>
      </c>
      <c r="B627" s="23" t="s">
        <v>1142</v>
      </c>
      <c r="C627" s="6" t="s">
        <v>153</v>
      </c>
      <c r="D627" s="6" t="s">
        <v>256</v>
      </c>
    </row>
    <row r="628" spans="1:4" ht="15.75" customHeight="1">
      <c r="A628" s="7" t="s">
        <v>1138</v>
      </c>
      <c r="B628" s="23" t="s">
        <v>1143</v>
      </c>
      <c r="C628" s="6" t="s">
        <v>153</v>
      </c>
      <c r="D628" s="6" t="s">
        <v>355</v>
      </c>
    </row>
    <row r="629" spans="1:4" ht="15.75" customHeight="1">
      <c r="A629" s="7" t="s">
        <v>1138</v>
      </c>
      <c r="B629" s="23" t="s">
        <v>1144</v>
      </c>
      <c r="C629" s="6" t="s">
        <v>153</v>
      </c>
      <c r="D629" s="6" t="s">
        <v>323</v>
      </c>
    </row>
    <row r="630" spans="1:4" ht="15.75" customHeight="1">
      <c r="A630" s="7" t="s">
        <v>1138</v>
      </c>
      <c r="B630" s="23" t="s">
        <v>1145</v>
      </c>
      <c r="C630" s="6" t="s">
        <v>153</v>
      </c>
      <c r="D630" s="6" t="s">
        <v>335</v>
      </c>
    </row>
    <row r="631" spans="1:4" ht="15.75" customHeight="1">
      <c r="A631" s="7" t="s">
        <v>1138</v>
      </c>
      <c r="B631" s="23" t="s">
        <v>1146</v>
      </c>
      <c r="C631" s="6" t="s">
        <v>153</v>
      </c>
      <c r="D631" s="6" t="s">
        <v>335</v>
      </c>
    </row>
    <row r="632" spans="1:4" ht="15.75" customHeight="1">
      <c r="A632" s="7" t="s">
        <v>1138</v>
      </c>
      <c r="B632" s="23" t="s">
        <v>1147</v>
      </c>
      <c r="C632" s="6" t="s">
        <v>153</v>
      </c>
      <c r="D632" s="6" t="s">
        <v>345</v>
      </c>
    </row>
    <row r="633" spans="1:4" ht="15.75" customHeight="1">
      <c r="A633" s="7" t="s">
        <v>1138</v>
      </c>
      <c r="B633" s="23" t="s">
        <v>1148</v>
      </c>
      <c r="C633" s="6" t="s">
        <v>153</v>
      </c>
      <c r="D633" s="6" t="s">
        <v>345</v>
      </c>
    </row>
    <row r="634" spans="1:4" ht="15.75" customHeight="1">
      <c r="A634" s="7" t="s">
        <v>1138</v>
      </c>
      <c r="B634" s="23" t="s">
        <v>1149</v>
      </c>
      <c r="C634" s="6" t="s">
        <v>153</v>
      </c>
      <c r="D634" s="6" t="s">
        <v>459</v>
      </c>
    </row>
    <row r="635" spans="1:4" ht="15.75" customHeight="1">
      <c r="A635" s="7" t="s">
        <v>1138</v>
      </c>
      <c r="B635" s="23" t="s">
        <v>1150</v>
      </c>
      <c r="C635" s="6" t="s">
        <v>153</v>
      </c>
      <c r="D635" s="6" t="s">
        <v>459</v>
      </c>
    </row>
    <row r="636" spans="1:4" ht="15.75" customHeight="1">
      <c r="A636" s="7" t="s">
        <v>1138</v>
      </c>
      <c r="B636" s="23" t="s">
        <v>1151</v>
      </c>
      <c r="C636" s="6" t="s">
        <v>168</v>
      </c>
      <c r="D636" s="6" t="s">
        <v>459</v>
      </c>
    </row>
    <row r="637" spans="1:4" ht="15.75" customHeight="1">
      <c r="A637" s="7" t="s">
        <v>1138</v>
      </c>
      <c r="B637" s="23" t="s">
        <v>1152</v>
      </c>
      <c r="C637" s="6" t="s">
        <v>168</v>
      </c>
      <c r="D637" s="6" t="s">
        <v>335</v>
      </c>
    </row>
    <row r="638" spans="1:4" ht="15.75" customHeight="1">
      <c r="A638" s="7" t="s">
        <v>1138</v>
      </c>
      <c r="B638" s="23" t="s">
        <v>1153</v>
      </c>
      <c r="C638" s="6" t="s">
        <v>168</v>
      </c>
      <c r="D638" s="6" t="s">
        <v>256</v>
      </c>
    </row>
    <row r="639" spans="1:4" ht="15.75" customHeight="1">
      <c r="A639" s="7" t="s">
        <v>1138</v>
      </c>
      <c r="B639" s="23" t="s">
        <v>1154</v>
      </c>
      <c r="C639" s="6" t="s">
        <v>168</v>
      </c>
      <c r="D639" s="6" t="s">
        <v>459</v>
      </c>
    </row>
    <row r="640" spans="1:4" ht="15.75" customHeight="1">
      <c r="A640" s="7" t="s">
        <v>1138</v>
      </c>
      <c r="B640" s="23" t="s">
        <v>1155</v>
      </c>
      <c r="C640" s="6" t="s">
        <v>168</v>
      </c>
      <c r="D640" s="6" t="s">
        <v>1156</v>
      </c>
    </row>
    <row r="641" spans="1:4" ht="15.75" customHeight="1">
      <c r="A641" s="7" t="s">
        <v>1138</v>
      </c>
      <c r="B641" s="23" t="s">
        <v>1157</v>
      </c>
      <c r="C641" s="6" t="s">
        <v>168</v>
      </c>
      <c r="D641" s="6" t="s">
        <v>345</v>
      </c>
    </row>
    <row r="642" spans="1:4" ht="15.75" customHeight="1">
      <c r="A642" s="7" t="s">
        <v>1138</v>
      </c>
      <c r="B642" s="23" t="s">
        <v>1158</v>
      </c>
      <c r="C642" s="6" t="s">
        <v>168</v>
      </c>
      <c r="D642" s="6" t="s">
        <v>335</v>
      </c>
    </row>
    <row r="643" spans="1:4" ht="15.75" customHeight="1">
      <c r="A643" s="7" t="s">
        <v>1138</v>
      </c>
      <c r="B643" s="23" t="s">
        <v>1159</v>
      </c>
      <c r="C643" s="6" t="s">
        <v>183</v>
      </c>
      <c r="D643" s="6" t="s">
        <v>459</v>
      </c>
    </row>
    <row r="644" spans="1:4" ht="15.75" customHeight="1">
      <c r="A644" s="7" t="s">
        <v>1138</v>
      </c>
      <c r="B644" s="23" t="s">
        <v>1160</v>
      </c>
      <c r="C644" s="6" t="s">
        <v>183</v>
      </c>
      <c r="D644" s="6" t="s">
        <v>323</v>
      </c>
    </row>
    <row r="645" spans="1:4" ht="15.75" customHeight="1">
      <c r="A645" s="7" t="s">
        <v>1138</v>
      </c>
      <c r="B645" s="23" t="s">
        <v>1161</v>
      </c>
      <c r="C645" s="6" t="s">
        <v>183</v>
      </c>
      <c r="D645" s="6" t="s">
        <v>345</v>
      </c>
    </row>
    <row r="646" spans="1:4" ht="15.75" customHeight="1">
      <c r="A646" s="7" t="s">
        <v>1138</v>
      </c>
      <c r="B646" s="23" t="s">
        <v>1162</v>
      </c>
      <c r="C646" s="6" t="s">
        <v>183</v>
      </c>
      <c r="D646" s="6" t="s">
        <v>244</v>
      </c>
    </row>
    <row r="647" spans="1:4" ht="15.75" customHeight="1">
      <c r="A647" s="7" t="s">
        <v>74</v>
      </c>
      <c r="B647" s="28" t="s">
        <v>1163</v>
      </c>
      <c r="C647" s="6" t="s">
        <v>145</v>
      </c>
      <c r="D647" s="6" t="s">
        <v>1164</v>
      </c>
    </row>
    <row r="648" spans="1:4" ht="15.75" customHeight="1">
      <c r="A648" s="7" t="s">
        <v>74</v>
      </c>
      <c r="B648" s="28" t="s">
        <v>1165</v>
      </c>
      <c r="C648" s="6" t="s">
        <v>153</v>
      </c>
      <c r="D648" s="6" t="s">
        <v>277</v>
      </c>
    </row>
    <row r="649" spans="1:4" ht="15.75" customHeight="1">
      <c r="A649" s="7" t="s">
        <v>74</v>
      </c>
      <c r="B649" s="28" t="s">
        <v>1166</v>
      </c>
      <c r="C649" s="6" t="s">
        <v>153</v>
      </c>
      <c r="D649" s="6" t="s">
        <v>592</v>
      </c>
    </row>
    <row r="650" spans="1:4" ht="15.75" customHeight="1">
      <c r="A650" s="7" t="s">
        <v>74</v>
      </c>
      <c r="B650" s="28" t="s">
        <v>1167</v>
      </c>
      <c r="C650" s="6" t="s">
        <v>153</v>
      </c>
      <c r="D650" s="6" t="s">
        <v>328</v>
      </c>
    </row>
    <row r="651" spans="1:4" ht="15.75" customHeight="1">
      <c r="A651" s="7" t="s">
        <v>74</v>
      </c>
      <c r="B651" s="28" t="s">
        <v>1168</v>
      </c>
      <c r="C651" s="6" t="s">
        <v>153</v>
      </c>
      <c r="D651" s="6" t="s">
        <v>1169</v>
      </c>
    </row>
    <row r="652" spans="1:4" ht="15.75" customHeight="1">
      <c r="A652" s="7" t="s">
        <v>74</v>
      </c>
      <c r="B652" s="28" t="s">
        <v>1170</v>
      </c>
      <c r="C652" s="6" t="s">
        <v>153</v>
      </c>
      <c r="D652" s="6" t="s">
        <v>1171</v>
      </c>
    </row>
    <row r="653" spans="1:4" ht="15.75" customHeight="1">
      <c r="A653" s="7" t="s">
        <v>74</v>
      </c>
      <c r="B653" s="28" t="s">
        <v>1172</v>
      </c>
      <c r="C653" s="6" t="s">
        <v>153</v>
      </c>
      <c r="D653" s="6" t="s">
        <v>309</v>
      </c>
    </row>
    <row r="654" spans="1:4" ht="15.75" customHeight="1">
      <c r="A654" s="7" t="s">
        <v>74</v>
      </c>
      <c r="B654" s="28" t="s">
        <v>1173</v>
      </c>
      <c r="C654" s="6" t="s">
        <v>153</v>
      </c>
      <c r="D654" s="6" t="s">
        <v>318</v>
      </c>
    </row>
    <row r="655" spans="1:4" ht="15.75" customHeight="1">
      <c r="A655" s="7" t="s">
        <v>74</v>
      </c>
      <c r="B655" s="28" t="s">
        <v>1174</v>
      </c>
      <c r="C655" s="6" t="s">
        <v>153</v>
      </c>
      <c r="D655" s="6" t="s">
        <v>177</v>
      </c>
    </row>
    <row r="656" spans="1:4" ht="15.75" customHeight="1">
      <c r="A656" s="7" t="s">
        <v>74</v>
      </c>
      <c r="B656" s="28" t="s">
        <v>1175</v>
      </c>
      <c r="C656" s="6" t="s">
        <v>153</v>
      </c>
      <c r="D656" s="6" t="s">
        <v>1169</v>
      </c>
    </row>
    <row r="657" spans="1:4" ht="15.75" customHeight="1">
      <c r="A657" s="7" t="s">
        <v>74</v>
      </c>
      <c r="B657" s="28" t="s">
        <v>1176</v>
      </c>
      <c r="C657" s="6" t="s">
        <v>153</v>
      </c>
      <c r="D657" s="6" t="s">
        <v>289</v>
      </c>
    </row>
    <row r="658" spans="1:4" ht="15.75" customHeight="1">
      <c r="A658" s="7" t="s">
        <v>74</v>
      </c>
      <c r="B658" s="28" t="s">
        <v>1177</v>
      </c>
      <c r="C658" s="6" t="s">
        <v>168</v>
      </c>
      <c r="D658" s="6" t="s">
        <v>1178</v>
      </c>
    </row>
    <row r="659" spans="1:4" ht="15.75" customHeight="1">
      <c r="A659" s="7" t="s">
        <v>74</v>
      </c>
      <c r="B659" s="28" t="s">
        <v>1179</v>
      </c>
      <c r="C659" s="6" t="s">
        <v>168</v>
      </c>
      <c r="D659" s="6" t="s">
        <v>1180</v>
      </c>
    </row>
    <row r="660" spans="1:4" ht="15.75" customHeight="1">
      <c r="A660" s="7" t="s">
        <v>74</v>
      </c>
      <c r="B660" s="28" t="s">
        <v>1181</v>
      </c>
      <c r="C660" s="6" t="s">
        <v>168</v>
      </c>
      <c r="D660" s="6" t="s">
        <v>314</v>
      </c>
    </row>
    <row r="661" spans="1:4" ht="15.75" customHeight="1">
      <c r="A661" s="7" t="s">
        <v>74</v>
      </c>
      <c r="B661" s="28" t="s">
        <v>1182</v>
      </c>
      <c r="C661" s="6" t="s">
        <v>168</v>
      </c>
      <c r="D661" s="6" t="s">
        <v>289</v>
      </c>
    </row>
    <row r="662" spans="1:4" ht="15.75" customHeight="1">
      <c r="A662" s="7" t="s">
        <v>74</v>
      </c>
      <c r="B662" s="28" t="s">
        <v>1183</v>
      </c>
      <c r="C662" s="6" t="s">
        <v>168</v>
      </c>
      <c r="D662" s="6" t="s">
        <v>1184</v>
      </c>
    </row>
    <row r="663" spans="1:4" ht="15.75" customHeight="1">
      <c r="A663" s="7" t="s">
        <v>74</v>
      </c>
      <c r="B663" s="28" t="s">
        <v>1185</v>
      </c>
      <c r="C663" s="6" t="s">
        <v>168</v>
      </c>
      <c r="D663" s="6" t="s">
        <v>517</v>
      </c>
    </row>
    <row r="664" spans="1:4" ht="15.75" customHeight="1">
      <c r="A664" s="7" t="s">
        <v>74</v>
      </c>
      <c r="B664" s="28" t="s">
        <v>1186</v>
      </c>
      <c r="C664" s="6" t="s">
        <v>168</v>
      </c>
      <c r="D664" s="6" t="s">
        <v>1187</v>
      </c>
    </row>
    <row r="665" spans="1:4" ht="15.75" customHeight="1">
      <c r="A665" s="7" t="s">
        <v>74</v>
      </c>
      <c r="B665" s="28" t="s">
        <v>1188</v>
      </c>
      <c r="C665" s="6" t="s">
        <v>168</v>
      </c>
      <c r="D665" s="6" t="s">
        <v>1189</v>
      </c>
    </row>
    <row r="666" spans="1:4" ht="15.75" customHeight="1">
      <c r="A666" s="7" t="s">
        <v>74</v>
      </c>
      <c r="B666" s="28" t="s">
        <v>1190</v>
      </c>
      <c r="C666" s="6" t="s">
        <v>183</v>
      </c>
      <c r="D666" s="6" t="s">
        <v>364</v>
      </c>
    </row>
    <row r="667" spans="1:4" ht="15.75" customHeight="1">
      <c r="A667" s="7" t="s">
        <v>74</v>
      </c>
      <c r="B667" s="28" t="s">
        <v>1191</v>
      </c>
      <c r="C667" s="6" t="s">
        <v>183</v>
      </c>
      <c r="D667" s="6" t="s">
        <v>314</v>
      </c>
    </row>
    <row r="668" spans="1:4" ht="15.75" customHeight="1">
      <c r="A668" s="7" t="s">
        <v>74</v>
      </c>
      <c r="B668" s="28" t="s">
        <v>1192</v>
      </c>
      <c r="C668" s="6" t="s">
        <v>183</v>
      </c>
      <c r="D668" s="6" t="s">
        <v>1193</v>
      </c>
    </row>
    <row r="669" spans="1:4" ht="15.75" customHeight="1">
      <c r="A669" s="7" t="s">
        <v>74</v>
      </c>
      <c r="B669" s="28" t="s">
        <v>1194</v>
      </c>
      <c r="C669" s="6" t="s">
        <v>183</v>
      </c>
      <c r="D669" s="6" t="s">
        <v>289</v>
      </c>
    </row>
    <row r="670" spans="1:4" ht="15.75" customHeight="1">
      <c r="A670" s="6" t="s">
        <v>103</v>
      </c>
      <c r="B670" s="23" t="s">
        <v>1195</v>
      </c>
      <c r="C670" s="6" t="s">
        <v>145</v>
      </c>
      <c r="D670" s="6" t="s">
        <v>1196</v>
      </c>
    </row>
    <row r="671" spans="1:4" ht="15.75" customHeight="1">
      <c r="A671" s="6" t="s">
        <v>103</v>
      </c>
      <c r="B671" s="23" t="s">
        <v>1197</v>
      </c>
      <c r="C671" s="6" t="s">
        <v>145</v>
      </c>
      <c r="D671" s="6" t="s">
        <v>1135</v>
      </c>
    </row>
    <row r="672" spans="1:4" ht="15.75" customHeight="1">
      <c r="A672" s="6" t="s">
        <v>103</v>
      </c>
      <c r="B672" s="23" t="s">
        <v>1198</v>
      </c>
      <c r="C672" s="6" t="s">
        <v>145</v>
      </c>
      <c r="D672" s="6" t="s">
        <v>1171</v>
      </c>
    </row>
    <row r="673" spans="1:4" ht="15.75" customHeight="1">
      <c r="A673" s="6" t="s">
        <v>103</v>
      </c>
      <c r="B673" s="23" t="s">
        <v>1199</v>
      </c>
      <c r="C673" s="6" t="s">
        <v>153</v>
      </c>
      <c r="D673" s="6" t="s">
        <v>1193</v>
      </c>
    </row>
    <row r="674" spans="1:4" ht="15.75" customHeight="1">
      <c r="A674" s="6" t="s">
        <v>103</v>
      </c>
      <c r="B674" s="23" t="s">
        <v>1200</v>
      </c>
      <c r="C674" s="6" t="s">
        <v>153</v>
      </c>
      <c r="D674" s="6" t="s">
        <v>314</v>
      </c>
    </row>
    <row r="675" spans="1:4" ht="15.75" customHeight="1">
      <c r="A675" s="6" t="s">
        <v>103</v>
      </c>
      <c r="B675" s="23" t="s">
        <v>1201</v>
      </c>
      <c r="C675" s="6" t="s">
        <v>153</v>
      </c>
      <c r="D675" s="6" t="s">
        <v>1202</v>
      </c>
    </row>
    <row r="676" spans="1:4" ht="15.75" customHeight="1">
      <c r="A676" s="6" t="s">
        <v>103</v>
      </c>
      <c r="B676" s="23" t="s">
        <v>1203</v>
      </c>
      <c r="C676" s="6" t="s">
        <v>153</v>
      </c>
      <c r="D676" s="6" t="s">
        <v>1204</v>
      </c>
    </row>
    <row r="677" spans="1:4" ht="15.75" customHeight="1">
      <c r="A677" s="6" t="s">
        <v>103</v>
      </c>
      <c r="B677" s="23" t="s">
        <v>1205</v>
      </c>
      <c r="C677" s="6" t="s">
        <v>153</v>
      </c>
      <c r="D677" s="6" t="s">
        <v>1206</v>
      </c>
    </row>
    <row r="678" spans="1:4" ht="15.75" customHeight="1">
      <c r="A678" s="6" t="s">
        <v>103</v>
      </c>
      <c r="B678" s="23" t="s">
        <v>1207</v>
      </c>
      <c r="C678" s="6" t="s">
        <v>153</v>
      </c>
      <c r="D678" s="6" t="s">
        <v>1208</v>
      </c>
    </row>
    <row r="679" spans="1:4" ht="15.75" customHeight="1">
      <c r="A679" s="6" t="s">
        <v>103</v>
      </c>
      <c r="B679" s="23" t="s">
        <v>1209</v>
      </c>
      <c r="C679" s="6" t="s">
        <v>153</v>
      </c>
      <c r="D679" s="6" t="s">
        <v>1210</v>
      </c>
    </row>
    <row r="680" spans="1:4" ht="15.75" customHeight="1">
      <c r="A680" s="6" t="s">
        <v>103</v>
      </c>
      <c r="B680" s="23" t="s">
        <v>1211</v>
      </c>
      <c r="C680" s="6" t="s">
        <v>168</v>
      </c>
      <c r="D680" s="6" t="s">
        <v>663</v>
      </c>
    </row>
    <row r="681" spans="1:4" ht="15.75" customHeight="1">
      <c r="A681" s="6" t="s">
        <v>103</v>
      </c>
      <c r="B681" s="23" t="s">
        <v>1212</v>
      </c>
      <c r="C681" s="6" t="s">
        <v>168</v>
      </c>
      <c r="D681" s="6" t="s">
        <v>326</v>
      </c>
    </row>
    <row r="682" spans="1:4" ht="15.75" customHeight="1">
      <c r="A682" s="6" t="s">
        <v>103</v>
      </c>
      <c r="B682" s="23" t="s">
        <v>1214</v>
      </c>
      <c r="C682" s="6" t="s">
        <v>168</v>
      </c>
      <c r="D682" s="6" t="s">
        <v>388</v>
      </c>
    </row>
    <row r="683" spans="1:4" ht="15.75" customHeight="1">
      <c r="A683" s="6" t="s">
        <v>103</v>
      </c>
      <c r="B683" s="23" t="s">
        <v>1215</v>
      </c>
      <c r="C683" s="6" t="s">
        <v>168</v>
      </c>
      <c r="D683" s="6" t="s">
        <v>1216</v>
      </c>
    </row>
    <row r="684" spans="1:4" ht="15.75" customHeight="1">
      <c r="A684" s="6" t="s">
        <v>103</v>
      </c>
      <c r="B684" s="23" t="s">
        <v>1217</v>
      </c>
      <c r="C684" s="6" t="s">
        <v>168</v>
      </c>
      <c r="D684" s="6" t="s">
        <v>249</v>
      </c>
    </row>
    <row r="685" spans="1:4" ht="15.75" customHeight="1">
      <c r="A685" s="6" t="s">
        <v>103</v>
      </c>
      <c r="B685" s="23" t="s">
        <v>1218</v>
      </c>
      <c r="C685" s="6" t="s">
        <v>183</v>
      </c>
      <c r="D685" s="6" t="s">
        <v>256</v>
      </c>
    </row>
    <row r="686" spans="1:4" ht="15.75" customHeight="1">
      <c r="A686" s="6" t="s">
        <v>103</v>
      </c>
      <c r="B686" s="23" t="s">
        <v>1219</v>
      </c>
      <c r="C686" s="6" t="s">
        <v>183</v>
      </c>
      <c r="D686" s="6" t="s">
        <v>328</v>
      </c>
    </row>
    <row r="687" spans="1:4" ht="15.75" customHeight="1">
      <c r="A687" s="6" t="s">
        <v>103</v>
      </c>
      <c r="B687" s="23" t="s">
        <v>1220</v>
      </c>
      <c r="C687" s="6" t="s">
        <v>183</v>
      </c>
      <c r="D687" s="6" t="s">
        <v>1135</v>
      </c>
    </row>
    <row r="688" spans="1:4" ht="15.75" customHeight="1">
      <c r="A688" s="6" t="s">
        <v>103</v>
      </c>
      <c r="B688" s="23" t="s">
        <v>1221</v>
      </c>
      <c r="C688" s="6" t="s">
        <v>183</v>
      </c>
      <c r="D688" s="6" t="s">
        <v>628</v>
      </c>
    </row>
    <row r="689" spans="1:4" ht="15.75" customHeight="1">
      <c r="A689" s="6" t="s">
        <v>103</v>
      </c>
      <c r="B689" s="23" t="s">
        <v>1222</v>
      </c>
      <c r="C689" s="6" t="s">
        <v>183</v>
      </c>
      <c r="D689" s="6" t="s">
        <v>504</v>
      </c>
    </row>
    <row r="690" spans="1:4" ht="15.75" customHeight="1">
      <c r="A690" s="6" t="s">
        <v>103</v>
      </c>
      <c r="B690" s="23" t="s">
        <v>1223</v>
      </c>
      <c r="C690" s="6" t="s">
        <v>183</v>
      </c>
      <c r="D690" s="6" t="s">
        <v>249</v>
      </c>
    </row>
    <row r="691" spans="1:4" ht="15.75" customHeight="1">
      <c r="A691" s="6" t="s">
        <v>103</v>
      </c>
      <c r="B691" s="23" t="s">
        <v>1224</v>
      </c>
      <c r="C691" s="6" t="s">
        <v>183</v>
      </c>
      <c r="D691" s="6" t="s">
        <v>1225</v>
      </c>
    </row>
    <row r="692" spans="1:4" ht="15.75" customHeight="1">
      <c r="A692" s="6" t="s">
        <v>103</v>
      </c>
      <c r="B692" s="23" t="s">
        <v>1226</v>
      </c>
      <c r="C692" s="6" t="s">
        <v>183</v>
      </c>
      <c r="D692" s="6" t="s">
        <v>1135</v>
      </c>
    </row>
    <row r="693" spans="1:4" ht="15.75" customHeight="1">
      <c r="A693" s="6" t="s">
        <v>58</v>
      </c>
      <c r="B693" s="23" t="s">
        <v>1227</v>
      </c>
      <c r="C693" s="6" t="s">
        <v>145</v>
      </c>
      <c r="D693" s="6" t="s">
        <v>244</v>
      </c>
    </row>
    <row r="694" spans="1:4" ht="15.75" customHeight="1">
      <c r="A694" s="6" t="s">
        <v>58</v>
      </c>
      <c r="B694" s="23" t="s">
        <v>1228</v>
      </c>
      <c r="C694" s="6" t="s">
        <v>145</v>
      </c>
      <c r="D694" s="6" t="s">
        <v>1229</v>
      </c>
    </row>
    <row r="695" spans="1:4" ht="15.75" customHeight="1">
      <c r="A695" s="6" t="s">
        <v>58</v>
      </c>
      <c r="B695" s="23" t="s">
        <v>1230</v>
      </c>
      <c r="C695" s="6" t="s">
        <v>145</v>
      </c>
      <c r="D695" s="6" t="s">
        <v>1231</v>
      </c>
    </row>
    <row r="696" spans="1:4" ht="15.75" customHeight="1">
      <c r="A696" s="6" t="s">
        <v>58</v>
      </c>
      <c r="B696" s="23" t="s">
        <v>1232</v>
      </c>
      <c r="C696" s="6" t="s">
        <v>153</v>
      </c>
      <c r="D696" s="6" t="s">
        <v>683</v>
      </c>
    </row>
    <row r="697" spans="1:4" ht="15.75" customHeight="1">
      <c r="A697" s="6" t="s">
        <v>58</v>
      </c>
      <c r="B697" s="23" t="s">
        <v>1233</v>
      </c>
      <c r="C697" s="6" t="s">
        <v>153</v>
      </c>
      <c r="D697" s="6" t="s">
        <v>297</v>
      </c>
    </row>
    <row r="698" spans="1:4" ht="15.75" customHeight="1">
      <c r="A698" s="6" t="s">
        <v>58</v>
      </c>
      <c r="B698" s="23" t="s">
        <v>1234</v>
      </c>
      <c r="C698" s="6" t="s">
        <v>153</v>
      </c>
      <c r="D698" s="6" t="s">
        <v>293</v>
      </c>
    </row>
    <row r="699" spans="1:4" ht="15.75" customHeight="1">
      <c r="A699" s="6" t="s">
        <v>58</v>
      </c>
      <c r="B699" s="23" t="s">
        <v>1235</v>
      </c>
      <c r="C699" s="6" t="s">
        <v>153</v>
      </c>
      <c r="D699" s="6" t="s">
        <v>936</v>
      </c>
    </row>
    <row r="700" spans="1:4" ht="15.75" customHeight="1">
      <c r="A700" s="6" t="s">
        <v>58</v>
      </c>
      <c r="B700" s="23" t="s">
        <v>1236</v>
      </c>
      <c r="C700" s="6" t="s">
        <v>153</v>
      </c>
      <c r="D700" s="6" t="s">
        <v>459</v>
      </c>
    </row>
    <row r="701" spans="1:4" ht="15.75" customHeight="1">
      <c r="A701" s="6" t="s">
        <v>58</v>
      </c>
      <c r="B701" s="23" t="s">
        <v>1237</v>
      </c>
      <c r="C701" s="6" t="s">
        <v>153</v>
      </c>
      <c r="D701" s="6" t="s">
        <v>333</v>
      </c>
    </row>
    <row r="702" spans="1:4" ht="15.75" customHeight="1">
      <c r="A702" s="6" t="s">
        <v>58</v>
      </c>
      <c r="B702" s="23" t="s">
        <v>1238</v>
      </c>
      <c r="C702" s="6" t="s">
        <v>153</v>
      </c>
      <c r="D702" s="6" t="s">
        <v>1239</v>
      </c>
    </row>
    <row r="703" spans="1:4" ht="15.75" customHeight="1">
      <c r="A703" s="6" t="s">
        <v>58</v>
      </c>
      <c r="B703" s="23" t="s">
        <v>1240</v>
      </c>
      <c r="C703" s="6" t="s">
        <v>168</v>
      </c>
      <c r="D703" s="6" t="s">
        <v>1229</v>
      </c>
    </row>
    <row r="704" spans="1:4" ht="15.75" customHeight="1">
      <c r="A704" s="6" t="s">
        <v>58</v>
      </c>
      <c r="B704" s="23" t="s">
        <v>1241</v>
      </c>
      <c r="C704" s="6" t="s">
        <v>168</v>
      </c>
      <c r="D704" s="6" t="s">
        <v>287</v>
      </c>
    </row>
    <row r="705" spans="1:4" ht="15.75" customHeight="1">
      <c r="A705" s="6" t="s">
        <v>58</v>
      </c>
      <c r="B705" s="23" t="s">
        <v>1242</v>
      </c>
      <c r="C705" s="6" t="s">
        <v>168</v>
      </c>
      <c r="D705" s="6" t="s">
        <v>277</v>
      </c>
    </row>
    <row r="706" spans="1:4" ht="15.75" customHeight="1">
      <c r="A706" s="6" t="s">
        <v>58</v>
      </c>
      <c r="B706" s="23" t="s">
        <v>1243</v>
      </c>
      <c r="C706" s="6" t="s">
        <v>168</v>
      </c>
      <c r="D706" s="6" t="s">
        <v>213</v>
      </c>
    </row>
    <row r="707" spans="1:4" ht="15.75" customHeight="1">
      <c r="A707" s="6" t="s">
        <v>58</v>
      </c>
      <c r="B707" s="23" t="s">
        <v>1244</v>
      </c>
      <c r="C707" s="6" t="s">
        <v>168</v>
      </c>
      <c r="D707" s="6" t="s">
        <v>617</v>
      </c>
    </row>
    <row r="708" spans="1:4" ht="15.75" customHeight="1">
      <c r="A708" s="6" t="s">
        <v>58</v>
      </c>
      <c r="B708" s="23" t="s">
        <v>278</v>
      </c>
      <c r="C708" s="6" t="s">
        <v>168</v>
      </c>
      <c r="D708" s="6" t="s">
        <v>1245</v>
      </c>
    </row>
    <row r="709" spans="1:4" ht="15.75" customHeight="1">
      <c r="A709" s="6" t="s">
        <v>58</v>
      </c>
      <c r="B709" s="23" t="s">
        <v>1246</v>
      </c>
      <c r="C709" s="6" t="s">
        <v>168</v>
      </c>
      <c r="D709" s="6" t="s">
        <v>364</v>
      </c>
    </row>
    <row r="710" spans="1:4" ht="15.75" customHeight="1">
      <c r="A710" s="6" t="s">
        <v>58</v>
      </c>
      <c r="B710" s="23" t="s">
        <v>1247</v>
      </c>
      <c r="C710" s="6" t="s">
        <v>168</v>
      </c>
      <c r="D710" s="6" t="s">
        <v>919</v>
      </c>
    </row>
    <row r="711" spans="1:4" ht="15.75" customHeight="1">
      <c r="A711" s="6" t="s">
        <v>58</v>
      </c>
      <c r="B711" s="23" t="s">
        <v>1248</v>
      </c>
      <c r="C711" s="6" t="s">
        <v>183</v>
      </c>
      <c r="D711" s="6" t="s">
        <v>860</v>
      </c>
    </row>
    <row r="712" spans="1:4" ht="15.75" customHeight="1">
      <c r="A712" s="6" t="s">
        <v>58</v>
      </c>
      <c r="B712" s="23" t="s">
        <v>1249</v>
      </c>
      <c r="C712" s="6" t="s">
        <v>183</v>
      </c>
      <c r="D712" s="6" t="s">
        <v>1250</v>
      </c>
    </row>
    <row r="713" spans="1:4" ht="15.75" customHeight="1">
      <c r="A713" s="6" t="s">
        <v>58</v>
      </c>
      <c r="B713" s="26" t="s">
        <v>1251</v>
      </c>
      <c r="C713" s="6" t="s">
        <v>183</v>
      </c>
      <c r="D713" s="6" t="s">
        <v>328</v>
      </c>
    </row>
    <row r="714" spans="1:4" ht="15.75" customHeight="1">
      <c r="A714" s="6" t="s">
        <v>58</v>
      </c>
      <c r="B714" s="23" t="s">
        <v>1252</v>
      </c>
      <c r="C714" s="6" t="s">
        <v>183</v>
      </c>
      <c r="D714" s="6" t="s">
        <v>1253</v>
      </c>
    </row>
    <row r="715" spans="1:4" ht="15.75" customHeight="1">
      <c r="A715" s="6" t="s">
        <v>58</v>
      </c>
      <c r="B715" s="23" t="s">
        <v>1254</v>
      </c>
      <c r="C715" s="6" t="s">
        <v>183</v>
      </c>
      <c r="D715" s="6" t="s">
        <v>480</v>
      </c>
    </row>
    <row r="716" spans="1:4" ht="15.75" customHeight="1">
      <c r="A716" s="7" t="s">
        <v>38</v>
      </c>
      <c r="B716" s="23" t="s">
        <v>1255</v>
      </c>
      <c r="C716" s="6" t="s">
        <v>145</v>
      </c>
      <c r="D716" s="6" t="s">
        <v>1256</v>
      </c>
    </row>
    <row r="717" spans="1:4" ht="15.75" customHeight="1">
      <c r="A717" s="7" t="s">
        <v>38</v>
      </c>
      <c r="B717" s="23" t="s">
        <v>1257</v>
      </c>
      <c r="C717" s="6" t="s">
        <v>145</v>
      </c>
      <c r="D717" s="6" t="s">
        <v>1258</v>
      </c>
    </row>
    <row r="718" spans="1:4" ht="15.75" customHeight="1">
      <c r="A718" s="7" t="s">
        <v>38</v>
      </c>
      <c r="B718" s="23" t="s">
        <v>1259</v>
      </c>
      <c r="C718" s="6" t="s">
        <v>145</v>
      </c>
      <c r="D718" s="6" t="s">
        <v>1260</v>
      </c>
    </row>
    <row r="719" spans="1:4" ht="15.75" customHeight="1">
      <c r="A719" s="7" t="s">
        <v>38</v>
      </c>
      <c r="B719" s="23" t="s">
        <v>1261</v>
      </c>
      <c r="C719" s="6" t="s">
        <v>153</v>
      </c>
      <c r="D719" s="6" t="s">
        <v>259</v>
      </c>
    </row>
    <row r="720" spans="1:4" ht="15.75" customHeight="1">
      <c r="A720" s="7" t="s">
        <v>38</v>
      </c>
      <c r="B720" s="23" t="s">
        <v>1262</v>
      </c>
      <c r="C720" s="6" t="s">
        <v>153</v>
      </c>
      <c r="D720" s="6" t="s">
        <v>1263</v>
      </c>
    </row>
    <row r="721" spans="1:4" ht="15.75" customHeight="1">
      <c r="A721" s="7" t="s">
        <v>38</v>
      </c>
      <c r="B721" s="23" t="s">
        <v>1264</v>
      </c>
      <c r="C721" s="6" t="s">
        <v>153</v>
      </c>
      <c r="D721" s="6" t="s">
        <v>309</v>
      </c>
    </row>
    <row r="722" spans="1:4" ht="15.75" customHeight="1">
      <c r="A722" s="7" t="s">
        <v>38</v>
      </c>
      <c r="B722" s="23" t="s">
        <v>1265</v>
      </c>
      <c r="C722" s="6" t="s">
        <v>153</v>
      </c>
      <c r="D722" s="6" t="s">
        <v>1266</v>
      </c>
    </row>
    <row r="723" spans="1:4" ht="15.75" customHeight="1">
      <c r="A723" s="7" t="s">
        <v>38</v>
      </c>
      <c r="B723" s="23" t="s">
        <v>1267</v>
      </c>
      <c r="C723" s="6" t="s">
        <v>153</v>
      </c>
      <c r="D723" s="6" t="s">
        <v>874</v>
      </c>
    </row>
    <row r="724" spans="1:4" ht="15.75" customHeight="1">
      <c r="A724" s="7" t="s">
        <v>38</v>
      </c>
      <c r="B724" s="23" t="s">
        <v>1268</v>
      </c>
      <c r="C724" s="6" t="s">
        <v>153</v>
      </c>
      <c r="D724" s="6" t="s">
        <v>1260</v>
      </c>
    </row>
    <row r="725" spans="1:4" ht="15.75" customHeight="1">
      <c r="A725" s="7" t="s">
        <v>38</v>
      </c>
      <c r="B725" s="23" t="s">
        <v>1269</v>
      </c>
      <c r="C725" s="6" t="s">
        <v>153</v>
      </c>
      <c r="D725" s="6" t="s">
        <v>1263</v>
      </c>
    </row>
    <row r="726" spans="1:4" ht="15.75" customHeight="1">
      <c r="A726" s="7" t="s">
        <v>38</v>
      </c>
      <c r="B726" s="23" t="s">
        <v>1270</v>
      </c>
      <c r="C726" s="6" t="s">
        <v>153</v>
      </c>
      <c r="D726" s="6" t="s">
        <v>1260</v>
      </c>
    </row>
    <row r="727" spans="1:4" ht="15.75" customHeight="1">
      <c r="A727" s="7" t="s">
        <v>38</v>
      </c>
      <c r="B727" s="23" t="s">
        <v>1271</v>
      </c>
      <c r="C727" s="6" t="s">
        <v>168</v>
      </c>
      <c r="D727" s="6" t="s">
        <v>1272</v>
      </c>
    </row>
    <row r="728" spans="1:4" ht="15.75" customHeight="1">
      <c r="A728" s="7" t="s">
        <v>38</v>
      </c>
      <c r="B728" s="23" t="s">
        <v>1273</v>
      </c>
      <c r="C728" s="6" t="s">
        <v>168</v>
      </c>
      <c r="D728" s="6" t="s">
        <v>936</v>
      </c>
    </row>
    <row r="729" spans="1:4" ht="15.75" customHeight="1">
      <c r="A729" s="7" t="s">
        <v>38</v>
      </c>
      <c r="B729" s="23" t="s">
        <v>1274</v>
      </c>
      <c r="C729" s="6" t="s">
        <v>168</v>
      </c>
      <c r="D729" s="6" t="s">
        <v>856</v>
      </c>
    </row>
    <row r="730" spans="1:4" ht="15.75" customHeight="1">
      <c r="A730" s="7" t="s">
        <v>38</v>
      </c>
      <c r="B730" s="23" t="s">
        <v>1275</v>
      </c>
      <c r="C730" s="6" t="s">
        <v>168</v>
      </c>
      <c r="D730" s="6" t="s">
        <v>986</v>
      </c>
    </row>
    <row r="731" spans="1:4" ht="15.75" customHeight="1">
      <c r="A731" s="7" t="s">
        <v>38</v>
      </c>
      <c r="B731" s="23" t="s">
        <v>1276</v>
      </c>
      <c r="C731" s="6" t="s">
        <v>168</v>
      </c>
      <c r="D731" s="6" t="s">
        <v>318</v>
      </c>
    </row>
    <row r="732" spans="1:4" ht="15.75" customHeight="1">
      <c r="A732" s="7" t="s">
        <v>38</v>
      </c>
      <c r="B732" s="23" t="s">
        <v>1277</v>
      </c>
      <c r="C732" s="6" t="s">
        <v>168</v>
      </c>
      <c r="D732" s="6" t="s">
        <v>1278</v>
      </c>
    </row>
    <row r="733" spans="1:4" ht="15.75" customHeight="1">
      <c r="A733" s="7" t="s">
        <v>38</v>
      </c>
      <c r="B733" s="23" t="s">
        <v>1279</v>
      </c>
      <c r="C733" s="6" t="s">
        <v>168</v>
      </c>
      <c r="D733" s="6" t="s">
        <v>1278</v>
      </c>
    </row>
    <row r="734" spans="1:4" ht="15.75" customHeight="1">
      <c r="A734" s="7" t="s">
        <v>38</v>
      </c>
      <c r="B734" s="23" t="s">
        <v>1280</v>
      </c>
      <c r="C734" s="6" t="s">
        <v>168</v>
      </c>
      <c r="D734" s="6" t="s">
        <v>400</v>
      </c>
    </row>
    <row r="735" spans="1:4" ht="15.75" customHeight="1">
      <c r="A735" s="7" t="s">
        <v>38</v>
      </c>
      <c r="B735" s="23" t="s">
        <v>1281</v>
      </c>
      <c r="C735" s="6" t="s">
        <v>168</v>
      </c>
      <c r="D735" s="6" t="s">
        <v>1282</v>
      </c>
    </row>
    <row r="736" spans="1:4" ht="15.75" customHeight="1">
      <c r="A736" s="7" t="s">
        <v>38</v>
      </c>
      <c r="B736" s="23" t="s">
        <v>1283</v>
      </c>
      <c r="C736" s="6" t="s">
        <v>183</v>
      </c>
      <c r="D736" s="6" t="s">
        <v>323</v>
      </c>
    </row>
    <row r="737" spans="1:4" ht="15.75" customHeight="1">
      <c r="A737" s="7" t="s">
        <v>38</v>
      </c>
      <c r="B737" s="23" t="s">
        <v>1284</v>
      </c>
      <c r="C737" s="6" t="s">
        <v>183</v>
      </c>
      <c r="D737" s="6" t="s">
        <v>958</v>
      </c>
    </row>
    <row r="738" spans="1:4" ht="15.75" customHeight="1">
      <c r="A738" s="7" t="s">
        <v>38</v>
      </c>
      <c r="B738" s="23" t="s">
        <v>1285</v>
      </c>
      <c r="C738" s="6" t="s">
        <v>183</v>
      </c>
      <c r="D738" s="6" t="s">
        <v>725</v>
      </c>
    </row>
    <row r="739" spans="1:4" ht="15.75" customHeight="1">
      <c r="A739" s="35"/>
    </row>
    <row r="740" spans="1:4" ht="15.75" customHeight="1"/>
    <row r="741" spans="1:4" ht="15.75" customHeight="1"/>
    <row r="742" spans="1:4" ht="15.75" customHeight="1"/>
    <row r="743" spans="1:4" ht="15.75" customHeight="1"/>
    <row r="744" spans="1:4" ht="15.75" customHeight="1"/>
    <row r="745" spans="1:4" ht="15.75" customHeight="1"/>
    <row r="746" spans="1:4" ht="15.75" customHeight="1"/>
    <row r="747" spans="1:4" ht="15.75" customHeight="1"/>
    <row r="748" spans="1:4" ht="15.75" customHeight="1"/>
    <row r="749" spans="1:4" ht="15.75" customHeight="1"/>
    <row r="750" spans="1:4" ht="15.75" customHeight="1"/>
    <row r="751" spans="1:4" ht="15.75" customHeight="1"/>
    <row r="752" spans="1:4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9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42578125" defaultRowHeight="15" customHeight="1"/>
  <cols>
    <col min="1" max="1" width="21.28515625" customWidth="1"/>
    <col min="2" max="2" width="17.140625" customWidth="1"/>
    <col min="3" max="3" width="16.42578125" customWidth="1"/>
    <col min="4" max="4" width="15.7109375" customWidth="1"/>
    <col min="8" max="8" width="27.42578125" customWidth="1"/>
  </cols>
  <sheetData>
    <row r="1" spans="1:18" ht="30.75" customHeight="1">
      <c r="A1" s="36" t="s">
        <v>41</v>
      </c>
      <c r="B1" s="3" t="s">
        <v>1286</v>
      </c>
      <c r="C1" s="3" t="s">
        <v>1287</v>
      </c>
      <c r="D1" s="3" t="s">
        <v>1288</v>
      </c>
      <c r="E1" s="3" t="s">
        <v>1289</v>
      </c>
      <c r="F1" s="3" t="s">
        <v>1290</v>
      </c>
      <c r="G1" s="3" t="s">
        <v>1291</v>
      </c>
      <c r="H1" s="3" t="s">
        <v>1292</v>
      </c>
      <c r="I1" s="3" t="s">
        <v>1293</v>
      </c>
      <c r="J1" s="3" t="s">
        <v>1294</v>
      </c>
      <c r="K1" s="3" t="s">
        <v>1295</v>
      </c>
      <c r="L1" s="3"/>
      <c r="M1" s="3"/>
      <c r="N1" s="3"/>
      <c r="O1" s="3"/>
      <c r="P1" s="22"/>
    </row>
    <row r="2" spans="1:18">
      <c r="A2" s="4" t="s">
        <v>1296</v>
      </c>
      <c r="B2" s="4">
        <v>1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1</v>
      </c>
      <c r="L2" s="5"/>
      <c r="M2" s="5"/>
      <c r="N2" s="5"/>
      <c r="O2" s="5"/>
      <c r="P2" s="5"/>
      <c r="Q2" s="5"/>
      <c r="R2" s="5"/>
    </row>
    <row r="3" spans="1:18">
      <c r="A3" s="4" t="s">
        <v>2</v>
      </c>
      <c r="B3" s="4">
        <v>1</v>
      </c>
      <c r="C3" s="4">
        <v>0</v>
      </c>
      <c r="D3" s="4">
        <v>0</v>
      </c>
      <c r="E3" s="4">
        <v>1</v>
      </c>
      <c r="F3" s="4">
        <v>1</v>
      </c>
      <c r="G3" s="4">
        <v>0</v>
      </c>
      <c r="H3" s="4">
        <v>1</v>
      </c>
      <c r="I3" s="4">
        <v>0</v>
      </c>
      <c r="J3" s="4">
        <v>1</v>
      </c>
      <c r="K3" s="4">
        <v>1</v>
      </c>
      <c r="L3" s="5"/>
      <c r="M3" s="5"/>
      <c r="N3" s="5"/>
      <c r="O3" s="5"/>
      <c r="P3" s="5"/>
      <c r="Q3" s="5"/>
      <c r="R3" s="5"/>
    </row>
    <row r="4" spans="1:18">
      <c r="A4" s="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5"/>
      <c r="M4" s="5"/>
      <c r="N4" s="5"/>
      <c r="O4" s="5"/>
      <c r="P4" s="5"/>
      <c r="Q4" s="5"/>
      <c r="R4" s="5"/>
    </row>
    <row r="5" spans="1:18">
      <c r="A5" s="4" t="s">
        <v>4</v>
      </c>
      <c r="B5" s="4">
        <v>0</v>
      </c>
      <c r="C5" s="4">
        <v>1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5"/>
      <c r="M5" s="5"/>
      <c r="N5" s="5"/>
      <c r="O5" s="5"/>
      <c r="P5" s="5"/>
      <c r="Q5" s="5"/>
      <c r="R5" s="5"/>
    </row>
    <row r="6" spans="1:18">
      <c r="A6" s="4" t="s">
        <v>5</v>
      </c>
      <c r="B6" s="4">
        <v>1</v>
      </c>
      <c r="C6" s="4">
        <v>1</v>
      </c>
      <c r="D6" s="4">
        <v>2</v>
      </c>
      <c r="E6" s="4">
        <v>1</v>
      </c>
      <c r="F6" s="4">
        <v>3</v>
      </c>
      <c r="G6" s="4">
        <v>1</v>
      </c>
      <c r="H6" s="4">
        <v>3</v>
      </c>
      <c r="I6" s="4">
        <v>2</v>
      </c>
      <c r="J6" s="4">
        <v>2</v>
      </c>
      <c r="K6" s="4">
        <v>1</v>
      </c>
      <c r="L6" s="5"/>
      <c r="M6" s="5"/>
      <c r="N6" s="5"/>
      <c r="O6" s="5"/>
      <c r="P6" s="5"/>
      <c r="Q6" s="5"/>
      <c r="R6" s="5"/>
    </row>
    <row r="7" spans="1:18">
      <c r="A7" s="4" t="s">
        <v>6</v>
      </c>
      <c r="B7" s="4">
        <v>0</v>
      </c>
      <c r="C7" s="4">
        <v>2</v>
      </c>
      <c r="D7" s="4">
        <v>3</v>
      </c>
      <c r="E7" s="4">
        <v>0</v>
      </c>
      <c r="F7" s="4">
        <v>0</v>
      </c>
      <c r="G7" s="4">
        <v>2</v>
      </c>
      <c r="H7" s="4">
        <v>0</v>
      </c>
      <c r="I7" s="4">
        <v>2</v>
      </c>
      <c r="J7" s="4">
        <v>1</v>
      </c>
      <c r="K7" s="4">
        <v>0</v>
      </c>
      <c r="L7" s="5"/>
      <c r="M7" s="5"/>
      <c r="N7" s="5"/>
      <c r="O7" s="5"/>
      <c r="P7" s="5"/>
      <c r="Q7" s="5"/>
      <c r="R7" s="5"/>
    </row>
    <row r="8" spans="1:18">
      <c r="A8" s="5" t="s">
        <v>7</v>
      </c>
      <c r="B8" s="4">
        <v>50</v>
      </c>
      <c r="C8" s="4">
        <v>55</v>
      </c>
      <c r="D8" s="4">
        <v>49</v>
      </c>
      <c r="E8" s="4">
        <v>56</v>
      </c>
      <c r="F8" s="4">
        <v>51</v>
      </c>
      <c r="G8" s="4">
        <v>46</v>
      </c>
      <c r="H8" s="4">
        <v>56</v>
      </c>
      <c r="I8" s="4">
        <v>45</v>
      </c>
      <c r="J8" s="4">
        <v>55</v>
      </c>
      <c r="K8" s="4">
        <v>53</v>
      </c>
      <c r="L8" s="5"/>
      <c r="M8" s="5"/>
      <c r="N8" s="5"/>
      <c r="O8" s="5"/>
      <c r="P8" s="5"/>
      <c r="Q8" s="5"/>
      <c r="R8" s="5"/>
    </row>
    <row r="9" spans="1:18">
      <c r="A9" s="5" t="s">
        <v>8</v>
      </c>
      <c r="B9" s="5">
        <v>11</v>
      </c>
      <c r="C9" s="5">
        <v>8</v>
      </c>
      <c r="D9" s="4">
        <v>10</v>
      </c>
      <c r="E9" s="4">
        <v>7</v>
      </c>
      <c r="F9" s="4">
        <v>5</v>
      </c>
      <c r="G9" s="4">
        <v>3</v>
      </c>
      <c r="H9" s="4">
        <v>13</v>
      </c>
      <c r="I9" s="4">
        <v>12</v>
      </c>
      <c r="J9" s="4">
        <v>6</v>
      </c>
      <c r="K9" s="4">
        <v>9</v>
      </c>
      <c r="L9" s="5"/>
      <c r="M9" s="5"/>
      <c r="N9" s="5"/>
      <c r="O9" s="5"/>
      <c r="P9" s="5"/>
      <c r="Q9" s="5"/>
      <c r="R9" s="5"/>
    </row>
    <row r="10" spans="1:18">
      <c r="A10" s="5" t="s">
        <v>9</v>
      </c>
      <c r="B10" s="5">
        <v>4</v>
      </c>
      <c r="C10" s="5">
        <v>3</v>
      </c>
      <c r="D10" s="4">
        <v>4</v>
      </c>
      <c r="E10" s="4">
        <v>3</v>
      </c>
      <c r="F10" s="4">
        <v>3</v>
      </c>
      <c r="G10" s="4">
        <v>3</v>
      </c>
      <c r="H10" s="4">
        <v>7</v>
      </c>
      <c r="I10" s="4">
        <v>3</v>
      </c>
      <c r="J10" s="4">
        <v>4</v>
      </c>
      <c r="K10" s="4">
        <v>5</v>
      </c>
      <c r="L10" s="5"/>
      <c r="M10" s="5"/>
      <c r="N10" s="5"/>
      <c r="O10" s="5"/>
      <c r="P10" s="5"/>
      <c r="Q10" s="5"/>
      <c r="R10" s="5"/>
    </row>
    <row r="11" spans="1:18">
      <c r="A11" s="5" t="s">
        <v>10</v>
      </c>
      <c r="B11" s="5">
        <v>7</v>
      </c>
      <c r="C11" s="5">
        <v>5</v>
      </c>
      <c r="D11" s="4">
        <v>5</v>
      </c>
      <c r="E11" s="4">
        <v>4</v>
      </c>
      <c r="F11" s="4">
        <v>2</v>
      </c>
      <c r="G11" s="4">
        <v>0</v>
      </c>
      <c r="H11" s="4">
        <v>6</v>
      </c>
      <c r="I11" s="4">
        <v>6</v>
      </c>
      <c r="J11" s="4">
        <v>2</v>
      </c>
      <c r="K11" s="4">
        <v>4</v>
      </c>
      <c r="L11" s="5"/>
      <c r="M11" s="5"/>
      <c r="N11" s="5"/>
      <c r="O11" s="5"/>
      <c r="P11" s="5"/>
      <c r="Q11" s="5"/>
      <c r="R11" s="5"/>
    </row>
    <row r="12" spans="1:18">
      <c r="A12" s="5" t="s">
        <v>11</v>
      </c>
      <c r="B12" s="4">
        <v>0</v>
      </c>
      <c r="C12" s="5">
        <v>0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3</v>
      </c>
      <c r="J12" s="4">
        <v>0</v>
      </c>
      <c r="K12" s="4">
        <v>0</v>
      </c>
      <c r="L12" s="5"/>
      <c r="M12" s="5"/>
      <c r="N12" s="5"/>
      <c r="O12" s="5"/>
      <c r="P12" s="5"/>
      <c r="Q12" s="5"/>
      <c r="R12" s="5"/>
    </row>
    <row r="13" spans="1:18">
      <c r="A13" s="5" t="s">
        <v>12</v>
      </c>
      <c r="B13" s="5">
        <v>14</v>
      </c>
      <c r="C13" s="5">
        <v>14</v>
      </c>
      <c r="D13" s="4">
        <v>16</v>
      </c>
      <c r="E13" s="4">
        <v>14</v>
      </c>
      <c r="F13" s="4">
        <v>17</v>
      </c>
      <c r="G13" s="4">
        <v>15</v>
      </c>
      <c r="H13" s="4">
        <v>13</v>
      </c>
      <c r="I13" s="4">
        <v>16</v>
      </c>
      <c r="J13" s="4">
        <v>20</v>
      </c>
      <c r="K13" s="4">
        <v>7</v>
      </c>
      <c r="L13" s="5"/>
      <c r="M13" s="5"/>
      <c r="N13" s="5"/>
      <c r="O13" s="5"/>
      <c r="P13" s="5"/>
      <c r="Q13" s="5"/>
      <c r="R13" s="5"/>
    </row>
    <row r="14" spans="1:18">
      <c r="A14" s="5" t="s">
        <v>13</v>
      </c>
      <c r="B14" s="5">
        <v>1</v>
      </c>
      <c r="C14" s="5">
        <v>11</v>
      </c>
      <c r="D14" s="4">
        <v>1</v>
      </c>
      <c r="E14" s="4">
        <v>6</v>
      </c>
      <c r="F14" s="4">
        <v>2</v>
      </c>
      <c r="G14" s="4">
        <v>1</v>
      </c>
      <c r="H14" s="4">
        <v>3</v>
      </c>
      <c r="I14" s="4">
        <v>2</v>
      </c>
      <c r="J14" s="4">
        <v>6</v>
      </c>
      <c r="K14" s="4">
        <v>10</v>
      </c>
      <c r="L14" s="5"/>
      <c r="M14" s="5"/>
      <c r="N14" s="5"/>
      <c r="O14" s="5"/>
      <c r="P14" s="5"/>
      <c r="Q14" s="5"/>
      <c r="R14" s="5"/>
    </row>
    <row r="15" spans="1:18">
      <c r="A15" s="5" t="s">
        <v>14</v>
      </c>
      <c r="B15" s="5">
        <v>2</v>
      </c>
      <c r="C15" s="5">
        <v>0</v>
      </c>
      <c r="D15" s="4">
        <v>3</v>
      </c>
      <c r="E15" s="4">
        <v>3</v>
      </c>
      <c r="F15" s="4">
        <v>3</v>
      </c>
      <c r="G15" s="4">
        <v>0</v>
      </c>
      <c r="H15" s="4">
        <v>1</v>
      </c>
      <c r="I15" s="4">
        <v>1</v>
      </c>
      <c r="J15" s="4"/>
      <c r="K15" s="5"/>
      <c r="L15" s="5"/>
      <c r="M15" s="5"/>
      <c r="N15" s="5"/>
      <c r="O15" s="5"/>
      <c r="P15" s="5"/>
      <c r="Q15" s="5"/>
      <c r="R15" s="5"/>
    </row>
    <row r="16" spans="1:18">
      <c r="A16" s="5" t="s">
        <v>15</v>
      </c>
      <c r="B16" s="5">
        <v>12</v>
      </c>
      <c r="C16" s="5">
        <v>23</v>
      </c>
      <c r="D16" s="4">
        <v>21</v>
      </c>
      <c r="E16" s="4">
        <v>21</v>
      </c>
      <c r="F16" s="4">
        <v>26</v>
      </c>
      <c r="G16" s="4">
        <v>26</v>
      </c>
      <c r="H16" s="4">
        <v>20</v>
      </c>
      <c r="I16" s="4">
        <v>22</v>
      </c>
      <c r="J16" s="4">
        <v>23</v>
      </c>
      <c r="K16" s="4">
        <v>10</v>
      </c>
      <c r="L16" s="5"/>
      <c r="M16" s="5"/>
      <c r="N16" s="5"/>
      <c r="O16" s="5"/>
      <c r="P16" s="5"/>
      <c r="Q16" s="5"/>
      <c r="R16" s="5"/>
    </row>
    <row r="17" spans="1:18">
      <c r="A17" s="5" t="s">
        <v>16</v>
      </c>
      <c r="B17" s="5">
        <v>5</v>
      </c>
      <c r="C17" s="5">
        <v>1</v>
      </c>
      <c r="D17" s="4">
        <v>2</v>
      </c>
      <c r="E17" s="4">
        <v>5</v>
      </c>
      <c r="F17" s="4">
        <v>2</v>
      </c>
      <c r="G17" s="4">
        <v>6</v>
      </c>
      <c r="H17" s="4">
        <v>2</v>
      </c>
      <c r="I17" s="4">
        <v>3</v>
      </c>
      <c r="J17" s="4">
        <v>2</v>
      </c>
      <c r="K17" s="4">
        <v>4</v>
      </c>
      <c r="L17" s="5"/>
      <c r="M17" s="5"/>
      <c r="N17" s="5"/>
      <c r="O17" s="5"/>
      <c r="P17" s="5"/>
      <c r="Q17" s="5"/>
      <c r="R17" s="5"/>
    </row>
    <row r="18" spans="1:18">
      <c r="A18" s="5" t="s">
        <v>17</v>
      </c>
      <c r="B18" s="5">
        <v>16</v>
      </c>
      <c r="C18" s="5">
        <v>11</v>
      </c>
      <c r="D18" s="4">
        <v>18</v>
      </c>
      <c r="E18" s="4">
        <v>7</v>
      </c>
      <c r="F18" s="4">
        <v>9</v>
      </c>
      <c r="G18" s="4">
        <v>11</v>
      </c>
      <c r="H18" s="4">
        <v>6</v>
      </c>
      <c r="I18" s="4">
        <v>12</v>
      </c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 t="s">
        <v>18</v>
      </c>
      <c r="B19" s="5"/>
      <c r="C19" s="5">
        <v>0</v>
      </c>
      <c r="D19" s="5"/>
      <c r="E19" s="5"/>
      <c r="F19" s="5"/>
      <c r="G19" s="4">
        <v>1</v>
      </c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 t="s">
        <v>19</v>
      </c>
      <c r="B20" s="5">
        <v>1</v>
      </c>
      <c r="C20" s="5">
        <v>1</v>
      </c>
      <c r="D20" s="5"/>
      <c r="E20" s="4">
        <v>2</v>
      </c>
      <c r="F20" s="4">
        <v>0</v>
      </c>
      <c r="G20" s="4">
        <v>5</v>
      </c>
      <c r="H20" s="4">
        <v>1</v>
      </c>
      <c r="I20" s="4">
        <v>1</v>
      </c>
      <c r="J20" s="4">
        <v>1</v>
      </c>
      <c r="K20" s="4">
        <v>2</v>
      </c>
      <c r="L20" s="5"/>
      <c r="M20" s="5"/>
      <c r="N20" s="5"/>
      <c r="O20" s="5"/>
      <c r="P20" s="5"/>
      <c r="Q20" s="5"/>
      <c r="R20" s="5"/>
    </row>
    <row r="21" spans="1:18">
      <c r="A21" s="4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4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5" spans="1:18" ht="36.75" customHeight="1">
      <c r="A25" s="37" t="s">
        <v>56</v>
      </c>
      <c r="B25" s="3" t="s">
        <v>1297</v>
      </c>
      <c r="C25" s="3" t="s">
        <v>1298</v>
      </c>
      <c r="D25" s="3" t="s">
        <v>1299</v>
      </c>
      <c r="E25" s="3" t="s">
        <v>1300</v>
      </c>
      <c r="F25" s="3" t="s">
        <v>1301</v>
      </c>
      <c r="G25" s="3" t="s">
        <v>1302</v>
      </c>
      <c r="H25" s="3"/>
      <c r="I25" s="3"/>
      <c r="J25" s="3"/>
      <c r="K25" s="3"/>
    </row>
    <row r="26" spans="1:18">
      <c r="A26" s="4" t="s">
        <v>1296</v>
      </c>
      <c r="B26" s="5">
        <v>0</v>
      </c>
      <c r="C26" s="5">
        <v>1</v>
      </c>
      <c r="D26" s="5">
        <v>1</v>
      </c>
      <c r="E26" s="5">
        <v>0</v>
      </c>
      <c r="F26" s="5">
        <v>1</v>
      </c>
      <c r="G26" s="5">
        <v>0</v>
      </c>
    </row>
    <row r="27" spans="1:18">
      <c r="A27" s="4" t="s">
        <v>2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5">
        <v>1</v>
      </c>
    </row>
    <row r="28" spans="1:18">
      <c r="A28" s="4" t="s">
        <v>3</v>
      </c>
      <c r="B28" s="5">
        <v>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18">
      <c r="A29" s="4" t="s">
        <v>4</v>
      </c>
      <c r="B29" s="5">
        <v>0</v>
      </c>
      <c r="C29" s="5">
        <v>0</v>
      </c>
      <c r="D29" s="5">
        <v>0</v>
      </c>
      <c r="E29" s="5">
        <v>1</v>
      </c>
      <c r="F29" s="5">
        <v>0</v>
      </c>
      <c r="G29" s="5">
        <v>0</v>
      </c>
    </row>
    <row r="30" spans="1:18">
      <c r="A30" s="4" t="s">
        <v>5</v>
      </c>
      <c r="B30" s="5">
        <v>1</v>
      </c>
      <c r="C30" s="5">
        <v>2</v>
      </c>
      <c r="D30" s="5">
        <v>1</v>
      </c>
      <c r="E30" s="5">
        <v>0</v>
      </c>
      <c r="F30" s="5">
        <v>2</v>
      </c>
      <c r="G30" s="5">
        <v>2</v>
      </c>
    </row>
    <row r="31" spans="1:18">
      <c r="A31" s="4" t="s">
        <v>6</v>
      </c>
      <c r="B31" s="5">
        <v>1</v>
      </c>
      <c r="C31" s="5">
        <v>1</v>
      </c>
      <c r="D31" s="5">
        <v>0</v>
      </c>
      <c r="E31" s="5">
        <v>1</v>
      </c>
      <c r="F31" s="5">
        <v>0</v>
      </c>
      <c r="G31" s="5">
        <v>1</v>
      </c>
    </row>
    <row r="32" spans="1:18">
      <c r="A32" s="5" t="s">
        <v>7</v>
      </c>
    </row>
    <row r="33" spans="1:1">
      <c r="A33" s="5" t="s">
        <v>8</v>
      </c>
    </row>
    <row r="34" spans="1:1">
      <c r="A34" s="5" t="s">
        <v>9</v>
      </c>
    </row>
    <row r="35" spans="1:1">
      <c r="A35" s="5" t="s">
        <v>10</v>
      </c>
    </row>
    <row r="36" spans="1:1">
      <c r="A36" s="5" t="s">
        <v>11</v>
      </c>
    </row>
    <row r="37" spans="1:1">
      <c r="A37" s="5" t="s">
        <v>12</v>
      </c>
    </row>
    <row r="38" spans="1:1">
      <c r="A38" s="5" t="s">
        <v>13</v>
      </c>
    </row>
    <row r="39" spans="1:1">
      <c r="A39" s="5" t="s">
        <v>14</v>
      </c>
    </row>
    <row r="40" spans="1:1">
      <c r="A40" s="5" t="s">
        <v>15</v>
      </c>
    </row>
    <row r="41" spans="1:1">
      <c r="A41" s="5" t="s">
        <v>16</v>
      </c>
    </row>
    <row r="42" spans="1:1">
      <c r="A42" s="5" t="s">
        <v>17</v>
      </c>
    </row>
    <row r="43" spans="1:1">
      <c r="A43" s="5" t="s">
        <v>18</v>
      </c>
    </row>
    <row r="44" spans="1:1">
      <c r="A44" s="5" t="s">
        <v>19</v>
      </c>
    </row>
    <row r="45" spans="1:1">
      <c r="A45" s="4" t="s">
        <v>20</v>
      </c>
    </row>
    <row r="46" spans="1:1">
      <c r="A46" s="4" t="s">
        <v>21</v>
      </c>
    </row>
    <row r="49" spans="1:21" ht="31.5" customHeight="1">
      <c r="A49" s="37" t="s">
        <v>61</v>
      </c>
      <c r="B49" s="3" t="s">
        <v>1303</v>
      </c>
      <c r="C49" s="3" t="s">
        <v>1304</v>
      </c>
      <c r="D49" s="3" t="s">
        <v>1305</v>
      </c>
      <c r="E49" s="3" t="s">
        <v>1306</v>
      </c>
      <c r="F49" s="3" t="s">
        <v>1307</v>
      </c>
      <c r="G49" s="3" t="s">
        <v>1308</v>
      </c>
      <c r="H49" s="3" t="s">
        <v>1309</v>
      </c>
      <c r="I49" s="3" t="s">
        <v>1310</v>
      </c>
      <c r="J49" s="3" t="s">
        <v>1311</v>
      </c>
      <c r="K49" s="3" t="s">
        <v>1312</v>
      </c>
      <c r="L49" s="3" t="s">
        <v>1313</v>
      </c>
      <c r="M49" s="3" t="s">
        <v>1314</v>
      </c>
      <c r="N49" s="3" t="s">
        <v>1315</v>
      </c>
      <c r="O49" s="3" t="s">
        <v>1316</v>
      </c>
      <c r="P49" s="3" t="s">
        <v>1317</v>
      </c>
      <c r="Q49" s="3" t="s">
        <v>1318</v>
      </c>
      <c r="R49" s="3" t="s">
        <v>1319</v>
      </c>
      <c r="S49" s="3" t="s">
        <v>1320</v>
      </c>
    </row>
    <row r="50" spans="1:21">
      <c r="A50" s="4" t="s">
        <v>1296</v>
      </c>
      <c r="B50" s="4">
        <v>1</v>
      </c>
      <c r="C50" s="4">
        <v>0</v>
      </c>
      <c r="D50" s="4">
        <v>0</v>
      </c>
      <c r="E50" s="4">
        <v>1</v>
      </c>
      <c r="F50" s="4">
        <v>0</v>
      </c>
      <c r="G50" s="4">
        <v>1</v>
      </c>
      <c r="H50" s="4">
        <v>0</v>
      </c>
      <c r="I50" s="4">
        <v>1</v>
      </c>
      <c r="J50" s="4">
        <v>0</v>
      </c>
      <c r="K50" s="4">
        <v>1</v>
      </c>
      <c r="L50" s="4">
        <v>1</v>
      </c>
      <c r="M50" s="4">
        <v>0</v>
      </c>
      <c r="N50" s="4">
        <v>1</v>
      </c>
      <c r="O50" s="4">
        <v>0</v>
      </c>
      <c r="P50" s="4">
        <v>1</v>
      </c>
      <c r="Q50" s="4">
        <v>0</v>
      </c>
      <c r="R50" s="4">
        <v>1</v>
      </c>
      <c r="S50" s="4">
        <v>0</v>
      </c>
      <c r="T50" s="4"/>
      <c r="U50" s="4"/>
    </row>
    <row r="51" spans="1:21">
      <c r="A51" s="4" t="s">
        <v>2</v>
      </c>
      <c r="B51" s="4">
        <v>1</v>
      </c>
      <c r="C51" s="4">
        <v>0</v>
      </c>
      <c r="D51" s="4">
        <v>1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0</v>
      </c>
      <c r="K51" s="4">
        <v>1</v>
      </c>
      <c r="L51" s="4">
        <v>1</v>
      </c>
      <c r="M51" s="4">
        <v>0</v>
      </c>
      <c r="N51" s="4">
        <v>1</v>
      </c>
      <c r="O51" s="4">
        <v>0</v>
      </c>
      <c r="P51" s="4">
        <v>1</v>
      </c>
      <c r="Q51" s="4">
        <v>0</v>
      </c>
      <c r="R51" s="4">
        <v>1</v>
      </c>
      <c r="S51" s="4">
        <v>1</v>
      </c>
      <c r="T51" s="4"/>
      <c r="U51" s="4"/>
    </row>
    <row r="52" spans="1:21">
      <c r="A52" s="4" t="s">
        <v>3</v>
      </c>
      <c r="B52" s="4">
        <v>0</v>
      </c>
      <c r="C52" s="4">
        <v>1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4"/>
      <c r="U52" s="4"/>
    </row>
    <row r="53" spans="1:21">
      <c r="A53" s="4" t="s">
        <v>4</v>
      </c>
      <c r="B53" s="4">
        <v>0</v>
      </c>
      <c r="C53" s="4">
        <v>0</v>
      </c>
      <c r="D53" s="4">
        <v>0</v>
      </c>
      <c r="E53" s="4">
        <v>0</v>
      </c>
      <c r="F53" s="4">
        <v>1</v>
      </c>
      <c r="G53" s="4">
        <v>1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  <c r="S53" s="4">
        <v>0</v>
      </c>
      <c r="T53" s="4"/>
      <c r="U53" s="4"/>
    </row>
    <row r="54" spans="1:21">
      <c r="A54" s="4" t="s">
        <v>5</v>
      </c>
      <c r="B54" s="4">
        <v>4</v>
      </c>
      <c r="C54" s="4">
        <v>0</v>
      </c>
      <c r="D54" s="4">
        <v>2</v>
      </c>
      <c r="E54" s="4">
        <v>0</v>
      </c>
      <c r="F54" s="4">
        <v>1</v>
      </c>
      <c r="G54" s="4">
        <v>1</v>
      </c>
      <c r="H54" s="4">
        <v>1</v>
      </c>
      <c r="I54" s="4">
        <v>2</v>
      </c>
      <c r="J54" s="4">
        <v>2</v>
      </c>
      <c r="K54" s="4">
        <v>3</v>
      </c>
      <c r="L54" s="4">
        <v>4</v>
      </c>
      <c r="M54" s="4">
        <v>0</v>
      </c>
      <c r="N54" s="4">
        <v>1</v>
      </c>
      <c r="O54" s="4">
        <v>2</v>
      </c>
      <c r="P54" s="4">
        <v>3</v>
      </c>
      <c r="Q54" s="4">
        <v>1</v>
      </c>
      <c r="R54" s="4">
        <v>3</v>
      </c>
      <c r="S54" s="4">
        <v>2</v>
      </c>
      <c r="T54" s="4"/>
      <c r="U54" s="4"/>
    </row>
    <row r="55" spans="1:21">
      <c r="A55" s="4" t="s">
        <v>6</v>
      </c>
      <c r="B55" s="4">
        <v>2</v>
      </c>
      <c r="C55" s="4">
        <v>0</v>
      </c>
      <c r="D55" s="4">
        <v>1</v>
      </c>
      <c r="E55" s="4">
        <v>0</v>
      </c>
      <c r="F55" s="4">
        <v>2</v>
      </c>
      <c r="G55" s="4">
        <v>4</v>
      </c>
      <c r="H55" s="4">
        <v>3</v>
      </c>
      <c r="I55" s="4">
        <v>1</v>
      </c>
      <c r="J55" s="4">
        <v>2</v>
      </c>
      <c r="K55" s="4">
        <v>0</v>
      </c>
      <c r="L55" s="4">
        <v>0</v>
      </c>
      <c r="M55" s="4">
        <v>1</v>
      </c>
      <c r="N55" s="4">
        <v>0</v>
      </c>
      <c r="O55" s="4">
        <v>2</v>
      </c>
      <c r="P55" s="4">
        <v>0</v>
      </c>
      <c r="Q55" s="4">
        <v>2</v>
      </c>
      <c r="R55" s="4">
        <v>0</v>
      </c>
      <c r="S55" s="4">
        <v>0</v>
      </c>
      <c r="T55" s="4"/>
      <c r="U55" s="4"/>
    </row>
    <row r="56" spans="1:21">
      <c r="A56" s="5" t="s">
        <v>7</v>
      </c>
      <c r="B56" s="4">
        <v>56</v>
      </c>
      <c r="C56" s="4">
        <v>53</v>
      </c>
      <c r="D56" s="4">
        <v>55</v>
      </c>
      <c r="E56" s="4">
        <v>34</v>
      </c>
      <c r="F56" s="4">
        <v>49</v>
      </c>
      <c r="G56" s="4">
        <v>47</v>
      </c>
      <c r="H56" s="4">
        <v>49</v>
      </c>
      <c r="I56" s="4">
        <v>52</v>
      </c>
      <c r="J56" s="4">
        <v>50</v>
      </c>
      <c r="K56" s="4">
        <v>53</v>
      </c>
      <c r="L56" s="4">
        <v>59</v>
      </c>
      <c r="M56" s="4">
        <v>40</v>
      </c>
      <c r="N56" s="4">
        <v>53</v>
      </c>
      <c r="O56" s="4">
        <v>48</v>
      </c>
      <c r="P56" s="4">
        <v>51</v>
      </c>
      <c r="Q56" s="4">
        <v>46</v>
      </c>
      <c r="R56" s="4">
        <v>47</v>
      </c>
      <c r="S56" s="4">
        <v>43</v>
      </c>
      <c r="T56" s="4"/>
      <c r="U56" s="4"/>
    </row>
    <row r="57" spans="1:21">
      <c r="A57" s="5" t="s">
        <v>8</v>
      </c>
      <c r="B57" s="4">
        <v>20</v>
      </c>
      <c r="C57" s="4">
        <v>9</v>
      </c>
      <c r="D57" s="4">
        <v>6</v>
      </c>
      <c r="E57" s="4">
        <v>6</v>
      </c>
      <c r="F57" s="4">
        <v>6</v>
      </c>
      <c r="G57" s="4">
        <v>18</v>
      </c>
      <c r="H57" s="4">
        <v>9</v>
      </c>
      <c r="I57" s="4">
        <v>12</v>
      </c>
      <c r="J57" s="4">
        <v>4</v>
      </c>
      <c r="K57" s="4">
        <v>12</v>
      </c>
      <c r="L57" s="4">
        <v>15</v>
      </c>
      <c r="M57" s="4">
        <v>7</v>
      </c>
      <c r="N57" s="4">
        <v>10</v>
      </c>
      <c r="O57" s="4">
        <v>11</v>
      </c>
      <c r="P57" s="4">
        <v>11</v>
      </c>
      <c r="Q57" s="4">
        <v>6</v>
      </c>
      <c r="R57" s="4">
        <v>15</v>
      </c>
      <c r="S57" s="4">
        <v>11</v>
      </c>
      <c r="T57" s="4"/>
      <c r="U57" s="4"/>
    </row>
    <row r="58" spans="1:21">
      <c r="A58" s="5" t="s">
        <v>9</v>
      </c>
      <c r="B58" s="4">
        <v>15</v>
      </c>
      <c r="C58" s="4">
        <v>3</v>
      </c>
      <c r="D58" s="4">
        <v>1</v>
      </c>
      <c r="E58" s="4">
        <v>4</v>
      </c>
      <c r="F58" s="4">
        <v>3</v>
      </c>
      <c r="G58" s="4">
        <v>13</v>
      </c>
      <c r="H58" s="4">
        <v>5</v>
      </c>
      <c r="I58" s="4">
        <v>6</v>
      </c>
      <c r="J58" s="4">
        <v>3</v>
      </c>
      <c r="K58" s="4">
        <v>7</v>
      </c>
      <c r="L58" s="4">
        <v>10</v>
      </c>
      <c r="M58" s="4">
        <v>4</v>
      </c>
      <c r="N58" s="4">
        <v>5</v>
      </c>
      <c r="O58" s="4">
        <v>8</v>
      </c>
      <c r="P58" s="4">
        <v>10</v>
      </c>
      <c r="Q58" s="4">
        <v>2</v>
      </c>
      <c r="R58" s="4">
        <v>9</v>
      </c>
      <c r="S58" s="4">
        <v>7</v>
      </c>
      <c r="T58" s="4"/>
      <c r="U58" s="4"/>
    </row>
    <row r="59" spans="1:21">
      <c r="A59" s="5" t="s">
        <v>10</v>
      </c>
      <c r="B59" s="4">
        <v>5</v>
      </c>
      <c r="C59" s="4">
        <v>6</v>
      </c>
      <c r="D59" s="4">
        <v>5</v>
      </c>
      <c r="E59" s="4">
        <v>2</v>
      </c>
      <c r="F59" s="4">
        <v>10</v>
      </c>
      <c r="G59" s="4">
        <v>5</v>
      </c>
      <c r="H59" s="4">
        <v>4</v>
      </c>
      <c r="I59" s="4">
        <v>6</v>
      </c>
      <c r="J59" s="4">
        <v>1</v>
      </c>
      <c r="K59" s="4">
        <v>5</v>
      </c>
      <c r="L59" s="4">
        <v>5</v>
      </c>
      <c r="M59" s="4">
        <v>3</v>
      </c>
      <c r="N59" s="4">
        <v>5</v>
      </c>
      <c r="O59" s="4">
        <v>3</v>
      </c>
      <c r="P59" s="4">
        <v>1</v>
      </c>
      <c r="Q59" s="4">
        <v>4</v>
      </c>
      <c r="R59" s="4">
        <v>6</v>
      </c>
      <c r="S59" s="4">
        <v>4</v>
      </c>
      <c r="T59" s="4"/>
      <c r="U59" s="4"/>
    </row>
    <row r="60" spans="1:21">
      <c r="A60" s="5" t="s">
        <v>11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/>
      <c r="U60" s="4"/>
    </row>
    <row r="61" spans="1:21">
      <c r="A61" s="5" t="s">
        <v>12</v>
      </c>
      <c r="B61" s="4">
        <v>9</v>
      </c>
      <c r="C61" s="4">
        <v>13</v>
      </c>
      <c r="D61" s="4">
        <v>16</v>
      </c>
      <c r="E61" s="4">
        <v>15</v>
      </c>
      <c r="F61" s="4">
        <v>15</v>
      </c>
      <c r="G61" s="4">
        <v>10</v>
      </c>
      <c r="H61" s="4">
        <v>18</v>
      </c>
      <c r="I61" s="4">
        <v>23</v>
      </c>
      <c r="J61" s="4">
        <v>16</v>
      </c>
      <c r="K61" s="4">
        <v>26</v>
      </c>
      <c r="L61" s="4">
        <v>19</v>
      </c>
      <c r="M61" s="4">
        <v>21</v>
      </c>
      <c r="N61" s="4">
        <v>13</v>
      </c>
      <c r="O61" s="4">
        <v>22</v>
      </c>
      <c r="P61" s="4">
        <v>19</v>
      </c>
      <c r="Q61" s="4">
        <v>16</v>
      </c>
      <c r="R61" s="4">
        <v>26</v>
      </c>
      <c r="S61" s="4">
        <v>22</v>
      </c>
      <c r="T61" s="4"/>
      <c r="U61" s="4"/>
    </row>
    <row r="62" spans="1:21">
      <c r="A62" s="5" t="s">
        <v>13</v>
      </c>
      <c r="B62" s="4">
        <v>7</v>
      </c>
      <c r="C62" s="4">
        <v>6</v>
      </c>
      <c r="D62" s="4">
        <v>1</v>
      </c>
      <c r="E62" s="4">
        <v>3</v>
      </c>
      <c r="F62" s="4">
        <v>3</v>
      </c>
      <c r="G62" s="4">
        <v>4</v>
      </c>
      <c r="H62" s="4">
        <v>2</v>
      </c>
      <c r="I62" s="4">
        <v>3</v>
      </c>
      <c r="J62" s="4">
        <v>4</v>
      </c>
      <c r="K62" s="4">
        <v>3</v>
      </c>
      <c r="L62" s="4">
        <v>6</v>
      </c>
      <c r="M62" s="4">
        <v>2</v>
      </c>
      <c r="N62" s="4">
        <v>7</v>
      </c>
      <c r="O62" s="4">
        <v>5</v>
      </c>
      <c r="P62" s="4">
        <v>5</v>
      </c>
      <c r="Q62" s="4">
        <v>4</v>
      </c>
      <c r="R62" s="4">
        <v>3</v>
      </c>
      <c r="S62" s="4">
        <v>4</v>
      </c>
      <c r="T62" s="4"/>
      <c r="U62" s="4"/>
    </row>
    <row r="63" spans="1:21">
      <c r="A63" s="5" t="s">
        <v>14</v>
      </c>
      <c r="B63" s="4">
        <v>1</v>
      </c>
      <c r="C63" s="4">
        <v>2</v>
      </c>
      <c r="D63" s="4">
        <v>2</v>
      </c>
      <c r="E63" s="4">
        <v>1</v>
      </c>
      <c r="F63" s="4">
        <v>1</v>
      </c>
      <c r="G63" s="4">
        <v>2</v>
      </c>
      <c r="H63" s="4">
        <v>1</v>
      </c>
      <c r="I63" s="4">
        <v>4</v>
      </c>
      <c r="J63" s="4"/>
      <c r="K63" s="4"/>
      <c r="L63" s="4"/>
      <c r="M63" s="4"/>
      <c r="N63" s="4"/>
      <c r="O63" s="4">
        <v>1</v>
      </c>
      <c r="P63" s="4"/>
      <c r="Q63" s="4"/>
      <c r="R63" s="4"/>
      <c r="S63" s="4"/>
      <c r="T63" s="4"/>
      <c r="U63" s="4"/>
    </row>
    <row r="64" spans="1:21">
      <c r="A64" s="5" t="s">
        <v>15</v>
      </c>
      <c r="B64" s="4">
        <v>14</v>
      </c>
      <c r="C64" s="4">
        <v>19</v>
      </c>
      <c r="D64" s="4">
        <v>27</v>
      </c>
      <c r="E64" s="4">
        <v>17</v>
      </c>
      <c r="F64" s="4">
        <v>15</v>
      </c>
      <c r="G64" s="4">
        <v>27</v>
      </c>
      <c r="H64" s="4">
        <v>23</v>
      </c>
      <c r="I64" s="4">
        <v>17</v>
      </c>
      <c r="J64" s="4">
        <v>22</v>
      </c>
      <c r="K64" s="4">
        <v>21</v>
      </c>
      <c r="L64" s="4">
        <v>35</v>
      </c>
      <c r="M64" s="4">
        <v>20</v>
      </c>
      <c r="N64" s="4">
        <v>27</v>
      </c>
      <c r="O64" s="4">
        <v>19</v>
      </c>
      <c r="P64" s="4">
        <v>19</v>
      </c>
      <c r="Q64" s="4">
        <v>22</v>
      </c>
      <c r="R64" s="4">
        <v>19</v>
      </c>
      <c r="S64" s="4">
        <v>16</v>
      </c>
      <c r="T64" s="4"/>
      <c r="U64" s="4"/>
    </row>
    <row r="65" spans="1:21">
      <c r="A65" s="5" t="s">
        <v>16</v>
      </c>
      <c r="B65" s="4">
        <v>0</v>
      </c>
      <c r="C65" s="4">
        <v>3</v>
      </c>
      <c r="D65" s="4">
        <v>3</v>
      </c>
      <c r="E65" s="4">
        <v>3</v>
      </c>
      <c r="F65" s="4">
        <v>2</v>
      </c>
      <c r="G65" s="4">
        <v>7</v>
      </c>
      <c r="H65" s="4">
        <v>4</v>
      </c>
      <c r="I65" s="4">
        <v>5</v>
      </c>
      <c r="J65" s="4">
        <v>3</v>
      </c>
      <c r="K65" s="4">
        <v>1</v>
      </c>
      <c r="L65" s="4">
        <v>3</v>
      </c>
      <c r="M65" s="4">
        <v>1</v>
      </c>
      <c r="N65" s="4">
        <v>3</v>
      </c>
      <c r="O65" s="4">
        <v>2</v>
      </c>
      <c r="P65" s="4">
        <v>7</v>
      </c>
      <c r="Q65" s="4">
        <v>1</v>
      </c>
      <c r="R65" s="4">
        <v>5</v>
      </c>
      <c r="S65" s="4">
        <v>7</v>
      </c>
      <c r="T65" s="4"/>
      <c r="U65" s="4"/>
    </row>
    <row r="66" spans="1:21">
      <c r="A66" s="5" t="s">
        <v>17</v>
      </c>
      <c r="B66" s="4">
        <v>10</v>
      </c>
      <c r="C66" s="4">
        <v>14</v>
      </c>
      <c r="D66" s="4">
        <v>14</v>
      </c>
      <c r="E66" s="4">
        <v>14</v>
      </c>
      <c r="F66" s="4">
        <v>21</v>
      </c>
      <c r="G66" s="4">
        <v>16</v>
      </c>
      <c r="H66" s="4">
        <v>14</v>
      </c>
      <c r="I66" s="4">
        <v>19</v>
      </c>
      <c r="J66" s="4"/>
      <c r="K66" s="4"/>
      <c r="L66" s="4"/>
      <c r="M66" s="4"/>
      <c r="N66" s="4"/>
      <c r="O66" s="4">
        <v>17</v>
      </c>
      <c r="P66" s="4">
        <v>0</v>
      </c>
      <c r="Q66" s="4"/>
      <c r="R66" s="4">
        <v>0</v>
      </c>
      <c r="S66" s="4"/>
      <c r="T66" s="4"/>
      <c r="U66" s="4"/>
    </row>
    <row r="67" spans="1:21">
      <c r="A67" s="5" t="s">
        <v>18</v>
      </c>
      <c r="B67" s="4"/>
      <c r="C67" s="4"/>
      <c r="D67" s="4"/>
      <c r="E67" s="4"/>
      <c r="F67" s="4">
        <v>0</v>
      </c>
      <c r="G67" s="4"/>
      <c r="H67" s="4"/>
      <c r="I67" s="4"/>
      <c r="J67" s="4"/>
      <c r="K67" s="4">
        <v>0</v>
      </c>
      <c r="L67" s="4"/>
      <c r="M67" s="4">
        <v>0</v>
      </c>
      <c r="N67" s="4"/>
      <c r="O67" s="4"/>
      <c r="P67" s="4"/>
      <c r="Q67" s="4"/>
      <c r="R67" s="4"/>
      <c r="S67" s="4">
        <v>0</v>
      </c>
      <c r="T67" s="4"/>
      <c r="U67" s="4"/>
    </row>
    <row r="68" spans="1:21">
      <c r="A68" s="5" t="s">
        <v>19</v>
      </c>
      <c r="B68" s="4">
        <v>0</v>
      </c>
      <c r="C68" s="4">
        <v>1</v>
      </c>
      <c r="D68" s="4">
        <v>1</v>
      </c>
      <c r="E68" s="4">
        <v>3</v>
      </c>
      <c r="F68" s="4">
        <v>4</v>
      </c>
      <c r="G68" s="4">
        <v>3</v>
      </c>
      <c r="H68" s="4">
        <v>4</v>
      </c>
      <c r="I68" s="4">
        <v>1</v>
      </c>
      <c r="J68" s="4">
        <v>4</v>
      </c>
      <c r="K68" s="4">
        <v>1</v>
      </c>
      <c r="L68" s="4">
        <v>2</v>
      </c>
      <c r="M68" s="4">
        <v>5</v>
      </c>
      <c r="N68" s="4">
        <v>0</v>
      </c>
      <c r="O68" s="4">
        <v>1</v>
      </c>
      <c r="P68" s="4">
        <v>4</v>
      </c>
      <c r="Q68" s="4">
        <v>2</v>
      </c>
      <c r="R68" s="4">
        <v>1</v>
      </c>
      <c r="S68" s="4">
        <v>2</v>
      </c>
      <c r="T68" s="4"/>
      <c r="U68" s="4"/>
    </row>
    <row r="69" spans="1:21">
      <c r="A69" s="4" t="s">
        <v>20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 t="s">
        <v>21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3" spans="1:21" ht="32.25" customHeight="1">
      <c r="A73" s="37" t="s">
        <v>62</v>
      </c>
      <c r="B73" s="3" t="s">
        <v>1321</v>
      </c>
      <c r="C73" s="3" t="s">
        <v>1322</v>
      </c>
      <c r="D73" s="3" t="s">
        <v>1323</v>
      </c>
      <c r="E73" s="3" t="s">
        <v>1324</v>
      </c>
      <c r="F73" s="3" t="s">
        <v>1325</v>
      </c>
      <c r="G73" s="3" t="s">
        <v>1326</v>
      </c>
      <c r="H73" s="3" t="s">
        <v>1327</v>
      </c>
      <c r="I73" s="3" t="s">
        <v>1328</v>
      </c>
      <c r="J73" s="3" t="s">
        <v>1329</v>
      </c>
      <c r="K73" s="3" t="s">
        <v>1330</v>
      </c>
      <c r="L73" s="3"/>
      <c r="M73" s="3"/>
    </row>
    <row r="74" spans="1:21">
      <c r="A74" s="4" t="s">
        <v>1296</v>
      </c>
      <c r="B74" s="4">
        <v>1</v>
      </c>
      <c r="C74" s="4">
        <v>0</v>
      </c>
      <c r="D74" s="4">
        <v>0</v>
      </c>
      <c r="E74" s="4">
        <v>1</v>
      </c>
      <c r="F74" s="4">
        <v>0</v>
      </c>
      <c r="G74" s="4">
        <v>1</v>
      </c>
      <c r="H74" s="4">
        <v>1</v>
      </c>
      <c r="I74" s="4">
        <v>0</v>
      </c>
      <c r="J74" s="4">
        <v>1</v>
      </c>
      <c r="K74" s="4">
        <v>0</v>
      </c>
      <c r="L74" s="4"/>
      <c r="M74" s="4"/>
      <c r="N74" s="4"/>
      <c r="O74" s="4"/>
      <c r="P74" s="4"/>
      <c r="Q74" s="4"/>
      <c r="R74" s="4"/>
      <c r="S74" s="4"/>
      <c r="T74" s="4"/>
    </row>
    <row r="75" spans="1:21">
      <c r="A75" s="4" t="s">
        <v>2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0</v>
      </c>
      <c r="L75" s="4"/>
      <c r="M75" s="4"/>
      <c r="N75" s="4"/>
      <c r="O75" s="4"/>
      <c r="P75" s="4"/>
      <c r="Q75" s="4"/>
      <c r="R75" s="4"/>
      <c r="S75" s="4"/>
      <c r="T75" s="4"/>
    </row>
    <row r="76" spans="1:21">
      <c r="A76" s="4" t="s">
        <v>3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/>
      <c r="M76" s="4"/>
      <c r="N76" s="4"/>
      <c r="O76" s="4"/>
      <c r="P76" s="4"/>
      <c r="Q76" s="4"/>
      <c r="R76" s="4"/>
      <c r="S76" s="4"/>
      <c r="T76" s="4"/>
    </row>
    <row r="77" spans="1:21">
      <c r="A77" s="4" t="s">
        <v>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/>
      <c r="M77" s="4"/>
      <c r="N77" s="4"/>
      <c r="O77" s="4"/>
      <c r="P77" s="4"/>
      <c r="Q77" s="4"/>
      <c r="R77" s="4"/>
      <c r="S77" s="4"/>
      <c r="T77" s="4"/>
    </row>
    <row r="78" spans="1:21">
      <c r="A78" s="4" t="s">
        <v>5</v>
      </c>
      <c r="B78" s="4">
        <v>2</v>
      </c>
      <c r="C78" s="4">
        <v>2</v>
      </c>
      <c r="D78" s="4">
        <v>1</v>
      </c>
      <c r="E78" s="4">
        <v>5</v>
      </c>
      <c r="F78" s="4">
        <v>3</v>
      </c>
      <c r="G78" s="4">
        <v>3</v>
      </c>
      <c r="H78" s="4">
        <v>4</v>
      </c>
      <c r="I78" s="4">
        <v>6</v>
      </c>
      <c r="J78" s="4">
        <v>6</v>
      </c>
      <c r="K78" s="4">
        <v>0</v>
      </c>
      <c r="L78" s="4"/>
      <c r="M78" s="4"/>
      <c r="N78" s="4"/>
      <c r="O78" s="4"/>
      <c r="P78" s="4"/>
      <c r="Q78" s="4"/>
      <c r="R78" s="4"/>
      <c r="S78" s="4"/>
      <c r="T78" s="4"/>
    </row>
    <row r="79" spans="1:21">
      <c r="A79" s="4" t="s">
        <v>6</v>
      </c>
      <c r="B79" s="4">
        <v>0</v>
      </c>
      <c r="C79" s="4">
        <v>0</v>
      </c>
      <c r="D79" s="4">
        <v>0</v>
      </c>
      <c r="E79" s="4">
        <v>1</v>
      </c>
      <c r="F79" s="4">
        <v>0</v>
      </c>
      <c r="G79" s="4">
        <v>0</v>
      </c>
      <c r="H79" s="4">
        <v>1</v>
      </c>
      <c r="I79" s="4">
        <v>0</v>
      </c>
      <c r="J79" s="4">
        <v>0</v>
      </c>
      <c r="K79" s="4">
        <v>2</v>
      </c>
      <c r="L79" s="4"/>
      <c r="M79" s="4"/>
      <c r="N79" s="4"/>
      <c r="O79" s="4"/>
      <c r="P79" s="4"/>
      <c r="Q79" s="4"/>
      <c r="R79" s="4"/>
      <c r="S79" s="4"/>
      <c r="T79" s="4"/>
    </row>
    <row r="80" spans="1:21">
      <c r="A80" s="5" t="s">
        <v>7</v>
      </c>
      <c r="B80" s="4">
        <v>49</v>
      </c>
      <c r="C80" s="4">
        <v>76</v>
      </c>
      <c r="D80" s="4">
        <v>64</v>
      </c>
      <c r="E80" s="4">
        <v>73</v>
      </c>
      <c r="F80" s="4">
        <v>68</v>
      </c>
      <c r="G80" s="4">
        <v>56</v>
      </c>
      <c r="H80" s="4">
        <v>70</v>
      </c>
      <c r="I80" s="4">
        <v>62</v>
      </c>
      <c r="J80" s="4">
        <v>74</v>
      </c>
      <c r="K80" s="4">
        <v>53</v>
      </c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5" t="s">
        <v>8</v>
      </c>
      <c r="B81" s="4">
        <v>8</v>
      </c>
      <c r="C81" s="4">
        <v>21</v>
      </c>
      <c r="D81" s="4">
        <v>22</v>
      </c>
      <c r="E81" s="4">
        <v>26</v>
      </c>
      <c r="F81" s="4">
        <v>22</v>
      </c>
      <c r="G81" s="4">
        <v>15</v>
      </c>
      <c r="H81" s="4">
        <v>27</v>
      </c>
      <c r="I81" s="4">
        <v>22</v>
      </c>
      <c r="J81" s="4">
        <v>39</v>
      </c>
      <c r="K81" s="4">
        <v>27</v>
      </c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5" t="s">
        <v>9</v>
      </c>
      <c r="B82" s="4">
        <v>4</v>
      </c>
      <c r="C82" s="4">
        <v>7</v>
      </c>
      <c r="D82" s="4">
        <v>4</v>
      </c>
      <c r="E82" s="4">
        <v>12</v>
      </c>
      <c r="F82" s="4">
        <v>10</v>
      </c>
      <c r="G82" s="4">
        <v>5</v>
      </c>
      <c r="H82" s="4">
        <v>10</v>
      </c>
      <c r="I82" s="4">
        <v>10</v>
      </c>
      <c r="J82" s="4">
        <v>15</v>
      </c>
      <c r="K82" s="4">
        <v>4</v>
      </c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5" t="s">
        <v>10</v>
      </c>
      <c r="B83" s="4">
        <v>2</v>
      </c>
      <c r="C83" s="4">
        <v>11</v>
      </c>
      <c r="D83" s="4">
        <v>8</v>
      </c>
      <c r="E83" s="4">
        <v>6</v>
      </c>
      <c r="F83" s="4">
        <v>8</v>
      </c>
      <c r="G83" s="4">
        <v>7</v>
      </c>
      <c r="H83" s="4">
        <v>10</v>
      </c>
      <c r="I83" s="4">
        <v>5</v>
      </c>
      <c r="J83" s="4">
        <v>11</v>
      </c>
      <c r="K83" s="4">
        <v>12</v>
      </c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5" t="s">
        <v>11</v>
      </c>
      <c r="B84" s="4">
        <v>2</v>
      </c>
      <c r="C84" s="4">
        <v>3</v>
      </c>
      <c r="D84" s="4">
        <v>10</v>
      </c>
      <c r="E84" s="4">
        <v>8</v>
      </c>
      <c r="F84" s="4">
        <v>4</v>
      </c>
      <c r="G84" s="4">
        <v>3</v>
      </c>
      <c r="H84" s="4">
        <v>7</v>
      </c>
      <c r="I84" s="4">
        <v>7</v>
      </c>
      <c r="J84" s="4">
        <v>13</v>
      </c>
      <c r="K84" s="4">
        <v>11</v>
      </c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5" t="s">
        <v>12</v>
      </c>
      <c r="B85" s="4">
        <v>21</v>
      </c>
      <c r="C85" s="4">
        <v>23</v>
      </c>
      <c r="D85" s="4">
        <v>14</v>
      </c>
      <c r="E85" s="4">
        <v>6</v>
      </c>
      <c r="F85" s="4">
        <v>12</v>
      </c>
      <c r="G85" s="4">
        <v>13</v>
      </c>
      <c r="H85" s="4">
        <v>20</v>
      </c>
      <c r="I85" s="4">
        <v>18</v>
      </c>
      <c r="J85" s="4">
        <v>18</v>
      </c>
      <c r="K85" s="4">
        <v>16</v>
      </c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5" t="s">
        <v>13</v>
      </c>
      <c r="B86" s="4">
        <v>4</v>
      </c>
      <c r="C86" s="4">
        <v>5</v>
      </c>
      <c r="D86" s="4">
        <v>11</v>
      </c>
      <c r="E86" s="4">
        <v>5</v>
      </c>
      <c r="F86" s="4">
        <v>8</v>
      </c>
      <c r="G86" s="4">
        <v>5</v>
      </c>
      <c r="H86" s="4">
        <v>8</v>
      </c>
      <c r="I86" s="4">
        <v>4</v>
      </c>
      <c r="J86" s="4">
        <v>18</v>
      </c>
      <c r="K86" s="4">
        <v>11</v>
      </c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5" t="s">
        <v>14</v>
      </c>
      <c r="B87" s="4">
        <v>2</v>
      </c>
      <c r="C87" s="4">
        <v>1</v>
      </c>
      <c r="D87" s="4">
        <v>4</v>
      </c>
      <c r="E87" s="4">
        <v>2</v>
      </c>
      <c r="F87" s="4">
        <v>3</v>
      </c>
      <c r="G87" s="4">
        <v>1</v>
      </c>
      <c r="H87" s="4">
        <v>3</v>
      </c>
      <c r="I87" s="4">
        <v>1</v>
      </c>
      <c r="J87" s="4">
        <v>0</v>
      </c>
      <c r="K87" s="4">
        <v>0</v>
      </c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5" t="s">
        <v>15</v>
      </c>
      <c r="B88" s="4">
        <v>12</v>
      </c>
      <c r="C88" s="4">
        <v>48</v>
      </c>
      <c r="D88" s="4">
        <v>27</v>
      </c>
      <c r="E88" s="4">
        <v>22</v>
      </c>
      <c r="F88" s="4">
        <v>32</v>
      </c>
      <c r="G88" s="4">
        <v>23</v>
      </c>
      <c r="H88" s="4">
        <v>24</v>
      </c>
      <c r="I88" s="4">
        <v>28</v>
      </c>
      <c r="J88" s="4">
        <v>17</v>
      </c>
      <c r="K88" s="4">
        <v>23</v>
      </c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5" t="s">
        <v>16</v>
      </c>
      <c r="B89" s="4">
        <v>1</v>
      </c>
      <c r="C89" s="4">
        <v>0</v>
      </c>
      <c r="D89" s="4">
        <v>1</v>
      </c>
      <c r="E89" s="4">
        <v>3</v>
      </c>
      <c r="F89" s="4">
        <v>1</v>
      </c>
      <c r="G89" s="4">
        <v>1</v>
      </c>
      <c r="H89" s="4">
        <v>2</v>
      </c>
      <c r="I89" s="4">
        <v>0</v>
      </c>
      <c r="J89" s="4">
        <v>1</v>
      </c>
      <c r="K89" s="4">
        <v>3</v>
      </c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5" t="s">
        <v>17</v>
      </c>
      <c r="B90" s="4">
        <v>15</v>
      </c>
      <c r="C90" s="4">
        <v>9</v>
      </c>
      <c r="D90" s="4">
        <v>7</v>
      </c>
      <c r="E90" s="4">
        <v>6</v>
      </c>
      <c r="F90" s="4">
        <v>13</v>
      </c>
      <c r="G90" s="4">
        <v>12</v>
      </c>
      <c r="H90" s="4">
        <v>7</v>
      </c>
      <c r="I90" s="4">
        <v>14</v>
      </c>
      <c r="J90" s="4">
        <v>15</v>
      </c>
      <c r="K90" s="4">
        <v>10</v>
      </c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5" t="s">
        <v>18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5" t="s">
        <v>19</v>
      </c>
      <c r="B92" s="4">
        <v>1</v>
      </c>
      <c r="C92" s="4">
        <v>0</v>
      </c>
      <c r="D92" s="4">
        <v>1</v>
      </c>
      <c r="E92" s="4">
        <v>1</v>
      </c>
      <c r="F92" s="4">
        <v>2</v>
      </c>
      <c r="G92" s="4">
        <v>0</v>
      </c>
      <c r="H92" s="4">
        <v>1</v>
      </c>
      <c r="I92" s="4">
        <v>2</v>
      </c>
      <c r="J92" s="4">
        <v>1</v>
      </c>
      <c r="K92" s="4">
        <v>1</v>
      </c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 t="s">
        <v>20</v>
      </c>
      <c r="B93" s="4">
        <v>478</v>
      </c>
      <c r="C93" s="4">
        <v>603</v>
      </c>
      <c r="D93" s="4">
        <v>686</v>
      </c>
      <c r="E93" s="4">
        <v>804</v>
      </c>
      <c r="F93" s="4">
        <v>544</v>
      </c>
      <c r="G93" s="4">
        <v>566</v>
      </c>
      <c r="H93" s="4">
        <v>619</v>
      </c>
      <c r="I93" s="4">
        <v>551</v>
      </c>
      <c r="J93" s="4">
        <v>506</v>
      </c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 t="s">
        <v>21</v>
      </c>
      <c r="B94" s="4">
        <v>421</v>
      </c>
      <c r="C94" s="4">
        <v>518</v>
      </c>
      <c r="D94" s="4">
        <v>610</v>
      </c>
      <c r="E94" s="4">
        <v>748</v>
      </c>
      <c r="F94" s="4">
        <v>483</v>
      </c>
      <c r="G94" s="4">
        <v>510</v>
      </c>
      <c r="H94" s="4">
        <v>569</v>
      </c>
      <c r="I94" s="4">
        <v>493</v>
      </c>
      <c r="J94" s="4">
        <v>474</v>
      </c>
      <c r="K94" s="4"/>
      <c r="L94" s="4"/>
      <c r="M94" s="4"/>
      <c r="N94" s="4"/>
      <c r="O94" s="4"/>
      <c r="P94" s="4"/>
      <c r="Q94" s="4"/>
      <c r="R94" s="4"/>
      <c r="S94" s="4"/>
      <c r="T94" s="4"/>
    </row>
    <row r="97" spans="1:12" ht="27.75" customHeight="1">
      <c r="A97" s="37" t="s">
        <v>67</v>
      </c>
      <c r="B97" s="3" t="s">
        <v>1332</v>
      </c>
      <c r="C97" s="3" t="s">
        <v>1333</v>
      </c>
      <c r="D97" s="3" t="s">
        <v>1334</v>
      </c>
      <c r="E97" s="3" t="s">
        <v>1335</v>
      </c>
      <c r="F97" s="3" t="s">
        <v>1336</v>
      </c>
      <c r="G97" s="3" t="s">
        <v>1337</v>
      </c>
      <c r="H97" s="3" t="s">
        <v>1338</v>
      </c>
      <c r="I97" s="3" t="s">
        <v>1339</v>
      </c>
      <c r="J97" s="3" t="s">
        <v>1340</v>
      </c>
      <c r="K97" s="3"/>
    </row>
    <row r="98" spans="1:12">
      <c r="A98" s="4" t="s">
        <v>1296</v>
      </c>
      <c r="B98" s="4">
        <v>0</v>
      </c>
      <c r="C98" s="4">
        <v>1</v>
      </c>
      <c r="D98" s="4">
        <v>0</v>
      </c>
      <c r="E98" s="4">
        <v>1</v>
      </c>
      <c r="F98" s="4">
        <v>0</v>
      </c>
      <c r="G98" s="4">
        <v>1</v>
      </c>
      <c r="H98" s="4">
        <v>1</v>
      </c>
      <c r="I98" s="4">
        <v>0</v>
      </c>
      <c r="J98" s="4"/>
      <c r="K98" s="4"/>
      <c r="L98" s="4"/>
    </row>
    <row r="99" spans="1:12">
      <c r="A99" s="4" t="s">
        <v>2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/>
      <c r="K99" s="4"/>
      <c r="L99" s="4"/>
    </row>
    <row r="100" spans="1:12">
      <c r="A100" s="4" t="s">
        <v>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/>
      <c r="K100" s="4"/>
      <c r="L100" s="4"/>
    </row>
    <row r="101" spans="1:12">
      <c r="A101" s="4" t="s">
        <v>4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/>
      <c r="K101" s="4"/>
      <c r="L101" s="4"/>
    </row>
    <row r="102" spans="1:12">
      <c r="A102" s="4" t="s">
        <v>5</v>
      </c>
      <c r="B102" s="4">
        <v>1</v>
      </c>
      <c r="C102" s="4">
        <v>3</v>
      </c>
      <c r="D102" s="4">
        <v>8</v>
      </c>
      <c r="E102" s="4">
        <v>3</v>
      </c>
      <c r="F102" s="4">
        <v>2</v>
      </c>
      <c r="G102" s="4">
        <v>4</v>
      </c>
      <c r="H102" s="4">
        <v>4</v>
      </c>
      <c r="I102" s="4">
        <v>2</v>
      </c>
      <c r="J102" s="4"/>
      <c r="K102" s="4"/>
      <c r="L102" s="4"/>
    </row>
    <row r="103" spans="1:12">
      <c r="A103" s="4" t="s">
        <v>6</v>
      </c>
      <c r="B103" s="4">
        <v>0</v>
      </c>
      <c r="C103" s="4">
        <v>0</v>
      </c>
      <c r="D103" s="4">
        <v>0</v>
      </c>
      <c r="E103" s="4">
        <v>0</v>
      </c>
      <c r="F103" s="4">
        <v>1</v>
      </c>
      <c r="G103" s="4">
        <v>1</v>
      </c>
      <c r="H103" s="4">
        <v>0</v>
      </c>
      <c r="I103" s="4">
        <v>0</v>
      </c>
      <c r="J103" s="4"/>
      <c r="K103" s="4"/>
      <c r="L103" s="4"/>
    </row>
    <row r="104" spans="1:12">
      <c r="A104" s="5" t="s">
        <v>7</v>
      </c>
      <c r="B104" s="4">
        <v>64</v>
      </c>
      <c r="C104" s="4">
        <v>61</v>
      </c>
      <c r="D104" s="4">
        <v>72</v>
      </c>
      <c r="E104" s="4">
        <v>50</v>
      </c>
      <c r="F104" s="4">
        <v>72</v>
      </c>
      <c r="G104" s="4">
        <v>72</v>
      </c>
      <c r="H104" s="4">
        <v>71</v>
      </c>
      <c r="I104" s="4">
        <v>71</v>
      </c>
      <c r="J104" s="4"/>
      <c r="K104" s="4"/>
      <c r="L104" s="4"/>
    </row>
    <row r="105" spans="1:12">
      <c r="A105" s="5" t="s">
        <v>8</v>
      </c>
      <c r="B105" s="4">
        <v>14</v>
      </c>
      <c r="C105" s="4">
        <v>28</v>
      </c>
      <c r="D105" s="4">
        <v>28</v>
      </c>
      <c r="E105" s="4">
        <v>12</v>
      </c>
      <c r="F105" s="4">
        <v>19</v>
      </c>
      <c r="G105" s="4">
        <v>15</v>
      </c>
      <c r="H105" s="4">
        <v>18</v>
      </c>
      <c r="I105" s="4">
        <v>13</v>
      </c>
      <c r="J105" s="4"/>
      <c r="K105" s="4"/>
      <c r="L105" s="4"/>
    </row>
    <row r="106" spans="1:12">
      <c r="A106" s="5" t="s">
        <v>9</v>
      </c>
      <c r="B106" s="4">
        <v>6</v>
      </c>
      <c r="C106" s="4">
        <v>6</v>
      </c>
      <c r="D106" s="4">
        <v>15</v>
      </c>
      <c r="E106" s="4">
        <v>4</v>
      </c>
      <c r="F106" s="4">
        <v>6</v>
      </c>
      <c r="G106" s="4">
        <v>6</v>
      </c>
      <c r="H106" s="4">
        <v>6</v>
      </c>
      <c r="I106" s="4">
        <v>6</v>
      </c>
      <c r="J106" s="4"/>
      <c r="K106" s="4"/>
      <c r="L106" s="4"/>
    </row>
    <row r="107" spans="1:12">
      <c r="A107" s="5" t="s">
        <v>10</v>
      </c>
      <c r="B107" s="4">
        <v>6</v>
      </c>
      <c r="C107" s="4">
        <v>11</v>
      </c>
      <c r="D107" s="4">
        <v>11</v>
      </c>
      <c r="E107" s="4">
        <v>6</v>
      </c>
      <c r="F107" s="4">
        <v>9</v>
      </c>
      <c r="G107" s="4">
        <v>5</v>
      </c>
      <c r="H107" s="4">
        <v>5</v>
      </c>
      <c r="I107" s="4">
        <v>4</v>
      </c>
      <c r="J107" s="4"/>
      <c r="K107" s="4"/>
      <c r="L107" s="4"/>
    </row>
    <row r="108" spans="1:12">
      <c r="A108" s="5" t="s">
        <v>11</v>
      </c>
      <c r="B108" s="4">
        <v>2</v>
      </c>
      <c r="C108" s="4">
        <v>11</v>
      </c>
      <c r="D108" s="4">
        <v>2</v>
      </c>
      <c r="E108" s="4">
        <v>2</v>
      </c>
      <c r="F108" s="4">
        <v>4</v>
      </c>
      <c r="G108" s="4">
        <v>4</v>
      </c>
      <c r="H108" s="4">
        <v>7</v>
      </c>
      <c r="I108" s="4">
        <v>3</v>
      </c>
      <c r="J108" s="4"/>
      <c r="K108" s="4"/>
      <c r="L108" s="4"/>
    </row>
    <row r="109" spans="1:12">
      <c r="A109" s="5" t="s">
        <v>12</v>
      </c>
      <c r="B109" s="4">
        <v>10</v>
      </c>
      <c r="C109" s="4">
        <v>16</v>
      </c>
      <c r="D109" s="4">
        <v>8</v>
      </c>
      <c r="E109" s="4">
        <v>13</v>
      </c>
      <c r="F109" s="4">
        <v>19</v>
      </c>
      <c r="G109" s="4">
        <v>13</v>
      </c>
      <c r="H109" s="4">
        <v>12</v>
      </c>
      <c r="I109" s="4">
        <v>17</v>
      </c>
      <c r="J109" s="4"/>
      <c r="K109" s="4"/>
      <c r="L109" s="4"/>
    </row>
    <row r="110" spans="1:12">
      <c r="A110" s="5" t="s">
        <v>13</v>
      </c>
      <c r="B110" s="4">
        <v>7</v>
      </c>
      <c r="C110" s="4">
        <v>5</v>
      </c>
      <c r="D110" s="4">
        <v>11</v>
      </c>
      <c r="E110" s="4">
        <v>4</v>
      </c>
      <c r="F110" s="4">
        <v>11</v>
      </c>
      <c r="G110" s="4">
        <v>8</v>
      </c>
      <c r="H110" s="4">
        <v>11</v>
      </c>
      <c r="I110" s="4">
        <v>9</v>
      </c>
      <c r="J110" s="4"/>
      <c r="K110" s="4"/>
      <c r="L110" s="4"/>
    </row>
    <row r="111" spans="1:12">
      <c r="A111" s="5" t="s">
        <v>14</v>
      </c>
      <c r="B111" s="4">
        <v>4</v>
      </c>
      <c r="C111" s="4">
        <v>2</v>
      </c>
      <c r="D111" s="4">
        <v>4</v>
      </c>
      <c r="E111" s="4">
        <v>3</v>
      </c>
      <c r="F111" s="4">
        <v>1</v>
      </c>
      <c r="G111" s="4">
        <v>5</v>
      </c>
      <c r="H111" s="4">
        <v>5</v>
      </c>
      <c r="I111" s="4">
        <v>2</v>
      </c>
      <c r="J111" s="4"/>
      <c r="K111" s="4"/>
      <c r="L111" s="4"/>
    </row>
    <row r="112" spans="1:12">
      <c r="A112" s="5" t="s">
        <v>15</v>
      </c>
      <c r="B112" s="4">
        <v>14</v>
      </c>
      <c r="C112" s="4">
        <v>13</v>
      </c>
      <c r="D112" s="4">
        <v>23</v>
      </c>
      <c r="E112" s="4">
        <v>11</v>
      </c>
      <c r="F112" s="4">
        <v>20</v>
      </c>
      <c r="G112" s="4">
        <v>22</v>
      </c>
      <c r="H112" s="4">
        <v>21</v>
      </c>
      <c r="I112" s="4">
        <v>18</v>
      </c>
      <c r="J112" s="4"/>
      <c r="K112" s="4"/>
      <c r="L112" s="4"/>
    </row>
    <row r="113" spans="1:26">
      <c r="A113" s="5" t="s">
        <v>16</v>
      </c>
      <c r="B113" s="4">
        <v>1</v>
      </c>
      <c r="C113" s="4">
        <v>2</v>
      </c>
      <c r="D113" s="4">
        <v>1</v>
      </c>
      <c r="E113" s="4">
        <v>4</v>
      </c>
      <c r="F113" s="4">
        <v>0</v>
      </c>
      <c r="G113" s="4">
        <v>2</v>
      </c>
      <c r="H113" s="4">
        <v>2</v>
      </c>
      <c r="I113" s="4">
        <v>0</v>
      </c>
      <c r="J113" s="4"/>
      <c r="K113" s="4"/>
      <c r="L113" s="4"/>
    </row>
    <row r="114" spans="1:26">
      <c r="A114" s="5" t="s">
        <v>17</v>
      </c>
      <c r="B114" s="4">
        <v>5</v>
      </c>
      <c r="C114" s="4">
        <v>16</v>
      </c>
      <c r="D114" s="4">
        <v>8</v>
      </c>
      <c r="E114" s="4">
        <v>14</v>
      </c>
      <c r="F114" s="4">
        <v>18</v>
      </c>
      <c r="G114" s="4">
        <v>8</v>
      </c>
      <c r="H114" s="4">
        <v>8</v>
      </c>
      <c r="I114" s="4">
        <v>8</v>
      </c>
      <c r="J114" s="4"/>
      <c r="K114" s="4"/>
      <c r="L114" s="4"/>
    </row>
    <row r="115" spans="1:26">
      <c r="A115" s="5" t="s">
        <v>18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/>
      <c r="K115" s="4"/>
      <c r="L115" s="4"/>
    </row>
    <row r="116" spans="1:26">
      <c r="A116" s="5" t="s">
        <v>19</v>
      </c>
      <c r="B116" s="4">
        <v>0</v>
      </c>
      <c r="C116" s="4">
        <v>2</v>
      </c>
      <c r="D116" s="4">
        <v>1</v>
      </c>
      <c r="E116" s="4">
        <v>0</v>
      </c>
      <c r="F116" s="4">
        <v>2</v>
      </c>
      <c r="G116" s="4">
        <v>0</v>
      </c>
      <c r="H116" s="4">
        <v>0</v>
      </c>
      <c r="I116" s="4">
        <v>1</v>
      </c>
      <c r="J116" s="4"/>
      <c r="K116" s="4"/>
      <c r="L116" s="4"/>
    </row>
    <row r="117" spans="1:26">
      <c r="A117" s="4" t="s">
        <v>20</v>
      </c>
      <c r="B117" s="4">
        <v>788</v>
      </c>
      <c r="C117" s="4">
        <v>691</v>
      </c>
      <c r="D117" s="4">
        <v>779</v>
      </c>
      <c r="E117" s="4">
        <v>612</v>
      </c>
      <c r="F117" s="4">
        <v>797</v>
      </c>
      <c r="G117" s="4">
        <v>867</v>
      </c>
      <c r="H117" s="4">
        <v>753</v>
      </c>
      <c r="I117" s="4">
        <v>920</v>
      </c>
      <c r="J117" s="4"/>
      <c r="K117" s="4"/>
      <c r="L117" s="4"/>
    </row>
    <row r="118" spans="1:26">
      <c r="A118" s="4" t="s">
        <v>21</v>
      </c>
      <c r="B118" s="4">
        <v>718</v>
      </c>
      <c r="C118" s="4">
        <v>646</v>
      </c>
      <c r="D118" s="4">
        <v>714</v>
      </c>
      <c r="E118" s="4">
        <v>569</v>
      </c>
      <c r="F118" s="4">
        <v>740</v>
      </c>
      <c r="G118" s="4">
        <v>796</v>
      </c>
      <c r="H118" s="4">
        <v>707</v>
      </c>
      <c r="I118" s="4">
        <v>862</v>
      </c>
      <c r="J118" s="4"/>
      <c r="K118" s="4"/>
      <c r="L118" s="4"/>
    </row>
    <row r="121" spans="1:26" ht="31.5">
      <c r="A121" s="37" t="s">
        <v>49</v>
      </c>
      <c r="B121" s="3" t="s">
        <v>1355</v>
      </c>
      <c r="C121" s="3" t="s">
        <v>1356</v>
      </c>
      <c r="D121" s="3" t="s">
        <v>1357</v>
      </c>
      <c r="E121" s="3" t="s">
        <v>1359</v>
      </c>
      <c r="F121" s="3" t="s">
        <v>1360</v>
      </c>
      <c r="G121" s="3" t="s">
        <v>1361</v>
      </c>
      <c r="H121" s="3" t="s">
        <v>1363</v>
      </c>
      <c r="I121" s="3" t="s">
        <v>1364</v>
      </c>
      <c r="J121" s="3" t="s">
        <v>1365</v>
      </c>
      <c r="K121" s="3" t="s">
        <v>1366</v>
      </c>
      <c r="L121" s="3" t="s">
        <v>1367</v>
      </c>
      <c r="M121" s="3" t="s">
        <v>1368</v>
      </c>
      <c r="N121" s="3" t="s">
        <v>1369</v>
      </c>
      <c r="O121" s="3" t="s">
        <v>1370</v>
      </c>
      <c r="P121" s="3" t="s">
        <v>1371</v>
      </c>
      <c r="Q121" s="3" t="s">
        <v>1372</v>
      </c>
      <c r="R121" s="3" t="s">
        <v>1373</v>
      </c>
      <c r="S121" s="3"/>
      <c r="T121" s="3"/>
      <c r="U121" s="3"/>
      <c r="V121" s="3"/>
      <c r="W121" s="3"/>
      <c r="X121" s="3"/>
      <c r="Y121" s="3"/>
      <c r="Z121" s="3"/>
    </row>
    <row r="122" spans="1:26">
      <c r="A122" s="4" t="s">
        <v>1296</v>
      </c>
      <c r="B122" s="4">
        <v>1</v>
      </c>
      <c r="C122" s="4">
        <v>0</v>
      </c>
      <c r="D122" s="4">
        <v>1</v>
      </c>
      <c r="E122" s="4">
        <v>0</v>
      </c>
      <c r="F122" s="4">
        <v>0</v>
      </c>
      <c r="G122" s="4">
        <v>1</v>
      </c>
      <c r="H122" s="4">
        <v>1</v>
      </c>
      <c r="I122" s="4">
        <v>0</v>
      </c>
      <c r="J122" s="4">
        <v>1</v>
      </c>
      <c r="K122" s="4">
        <v>0</v>
      </c>
      <c r="L122" s="4">
        <v>0</v>
      </c>
      <c r="M122" s="4">
        <v>1</v>
      </c>
      <c r="N122" s="4">
        <v>0</v>
      </c>
      <c r="O122" s="4">
        <v>1</v>
      </c>
      <c r="P122" s="4">
        <v>0</v>
      </c>
      <c r="Q122" s="4">
        <v>1</v>
      </c>
      <c r="R122" s="4">
        <v>0</v>
      </c>
      <c r="S122" s="4"/>
      <c r="T122" s="4"/>
      <c r="U122" s="4"/>
      <c r="V122" s="4"/>
      <c r="W122" s="4"/>
      <c r="X122" s="4"/>
      <c r="Y122" s="4"/>
      <c r="Z122" s="4"/>
    </row>
    <row r="123" spans="1:26">
      <c r="A123" s="4" t="s">
        <v>2</v>
      </c>
      <c r="B123" s="4">
        <v>1</v>
      </c>
      <c r="C123" s="4">
        <v>0</v>
      </c>
      <c r="D123" s="4">
        <v>0</v>
      </c>
      <c r="E123" s="4">
        <v>1</v>
      </c>
      <c r="F123" s="4">
        <v>0</v>
      </c>
      <c r="G123" s="4">
        <v>0</v>
      </c>
      <c r="H123" s="4">
        <v>1</v>
      </c>
      <c r="I123" s="4">
        <v>1</v>
      </c>
      <c r="J123" s="4">
        <v>0</v>
      </c>
      <c r="K123" s="4">
        <v>0</v>
      </c>
      <c r="L123" s="4">
        <v>1</v>
      </c>
      <c r="M123" s="4">
        <v>1</v>
      </c>
      <c r="N123" s="4">
        <v>0</v>
      </c>
      <c r="O123" s="4">
        <v>0</v>
      </c>
      <c r="P123" s="4">
        <v>0</v>
      </c>
      <c r="Q123" s="4">
        <v>1</v>
      </c>
      <c r="R123" s="4">
        <v>0</v>
      </c>
      <c r="S123" s="4"/>
      <c r="T123" s="4"/>
      <c r="U123" s="4"/>
      <c r="V123" s="4"/>
      <c r="W123" s="4"/>
      <c r="X123" s="4"/>
      <c r="Y123" s="4"/>
      <c r="Z123" s="4"/>
    </row>
    <row r="124" spans="1:26">
      <c r="A124" s="4" t="s">
        <v>3</v>
      </c>
      <c r="B124" s="4">
        <v>0</v>
      </c>
      <c r="C124" s="4">
        <v>1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0</v>
      </c>
      <c r="J124" s="4">
        <v>1</v>
      </c>
      <c r="K124" s="4">
        <v>1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1</v>
      </c>
      <c r="S124" s="4"/>
      <c r="T124" s="4"/>
      <c r="U124" s="4"/>
      <c r="V124" s="4"/>
      <c r="W124" s="4"/>
      <c r="X124" s="4"/>
      <c r="Y124" s="4"/>
      <c r="Z124" s="4"/>
    </row>
    <row r="125" spans="1:26">
      <c r="A125" s="4" t="s">
        <v>4</v>
      </c>
      <c r="B125" s="4">
        <v>0</v>
      </c>
      <c r="C125" s="4">
        <v>0</v>
      </c>
      <c r="D125" s="4">
        <v>1</v>
      </c>
      <c r="E125" s="4">
        <v>0</v>
      </c>
      <c r="F125" s="4">
        <v>1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v>1</v>
      </c>
      <c r="Q125" s="4">
        <v>0</v>
      </c>
      <c r="R125" s="4">
        <v>0</v>
      </c>
      <c r="S125" s="4"/>
      <c r="T125" s="4"/>
      <c r="U125" s="4"/>
      <c r="V125" s="4"/>
      <c r="W125" s="4"/>
      <c r="X125" s="4"/>
      <c r="Y125" s="4"/>
      <c r="Z125" s="4"/>
    </row>
    <row r="126" spans="1:26">
      <c r="A126" s="4" t="s">
        <v>5</v>
      </c>
      <c r="B126" s="4">
        <v>2</v>
      </c>
      <c r="C126" s="4">
        <v>2</v>
      </c>
      <c r="D126" s="4">
        <v>0</v>
      </c>
      <c r="E126" s="4">
        <v>4</v>
      </c>
      <c r="F126" s="4">
        <v>1</v>
      </c>
      <c r="G126" s="4">
        <v>2</v>
      </c>
      <c r="H126" s="4">
        <v>2</v>
      </c>
      <c r="I126" s="4">
        <v>3</v>
      </c>
      <c r="J126" s="4">
        <v>1</v>
      </c>
      <c r="K126" s="4">
        <v>0</v>
      </c>
      <c r="L126" s="4">
        <v>2</v>
      </c>
      <c r="M126" s="4">
        <v>2</v>
      </c>
      <c r="N126" s="4">
        <v>0</v>
      </c>
      <c r="O126" s="4">
        <v>2</v>
      </c>
      <c r="P126" s="4">
        <v>0</v>
      </c>
      <c r="Q126" s="4">
        <v>2</v>
      </c>
      <c r="R126" s="4">
        <v>0</v>
      </c>
      <c r="S126" s="4"/>
      <c r="T126" s="4"/>
      <c r="U126" s="4"/>
      <c r="V126" s="4"/>
      <c r="W126" s="4"/>
      <c r="X126" s="4"/>
      <c r="Y126" s="4"/>
      <c r="Z126" s="4"/>
    </row>
    <row r="127" spans="1:26">
      <c r="A127" s="4" t="s">
        <v>6</v>
      </c>
      <c r="B127" s="4">
        <v>1</v>
      </c>
      <c r="C127" s="4">
        <v>2</v>
      </c>
      <c r="D127" s="4">
        <v>2</v>
      </c>
      <c r="E127" s="4">
        <v>1</v>
      </c>
      <c r="F127" s="4">
        <v>2</v>
      </c>
      <c r="G127" s="4">
        <v>2</v>
      </c>
      <c r="H127" s="4">
        <v>1</v>
      </c>
      <c r="I127" s="4">
        <v>0</v>
      </c>
      <c r="J127" s="4">
        <v>1</v>
      </c>
      <c r="K127" s="4">
        <v>0</v>
      </c>
      <c r="L127" s="4">
        <v>1</v>
      </c>
      <c r="M127" s="4">
        <v>1</v>
      </c>
      <c r="N127" s="4">
        <v>1</v>
      </c>
      <c r="O127" s="4">
        <v>2</v>
      </c>
      <c r="P127" s="4">
        <v>3</v>
      </c>
      <c r="Q127" s="4">
        <v>0</v>
      </c>
      <c r="R127" s="4">
        <v>0</v>
      </c>
      <c r="S127" s="4"/>
      <c r="T127" s="4"/>
      <c r="U127" s="4"/>
      <c r="V127" s="4"/>
      <c r="W127" s="4"/>
      <c r="X127" s="4"/>
      <c r="Y127" s="4"/>
      <c r="Z127" s="4"/>
    </row>
    <row r="128" spans="1:26">
      <c r="A128" s="5" t="s">
        <v>7</v>
      </c>
      <c r="B128" s="4">
        <v>51</v>
      </c>
      <c r="C128" s="4">
        <v>54</v>
      </c>
      <c r="D128" s="4">
        <v>48</v>
      </c>
      <c r="E128" s="4">
        <v>56</v>
      </c>
      <c r="F128" s="4">
        <v>39</v>
      </c>
      <c r="G128" s="4">
        <v>50</v>
      </c>
      <c r="H128" s="4">
        <v>56</v>
      </c>
      <c r="I128" s="4">
        <v>46</v>
      </c>
      <c r="J128" s="4">
        <v>51</v>
      </c>
      <c r="K128" s="4">
        <v>34</v>
      </c>
      <c r="L128" s="4">
        <v>51</v>
      </c>
      <c r="M128" s="4">
        <v>54</v>
      </c>
      <c r="N128" s="4">
        <v>47</v>
      </c>
      <c r="O128" s="4">
        <v>47</v>
      </c>
      <c r="P128" s="4">
        <v>44</v>
      </c>
      <c r="Q128" s="4">
        <v>59</v>
      </c>
      <c r="R128" s="4">
        <v>52</v>
      </c>
      <c r="S128" s="4"/>
      <c r="T128" s="4"/>
      <c r="U128" s="4"/>
      <c r="V128" s="4"/>
      <c r="W128" s="4"/>
      <c r="X128" s="4"/>
      <c r="Y128" s="4"/>
      <c r="Z128" s="4"/>
    </row>
    <row r="129" spans="1:26">
      <c r="A129" s="5" t="s">
        <v>8</v>
      </c>
      <c r="B129" s="4">
        <v>13</v>
      </c>
      <c r="C129" s="4">
        <v>10</v>
      </c>
      <c r="D129" s="4">
        <v>5</v>
      </c>
      <c r="E129" s="4">
        <v>17</v>
      </c>
      <c r="F129" s="4">
        <v>9</v>
      </c>
      <c r="G129" s="4">
        <v>21</v>
      </c>
      <c r="H129" s="4">
        <v>9</v>
      </c>
      <c r="I129" s="4">
        <v>5</v>
      </c>
      <c r="J129" s="4">
        <v>8</v>
      </c>
      <c r="K129" s="4">
        <v>2</v>
      </c>
      <c r="L129" s="4">
        <v>17</v>
      </c>
      <c r="M129" s="4">
        <v>10</v>
      </c>
      <c r="N129" s="4">
        <v>9</v>
      </c>
      <c r="O129" s="4">
        <v>16</v>
      </c>
      <c r="P129" s="4">
        <v>11</v>
      </c>
      <c r="Q129" s="4">
        <v>8</v>
      </c>
      <c r="R129" s="4">
        <v>9</v>
      </c>
      <c r="S129" s="4"/>
      <c r="T129" s="4"/>
      <c r="U129" s="4"/>
      <c r="V129" s="4"/>
      <c r="W129" s="4"/>
      <c r="X129" s="4"/>
      <c r="Y129" s="4"/>
      <c r="Z129" s="4"/>
    </row>
    <row r="130" spans="1:26">
      <c r="A130" s="5" t="s">
        <v>9</v>
      </c>
      <c r="B130" s="4">
        <v>3</v>
      </c>
      <c r="C130" s="4">
        <v>7</v>
      </c>
      <c r="D130" s="4">
        <v>2</v>
      </c>
      <c r="E130" s="4">
        <v>12</v>
      </c>
      <c r="F130" s="4">
        <v>3</v>
      </c>
      <c r="G130" s="4">
        <v>9</v>
      </c>
      <c r="H130" s="4">
        <v>5</v>
      </c>
      <c r="I130" s="4">
        <v>4</v>
      </c>
      <c r="J130" s="4">
        <v>3</v>
      </c>
      <c r="K130" s="4">
        <v>1</v>
      </c>
      <c r="L130" s="4">
        <v>9</v>
      </c>
      <c r="M130" s="4">
        <v>7</v>
      </c>
      <c r="N130" s="4">
        <v>3</v>
      </c>
      <c r="O130" s="4">
        <v>9</v>
      </c>
      <c r="P130" s="4">
        <v>7</v>
      </c>
      <c r="Q130" s="4">
        <v>4</v>
      </c>
      <c r="R130" s="4">
        <v>3</v>
      </c>
      <c r="S130" s="4"/>
      <c r="T130" s="4"/>
      <c r="U130" s="4"/>
      <c r="V130" s="4"/>
      <c r="W130" s="4"/>
      <c r="X130" s="4"/>
      <c r="Y130" s="4"/>
      <c r="Z130" s="4"/>
    </row>
    <row r="131" spans="1:26">
      <c r="A131" s="5" t="s">
        <v>10</v>
      </c>
      <c r="B131" s="4">
        <v>10</v>
      </c>
      <c r="C131" s="4">
        <v>3</v>
      </c>
      <c r="D131" s="4">
        <v>3</v>
      </c>
      <c r="E131" s="4">
        <v>5</v>
      </c>
      <c r="F131" s="4">
        <v>6</v>
      </c>
      <c r="G131" s="4">
        <v>12</v>
      </c>
      <c r="H131" s="4">
        <v>4</v>
      </c>
      <c r="I131" s="4">
        <v>1</v>
      </c>
      <c r="J131" s="4">
        <v>5</v>
      </c>
      <c r="K131" s="4">
        <v>1</v>
      </c>
      <c r="L131" s="4">
        <v>8</v>
      </c>
      <c r="M131" s="4">
        <v>3</v>
      </c>
      <c r="N131" s="4">
        <v>6</v>
      </c>
      <c r="O131" s="4">
        <v>7</v>
      </c>
      <c r="P131" s="4">
        <v>4</v>
      </c>
      <c r="Q131" s="4">
        <v>1</v>
      </c>
      <c r="R131" s="4">
        <v>6</v>
      </c>
      <c r="S131" s="4"/>
      <c r="T131" s="4"/>
      <c r="U131" s="4"/>
      <c r="V131" s="4"/>
      <c r="W131" s="4"/>
      <c r="X131" s="4"/>
      <c r="Y131" s="4"/>
      <c r="Z131" s="4"/>
    </row>
    <row r="132" spans="1:26">
      <c r="A132" s="5" t="s">
        <v>11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3</v>
      </c>
      <c r="R132" s="4">
        <v>0</v>
      </c>
      <c r="S132" s="4"/>
      <c r="T132" s="4"/>
      <c r="U132" s="4"/>
      <c r="V132" s="4"/>
      <c r="W132" s="4"/>
      <c r="X132" s="4"/>
      <c r="Y132" s="4"/>
      <c r="Z132" s="4"/>
    </row>
    <row r="133" spans="1:26">
      <c r="A133" s="5" t="s">
        <v>12</v>
      </c>
      <c r="B133" s="4">
        <v>15</v>
      </c>
      <c r="C133" s="4">
        <v>13</v>
      </c>
      <c r="D133" s="4">
        <v>21</v>
      </c>
      <c r="E133" s="4">
        <v>19</v>
      </c>
      <c r="F133" s="4">
        <v>17</v>
      </c>
      <c r="G133" s="4">
        <v>16</v>
      </c>
      <c r="H133" s="4">
        <v>27</v>
      </c>
      <c r="I133" s="4">
        <v>22</v>
      </c>
      <c r="J133" s="4">
        <v>15</v>
      </c>
      <c r="K133" s="4">
        <v>18</v>
      </c>
      <c r="L133" s="4">
        <v>15</v>
      </c>
      <c r="M133" s="4">
        <v>11</v>
      </c>
      <c r="N133" s="4">
        <v>9</v>
      </c>
      <c r="O133" s="4">
        <v>18</v>
      </c>
      <c r="P133" s="4">
        <v>29</v>
      </c>
      <c r="Q133" s="4">
        <v>21</v>
      </c>
      <c r="R133" s="4">
        <v>18</v>
      </c>
      <c r="S133" s="4"/>
      <c r="T133" s="4"/>
      <c r="U133" s="4"/>
      <c r="V133" s="4"/>
      <c r="W133" s="4"/>
      <c r="X133" s="4"/>
      <c r="Y133" s="4"/>
      <c r="Z133" s="4"/>
    </row>
    <row r="134" spans="1:26">
      <c r="A134" s="5" t="s">
        <v>13</v>
      </c>
      <c r="B134" s="4">
        <v>3</v>
      </c>
      <c r="C134" s="4">
        <v>4</v>
      </c>
      <c r="D134" s="4">
        <v>2</v>
      </c>
      <c r="E134" s="4">
        <v>5</v>
      </c>
      <c r="F134" s="4">
        <v>1</v>
      </c>
      <c r="G134" s="4">
        <v>7</v>
      </c>
      <c r="H134" s="4">
        <v>4</v>
      </c>
      <c r="I134" s="4">
        <v>4</v>
      </c>
      <c r="J134" s="4">
        <v>2</v>
      </c>
      <c r="K134" s="4">
        <v>1</v>
      </c>
      <c r="L134" s="4">
        <v>4</v>
      </c>
      <c r="M134" s="4">
        <v>9</v>
      </c>
      <c r="N134" s="4">
        <v>3</v>
      </c>
      <c r="O134" s="4">
        <v>10</v>
      </c>
      <c r="P134" s="4">
        <v>3</v>
      </c>
      <c r="Q134" s="4">
        <v>5</v>
      </c>
      <c r="R134" s="4">
        <v>3</v>
      </c>
      <c r="S134" s="4"/>
      <c r="T134" s="4"/>
      <c r="U134" s="4"/>
      <c r="V134" s="4"/>
      <c r="W134" s="4"/>
      <c r="X134" s="4"/>
      <c r="Y134" s="4"/>
      <c r="Z134" s="4"/>
    </row>
    <row r="135" spans="1:26">
      <c r="A135" s="5" t="s">
        <v>14</v>
      </c>
      <c r="B135" s="4">
        <v>1</v>
      </c>
      <c r="C135" s="4">
        <v>2</v>
      </c>
      <c r="D135" s="4">
        <v>2</v>
      </c>
      <c r="E135" s="4">
        <v>2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3</v>
      </c>
      <c r="L135" s="4">
        <v>3</v>
      </c>
      <c r="M135" s="4">
        <v>0</v>
      </c>
      <c r="N135" s="4">
        <v>0</v>
      </c>
      <c r="O135" s="4">
        <v>2</v>
      </c>
      <c r="P135" s="4">
        <v>0</v>
      </c>
      <c r="Q135" s="4">
        <v>0</v>
      </c>
      <c r="R135" s="4">
        <v>1</v>
      </c>
      <c r="S135" s="4"/>
      <c r="T135" s="4"/>
      <c r="U135" s="4"/>
      <c r="V135" s="4"/>
      <c r="W135" s="4"/>
      <c r="X135" s="4"/>
      <c r="Y135" s="4"/>
      <c r="Z135" s="4"/>
    </row>
    <row r="136" spans="1:26">
      <c r="A136" s="5" t="s">
        <v>15</v>
      </c>
      <c r="B136" s="4">
        <v>15</v>
      </c>
      <c r="C136" s="4">
        <v>24</v>
      </c>
      <c r="D136" s="4">
        <v>19</v>
      </c>
      <c r="E136" s="4">
        <v>28</v>
      </c>
      <c r="F136" s="4">
        <v>14</v>
      </c>
      <c r="G136" s="4">
        <v>29</v>
      </c>
      <c r="H136" s="4">
        <v>24</v>
      </c>
      <c r="I136" s="4">
        <v>31</v>
      </c>
      <c r="J136" s="4">
        <v>21</v>
      </c>
      <c r="K136" s="4">
        <v>18</v>
      </c>
      <c r="L136" s="4">
        <v>21</v>
      </c>
      <c r="M136" s="4">
        <v>14</v>
      </c>
      <c r="N136" s="4">
        <v>30</v>
      </c>
      <c r="O136" s="4">
        <v>26</v>
      </c>
      <c r="P136" s="4">
        <v>14</v>
      </c>
      <c r="Q136" s="4">
        <v>29</v>
      </c>
      <c r="R136" s="4">
        <v>23</v>
      </c>
      <c r="S136" s="4"/>
      <c r="T136" s="4"/>
      <c r="U136" s="4"/>
      <c r="V136" s="4"/>
      <c r="W136" s="4"/>
      <c r="X136" s="4"/>
      <c r="Y136" s="4"/>
      <c r="Z136" s="4"/>
    </row>
    <row r="137" spans="1:26">
      <c r="A137" s="5" t="s">
        <v>16</v>
      </c>
      <c r="B137" s="4">
        <v>2</v>
      </c>
      <c r="C137" s="4">
        <v>5</v>
      </c>
      <c r="D137" s="4">
        <v>3</v>
      </c>
      <c r="E137" s="4">
        <v>3</v>
      </c>
      <c r="F137" s="4">
        <v>5</v>
      </c>
      <c r="G137" s="4">
        <v>4</v>
      </c>
      <c r="H137" s="4">
        <v>2</v>
      </c>
      <c r="I137" s="4">
        <v>7</v>
      </c>
      <c r="J137" s="4">
        <v>4</v>
      </c>
      <c r="K137" s="4">
        <v>7</v>
      </c>
      <c r="L137" s="4">
        <v>6</v>
      </c>
      <c r="M137" s="4">
        <v>1</v>
      </c>
      <c r="N137" s="4">
        <v>4</v>
      </c>
      <c r="O137" s="4">
        <v>5</v>
      </c>
      <c r="P137" s="4">
        <v>2</v>
      </c>
      <c r="Q137" s="4">
        <v>0</v>
      </c>
      <c r="R137" s="4">
        <v>0</v>
      </c>
      <c r="S137" s="4"/>
      <c r="T137" s="4"/>
      <c r="U137" s="4"/>
      <c r="V137" s="4"/>
      <c r="W137" s="4"/>
      <c r="X137" s="4"/>
      <c r="Y137" s="4"/>
      <c r="Z137" s="4"/>
    </row>
    <row r="138" spans="1:26">
      <c r="A138" s="5" t="s">
        <v>17</v>
      </c>
      <c r="B138" s="4">
        <v>21</v>
      </c>
      <c r="C138" s="4">
        <v>16</v>
      </c>
      <c r="D138" s="4">
        <v>11</v>
      </c>
      <c r="E138" s="4">
        <v>14</v>
      </c>
      <c r="F138" s="4">
        <v>0</v>
      </c>
      <c r="G138" s="4">
        <v>0</v>
      </c>
      <c r="H138" s="4">
        <v>0</v>
      </c>
      <c r="I138" s="4">
        <v>0</v>
      </c>
      <c r="J138" s="4">
        <v>19</v>
      </c>
      <c r="K138" s="4">
        <v>18</v>
      </c>
      <c r="L138" s="4">
        <v>11</v>
      </c>
      <c r="M138" s="4">
        <v>14</v>
      </c>
      <c r="N138" s="4">
        <v>0</v>
      </c>
      <c r="O138" s="4">
        <v>13</v>
      </c>
      <c r="P138" s="4">
        <v>0</v>
      </c>
      <c r="Q138" s="4">
        <v>19</v>
      </c>
      <c r="R138" s="4">
        <v>14</v>
      </c>
      <c r="S138" s="4"/>
      <c r="T138" s="4"/>
      <c r="U138" s="4"/>
      <c r="V138" s="4"/>
      <c r="W138" s="4"/>
      <c r="X138" s="4"/>
      <c r="Y138" s="4"/>
      <c r="Z138" s="4"/>
    </row>
    <row r="139" spans="1:26">
      <c r="A139" s="5" t="s">
        <v>18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/>
      <c r="T139" s="4"/>
      <c r="U139" s="4"/>
      <c r="V139" s="4"/>
      <c r="W139" s="4"/>
      <c r="X139" s="4"/>
      <c r="Y139" s="4"/>
      <c r="Z139" s="4"/>
    </row>
    <row r="140" spans="1:26">
      <c r="A140" s="5" t="s">
        <v>19</v>
      </c>
      <c r="B140" s="4">
        <v>4</v>
      </c>
      <c r="C140" s="4">
        <v>3</v>
      </c>
      <c r="D140" s="4">
        <v>2</v>
      </c>
      <c r="E140" s="4">
        <v>3</v>
      </c>
      <c r="F140" s="4">
        <v>1</v>
      </c>
      <c r="G140" s="4">
        <v>1</v>
      </c>
      <c r="H140" s="4">
        <v>3</v>
      </c>
      <c r="I140" s="4">
        <v>1</v>
      </c>
      <c r="J140" s="4">
        <v>1</v>
      </c>
      <c r="K140" s="4">
        <v>3</v>
      </c>
      <c r="L140" s="4">
        <v>6</v>
      </c>
      <c r="M140" s="4">
        <v>3</v>
      </c>
      <c r="N140" s="4">
        <v>2</v>
      </c>
      <c r="O140" s="4">
        <v>3</v>
      </c>
      <c r="P140" s="4">
        <v>3</v>
      </c>
      <c r="Q140" s="4">
        <v>3</v>
      </c>
      <c r="R140" s="4">
        <v>1</v>
      </c>
      <c r="S140" s="4"/>
      <c r="T140" s="4"/>
      <c r="U140" s="4"/>
      <c r="V140" s="4"/>
      <c r="W140" s="4"/>
      <c r="X140" s="4"/>
      <c r="Y140" s="4"/>
      <c r="Z140" s="4"/>
    </row>
    <row r="141" spans="1:26">
      <c r="A141" s="4" t="s">
        <v>20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6">
      <c r="A142" s="4" t="s">
        <v>21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6"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6"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6" ht="31.5">
      <c r="A145" s="37" t="s">
        <v>54</v>
      </c>
      <c r="B145" s="3" t="s">
        <v>1374</v>
      </c>
      <c r="C145" s="3" t="s">
        <v>1375</v>
      </c>
      <c r="D145" s="3" t="s">
        <v>1376</v>
      </c>
      <c r="E145" s="3" t="s">
        <v>1377</v>
      </c>
      <c r="F145" s="3" t="s">
        <v>1378</v>
      </c>
      <c r="G145" s="3" t="s">
        <v>1379</v>
      </c>
      <c r="H145" s="3" t="s">
        <v>1380</v>
      </c>
      <c r="I145" s="3" t="s">
        <v>1381</v>
      </c>
      <c r="J145" s="3" t="s">
        <v>1382</v>
      </c>
      <c r="K145" s="3" t="s">
        <v>1383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4" t="s">
        <v>1296</v>
      </c>
      <c r="B146" s="4">
        <v>1</v>
      </c>
      <c r="C146" s="4">
        <v>0</v>
      </c>
      <c r="D146" s="4">
        <v>0</v>
      </c>
      <c r="E146" s="4">
        <v>1</v>
      </c>
      <c r="F146" s="4">
        <v>0</v>
      </c>
      <c r="G146" s="4">
        <v>1</v>
      </c>
      <c r="H146" s="4">
        <v>1</v>
      </c>
      <c r="I146" s="4">
        <v>0</v>
      </c>
      <c r="J146" s="4">
        <v>1</v>
      </c>
      <c r="K146" s="4">
        <v>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 t="s">
        <v>2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0</v>
      </c>
      <c r="H147" s="4">
        <v>1</v>
      </c>
      <c r="I147" s="4">
        <v>1</v>
      </c>
      <c r="J147" s="4">
        <v>1</v>
      </c>
      <c r="K147" s="4">
        <v>1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 t="s">
        <v>3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1</v>
      </c>
      <c r="H148" s="4">
        <v>0</v>
      </c>
      <c r="I148" s="4">
        <v>0</v>
      </c>
      <c r="J148" s="4">
        <v>0</v>
      </c>
      <c r="K148" s="4">
        <v>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 t="s">
        <v>4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 t="s">
        <v>5</v>
      </c>
      <c r="B150" s="4">
        <v>4</v>
      </c>
      <c r="C150" s="4">
        <v>4</v>
      </c>
      <c r="D150" s="4">
        <v>2</v>
      </c>
      <c r="E150" s="4">
        <v>9</v>
      </c>
      <c r="F150" s="4">
        <v>2</v>
      </c>
      <c r="G150" s="4">
        <v>1</v>
      </c>
      <c r="H150" s="4">
        <v>8</v>
      </c>
      <c r="I150" s="4">
        <v>6</v>
      </c>
      <c r="J150" s="4">
        <v>4</v>
      </c>
      <c r="K150" s="4">
        <v>3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 t="s">
        <v>6</v>
      </c>
      <c r="B151" s="4">
        <v>0</v>
      </c>
      <c r="C151" s="4">
        <v>3</v>
      </c>
      <c r="D151" s="4">
        <v>1</v>
      </c>
      <c r="E151" s="4">
        <v>0</v>
      </c>
      <c r="F151" s="4">
        <v>0</v>
      </c>
      <c r="G151" s="4">
        <v>1</v>
      </c>
      <c r="H151" s="4">
        <v>1</v>
      </c>
      <c r="I151" s="4">
        <v>0</v>
      </c>
      <c r="J151" s="4">
        <v>0</v>
      </c>
      <c r="K151" s="4">
        <v>0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5" t="s">
        <v>7</v>
      </c>
      <c r="B152" s="4">
        <v>55</v>
      </c>
      <c r="C152" s="4">
        <v>59</v>
      </c>
      <c r="D152" s="4">
        <v>59</v>
      </c>
      <c r="E152" s="4">
        <v>72</v>
      </c>
      <c r="F152" s="4">
        <v>75</v>
      </c>
      <c r="G152" s="4">
        <v>69</v>
      </c>
      <c r="H152" s="4">
        <v>66</v>
      </c>
      <c r="I152" s="4">
        <v>66</v>
      </c>
      <c r="J152" s="4">
        <v>50</v>
      </c>
      <c r="K152" s="4">
        <v>55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5" t="s">
        <v>8</v>
      </c>
      <c r="B153" s="4">
        <v>15</v>
      </c>
      <c r="C153" s="4">
        <v>18</v>
      </c>
      <c r="D153" s="4">
        <v>10</v>
      </c>
      <c r="E153" s="4">
        <v>39</v>
      </c>
      <c r="F153" s="4">
        <v>29</v>
      </c>
      <c r="G153" s="4">
        <v>17</v>
      </c>
      <c r="H153" s="4">
        <v>20</v>
      </c>
      <c r="I153" s="4">
        <v>31</v>
      </c>
      <c r="J153" s="4">
        <v>10</v>
      </c>
      <c r="K153" s="4">
        <v>24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5" t="s">
        <v>9</v>
      </c>
      <c r="B154" s="4">
        <v>6</v>
      </c>
      <c r="C154" s="4">
        <v>10</v>
      </c>
      <c r="D154" s="4">
        <v>5</v>
      </c>
      <c r="E154" s="4">
        <v>21</v>
      </c>
      <c r="F154" s="4">
        <v>12</v>
      </c>
      <c r="G154" s="4">
        <v>5</v>
      </c>
      <c r="H154" s="4">
        <v>9</v>
      </c>
      <c r="I154" s="4">
        <v>10</v>
      </c>
      <c r="J154" s="4">
        <v>6</v>
      </c>
      <c r="K154" s="4">
        <v>10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5" t="s">
        <v>10</v>
      </c>
      <c r="B155" s="4">
        <v>8</v>
      </c>
      <c r="C155" s="4">
        <v>4</v>
      </c>
      <c r="D155" s="4">
        <v>2</v>
      </c>
      <c r="E155" s="4">
        <v>12</v>
      </c>
      <c r="F155" s="4">
        <v>9</v>
      </c>
      <c r="G155" s="4">
        <v>7</v>
      </c>
      <c r="H155" s="4">
        <v>9</v>
      </c>
      <c r="I155" s="4">
        <v>14</v>
      </c>
      <c r="J155" s="4">
        <v>3</v>
      </c>
      <c r="K155" s="4">
        <v>7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5" t="s">
        <v>11</v>
      </c>
      <c r="B156" s="4">
        <v>1</v>
      </c>
      <c r="C156" s="4">
        <v>4</v>
      </c>
      <c r="D156" s="4">
        <v>3</v>
      </c>
      <c r="E156" s="4">
        <v>6</v>
      </c>
      <c r="F156" s="4">
        <v>8</v>
      </c>
      <c r="G156" s="4">
        <v>5</v>
      </c>
      <c r="H156" s="4">
        <v>2</v>
      </c>
      <c r="I156" s="4">
        <v>7</v>
      </c>
      <c r="J156" s="4">
        <v>1</v>
      </c>
      <c r="K156" s="4">
        <v>7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5" t="s">
        <v>12</v>
      </c>
      <c r="B157" s="4">
        <v>9</v>
      </c>
      <c r="C157" s="4">
        <v>16</v>
      </c>
      <c r="D157" s="4">
        <v>10</v>
      </c>
      <c r="E157" s="4">
        <v>12</v>
      </c>
      <c r="F157" s="4">
        <v>9</v>
      </c>
      <c r="G157" s="4">
        <v>17</v>
      </c>
      <c r="H157" s="4">
        <v>12</v>
      </c>
      <c r="I157" s="4">
        <v>6</v>
      </c>
      <c r="J157" s="4">
        <v>9</v>
      </c>
      <c r="K157" s="4">
        <v>12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5" t="s">
        <v>13</v>
      </c>
      <c r="B158" s="4">
        <v>6</v>
      </c>
      <c r="C158" s="4">
        <v>8</v>
      </c>
      <c r="D158" s="4">
        <v>4</v>
      </c>
      <c r="E158" s="4">
        <v>16</v>
      </c>
      <c r="F158" s="4">
        <v>11</v>
      </c>
      <c r="G158" s="4">
        <v>9</v>
      </c>
      <c r="H158" s="4">
        <v>6</v>
      </c>
      <c r="I158" s="4">
        <v>8</v>
      </c>
      <c r="J158" s="4">
        <v>2</v>
      </c>
      <c r="K158" s="4">
        <v>8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5" t="s">
        <v>14</v>
      </c>
      <c r="B159" s="4">
        <v>4</v>
      </c>
      <c r="C159" s="4">
        <v>3</v>
      </c>
      <c r="D159" s="4">
        <v>3</v>
      </c>
      <c r="E159" s="4">
        <v>1</v>
      </c>
      <c r="F159" s="4">
        <v>3</v>
      </c>
      <c r="G159" s="4">
        <v>5</v>
      </c>
      <c r="H159" s="4">
        <v>0</v>
      </c>
      <c r="I159" s="4">
        <v>0</v>
      </c>
      <c r="J159" s="4">
        <v>2</v>
      </c>
      <c r="K159" s="4">
        <v>3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5" t="s">
        <v>15</v>
      </c>
      <c r="B160" s="4">
        <v>25</v>
      </c>
      <c r="C160" s="4">
        <v>18</v>
      </c>
      <c r="D160" s="4">
        <v>18</v>
      </c>
      <c r="E160" s="4">
        <v>11</v>
      </c>
      <c r="F160" s="4">
        <v>34</v>
      </c>
      <c r="G160" s="4">
        <v>24</v>
      </c>
      <c r="H160" s="4">
        <v>20</v>
      </c>
      <c r="I160" s="4">
        <v>21</v>
      </c>
      <c r="J160" s="4">
        <v>15</v>
      </c>
      <c r="K160" s="4">
        <v>17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5" t="s">
        <v>16</v>
      </c>
      <c r="B161" s="4">
        <v>0</v>
      </c>
      <c r="C161" s="4">
        <v>3</v>
      </c>
      <c r="D161" s="4">
        <v>2</v>
      </c>
      <c r="E161" s="4">
        <v>1</v>
      </c>
      <c r="F161" s="4">
        <v>0</v>
      </c>
      <c r="G161" s="4">
        <v>0</v>
      </c>
      <c r="H161" s="4">
        <v>1</v>
      </c>
      <c r="I161" s="4">
        <v>1</v>
      </c>
      <c r="J161" s="4">
        <v>2</v>
      </c>
      <c r="K161" s="4">
        <v>2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5" t="s">
        <v>17</v>
      </c>
      <c r="B162" s="4">
        <v>6</v>
      </c>
      <c r="C162" s="4">
        <v>11</v>
      </c>
      <c r="D162" s="4">
        <v>15</v>
      </c>
      <c r="E162" s="4">
        <v>3</v>
      </c>
      <c r="F162" s="4">
        <v>7</v>
      </c>
      <c r="G162" s="4">
        <v>19</v>
      </c>
      <c r="H162" s="4">
        <v>7</v>
      </c>
      <c r="I162" s="4">
        <v>6</v>
      </c>
      <c r="J162" s="4">
        <v>4</v>
      </c>
      <c r="K162" s="4">
        <v>16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5" t="s">
        <v>18</v>
      </c>
      <c r="B163" s="4">
        <v>0</v>
      </c>
      <c r="C163" s="4">
        <v>0</v>
      </c>
      <c r="D163" s="4">
        <v>0</v>
      </c>
      <c r="E163" s="4">
        <v>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5" t="s">
        <v>19</v>
      </c>
      <c r="B164" s="4">
        <v>0</v>
      </c>
      <c r="C164" s="4">
        <v>3</v>
      </c>
      <c r="D164" s="4">
        <v>4</v>
      </c>
      <c r="E164" s="4">
        <v>0</v>
      </c>
      <c r="F164" s="4">
        <v>0</v>
      </c>
      <c r="G164" s="4">
        <v>4</v>
      </c>
      <c r="H164" s="4">
        <v>0</v>
      </c>
      <c r="I164" s="4">
        <v>0</v>
      </c>
      <c r="J164" s="4">
        <v>1</v>
      </c>
      <c r="K164" s="4">
        <v>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 t="s">
        <v>20</v>
      </c>
      <c r="B165" s="4">
        <v>557</v>
      </c>
      <c r="C165" s="4">
        <v>531</v>
      </c>
      <c r="D165" s="4">
        <v>579</v>
      </c>
      <c r="E165" s="4">
        <v>653</v>
      </c>
      <c r="F165" s="4">
        <v>721</v>
      </c>
      <c r="G165" s="4">
        <v>669</v>
      </c>
      <c r="H165" s="4">
        <v>673</v>
      </c>
      <c r="I165" s="4">
        <v>748</v>
      </c>
      <c r="J165" s="4">
        <v>504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 t="s">
        <v>21</v>
      </c>
      <c r="B166" s="4">
        <v>497</v>
      </c>
      <c r="C166" s="4">
        <v>455</v>
      </c>
      <c r="D166" s="4">
        <v>514</v>
      </c>
      <c r="E166" s="4">
        <v>599</v>
      </c>
      <c r="F166" s="4">
        <v>647</v>
      </c>
      <c r="G166" s="4">
        <v>598</v>
      </c>
      <c r="H166" s="4">
        <v>617</v>
      </c>
      <c r="I166" s="4">
        <v>690</v>
      </c>
      <c r="J166" s="4">
        <v>447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B167" s="4"/>
    </row>
    <row r="168" spans="1:26">
      <c r="B168" s="4"/>
    </row>
    <row r="169" spans="1:26" ht="47.25">
      <c r="A169" s="37" t="s">
        <v>99</v>
      </c>
      <c r="B169" s="3" t="s">
        <v>1384</v>
      </c>
      <c r="C169" s="3" t="s">
        <v>1385</v>
      </c>
      <c r="D169" s="3" t="s">
        <v>1386</v>
      </c>
      <c r="E169" s="3" t="s">
        <v>1387</v>
      </c>
      <c r="F169" s="3" t="s">
        <v>1388</v>
      </c>
      <c r="G169" s="3" t="s">
        <v>1389</v>
      </c>
      <c r="H169" s="3" t="s">
        <v>1390</v>
      </c>
      <c r="I169" s="3" t="s">
        <v>1391</v>
      </c>
      <c r="J169" s="3" t="s">
        <v>1392</v>
      </c>
      <c r="K169" s="3" t="s">
        <v>1393</v>
      </c>
    </row>
    <row r="170" spans="1:26">
      <c r="A170" s="4" t="s">
        <v>1296</v>
      </c>
      <c r="B170" s="4">
        <v>0</v>
      </c>
      <c r="C170" s="4">
        <v>1</v>
      </c>
      <c r="D170" s="4">
        <v>1</v>
      </c>
      <c r="E170" s="4">
        <v>0</v>
      </c>
      <c r="F170" s="4">
        <v>0</v>
      </c>
      <c r="G170" s="4">
        <v>1</v>
      </c>
      <c r="H170" s="4">
        <v>1</v>
      </c>
      <c r="I170" s="4">
        <v>0</v>
      </c>
      <c r="J170" s="4">
        <v>1</v>
      </c>
      <c r="K170" s="4">
        <v>0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6">
      <c r="A171" s="4" t="s">
        <v>2</v>
      </c>
      <c r="B171" s="4">
        <v>1</v>
      </c>
      <c r="C171" s="4">
        <v>1</v>
      </c>
      <c r="D171" s="4">
        <v>1</v>
      </c>
      <c r="E171" s="4">
        <v>1</v>
      </c>
      <c r="F171" s="4">
        <v>0</v>
      </c>
      <c r="G171" s="4">
        <v>1</v>
      </c>
      <c r="H171" s="4">
        <v>1</v>
      </c>
      <c r="I171" s="4">
        <v>0</v>
      </c>
      <c r="J171" s="4">
        <v>1</v>
      </c>
      <c r="K171" s="4">
        <v>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6">
      <c r="A172" s="4" t="s">
        <v>3</v>
      </c>
      <c r="B172" s="4">
        <v>0</v>
      </c>
      <c r="C172" s="4">
        <v>0</v>
      </c>
      <c r="D172" s="4">
        <v>0</v>
      </c>
      <c r="E172" s="4">
        <v>0</v>
      </c>
      <c r="F172" s="4">
        <v>1</v>
      </c>
      <c r="G172" s="4">
        <v>0</v>
      </c>
      <c r="H172" s="4">
        <v>0</v>
      </c>
      <c r="I172" s="4">
        <v>1</v>
      </c>
      <c r="J172" s="4">
        <v>0</v>
      </c>
      <c r="K172" s="4">
        <v>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6">
      <c r="A173" s="4" t="s">
        <v>4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6">
      <c r="A174" s="4" t="s">
        <v>5</v>
      </c>
      <c r="B174" s="4">
        <v>1</v>
      </c>
      <c r="C174" s="4">
        <v>1</v>
      </c>
      <c r="D174" s="4">
        <v>2</v>
      </c>
      <c r="E174" s="4">
        <v>4</v>
      </c>
      <c r="F174" s="4">
        <v>2</v>
      </c>
      <c r="G174" s="4">
        <v>2</v>
      </c>
      <c r="H174" s="4">
        <v>3</v>
      </c>
      <c r="I174" s="4">
        <v>0</v>
      </c>
      <c r="J174" s="4">
        <v>2</v>
      </c>
      <c r="K174" s="4">
        <v>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6">
      <c r="A175" s="4" t="s">
        <v>6</v>
      </c>
      <c r="B175" s="4">
        <v>0</v>
      </c>
      <c r="C175" s="4">
        <v>0</v>
      </c>
      <c r="D175" s="4">
        <v>1</v>
      </c>
      <c r="E175" s="4">
        <v>0</v>
      </c>
      <c r="F175" s="4">
        <v>2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6">
      <c r="A176" s="5" t="s">
        <v>7</v>
      </c>
      <c r="B176" s="4">
        <v>67</v>
      </c>
      <c r="C176" s="4">
        <v>65</v>
      </c>
      <c r="D176" s="4">
        <v>51</v>
      </c>
      <c r="E176" s="4">
        <v>72</v>
      </c>
      <c r="F176" s="4">
        <v>60</v>
      </c>
      <c r="G176" s="4">
        <v>71</v>
      </c>
      <c r="H176" s="4">
        <v>64</v>
      </c>
      <c r="I176" s="4">
        <v>65</v>
      </c>
      <c r="J176" s="4">
        <v>78</v>
      </c>
      <c r="K176" s="4">
        <v>62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5" t="s">
        <v>8</v>
      </c>
      <c r="B177" s="4">
        <v>19</v>
      </c>
      <c r="C177" s="4">
        <v>17</v>
      </c>
      <c r="D177" s="4">
        <v>24</v>
      </c>
      <c r="E177" s="4">
        <v>15</v>
      </c>
      <c r="F177" s="4">
        <v>16</v>
      </c>
      <c r="G177" s="4">
        <v>23</v>
      </c>
      <c r="H177" s="4">
        <v>9</v>
      </c>
      <c r="I177" s="4">
        <v>13</v>
      </c>
      <c r="J177" s="4">
        <v>22</v>
      </c>
      <c r="K177" s="4">
        <v>19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5" t="s">
        <v>9</v>
      </c>
      <c r="B178" s="4">
        <v>4</v>
      </c>
      <c r="C178" s="4">
        <v>5</v>
      </c>
      <c r="D178" s="4">
        <v>10</v>
      </c>
      <c r="E178" s="4">
        <v>10</v>
      </c>
      <c r="F178" s="4">
        <v>9</v>
      </c>
      <c r="G178" s="4">
        <v>9</v>
      </c>
      <c r="H178" s="4">
        <v>3</v>
      </c>
      <c r="I178" s="4">
        <v>4</v>
      </c>
      <c r="J178" s="4">
        <v>11</v>
      </c>
      <c r="K178" s="4">
        <v>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5" t="s">
        <v>10</v>
      </c>
      <c r="B179" s="4">
        <v>9</v>
      </c>
      <c r="C179" s="4">
        <v>6</v>
      </c>
      <c r="D179" s="4">
        <v>7</v>
      </c>
      <c r="E179" s="4">
        <v>4</v>
      </c>
      <c r="F179" s="4">
        <v>3</v>
      </c>
      <c r="G179" s="4">
        <v>7</v>
      </c>
      <c r="H179" s="4">
        <v>1</v>
      </c>
      <c r="I179" s="4">
        <v>4</v>
      </c>
      <c r="J179" s="4">
        <v>7</v>
      </c>
      <c r="K179" s="4">
        <v>7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5" t="s">
        <v>11</v>
      </c>
      <c r="B180" s="4">
        <v>6</v>
      </c>
      <c r="C180" s="4">
        <v>6</v>
      </c>
      <c r="D180" s="4">
        <v>7</v>
      </c>
      <c r="E180" s="4">
        <v>1</v>
      </c>
      <c r="F180" s="4">
        <v>4</v>
      </c>
      <c r="G180" s="4">
        <v>7</v>
      </c>
      <c r="H180" s="4">
        <v>5</v>
      </c>
      <c r="I180" s="4">
        <v>5</v>
      </c>
      <c r="J180" s="4">
        <v>4</v>
      </c>
      <c r="K180" s="4">
        <v>7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5" t="s">
        <v>12</v>
      </c>
      <c r="B181" s="4">
        <v>9</v>
      </c>
      <c r="C181" s="4">
        <v>19</v>
      </c>
      <c r="D181" s="4">
        <v>9</v>
      </c>
      <c r="E181" s="4">
        <v>11</v>
      </c>
      <c r="F181" s="4">
        <v>9</v>
      </c>
      <c r="G181" s="4">
        <v>15</v>
      </c>
      <c r="H181" s="4">
        <v>21</v>
      </c>
      <c r="I181" s="4">
        <v>17</v>
      </c>
      <c r="J181" s="4">
        <v>9</v>
      </c>
      <c r="K181" s="4">
        <v>12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5" t="s">
        <v>13</v>
      </c>
      <c r="B182" s="4">
        <v>10</v>
      </c>
      <c r="C182" s="4">
        <v>10</v>
      </c>
      <c r="D182" s="4">
        <v>9</v>
      </c>
      <c r="E182" s="4">
        <v>6</v>
      </c>
      <c r="F182" s="4">
        <v>7</v>
      </c>
      <c r="G182" s="4">
        <v>3</v>
      </c>
      <c r="H182" s="4">
        <v>4</v>
      </c>
      <c r="I182" s="4">
        <v>8</v>
      </c>
      <c r="J182" s="4">
        <v>8</v>
      </c>
      <c r="K182" s="4">
        <v>9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5" t="s">
        <v>14</v>
      </c>
      <c r="B183" s="4">
        <v>1</v>
      </c>
      <c r="C183" s="4">
        <v>3</v>
      </c>
      <c r="D183" s="4">
        <v>1</v>
      </c>
      <c r="E183" s="4">
        <v>1</v>
      </c>
      <c r="F183" s="4">
        <v>0</v>
      </c>
      <c r="G183" s="4">
        <v>1</v>
      </c>
      <c r="H183" s="4">
        <v>2</v>
      </c>
      <c r="I183" s="4">
        <v>0</v>
      </c>
      <c r="J183" s="4">
        <v>2</v>
      </c>
      <c r="K183" s="4">
        <v>3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5" t="s">
        <v>15</v>
      </c>
      <c r="B184" s="4">
        <v>25</v>
      </c>
      <c r="C184" s="4">
        <v>27</v>
      </c>
      <c r="D184" s="4">
        <v>14</v>
      </c>
      <c r="E184" s="4">
        <v>30</v>
      </c>
      <c r="F184" s="4">
        <v>38</v>
      </c>
      <c r="G184" s="4">
        <v>27</v>
      </c>
      <c r="H184" s="4">
        <v>19</v>
      </c>
      <c r="I184" s="4">
        <v>29</v>
      </c>
      <c r="J184" s="4">
        <v>25</v>
      </c>
      <c r="K184" s="4">
        <v>24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5" t="s">
        <v>16</v>
      </c>
      <c r="B185" s="4">
        <v>2</v>
      </c>
      <c r="C185" s="4">
        <v>1</v>
      </c>
      <c r="D185" s="4">
        <v>1</v>
      </c>
      <c r="E185" s="4">
        <v>0</v>
      </c>
      <c r="F185" s="4">
        <v>1</v>
      </c>
      <c r="G185" s="4">
        <v>1</v>
      </c>
      <c r="H185" s="4">
        <v>2</v>
      </c>
      <c r="I185" s="4">
        <v>4</v>
      </c>
      <c r="J185" s="4">
        <v>1</v>
      </c>
      <c r="K185" s="4">
        <v>0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5" t="s">
        <v>17</v>
      </c>
      <c r="B186" s="4">
        <v>9</v>
      </c>
      <c r="C186" s="4">
        <v>11</v>
      </c>
      <c r="D186" s="4">
        <v>15</v>
      </c>
      <c r="E186" s="4">
        <v>13</v>
      </c>
      <c r="F186" s="4">
        <v>9</v>
      </c>
      <c r="G186" s="4">
        <v>9</v>
      </c>
      <c r="H186" s="4">
        <v>12</v>
      </c>
      <c r="I186" s="4">
        <v>11</v>
      </c>
      <c r="J186" s="4">
        <v>7</v>
      </c>
      <c r="K186" s="4">
        <v>12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5" t="s">
        <v>18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5" t="s">
        <v>19</v>
      </c>
      <c r="B188" s="4">
        <v>0</v>
      </c>
      <c r="C188" s="4">
        <v>1</v>
      </c>
      <c r="D188" s="4">
        <v>1</v>
      </c>
      <c r="E188" s="4">
        <v>0</v>
      </c>
      <c r="F188" s="4">
        <v>2</v>
      </c>
      <c r="G188" s="4">
        <v>1</v>
      </c>
      <c r="H188" s="4">
        <v>2</v>
      </c>
      <c r="I188" s="4">
        <v>4</v>
      </c>
      <c r="J188" s="4">
        <v>0</v>
      </c>
      <c r="K188" s="4">
        <v>1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4" t="s">
        <v>20</v>
      </c>
      <c r="B189" s="4">
        <v>724</v>
      </c>
      <c r="C189" s="4">
        <v>597</v>
      </c>
      <c r="D189" s="4">
        <v>523</v>
      </c>
      <c r="E189" s="4">
        <v>671</v>
      </c>
      <c r="F189" s="4">
        <v>486</v>
      </c>
      <c r="G189" s="4">
        <v>695</v>
      </c>
      <c r="H189" s="4">
        <v>579</v>
      </c>
      <c r="I189" s="4">
        <v>546</v>
      </c>
      <c r="J189" s="4">
        <v>887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4" t="s">
        <v>21</v>
      </c>
      <c r="B190" s="4">
        <v>650</v>
      </c>
      <c r="C190" s="4">
        <v>515</v>
      </c>
      <c r="D190" s="4">
        <v>457</v>
      </c>
      <c r="E190" s="4">
        <v>608</v>
      </c>
      <c r="F190" s="4">
        <v>315</v>
      </c>
      <c r="G190" s="4">
        <v>628</v>
      </c>
      <c r="H190" s="4">
        <v>524</v>
      </c>
      <c r="I190" s="4">
        <v>482</v>
      </c>
      <c r="J190" s="4">
        <v>824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B191" s="4"/>
    </row>
    <row r="192" spans="1:25">
      <c r="B192" s="4"/>
    </row>
    <row r="193" spans="1:11" ht="18">
      <c r="A193" s="37" t="s">
        <v>76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>
      <c r="A194" s="4" t="s">
        <v>1296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 t="s">
        <v>2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 t="s">
        <v>3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 t="s">
        <v>4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 t="s">
        <v>5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 t="s">
        <v>6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5" t="s">
        <v>7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>
      <c r="A201" s="5" t="s">
        <v>8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>
      <c r="A202" s="5" t="s">
        <v>9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>
      <c r="A203" s="5" t="s">
        <v>10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>
      <c r="A204" s="5" t="s">
        <v>11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>
      <c r="A205" s="5" t="s">
        <v>12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>
      <c r="A206" s="5" t="s">
        <v>13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>
      <c r="A207" s="5" t="s">
        <v>14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>
      <c r="A208" s="5" t="s">
        <v>15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26">
      <c r="A209" s="5" t="s">
        <v>16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26">
      <c r="A210" s="5" t="s">
        <v>17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26">
      <c r="A211" s="5" t="s">
        <v>18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26">
      <c r="A212" s="5" t="s">
        <v>19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26">
      <c r="A213" s="4" t="s">
        <v>20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26">
      <c r="A214" s="4" t="s">
        <v>21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26">
      <c r="B215" s="4"/>
    </row>
    <row r="216" spans="1:26">
      <c r="B216" s="4"/>
    </row>
    <row r="217" spans="1:26" ht="31.5">
      <c r="A217" s="37" t="s">
        <v>114</v>
      </c>
      <c r="B217" s="3" t="s">
        <v>1395</v>
      </c>
      <c r="C217" s="3" t="s">
        <v>1396</v>
      </c>
      <c r="D217" s="3" t="s">
        <v>1397</v>
      </c>
      <c r="E217" s="3" t="s">
        <v>1398</v>
      </c>
      <c r="F217" s="3" t="s">
        <v>1399</v>
      </c>
      <c r="G217" s="3" t="s">
        <v>1400</v>
      </c>
      <c r="H217" s="3" t="s">
        <v>1401</v>
      </c>
      <c r="I217" s="3" t="s">
        <v>1402</v>
      </c>
      <c r="J217" s="3" t="s">
        <v>1403</v>
      </c>
      <c r="K217" s="3" t="s">
        <v>1404</v>
      </c>
      <c r="L217" s="3" t="s">
        <v>1405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4" t="s">
        <v>1296</v>
      </c>
      <c r="B218" s="4">
        <v>1</v>
      </c>
      <c r="C218" s="4">
        <v>0</v>
      </c>
      <c r="D218" s="4">
        <v>1</v>
      </c>
      <c r="E218" s="4">
        <v>0</v>
      </c>
      <c r="F218" s="4">
        <v>1</v>
      </c>
      <c r="G218" s="4">
        <v>0</v>
      </c>
      <c r="H218" s="4">
        <v>1</v>
      </c>
      <c r="I218" s="4">
        <v>0</v>
      </c>
      <c r="J218" s="4">
        <v>1</v>
      </c>
      <c r="K218" s="4">
        <v>0</v>
      </c>
      <c r="L218" s="4">
        <v>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 t="s">
        <v>2</v>
      </c>
      <c r="B219" s="4">
        <v>1</v>
      </c>
      <c r="C219" s="4">
        <v>0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 t="s">
        <v>3</v>
      </c>
      <c r="B220" s="4">
        <v>0</v>
      </c>
      <c r="C220" s="4">
        <v>0</v>
      </c>
      <c r="D220" s="4">
        <v>0</v>
      </c>
      <c r="E220" s="4">
        <v>0</v>
      </c>
      <c r="F220" s="4">
        <v>1</v>
      </c>
      <c r="G220" s="4">
        <v>1</v>
      </c>
      <c r="H220" s="4">
        <v>1</v>
      </c>
      <c r="I220" s="4">
        <v>0</v>
      </c>
      <c r="J220" s="4">
        <v>1</v>
      </c>
      <c r="K220" s="4">
        <v>0</v>
      </c>
      <c r="L220" s="4">
        <v>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 t="s">
        <v>4</v>
      </c>
      <c r="B221" s="4">
        <v>0</v>
      </c>
      <c r="C221" s="4">
        <v>1</v>
      </c>
      <c r="D221" s="4">
        <v>0</v>
      </c>
      <c r="E221" s="4">
        <v>1</v>
      </c>
      <c r="F221" s="4">
        <v>0</v>
      </c>
      <c r="G221" s="4">
        <v>0</v>
      </c>
      <c r="H221" s="4">
        <v>0</v>
      </c>
      <c r="I221" s="4">
        <v>1</v>
      </c>
      <c r="J221" s="4">
        <v>0</v>
      </c>
      <c r="K221" s="4">
        <v>0</v>
      </c>
      <c r="L221" s="4">
        <v>1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 t="s">
        <v>5</v>
      </c>
      <c r="B222" s="4">
        <v>2</v>
      </c>
      <c r="C222" s="4">
        <v>0</v>
      </c>
      <c r="D222" s="4">
        <v>3</v>
      </c>
      <c r="E222" s="4">
        <v>0</v>
      </c>
      <c r="F222" s="4">
        <v>2</v>
      </c>
      <c r="G222" s="4">
        <v>0</v>
      </c>
      <c r="H222" s="4">
        <v>1</v>
      </c>
      <c r="I222" s="4">
        <v>0</v>
      </c>
      <c r="J222" s="4">
        <v>0</v>
      </c>
      <c r="K222" s="4">
        <v>1</v>
      </c>
      <c r="L222" s="4">
        <v>1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 t="s">
        <v>6</v>
      </c>
      <c r="B223" s="4">
        <v>1</v>
      </c>
      <c r="C223" s="4">
        <v>4</v>
      </c>
      <c r="D223" s="4">
        <v>0</v>
      </c>
      <c r="E223" s="4">
        <v>1</v>
      </c>
      <c r="F223" s="4">
        <v>2</v>
      </c>
      <c r="G223" s="4">
        <v>0</v>
      </c>
      <c r="H223" s="4">
        <v>1</v>
      </c>
      <c r="I223" s="4">
        <v>1</v>
      </c>
      <c r="J223" s="4">
        <v>0</v>
      </c>
      <c r="K223" s="4">
        <v>0</v>
      </c>
      <c r="L223" s="4">
        <v>3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5" t="s">
        <v>7</v>
      </c>
      <c r="B224" s="4">
        <v>58</v>
      </c>
      <c r="C224" s="4">
        <v>47</v>
      </c>
      <c r="D224" s="4">
        <v>58</v>
      </c>
      <c r="E224" s="4">
        <v>49</v>
      </c>
      <c r="F224" s="4">
        <v>61</v>
      </c>
      <c r="G224" s="4">
        <v>39</v>
      </c>
      <c r="H224" s="4">
        <v>53</v>
      </c>
      <c r="I224" s="4">
        <v>53</v>
      </c>
      <c r="J224" s="4">
        <v>45</v>
      </c>
      <c r="K224" s="4">
        <v>43</v>
      </c>
      <c r="L224" s="4">
        <v>43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5" t="s">
        <v>8</v>
      </c>
      <c r="B225" s="4">
        <v>12</v>
      </c>
      <c r="C225" s="4">
        <v>10</v>
      </c>
      <c r="D225" s="4">
        <v>17</v>
      </c>
      <c r="E225" s="4">
        <v>10</v>
      </c>
      <c r="F225" s="4">
        <v>9</v>
      </c>
      <c r="G225" s="4">
        <v>8</v>
      </c>
      <c r="H225" s="4">
        <v>19</v>
      </c>
      <c r="I225" s="4">
        <v>9</v>
      </c>
      <c r="J225" s="4">
        <v>14</v>
      </c>
      <c r="K225" s="4">
        <v>6</v>
      </c>
      <c r="L225" s="4">
        <v>9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5" t="s">
        <v>9</v>
      </c>
      <c r="B226" s="4">
        <v>9</v>
      </c>
      <c r="C226" s="4">
        <v>4</v>
      </c>
      <c r="D226" s="4">
        <v>10</v>
      </c>
      <c r="E226" s="4">
        <v>5</v>
      </c>
      <c r="F226" s="4">
        <v>6</v>
      </c>
      <c r="G226" s="4">
        <v>2</v>
      </c>
      <c r="H226" s="4">
        <v>4</v>
      </c>
      <c r="I226" s="4">
        <v>7</v>
      </c>
      <c r="J226" s="4">
        <v>5</v>
      </c>
      <c r="K226" s="4">
        <v>4</v>
      </c>
      <c r="L226" s="4">
        <v>4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5" t="s">
        <v>10</v>
      </c>
      <c r="B227" s="4">
        <v>3</v>
      </c>
      <c r="C227" s="4">
        <v>3</v>
      </c>
      <c r="D227" s="4">
        <v>7</v>
      </c>
      <c r="E227" s="4">
        <v>5</v>
      </c>
      <c r="F227" s="4">
        <v>3</v>
      </c>
      <c r="G227" s="4">
        <v>5</v>
      </c>
      <c r="H227" s="4">
        <v>10</v>
      </c>
      <c r="I227" s="4">
        <v>2</v>
      </c>
      <c r="J227" s="4">
        <v>9</v>
      </c>
      <c r="K227" s="4">
        <v>2</v>
      </c>
      <c r="L227" s="4">
        <v>5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5" t="s">
        <v>11</v>
      </c>
      <c r="B228" s="4">
        <v>0</v>
      </c>
      <c r="C228" s="4">
        <v>3</v>
      </c>
      <c r="D228" s="4">
        <v>0</v>
      </c>
      <c r="E228" s="4">
        <v>0</v>
      </c>
      <c r="F228" s="4">
        <v>0</v>
      </c>
      <c r="G228" s="4">
        <v>1</v>
      </c>
      <c r="H228" s="4">
        <v>5</v>
      </c>
      <c r="I228" s="4">
        <v>0</v>
      </c>
      <c r="J228" s="4">
        <v>0</v>
      </c>
      <c r="K228" s="4">
        <v>0</v>
      </c>
      <c r="L228" s="4">
        <v>0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5" t="s">
        <v>12</v>
      </c>
      <c r="B229" s="4">
        <v>17</v>
      </c>
      <c r="C229" s="4">
        <v>17</v>
      </c>
      <c r="D229" s="4">
        <v>15</v>
      </c>
      <c r="E229" s="4">
        <v>15</v>
      </c>
      <c r="F229" s="4">
        <v>21</v>
      </c>
      <c r="G229" s="4">
        <v>7</v>
      </c>
      <c r="H229" s="4">
        <v>11</v>
      </c>
      <c r="I229" s="4">
        <v>19</v>
      </c>
      <c r="J229" s="4">
        <v>23</v>
      </c>
      <c r="K229" s="4">
        <v>18</v>
      </c>
      <c r="L229" s="4">
        <v>14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5" t="s">
        <v>13</v>
      </c>
      <c r="B230" s="4">
        <v>4</v>
      </c>
      <c r="C230" s="4">
        <v>4</v>
      </c>
      <c r="D230" s="4">
        <v>6</v>
      </c>
      <c r="E230" s="4">
        <v>5</v>
      </c>
      <c r="F230" s="4">
        <v>9</v>
      </c>
      <c r="G230" s="4">
        <v>2</v>
      </c>
      <c r="H230" s="4">
        <v>4</v>
      </c>
      <c r="I230" s="4">
        <v>3</v>
      </c>
      <c r="J230" s="4">
        <v>3</v>
      </c>
      <c r="K230" s="4">
        <v>0</v>
      </c>
      <c r="L230" s="4">
        <v>7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5" t="s">
        <v>14</v>
      </c>
      <c r="B231" s="4">
        <v>0</v>
      </c>
      <c r="C231" s="4">
        <v>3</v>
      </c>
      <c r="D231" s="4">
        <v>0</v>
      </c>
      <c r="E231" s="4">
        <v>2</v>
      </c>
      <c r="F231" s="4">
        <v>1</v>
      </c>
      <c r="G231" s="4">
        <v>1</v>
      </c>
      <c r="H231" s="4">
        <v>2</v>
      </c>
      <c r="I231" s="4">
        <v>0</v>
      </c>
      <c r="J231" s="4">
        <v>1</v>
      </c>
      <c r="K231" s="4">
        <v>1</v>
      </c>
      <c r="L231" s="4">
        <v>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5" t="s">
        <v>15</v>
      </c>
      <c r="B232" s="4">
        <v>24</v>
      </c>
      <c r="C232" s="4">
        <v>11</v>
      </c>
      <c r="D232" s="4">
        <v>24</v>
      </c>
      <c r="E232" s="4">
        <v>17</v>
      </c>
      <c r="F232" s="4">
        <v>31</v>
      </c>
      <c r="G232" s="4">
        <v>17</v>
      </c>
      <c r="H232" s="4">
        <v>27</v>
      </c>
      <c r="I232" s="4">
        <v>21</v>
      </c>
      <c r="J232" s="4">
        <v>21</v>
      </c>
      <c r="K232" s="4">
        <v>27</v>
      </c>
      <c r="L232" s="4">
        <v>22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5" t="s">
        <v>16</v>
      </c>
      <c r="B233" s="4">
        <v>2</v>
      </c>
      <c r="C233" s="4">
        <v>5</v>
      </c>
      <c r="D233" s="4">
        <v>5</v>
      </c>
      <c r="E233" s="4">
        <v>2</v>
      </c>
      <c r="F233" s="4">
        <v>0</v>
      </c>
      <c r="G233" s="4">
        <v>10</v>
      </c>
      <c r="H233" s="4">
        <v>2</v>
      </c>
      <c r="I233" s="4">
        <v>3</v>
      </c>
      <c r="J233" s="4">
        <v>3</v>
      </c>
      <c r="K233" s="4">
        <v>6</v>
      </c>
      <c r="L233" s="4">
        <v>3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5" t="s">
        <v>17</v>
      </c>
      <c r="B234" s="4">
        <v>3</v>
      </c>
      <c r="C234" s="4">
        <v>11</v>
      </c>
      <c r="D234" s="4">
        <v>0</v>
      </c>
      <c r="E234" s="4">
        <v>14</v>
      </c>
      <c r="F234" s="4">
        <v>12</v>
      </c>
      <c r="G234" s="4">
        <v>17</v>
      </c>
      <c r="H234" s="4">
        <v>14</v>
      </c>
      <c r="I234" s="4">
        <v>15</v>
      </c>
      <c r="J234" s="4">
        <v>19</v>
      </c>
      <c r="K234" s="4">
        <v>19</v>
      </c>
      <c r="L234" s="4">
        <v>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5" t="s">
        <v>18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5" t="s">
        <v>19</v>
      </c>
      <c r="B236" s="4">
        <v>2</v>
      </c>
      <c r="C236" s="4">
        <v>3</v>
      </c>
      <c r="D236" s="4">
        <v>0</v>
      </c>
      <c r="E236" s="4">
        <v>2</v>
      </c>
      <c r="F236" s="4">
        <v>2</v>
      </c>
      <c r="G236" s="4">
        <v>3</v>
      </c>
      <c r="H236" s="4">
        <v>0</v>
      </c>
      <c r="I236" s="4">
        <v>0</v>
      </c>
      <c r="J236" s="4">
        <v>2</v>
      </c>
      <c r="K236" s="4">
        <v>2</v>
      </c>
      <c r="L236" s="4">
        <v>1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 t="s">
        <v>20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26">
      <c r="A238" s="4" t="s">
        <v>21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26">
      <c r="B239" s="4"/>
    </row>
    <row r="240" spans="1:26">
      <c r="B240" s="4"/>
    </row>
    <row r="241" spans="1:26" ht="31.5">
      <c r="A241" s="37" t="s">
        <v>74</v>
      </c>
      <c r="B241" s="3" t="s">
        <v>1406</v>
      </c>
      <c r="C241" s="3" t="s">
        <v>1407</v>
      </c>
      <c r="D241" s="3" t="s">
        <v>1408</v>
      </c>
      <c r="E241" s="3" t="s">
        <v>1409</v>
      </c>
      <c r="F241" s="3" t="s">
        <v>1410</v>
      </c>
      <c r="G241" s="3" t="s">
        <v>1411</v>
      </c>
      <c r="H241" s="3" t="s">
        <v>1412</v>
      </c>
      <c r="I241" s="3" t="s">
        <v>1413</v>
      </c>
      <c r="J241" s="3" t="s">
        <v>1414</v>
      </c>
      <c r="K241" s="3" t="s">
        <v>1415</v>
      </c>
      <c r="L241" s="3" t="s">
        <v>1416</v>
      </c>
      <c r="M241" s="3" t="s">
        <v>1417</v>
      </c>
      <c r="N241" s="3" t="s">
        <v>1418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4" t="s">
        <v>1296</v>
      </c>
      <c r="B242" s="4">
        <v>1</v>
      </c>
      <c r="C242" s="4">
        <v>0</v>
      </c>
      <c r="D242" s="4">
        <v>1</v>
      </c>
      <c r="E242" s="4">
        <v>0</v>
      </c>
      <c r="F242" s="4">
        <v>1</v>
      </c>
      <c r="G242" s="4">
        <v>0</v>
      </c>
      <c r="H242" s="4">
        <v>0</v>
      </c>
      <c r="I242" s="4">
        <v>1</v>
      </c>
      <c r="J242" s="4">
        <v>1</v>
      </c>
      <c r="K242" s="4">
        <v>0</v>
      </c>
      <c r="L242" s="4">
        <v>1</v>
      </c>
      <c r="M242" s="4">
        <v>0</v>
      </c>
      <c r="N242" s="4">
        <v>1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 t="s">
        <v>2</v>
      </c>
      <c r="B243" s="4">
        <v>1</v>
      </c>
      <c r="C243" s="4">
        <v>1</v>
      </c>
      <c r="D243" s="4">
        <v>1</v>
      </c>
      <c r="E243" s="4">
        <v>0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0</v>
      </c>
      <c r="L243" s="4">
        <v>1</v>
      </c>
      <c r="M243" s="4">
        <v>0</v>
      </c>
      <c r="N243" s="4">
        <v>1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 t="s">
        <v>3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 t="s">
        <v>4</v>
      </c>
      <c r="B245" s="4">
        <v>0</v>
      </c>
      <c r="C245" s="4">
        <v>0</v>
      </c>
      <c r="D245" s="4">
        <v>0</v>
      </c>
      <c r="E245" s="4">
        <v>1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 t="s">
        <v>5</v>
      </c>
      <c r="B246" s="4">
        <v>4</v>
      </c>
      <c r="C246" s="4">
        <v>6</v>
      </c>
      <c r="D246" s="4">
        <v>3</v>
      </c>
      <c r="E246" s="4">
        <v>0</v>
      </c>
      <c r="F246" s="4">
        <v>3</v>
      </c>
      <c r="G246" s="4">
        <v>2</v>
      </c>
      <c r="H246" s="4">
        <v>3</v>
      </c>
      <c r="I246" s="4">
        <v>2</v>
      </c>
      <c r="J246" s="4">
        <v>3</v>
      </c>
      <c r="K246" s="4">
        <v>2</v>
      </c>
      <c r="L246" s="4">
        <v>2</v>
      </c>
      <c r="M246" s="4">
        <v>2</v>
      </c>
      <c r="N246" s="4">
        <v>8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 t="s">
        <v>6</v>
      </c>
      <c r="B247" s="4">
        <v>2</v>
      </c>
      <c r="C247" s="4">
        <v>1</v>
      </c>
      <c r="D247" s="4">
        <v>0</v>
      </c>
      <c r="E247" s="4">
        <v>4</v>
      </c>
      <c r="F247" s="4">
        <v>1</v>
      </c>
      <c r="G247" s="4">
        <v>1</v>
      </c>
      <c r="H247" s="4">
        <v>0</v>
      </c>
      <c r="I247" s="4">
        <v>1</v>
      </c>
      <c r="J247" s="4">
        <v>2</v>
      </c>
      <c r="K247" s="4">
        <v>2</v>
      </c>
      <c r="L247" s="4">
        <v>1</v>
      </c>
      <c r="M247" s="4">
        <v>2</v>
      </c>
      <c r="N247" s="4">
        <v>1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5" t="s">
        <v>7</v>
      </c>
      <c r="B248" s="4">
        <v>50</v>
      </c>
      <c r="C248" s="4">
        <v>54</v>
      </c>
      <c r="D248" s="4">
        <v>57</v>
      </c>
      <c r="E248" s="4">
        <v>47</v>
      </c>
      <c r="F248" s="4">
        <v>57</v>
      </c>
      <c r="G248" s="4">
        <v>58</v>
      </c>
      <c r="H248" s="4">
        <v>50</v>
      </c>
      <c r="I248" s="4">
        <v>67</v>
      </c>
      <c r="J248" s="4">
        <v>40</v>
      </c>
      <c r="K248" s="4">
        <v>61</v>
      </c>
      <c r="L248" s="4">
        <v>55</v>
      </c>
      <c r="M248" s="4">
        <v>56</v>
      </c>
      <c r="N248" s="4">
        <v>62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5" t="s">
        <v>8</v>
      </c>
      <c r="B249" s="4">
        <v>9</v>
      </c>
      <c r="C249" s="4">
        <v>13</v>
      </c>
      <c r="D249" s="4">
        <v>21</v>
      </c>
      <c r="E249" s="4">
        <v>11</v>
      </c>
      <c r="F249" s="4">
        <v>9</v>
      </c>
      <c r="G249" s="4">
        <v>8</v>
      </c>
      <c r="H249" s="4">
        <v>16</v>
      </c>
      <c r="I249" s="4">
        <v>31</v>
      </c>
      <c r="J249" s="4">
        <v>12</v>
      </c>
      <c r="K249" s="4">
        <v>17</v>
      </c>
      <c r="L249" s="4">
        <v>14</v>
      </c>
      <c r="M249" s="4">
        <v>14</v>
      </c>
      <c r="N249" s="4">
        <v>25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5" t="s">
        <v>9</v>
      </c>
      <c r="B250" s="4">
        <v>4</v>
      </c>
      <c r="C250" s="4">
        <v>10</v>
      </c>
      <c r="D250" s="4">
        <v>6</v>
      </c>
      <c r="E250" s="4">
        <v>1</v>
      </c>
      <c r="F250" s="4">
        <v>4</v>
      </c>
      <c r="G250" s="4">
        <v>4</v>
      </c>
      <c r="H250" s="4">
        <v>7</v>
      </c>
      <c r="I250" s="4">
        <v>9</v>
      </c>
      <c r="J250" s="4">
        <v>6</v>
      </c>
      <c r="K250" s="4">
        <v>7</v>
      </c>
      <c r="L250" s="4">
        <v>5</v>
      </c>
      <c r="M250" s="4">
        <v>5</v>
      </c>
      <c r="N250" s="4">
        <v>15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5" t="s">
        <v>10</v>
      </c>
      <c r="B251" s="4">
        <v>4</v>
      </c>
      <c r="C251" s="4">
        <v>3</v>
      </c>
      <c r="D251" s="4">
        <v>9</v>
      </c>
      <c r="E251" s="4">
        <v>7</v>
      </c>
      <c r="F251" s="4">
        <v>3</v>
      </c>
      <c r="G251" s="4">
        <v>3</v>
      </c>
      <c r="H251" s="4">
        <v>4</v>
      </c>
      <c r="I251" s="4">
        <v>9</v>
      </c>
      <c r="J251" s="4">
        <v>3</v>
      </c>
      <c r="K251" s="4">
        <v>5</v>
      </c>
      <c r="L251" s="4">
        <v>8</v>
      </c>
      <c r="M251" s="4">
        <v>6</v>
      </c>
      <c r="N251" s="4">
        <v>7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5" t="s">
        <v>11</v>
      </c>
      <c r="B252" s="4">
        <v>1</v>
      </c>
      <c r="C252" s="4">
        <v>0</v>
      </c>
      <c r="D252" s="4">
        <v>6</v>
      </c>
      <c r="E252" s="4">
        <v>3</v>
      </c>
      <c r="F252" s="4">
        <v>2</v>
      </c>
      <c r="G252" s="4">
        <v>1</v>
      </c>
      <c r="H252" s="4">
        <v>5</v>
      </c>
      <c r="I252" s="4">
        <v>13</v>
      </c>
      <c r="J252" s="4">
        <v>3</v>
      </c>
      <c r="K252" s="4">
        <v>5</v>
      </c>
      <c r="L252" s="4">
        <v>1</v>
      </c>
      <c r="M252" s="4">
        <v>3</v>
      </c>
      <c r="N252" s="4">
        <v>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5" t="s">
        <v>12</v>
      </c>
      <c r="B253" s="4">
        <v>13</v>
      </c>
      <c r="C253" s="4">
        <v>17</v>
      </c>
      <c r="D253" s="4">
        <v>20</v>
      </c>
      <c r="E253" s="4">
        <v>14</v>
      </c>
      <c r="F253" s="4">
        <v>8</v>
      </c>
      <c r="G253" s="4">
        <v>17</v>
      </c>
      <c r="H253" s="4">
        <v>17</v>
      </c>
      <c r="I253" s="4">
        <v>15</v>
      </c>
      <c r="J253" s="4">
        <v>11</v>
      </c>
      <c r="K253" s="4">
        <v>30</v>
      </c>
      <c r="L253" s="4">
        <v>21</v>
      </c>
      <c r="M253" s="4">
        <v>15</v>
      </c>
      <c r="N253" s="4">
        <v>7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5" t="s">
        <v>13</v>
      </c>
      <c r="B254" s="4">
        <v>5</v>
      </c>
      <c r="C254" s="4">
        <v>4</v>
      </c>
      <c r="D254" s="4">
        <v>10</v>
      </c>
      <c r="E254" s="4">
        <v>5</v>
      </c>
      <c r="F254" s="4">
        <v>4</v>
      </c>
      <c r="G254" s="4">
        <v>3</v>
      </c>
      <c r="H254" s="4">
        <v>6</v>
      </c>
      <c r="I254" s="4">
        <v>14</v>
      </c>
      <c r="J254" s="4">
        <v>2</v>
      </c>
      <c r="K254" s="4">
        <v>2</v>
      </c>
      <c r="L254" s="4">
        <v>4</v>
      </c>
      <c r="M254" s="4">
        <v>4</v>
      </c>
      <c r="N254" s="4">
        <v>11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5" t="s">
        <v>14</v>
      </c>
      <c r="B255" s="4">
        <v>3</v>
      </c>
      <c r="C255" s="4">
        <v>3</v>
      </c>
      <c r="D255" s="4">
        <v>0</v>
      </c>
      <c r="E255" s="4">
        <v>0</v>
      </c>
      <c r="F255" s="4">
        <v>2</v>
      </c>
      <c r="G255" s="4">
        <v>1</v>
      </c>
      <c r="H255" s="4">
        <v>0</v>
      </c>
      <c r="I255" s="4">
        <v>2</v>
      </c>
      <c r="J255" s="4">
        <v>0</v>
      </c>
      <c r="K255" s="4">
        <v>2</v>
      </c>
      <c r="L255" s="4">
        <v>4</v>
      </c>
      <c r="M255" s="4">
        <v>1</v>
      </c>
      <c r="N255" s="4">
        <v>4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5" t="s">
        <v>15</v>
      </c>
      <c r="B256" s="4">
        <v>10</v>
      </c>
      <c r="C256" s="4">
        <v>31</v>
      </c>
      <c r="D256" s="4">
        <v>19</v>
      </c>
      <c r="E256" s="4">
        <v>27</v>
      </c>
      <c r="F256" s="4">
        <v>17</v>
      </c>
      <c r="G256" s="4">
        <v>22</v>
      </c>
      <c r="H256" s="4">
        <v>31</v>
      </c>
      <c r="I256" s="4">
        <v>19</v>
      </c>
      <c r="J256" s="4">
        <v>23</v>
      </c>
      <c r="K256" s="4">
        <v>29</v>
      </c>
      <c r="L256" s="4">
        <v>29</v>
      </c>
      <c r="M256" s="4">
        <v>26</v>
      </c>
      <c r="N256" s="4">
        <v>24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5" t="s">
        <v>16</v>
      </c>
      <c r="B257" s="4">
        <v>1</v>
      </c>
      <c r="C257" s="4">
        <v>1</v>
      </c>
      <c r="D257" s="4">
        <v>1</v>
      </c>
      <c r="E257" s="4">
        <v>3</v>
      </c>
      <c r="F257" s="4">
        <v>2</v>
      </c>
      <c r="G257" s="4">
        <v>1</v>
      </c>
      <c r="H257" s="4">
        <v>3</v>
      </c>
      <c r="I257" s="4">
        <v>1</v>
      </c>
      <c r="J257" s="4">
        <v>0</v>
      </c>
      <c r="K257" s="4">
        <v>1</v>
      </c>
      <c r="L257" s="4">
        <v>4</v>
      </c>
      <c r="M257" s="4">
        <v>1</v>
      </c>
      <c r="N257" s="4">
        <v>5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5" t="s">
        <v>17</v>
      </c>
      <c r="B258" s="4">
        <v>8</v>
      </c>
      <c r="C258" s="4">
        <v>9</v>
      </c>
      <c r="D258" s="4">
        <v>7</v>
      </c>
      <c r="E258" s="4">
        <v>10</v>
      </c>
      <c r="F258" s="4">
        <v>11</v>
      </c>
      <c r="G258" s="4">
        <v>10</v>
      </c>
      <c r="H258" s="4">
        <v>12</v>
      </c>
      <c r="I258" s="4">
        <v>10</v>
      </c>
      <c r="J258" s="4">
        <v>14</v>
      </c>
      <c r="K258" s="4">
        <v>5</v>
      </c>
      <c r="L258" s="4">
        <v>23</v>
      </c>
      <c r="M258" s="4">
        <v>7</v>
      </c>
      <c r="N258" s="4">
        <v>8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5" t="s">
        <v>18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5" t="s">
        <v>19</v>
      </c>
      <c r="B260" s="4">
        <v>0</v>
      </c>
      <c r="C260" s="4">
        <v>0</v>
      </c>
      <c r="D260" s="4">
        <v>0</v>
      </c>
      <c r="E260" s="4">
        <v>1</v>
      </c>
      <c r="F260" s="4">
        <v>0</v>
      </c>
      <c r="G260" s="4">
        <v>1</v>
      </c>
      <c r="H260" s="4">
        <v>0</v>
      </c>
      <c r="I260" s="4">
        <v>2</v>
      </c>
      <c r="J260" s="4">
        <v>1</v>
      </c>
      <c r="K260" s="4">
        <v>4</v>
      </c>
      <c r="L260" s="4">
        <v>2</v>
      </c>
      <c r="M260" s="4">
        <v>2</v>
      </c>
      <c r="N260" s="4">
        <v>0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 t="s">
        <v>20</v>
      </c>
      <c r="B261" s="4">
        <v>540</v>
      </c>
      <c r="C261" s="4">
        <v>503</v>
      </c>
      <c r="D261" s="4">
        <v>495</v>
      </c>
      <c r="E261" s="4">
        <v>395</v>
      </c>
      <c r="F261" s="4">
        <v>521</v>
      </c>
      <c r="G261" s="4">
        <v>538</v>
      </c>
      <c r="H261" s="4">
        <v>372</v>
      </c>
      <c r="I261" s="4">
        <v>603</v>
      </c>
      <c r="J261" s="4">
        <v>302</v>
      </c>
      <c r="K261" s="4"/>
    </row>
    <row r="262" spans="1:26">
      <c r="A262" s="4" t="s">
        <v>21</v>
      </c>
      <c r="B262" s="4">
        <v>487</v>
      </c>
      <c r="C262" s="4">
        <v>440</v>
      </c>
      <c r="D262" s="4">
        <v>410</v>
      </c>
      <c r="E262" s="4">
        <v>329</v>
      </c>
      <c r="F262" s="4">
        <v>458</v>
      </c>
      <c r="G262" s="4">
        <v>453</v>
      </c>
      <c r="H262" s="4">
        <v>307</v>
      </c>
      <c r="I262" s="4">
        <v>545</v>
      </c>
      <c r="J262" s="4">
        <v>250</v>
      </c>
      <c r="K262" s="4"/>
    </row>
    <row r="263" spans="1:26">
      <c r="B263" s="4"/>
    </row>
    <row r="264" spans="1:26">
      <c r="B264" s="4"/>
    </row>
    <row r="265" spans="1:26" ht="18">
      <c r="A265" s="37" t="s">
        <v>103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26">
      <c r="A266" s="4" t="s">
        <v>1296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26">
      <c r="A267" s="4" t="s">
        <v>2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26">
      <c r="A268" s="4" t="s">
        <v>3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26">
      <c r="A269" s="4" t="s">
        <v>4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26">
      <c r="A270" s="4" t="s">
        <v>5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26">
      <c r="A271" s="4" t="s">
        <v>6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26">
      <c r="A272" s="5" t="s">
        <v>7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>
      <c r="A273" s="5" t="s">
        <v>8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>
      <c r="A274" s="5" t="s">
        <v>9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>
      <c r="A275" s="5" t="s">
        <v>10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>
      <c r="A276" s="5" t="s">
        <v>11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>
      <c r="A277" s="5" t="s">
        <v>12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>
      <c r="A278" s="5" t="s">
        <v>13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>
      <c r="A279" s="5" t="s">
        <v>14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>
      <c r="A280" s="5" t="s">
        <v>15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>
      <c r="A281" s="5" t="s">
        <v>16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>
      <c r="A282" s="5" t="s">
        <v>17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>
      <c r="A283" s="5" t="s">
        <v>18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>
      <c r="A284" s="5" t="s">
        <v>19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>
      <c r="A285" s="4" t="s">
        <v>20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4">
      <c r="A286" s="4" t="s">
        <v>21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4">
      <c r="B287" s="4"/>
    </row>
    <row r="288" spans="1:14">
      <c r="B288" s="4"/>
    </row>
    <row r="289" spans="1:26" ht="47.25">
      <c r="A289" s="37" t="s">
        <v>58</v>
      </c>
      <c r="B289" s="3" t="s">
        <v>1365</v>
      </c>
      <c r="C289" s="3" t="s">
        <v>1419</v>
      </c>
      <c r="D289" s="3" t="s">
        <v>1420</v>
      </c>
      <c r="E289" s="3" t="s">
        <v>1421</v>
      </c>
      <c r="F289" s="3" t="s">
        <v>1422</v>
      </c>
      <c r="G289" s="3" t="s">
        <v>1423</v>
      </c>
      <c r="H289" s="3" t="s">
        <v>1424</v>
      </c>
      <c r="I289" s="3" t="s">
        <v>1425</v>
      </c>
      <c r="J289" s="3" t="s">
        <v>1426</v>
      </c>
      <c r="K289" s="3" t="s">
        <v>1427</v>
      </c>
      <c r="L289" s="3" t="s">
        <v>1428</v>
      </c>
      <c r="M289" s="3" t="s">
        <v>1429</v>
      </c>
      <c r="N289" s="3" t="s">
        <v>1430</v>
      </c>
      <c r="O289" s="3" t="s">
        <v>1431</v>
      </c>
      <c r="P289" s="3" t="s">
        <v>1432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4" t="s">
        <v>1296</v>
      </c>
      <c r="B290" s="4">
        <v>0</v>
      </c>
      <c r="C290" s="4">
        <v>1</v>
      </c>
      <c r="D290" s="4">
        <v>1</v>
      </c>
      <c r="E290" s="4">
        <v>0</v>
      </c>
      <c r="F290" s="4">
        <v>0</v>
      </c>
      <c r="G290" s="4">
        <v>1</v>
      </c>
      <c r="H290" s="4">
        <v>0</v>
      </c>
      <c r="I290" s="4">
        <v>1</v>
      </c>
      <c r="J290" s="4">
        <v>1</v>
      </c>
      <c r="K290" s="4">
        <v>0</v>
      </c>
      <c r="L290" s="4">
        <v>0</v>
      </c>
      <c r="M290" s="4">
        <v>1</v>
      </c>
      <c r="N290" s="4">
        <v>1</v>
      </c>
      <c r="O290" s="4">
        <v>0</v>
      </c>
      <c r="P290" s="4">
        <v>1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 t="s">
        <v>2</v>
      </c>
      <c r="B291" s="4">
        <v>0</v>
      </c>
      <c r="C291" s="4">
        <v>0</v>
      </c>
      <c r="D291" s="4">
        <v>0</v>
      </c>
      <c r="E291" s="4">
        <v>0</v>
      </c>
      <c r="F291" s="4">
        <v>1</v>
      </c>
      <c r="G291" s="4">
        <v>1</v>
      </c>
      <c r="H291" s="4">
        <v>0</v>
      </c>
      <c r="I291" s="4">
        <v>0</v>
      </c>
      <c r="J291" s="4">
        <v>0</v>
      </c>
      <c r="K291" s="4">
        <v>1</v>
      </c>
      <c r="L291" s="4">
        <v>0</v>
      </c>
      <c r="M291" s="4">
        <v>1</v>
      </c>
      <c r="N291" s="4">
        <v>1</v>
      </c>
      <c r="O291" s="4">
        <v>1</v>
      </c>
      <c r="P291" s="4">
        <v>0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 t="s">
        <v>3</v>
      </c>
      <c r="B292" s="4">
        <v>1</v>
      </c>
      <c r="C292" s="4">
        <v>0</v>
      </c>
      <c r="D292" s="4">
        <v>1</v>
      </c>
      <c r="E292" s="4">
        <v>1</v>
      </c>
      <c r="F292" s="4">
        <v>0</v>
      </c>
      <c r="G292" s="4">
        <v>0</v>
      </c>
      <c r="H292" s="4">
        <v>0</v>
      </c>
      <c r="I292" s="4">
        <v>1</v>
      </c>
      <c r="J292" s="4">
        <v>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 t="s">
        <v>4</v>
      </c>
      <c r="B293" s="4">
        <v>0</v>
      </c>
      <c r="C293" s="4">
        <v>1</v>
      </c>
      <c r="D293" s="4">
        <v>0</v>
      </c>
      <c r="E293" s="4">
        <v>0</v>
      </c>
      <c r="F293" s="4">
        <v>0</v>
      </c>
      <c r="G293" s="4">
        <v>0</v>
      </c>
      <c r="H293" s="4">
        <v>1</v>
      </c>
      <c r="I293" s="4">
        <v>0</v>
      </c>
      <c r="J293" s="4">
        <v>0</v>
      </c>
      <c r="K293" s="4">
        <v>0</v>
      </c>
      <c r="L293" s="4">
        <v>1</v>
      </c>
      <c r="M293" s="4">
        <v>0</v>
      </c>
      <c r="N293" s="4">
        <v>0</v>
      </c>
      <c r="O293" s="4">
        <v>0</v>
      </c>
      <c r="P293" s="4">
        <v>1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 t="s">
        <v>5</v>
      </c>
      <c r="B294" s="4">
        <v>1</v>
      </c>
      <c r="C294" s="4">
        <v>1</v>
      </c>
      <c r="D294" s="4">
        <v>1</v>
      </c>
      <c r="E294" s="4">
        <v>0</v>
      </c>
      <c r="F294" s="4">
        <v>2</v>
      </c>
      <c r="G294" s="4">
        <v>1</v>
      </c>
      <c r="H294" s="4">
        <v>0</v>
      </c>
      <c r="I294" s="4">
        <v>0</v>
      </c>
      <c r="J294" s="4">
        <v>2</v>
      </c>
      <c r="K294" s="4">
        <v>1</v>
      </c>
      <c r="L294" s="4">
        <v>1</v>
      </c>
      <c r="M294" s="4">
        <v>2</v>
      </c>
      <c r="N294" s="4">
        <v>3</v>
      </c>
      <c r="O294" s="4">
        <v>3</v>
      </c>
      <c r="P294" s="4">
        <v>0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 t="s">
        <v>6</v>
      </c>
      <c r="B295" s="4">
        <v>1</v>
      </c>
      <c r="C295" s="4">
        <v>2</v>
      </c>
      <c r="D295" s="4">
        <v>1</v>
      </c>
      <c r="E295" s="4">
        <v>0</v>
      </c>
      <c r="F295" s="4">
        <v>0</v>
      </c>
      <c r="G295" s="4">
        <v>0</v>
      </c>
      <c r="H295" s="4">
        <v>3</v>
      </c>
      <c r="I295" s="4">
        <v>0</v>
      </c>
      <c r="J295" s="4">
        <v>2</v>
      </c>
      <c r="K295" s="4">
        <v>0</v>
      </c>
      <c r="L295" s="4">
        <v>2</v>
      </c>
      <c r="M295" s="4">
        <v>0</v>
      </c>
      <c r="N295" s="4">
        <v>1</v>
      </c>
      <c r="O295" s="4">
        <v>2</v>
      </c>
      <c r="P295" s="4">
        <v>1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5" t="s">
        <v>7</v>
      </c>
      <c r="B296" s="4">
        <v>49</v>
      </c>
      <c r="C296" s="4">
        <v>55</v>
      </c>
      <c r="D296" s="4">
        <v>46</v>
      </c>
      <c r="E296" s="4">
        <v>50</v>
      </c>
      <c r="F296" s="4">
        <v>52</v>
      </c>
      <c r="G296" s="4">
        <v>69</v>
      </c>
      <c r="H296" s="4">
        <v>43</v>
      </c>
      <c r="I296" s="4">
        <v>60</v>
      </c>
      <c r="J296" s="4">
        <v>50</v>
      </c>
      <c r="K296" s="4">
        <v>52</v>
      </c>
      <c r="L296" s="4">
        <v>41</v>
      </c>
      <c r="M296" s="4">
        <v>60</v>
      </c>
      <c r="N296" s="4">
        <v>54</v>
      </c>
      <c r="O296" s="4">
        <v>45</v>
      </c>
      <c r="P296" s="4">
        <v>46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5" t="s">
        <v>8</v>
      </c>
      <c r="B297" s="4">
        <v>7</v>
      </c>
      <c r="C297" s="4">
        <v>12</v>
      </c>
      <c r="D297" s="4">
        <v>11</v>
      </c>
      <c r="E297" s="4">
        <v>8</v>
      </c>
      <c r="F297" s="4">
        <v>7</v>
      </c>
      <c r="G297" s="4">
        <v>20</v>
      </c>
      <c r="H297" s="4">
        <v>6</v>
      </c>
      <c r="I297" s="4">
        <v>11</v>
      </c>
      <c r="J297" s="4">
        <v>11</v>
      </c>
      <c r="K297" s="4">
        <v>4</v>
      </c>
      <c r="L297" s="4">
        <v>4</v>
      </c>
      <c r="M297" s="4">
        <v>20</v>
      </c>
      <c r="N297" s="4">
        <v>13</v>
      </c>
      <c r="O297" s="4">
        <v>7</v>
      </c>
      <c r="P297" s="4">
        <v>12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5" t="s">
        <v>9</v>
      </c>
      <c r="B298" s="4">
        <v>5</v>
      </c>
      <c r="C298" s="4">
        <v>8</v>
      </c>
      <c r="D298" s="4">
        <v>6</v>
      </c>
      <c r="E298" s="4">
        <v>5</v>
      </c>
      <c r="F298" s="4">
        <v>3</v>
      </c>
      <c r="G298" s="4">
        <v>10</v>
      </c>
      <c r="H298" s="4">
        <v>0</v>
      </c>
      <c r="I298" s="4">
        <v>4</v>
      </c>
      <c r="J298" s="4">
        <v>5</v>
      </c>
      <c r="K298" s="4">
        <v>1</v>
      </c>
      <c r="L298" s="4">
        <v>1</v>
      </c>
      <c r="M298" s="4">
        <v>11</v>
      </c>
      <c r="N298" s="4">
        <v>8</v>
      </c>
      <c r="O298" s="4">
        <v>5</v>
      </c>
      <c r="P298" s="4">
        <v>2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5" t="s">
        <v>10</v>
      </c>
      <c r="B299" s="4">
        <v>2</v>
      </c>
      <c r="C299" s="4">
        <v>4</v>
      </c>
      <c r="D299" s="4">
        <v>5</v>
      </c>
      <c r="E299" s="4">
        <v>3</v>
      </c>
      <c r="F299" s="4">
        <v>4</v>
      </c>
      <c r="G299" s="4">
        <v>10</v>
      </c>
      <c r="H299" s="4">
        <v>6</v>
      </c>
      <c r="I299" s="4">
        <v>7</v>
      </c>
      <c r="J299" s="4">
        <v>6</v>
      </c>
      <c r="K299" s="4">
        <v>3</v>
      </c>
      <c r="L299" s="4">
        <v>3</v>
      </c>
      <c r="M299" s="4">
        <v>9</v>
      </c>
      <c r="N299" s="4">
        <v>5</v>
      </c>
      <c r="O299" s="4">
        <v>2</v>
      </c>
      <c r="P299" s="4">
        <v>10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5" t="s">
        <v>11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5" t="s">
        <v>12</v>
      </c>
      <c r="B301" s="4">
        <v>18</v>
      </c>
      <c r="C301" s="4">
        <v>16</v>
      </c>
      <c r="D301" s="4">
        <v>14</v>
      </c>
      <c r="E301" s="4">
        <v>21</v>
      </c>
      <c r="F301" s="4">
        <v>18</v>
      </c>
      <c r="G301" s="4">
        <v>11</v>
      </c>
      <c r="H301" s="4">
        <v>25</v>
      </c>
      <c r="I301" s="4">
        <v>13</v>
      </c>
      <c r="J301" s="4">
        <v>17</v>
      </c>
      <c r="K301" s="4">
        <v>24</v>
      </c>
      <c r="L301" s="4">
        <v>16</v>
      </c>
      <c r="M301" s="4">
        <v>26</v>
      </c>
      <c r="N301" s="4">
        <v>22</v>
      </c>
      <c r="O301" s="4">
        <v>28</v>
      </c>
      <c r="P301" s="4">
        <v>21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5" t="s">
        <v>13</v>
      </c>
      <c r="B302" s="4">
        <v>2</v>
      </c>
      <c r="C302" s="4">
        <v>6</v>
      </c>
      <c r="D302" s="4">
        <v>4</v>
      </c>
      <c r="E302" s="4">
        <v>5</v>
      </c>
      <c r="F302" s="4">
        <v>2</v>
      </c>
      <c r="G302" s="4">
        <v>8</v>
      </c>
      <c r="H302" s="4">
        <v>5</v>
      </c>
      <c r="I302" s="4">
        <v>7</v>
      </c>
      <c r="J302" s="4">
        <v>4</v>
      </c>
      <c r="K302" s="4">
        <v>2</v>
      </c>
      <c r="L302" s="4">
        <v>4</v>
      </c>
      <c r="M302" s="4">
        <v>5</v>
      </c>
      <c r="N302" s="4">
        <v>5</v>
      </c>
      <c r="O302" s="4">
        <v>0</v>
      </c>
      <c r="P302" s="4">
        <v>5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5" t="s">
        <v>14</v>
      </c>
      <c r="B303" s="4">
        <v>0</v>
      </c>
      <c r="C303" s="4">
        <v>3</v>
      </c>
      <c r="D303" s="4">
        <v>2</v>
      </c>
      <c r="E303" s="4">
        <v>1</v>
      </c>
      <c r="F303" s="4">
        <v>2</v>
      </c>
      <c r="G303" s="4">
        <v>5</v>
      </c>
      <c r="H303" s="4">
        <v>2</v>
      </c>
      <c r="I303" s="4">
        <v>1</v>
      </c>
      <c r="J303" s="4">
        <v>22</v>
      </c>
      <c r="K303" s="4">
        <v>27</v>
      </c>
      <c r="L303" s="4">
        <v>19</v>
      </c>
      <c r="M303" s="4">
        <v>9</v>
      </c>
      <c r="N303" s="4">
        <v>1</v>
      </c>
      <c r="O303" s="4">
        <v>1</v>
      </c>
      <c r="P303" s="4">
        <v>0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5" t="s">
        <v>15</v>
      </c>
      <c r="B304" s="4">
        <v>24</v>
      </c>
      <c r="C304" s="4">
        <v>21</v>
      </c>
      <c r="D304" s="4">
        <v>14</v>
      </c>
      <c r="E304" s="4">
        <v>21</v>
      </c>
      <c r="F304" s="4">
        <v>20</v>
      </c>
      <c r="G304" s="4">
        <v>27</v>
      </c>
      <c r="H304" s="4">
        <v>23</v>
      </c>
      <c r="I304" s="4">
        <v>18</v>
      </c>
      <c r="J304" s="4">
        <v>1</v>
      </c>
      <c r="K304" s="4">
        <v>2</v>
      </c>
      <c r="L304" s="4">
        <v>3</v>
      </c>
      <c r="M304" s="4">
        <v>4</v>
      </c>
      <c r="N304" s="4">
        <v>18</v>
      </c>
      <c r="O304" s="4">
        <v>19</v>
      </c>
      <c r="P304" s="4">
        <v>30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5" t="s">
        <v>16</v>
      </c>
      <c r="B305" s="4">
        <v>2</v>
      </c>
      <c r="C305" s="4">
        <v>3</v>
      </c>
      <c r="D305" s="4">
        <v>3</v>
      </c>
      <c r="E305" s="4">
        <v>6</v>
      </c>
      <c r="F305" s="4">
        <v>2</v>
      </c>
      <c r="G305" s="4">
        <v>1</v>
      </c>
      <c r="H305" s="4">
        <v>2</v>
      </c>
      <c r="I305" s="4">
        <v>3</v>
      </c>
      <c r="J305" s="4">
        <v>0</v>
      </c>
      <c r="K305" s="4">
        <v>0</v>
      </c>
      <c r="L305" s="4">
        <v>0</v>
      </c>
      <c r="M305" s="4">
        <v>0</v>
      </c>
      <c r="N305" s="4">
        <v>13</v>
      </c>
      <c r="O305" s="4">
        <v>7</v>
      </c>
      <c r="P305" s="4">
        <v>1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5" t="s">
        <v>17</v>
      </c>
      <c r="B306" s="4">
        <v>16</v>
      </c>
      <c r="C306" s="4">
        <v>16</v>
      </c>
      <c r="D306" s="4">
        <v>12</v>
      </c>
      <c r="E306" s="4">
        <v>17</v>
      </c>
      <c r="F306" s="4">
        <v>17</v>
      </c>
      <c r="G306" s="4">
        <v>13</v>
      </c>
      <c r="H306" s="4">
        <v>21</v>
      </c>
      <c r="I306" s="4">
        <v>15</v>
      </c>
      <c r="J306" s="4">
        <v>0</v>
      </c>
      <c r="K306" s="4">
        <v>0</v>
      </c>
      <c r="L306" s="4">
        <v>0</v>
      </c>
      <c r="M306" s="4">
        <v>0</v>
      </c>
      <c r="N306" s="4">
        <v>15</v>
      </c>
      <c r="O306" s="4">
        <v>15</v>
      </c>
      <c r="P306" s="4">
        <v>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5" t="s">
        <v>18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5" t="s">
        <v>19</v>
      </c>
      <c r="B308" s="4">
        <v>0</v>
      </c>
      <c r="C308" s="4">
        <v>3</v>
      </c>
      <c r="D308" s="4">
        <v>1</v>
      </c>
      <c r="E308" s="4">
        <v>1</v>
      </c>
      <c r="F308" s="4">
        <v>1</v>
      </c>
      <c r="G308" s="4">
        <v>0</v>
      </c>
      <c r="H308" s="4">
        <v>4</v>
      </c>
      <c r="I308" s="4">
        <v>2</v>
      </c>
      <c r="J308" s="4">
        <v>2</v>
      </c>
      <c r="K308" s="4">
        <v>1</v>
      </c>
      <c r="L308" s="4">
        <v>1</v>
      </c>
      <c r="M308" s="4">
        <v>2</v>
      </c>
      <c r="N308" s="4">
        <v>2</v>
      </c>
      <c r="O308" s="4">
        <v>1</v>
      </c>
      <c r="P308" s="4">
        <v>4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 t="s">
        <v>20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26">
      <c r="A310" s="4" t="s">
        <v>21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26">
      <c r="B311" s="4"/>
    </row>
    <row r="312" spans="1:26">
      <c r="B312" s="4"/>
    </row>
    <row r="313" spans="1:26" ht="47.25">
      <c r="A313" s="37" t="s">
        <v>38</v>
      </c>
      <c r="B313" s="3" t="s">
        <v>1433</v>
      </c>
      <c r="C313" s="3" t="s">
        <v>1434</v>
      </c>
      <c r="D313" s="3" t="s">
        <v>1435</v>
      </c>
      <c r="E313" s="3" t="s">
        <v>1436</v>
      </c>
      <c r="F313" s="3" t="s">
        <v>1437</v>
      </c>
      <c r="G313" s="3" t="s">
        <v>1438</v>
      </c>
      <c r="H313" s="3" t="s">
        <v>1439</v>
      </c>
      <c r="I313" s="3" t="s">
        <v>1440</v>
      </c>
      <c r="J313" s="3" t="s">
        <v>1441</v>
      </c>
      <c r="K313" s="3" t="s">
        <v>1442</v>
      </c>
      <c r="L313" s="3" t="s">
        <v>1443</v>
      </c>
      <c r="M313" s="3" t="s">
        <v>1444</v>
      </c>
      <c r="N313" s="3" t="s">
        <v>1445</v>
      </c>
      <c r="O313" s="3" t="s">
        <v>1446</v>
      </c>
    </row>
    <row r="314" spans="1:26">
      <c r="A314" s="4" t="s">
        <v>1296</v>
      </c>
      <c r="B314" s="4">
        <v>0</v>
      </c>
      <c r="C314" s="4">
        <v>1</v>
      </c>
      <c r="D314" s="4">
        <v>0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0</v>
      </c>
      <c r="K314" s="4">
        <v>1</v>
      </c>
      <c r="L314" s="4">
        <v>1</v>
      </c>
      <c r="M314" s="4">
        <v>1</v>
      </c>
      <c r="N314" s="4">
        <v>1</v>
      </c>
      <c r="O314" s="4">
        <v>0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 t="s">
        <v>2</v>
      </c>
      <c r="B315" s="4">
        <v>0</v>
      </c>
      <c r="C315" s="4">
        <v>1</v>
      </c>
      <c r="D315" s="4">
        <v>0</v>
      </c>
      <c r="E315" s="4">
        <v>1</v>
      </c>
      <c r="F315" s="4">
        <v>1</v>
      </c>
      <c r="G315" s="4">
        <v>1</v>
      </c>
      <c r="H315" s="4">
        <v>0</v>
      </c>
      <c r="I315" s="4">
        <v>1</v>
      </c>
      <c r="J315" s="4">
        <v>1</v>
      </c>
      <c r="K315" s="4">
        <v>0</v>
      </c>
      <c r="L315" s="4">
        <v>1</v>
      </c>
      <c r="M315" s="4">
        <v>1</v>
      </c>
      <c r="N315" s="4">
        <v>1</v>
      </c>
      <c r="O315" s="4">
        <v>1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 t="s">
        <v>3</v>
      </c>
      <c r="B316" s="4">
        <v>0</v>
      </c>
      <c r="C316" s="4">
        <v>0</v>
      </c>
      <c r="D316" s="4">
        <v>1</v>
      </c>
      <c r="E316" s="4">
        <v>0</v>
      </c>
      <c r="F316" s="4">
        <v>0</v>
      </c>
      <c r="G316" s="4">
        <v>0</v>
      </c>
      <c r="H316" s="4">
        <v>1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 t="s">
        <v>4</v>
      </c>
      <c r="B317" s="4">
        <v>1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1</v>
      </c>
      <c r="L317" s="4">
        <v>0</v>
      </c>
      <c r="M317" s="4">
        <v>0</v>
      </c>
      <c r="N317" s="4">
        <v>0</v>
      </c>
      <c r="O317" s="4">
        <v>0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 t="s">
        <v>5</v>
      </c>
      <c r="B318" s="4">
        <v>0</v>
      </c>
      <c r="C318" s="4">
        <v>2</v>
      </c>
      <c r="D318" s="4">
        <v>1</v>
      </c>
      <c r="E318" s="4">
        <v>4</v>
      </c>
      <c r="F318" s="4">
        <v>2</v>
      </c>
      <c r="G318" s="4">
        <v>2</v>
      </c>
      <c r="H318" s="4">
        <v>1</v>
      </c>
      <c r="I318" s="4">
        <v>2</v>
      </c>
      <c r="J318" s="4">
        <v>2</v>
      </c>
      <c r="K318" s="4">
        <v>1</v>
      </c>
      <c r="L318" s="4">
        <v>5</v>
      </c>
      <c r="M318" s="4">
        <v>5</v>
      </c>
      <c r="N318" s="4">
        <v>2</v>
      </c>
      <c r="O318" s="4">
        <v>3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 t="s">
        <v>6</v>
      </c>
      <c r="B319" s="4">
        <v>1</v>
      </c>
      <c r="C319" s="4">
        <v>0</v>
      </c>
      <c r="D319" s="4">
        <v>1</v>
      </c>
      <c r="E319" s="4">
        <v>0</v>
      </c>
      <c r="F319" s="4">
        <v>0</v>
      </c>
      <c r="G319" s="4">
        <v>1</v>
      </c>
      <c r="H319" s="4">
        <v>1</v>
      </c>
      <c r="I319" s="4">
        <v>1</v>
      </c>
      <c r="J319" s="4">
        <v>0</v>
      </c>
      <c r="K319" s="4">
        <v>2</v>
      </c>
      <c r="L319" s="4">
        <v>0</v>
      </c>
      <c r="M319" s="4">
        <v>0</v>
      </c>
      <c r="N319" s="4">
        <v>0</v>
      </c>
      <c r="O319" s="4">
        <v>0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5" t="s">
        <v>7</v>
      </c>
      <c r="B320" s="4">
        <v>50</v>
      </c>
      <c r="C320" s="4">
        <v>50</v>
      </c>
      <c r="D320" s="4">
        <v>48</v>
      </c>
      <c r="E320" s="4">
        <v>52</v>
      </c>
      <c r="F320" s="4">
        <v>52</v>
      </c>
      <c r="G320" s="4">
        <v>54</v>
      </c>
      <c r="H320" s="4">
        <v>32</v>
      </c>
      <c r="I320" s="4">
        <v>51</v>
      </c>
      <c r="J320" s="4">
        <v>58</v>
      </c>
      <c r="K320" s="4">
        <v>57</v>
      </c>
      <c r="L320" s="4">
        <v>62</v>
      </c>
      <c r="M320" s="4">
        <v>66</v>
      </c>
      <c r="N320" s="4">
        <v>65</v>
      </c>
      <c r="O320" s="4">
        <v>58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5" t="s">
        <v>8</v>
      </c>
      <c r="B321" s="4">
        <v>12</v>
      </c>
      <c r="C321" s="4">
        <v>14</v>
      </c>
      <c r="D321" s="4">
        <v>7</v>
      </c>
      <c r="E321" s="4">
        <v>12</v>
      </c>
      <c r="F321" s="4">
        <v>11</v>
      </c>
      <c r="G321" s="4">
        <v>12</v>
      </c>
      <c r="H321" s="4">
        <v>6</v>
      </c>
      <c r="I321" s="4">
        <v>10</v>
      </c>
      <c r="J321" s="4">
        <v>18</v>
      </c>
      <c r="K321" s="4">
        <v>21</v>
      </c>
      <c r="L321" s="4">
        <v>17</v>
      </c>
      <c r="M321" s="4">
        <v>25</v>
      </c>
      <c r="N321" s="4">
        <v>15</v>
      </c>
      <c r="O321" s="4">
        <v>31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5" t="s">
        <v>9</v>
      </c>
      <c r="B322" s="4">
        <v>5</v>
      </c>
      <c r="C322" s="4">
        <v>5</v>
      </c>
      <c r="D322" s="4">
        <v>3</v>
      </c>
      <c r="E322" s="4">
        <v>8</v>
      </c>
      <c r="F322" s="4">
        <v>5</v>
      </c>
      <c r="G322" s="4">
        <v>8</v>
      </c>
      <c r="H322" s="4">
        <v>4</v>
      </c>
      <c r="I322" s="4">
        <v>5</v>
      </c>
      <c r="J322" s="4">
        <v>12</v>
      </c>
      <c r="K322" s="4">
        <v>13</v>
      </c>
      <c r="L322" s="4">
        <v>10</v>
      </c>
      <c r="M322" s="4">
        <v>18</v>
      </c>
      <c r="N322" s="4">
        <v>9</v>
      </c>
      <c r="O322" s="4">
        <v>22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5" t="s">
        <v>10</v>
      </c>
      <c r="B323" s="4">
        <v>7</v>
      </c>
      <c r="C323" s="4">
        <v>9</v>
      </c>
      <c r="D323" s="4">
        <v>4</v>
      </c>
      <c r="E323" s="4">
        <v>4</v>
      </c>
      <c r="F323" s="4">
        <v>6</v>
      </c>
      <c r="G323" s="4">
        <v>4</v>
      </c>
      <c r="H323" s="4">
        <v>2</v>
      </c>
      <c r="I323" s="4">
        <v>5</v>
      </c>
      <c r="J323" s="4">
        <v>6</v>
      </c>
      <c r="K323" s="4">
        <v>8</v>
      </c>
      <c r="L323" s="4">
        <v>7</v>
      </c>
      <c r="M323" s="4">
        <v>7</v>
      </c>
      <c r="N323" s="4">
        <v>6</v>
      </c>
      <c r="O323" s="4">
        <v>9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5" t="s">
        <v>11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5" t="s">
        <v>12</v>
      </c>
      <c r="B325" s="4">
        <v>18</v>
      </c>
      <c r="C325" s="4">
        <v>14</v>
      </c>
      <c r="D325" s="4">
        <v>20</v>
      </c>
      <c r="E325" s="4">
        <v>14</v>
      </c>
      <c r="F325" s="4">
        <v>12</v>
      </c>
      <c r="G325" s="4">
        <v>13</v>
      </c>
      <c r="H325" s="4">
        <v>21</v>
      </c>
      <c r="I325" s="4">
        <v>15</v>
      </c>
      <c r="J325" s="4">
        <v>8</v>
      </c>
      <c r="K325" s="4">
        <v>12</v>
      </c>
      <c r="L325" s="4">
        <v>7</v>
      </c>
      <c r="M325" s="4">
        <v>12</v>
      </c>
      <c r="N325" s="4">
        <v>11</v>
      </c>
      <c r="O325" s="4">
        <v>11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5" t="s">
        <v>13</v>
      </c>
      <c r="B326" s="4">
        <v>6</v>
      </c>
      <c r="C326" s="4">
        <v>8</v>
      </c>
      <c r="D326" s="4">
        <v>2</v>
      </c>
      <c r="E326" s="4">
        <v>3</v>
      </c>
      <c r="F326" s="4">
        <v>2</v>
      </c>
      <c r="G326" s="4">
        <v>6</v>
      </c>
      <c r="H326" s="4">
        <v>3</v>
      </c>
      <c r="I326" s="4">
        <v>3</v>
      </c>
      <c r="J326" s="4">
        <v>7</v>
      </c>
      <c r="K326" s="4">
        <v>11</v>
      </c>
      <c r="L326" s="4">
        <v>16</v>
      </c>
      <c r="M326" s="4">
        <v>15</v>
      </c>
      <c r="N326" s="4">
        <v>10</v>
      </c>
      <c r="O326" s="4">
        <v>5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5" t="s">
        <v>14</v>
      </c>
      <c r="B327" s="4">
        <v>1</v>
      </c>
      <c r="C327" s="4">
        <v>1</v>
      </c>
      <c r="D327" s="4">
        <v>2</v>
      </c>
      <c r="E327" s="4">
        <v>3</v>
      </c>
      <c r="F327" s="4">
        <v>2</v>
      </c>
      <c r="G327" s="4">
        <v>3</v>
      </c>
      <c r="H327" s="4">
        <v>5</v>
      </c>
      <c r="I327" s="4">
        <v>2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5" t="s">
        <v>15</v>
      </c>
      <c r="B328" s="4">
        <v>14</v>
      </c>
      <c r="C328" s="4">
        <v>21</v>
      </c>
      <c r="D328" s="4">
        <v>19</v>
      </c>
      <c r="E328" s="4">
        <v>27</v>
      </c>
      <c r="F328" s="4">
        <v>24</v>
      </c>
      <c r="G328" s="4">
        <v>19</v>
      </c>
      <c r="H328" s="4">
        <v>21</v>
      </c>
      <c r="I328" s="4">
        <v>27</v>
      </c>
      <c r="J328" s="4">
        <v>24</v>
      </c>
      <c r="K328" s="4">
        <v>20</v>
      </c>
      <c r="L328" s="4">
        <v>23</v>
      </c>
      <c r="M328" s="4">
        <v>25</v>
      </c>
      <c r="N328" s="4">
        <v>25</v>
      </c>
      <c r="O328" s="4">
        <v>18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5" t="s">
        <v>16</v>
      </c>
      <c r="B329" s="4">
        <v>3</v>
      </c>
      <c r="C329" s="4">
        <v>2</v>
      </c>
      <c r="D329" s="4">
        <v>1</v>
      </c>
      <c r="E329" s="4">
        <v>7</v>
      </c>
      <c r="F329" s="4">
        <v>1</v>
      </c>
      <c r="G329" s="4">
        <v>2</v>
      </c>
      <c r="H329" s="4">
        <v>2</v>
      </c>
      <c r="I329" s="4">
        <v>1</v>
      </c>
      <c r="J329" s="4">
        <v>1</v>
      </c>
      <c r="K329" s="4">
        <v>2</v>
      </c>
      <c r="L329" s="4">
        <v>4</v>
      </c>
      <c r="M329" s="4">
        <v>0</v>
      </c>
      <c r="N329" s="4">
        <v>1</v>
      </c>
      <c r="O329" s="4">
        <v>1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5" t="s">
        <v>17</v>
      </c>
      <c r="B330" s="4">
        <v>12</v>
      </c>
      <c r="C330" s="4">
        <v>7</v>
      </c>
      <c r="D330" s="4">
        <v>8</v>
      </c>
      <c r="E330" s="4">
        <v>10</v>
      </c>
      <c r="F330" s="4">
        <v>19</v>
      </c>
      <c r="G330" s="4">
        <v>12</v>
      </c>
      <c r="H330" s="4">
        <v>17</v>
      </c>
      <c r="I330" s="4">
        <v>15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5" t="s">
        <v>18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5" t="s">
        <v>19</v>
      </c>
      <c r="B332" s="4">
        <v>1</v>
      </c>
      <c r="C332" s="4">
        <v>1</v>
      </c>
      <c r="D332" s="4">
        <v>0</v>
      </c>
      <c r="E332" s="4">
        <v>0</v>
      </c>
      <c r="F332" s="4">
        <v>1</v>
      </c>
      <c r="G332" s="4">
        <v>1</v>
      </c>
      <c r="H332" s="4">
        <v>1</v>
      </c>
      <c r="I332" s="4">
        <v>1</v>
      </c>
      <c r="J332" s="4">
        <v>2</v>
      </c>
      <c r="K332" s="4">
        <v>2</v>
      </c>
      <c r="L332" s="4">
        <v>1</v>
      </c>
      <c r="M332" s="4">
        <v>0</v>
      </c>
      <c r="N332" s="4">
        <v>2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 t="s">
        <v>20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26">
      <c r="A334" s="4" t="s">
        <v>21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26">
      <c r="B335" s="4"/>
    </row>
    <row r="336" spans="1:26">
      <c r="B336" s="4"/>
    </row>
    <row r="337" spans="1:26" ht="31.5">
      <c r="A337" s="37" t="s">
        <v>45</v>
      </c>
      <c r="B337" s="3" t="s">
        <v>1447</v>
      </c>
      <c r="C337" s="3" t="s">
        <v>1448</v>
      </c>
      <c r="D337" s="3" t="s">
        <v>1449</v>
      </c>
      <c r="E337" s="3" t="s">
        <v>1450</v>
      </c>
      <c r="F337" s="3" t="s">
        <v>1451</v>
      </c>
      <c r="G337" s="3" t="s">
        <v>1452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26">
      <c r="A338" s="4" t="s">
        <v>1296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 t="s">
        <v>2</v>
      </c>
      <c r="B339" s="4">
        <v>0</v>
      </c>
      <c r="C339" s="4">
        <v>1</v>
      </c>
      <c r="D339" s="4">
        <v>1</v>
      </c>
      <c r="E339" s="4">
        <v>1</v>
      </c>
      <c r="F339" s="4">
        <v>1</v>
      </c>
      <c r="G339" s="4">
        <v>1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 t="s">
        <v>3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 t="s">
        <v>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 t="s">
        <v>5</v>
      </c>
      <c r="B342" s="4">
        <v>0</v>
      </c>
      <c r="C342" s="4">
        <v>3</v>
      </c>
      <c r="D342" s="4">
        <v>3</v>
      </c>
      <c r="E342" s="4">
        <v>2</v>
      </c>
      <c r="F342" s="4">
        <v>1</v>
      </c>
      <c r="G342" s="4">
        <v>3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 t="s">
        <v>6</v>
      </c>
      <c r="B343" s="4">
        <v>0</v>
      </c>
      <c r="C343" s="4">
        <v>1</v>
      </c>
      <c r="D343" s="4">
        <v>0</v>
      </c>
      <c r="E343" s="4">
        <v>0</v>
      </c>
      <c r="F343" s="4">
        <v>0</v>
      </c>
      <c r="G343" s="4">
        <v>0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5" t="s">
        <v>7</v>
      </c>
      <c r="B344" s="4">
        <v>66</v>
      </c>
      <c r="C344" s="4">
        <v>66</v>
      </c>
      <c r="D344" s="4">
        <v>65</v>
      </c>
      <c r="E344" s="4">
        <v>62</v>
      </c>
      <c r="F344" s="4">
        <v>42</v>
      </c>
      <c r="G344" s="4">
        <v>63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5" t="s">
        <v>8</v>
      </c>
      <c r="B345" s="4">
        <v>13</v>
      </c>
      <c r="C345" s="4">
        <v>10</v>
      </c>
      <c r="D345" s="4">
        <v>16</v>
      </c>
      <c r="E345" s="4">
        <v>15</v>
      </c>
      <c r="F345" s="4">
        <v>10</v>
      </c>
      <c r="G345" s="4">
        <v>24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5" t="s">
        <v>9</v>
      </c>
      <c r="B346" s="4">
        <v>3</v>
      </c>
      <c r="C346" s="4">
        <v>5</v>
      </c>
      <c r="D346" s="4">
        <v>10</v>
      </c>
      <c r="E346" s="4">
        <v>3</v>
      </c>
      <c r="F346" s="4">
        <v>3</v>
      </c>
      <c r="G346" s="4">
        <v>13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5" t="s">
        <v>10</v>
      </c>
      <c r="B347" s="4">
        <v>8</v>
      </c>
      <c r="C347" s="4">
        <v>3</v>
      </c>
      <c r="D347" s="4">
        <v>4</v>
      </c>
      <c r="E347" s="4">
        <v>7</v>
      </c>
      <c r="F347" s="4">
        <v>4</v>
      </c>
      <c r="G347" s="4">
        <v>7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5" t="s">
        <v>11</v>
      </c>
      <c r="B348" s="4"/>
      <c r="C348" s="4">
        <v>2</v>
      </c>
      <c r="D348" s="4">
        <v>2</v>
      </c>
      <c r="E348" s="4">
        <v>5</v>
      </c>
      <c r="F348" s="4">
        <v>3</v>
      </c>
      <c r="G348" s="4">
        <v>4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5" t="s">
        <v>12</v>
      </c>
      <c r="B349" s="4">
        <v>2</v>
      </c>
      <c r="C349" s="4">
        <v>18</v>
      </c>
      <c r="D349" s="4">
        <v>17</v>
      </c>
      <c r="E349" s="4">
        <v>17</v>
      </c>
      <c r="F349" s="4">
        <v>17</v>
      </c>
      <c r="G349" s="4">
        <v>11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5" t="s">
        <v>13</v>
      </c>
      <c r="B350" s="4">
        <v>21</v>
      </c>
      <c r="C350" s="4">
        <v>3</v>
      </c>
      <c r="D350" s="4">
        <v>8</v>
      </c>
      <c r="E350" s="4">
        <v>1</v>
      </c>
      <c r="F350" s="4">
        <v>5</v>
      </c>
      <c r="G350" s="4">
        <v>3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5" t="s">
        <v>14</v>
      </c>
      <c r="B351" s="4">
        <v>2</v>
      </c>
      <c r="C351" s="4">
        <v>2</v>
      </c>
      <c r="D351" s="4">
        <v>3</v>
      </c>
      <c r="E351" s="4">
        <v>3</v>
      </c>
      <c r="F351" s="4">
        <v>2</v>
      </c>
      <c r="G351" s="4">
        <v>1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5" t="s">
        <v>15</v>
      </c>
      <c r="B352" s="4">
        <v>5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5" t="s">
        <v>16</v>
      </c>
      <c r="B353" s="4">
        <v>2</v>
      </c>
      <c r="C353" s="4">
        <v>1</v>
      </c>
      <c r="D353" s="4">
        <v>2</v>
      </c>
      <c r="E353" s="4">
        <v>2</v>
      </c>
      <c r="F353" s="4">
        <v>1</v>
      </c>
      <c r="G353" s="4">
        <v>4</v>
      </c>
      <c r="H353" s="22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5" t="s">
        <v>17</v>
      </c>
      <c r="B354" s="4">
        <v>15</v>
      </c>
      <c r="C354" s="4">
        <v>12</v>
      </c>
      <c r="D354" s="4">
        <v>8</v>
      </c>
      <c r="E354" s="4">
        <v>12</v>
      </c>
      <c r="F354" s="4">
        <v>10</v>
      </c>
      <c r="G354" s="4">
        <v>8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5" t="s">
        <v>18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5" t="s">
        <v>19</v>
      </c>
      <c r="B356" s="4">
        <v>1</v>
      </c>
      <c r="C356" s="4">
        <v>1</v>
      </c>
      <c r="D356" s="4">
        <v>1</v>
      </c>
      <c r="E356" s="4">
        <v>1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 t="s">
        <v>20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 t="s">
        <v>21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B359" s="4"/>
    </row>
    <row r="360" spans="1:26" ht="31.5">
      <c r="A360" s="37" t="s">
        <v>89</v>
      </c>
      <c r="B360" s="3" t="s">
        <v>1453</v>
      </c>
      <c r="C360" s="3" t="s">
        <v>1454</v>
      </c>
      <c r="D360" s="3" t="s">
        <v>1455</v>
      </c>
      <c r="E360" s="3" t="s">
        <v>1456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26">
      <c r="A361" s="4" t="s">
        <v>1296</v>
      </c>
      <c r="B361" s="4">
        <v>1</v>
      </c>
      <c r="C361" s="4">
        <v>0</v>
      </c>
      <c r="D361" s="4">
        <v>1</v>
      </c>
      <c r="E361" s="4">
        <v>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 t="s">
        <v>2</v>
      </c>
      <c r="B362" s="4">
        <v>1</v>
      </c>
      <c r="C362" s="4">
        <v>0</v>
      </c>
      <c r="D362" s="4">
        <v>1</v>
      </c>
      <c r="E362" s="4">
        <v>1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 t="s">
        <v>3</v>
      </c>
      <c r="B363" s="4">
        <v>0</v>
      </c>
      <c r="C363" s="4">
        <v>1</v>
      </c>
      <c r="D363" s="4">
        <v>0</v>
      </c>
      <c r="E363" s="4">
        <v>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 t="s">
        <v>4</v>
      </c>
      <c r="B364" s="4">
        <v>0</v>
      </c>
      <c r="C364" s="4">
        <v>0</v>
      </c>
      <c r="D364" s="4">
        <v>0</v>
      </c>
      <c r="E364" s="4">
        <v>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 t="s">
        <v>5</v>
      </c>
      <c r="B365" s="4">
        <v>2</v>
      </c>
      <c r="C365" s="4">
        <v>1</v>
      </c>
      <c r="D365" s="4">
        <v>6</v>
      </c>
      <c r="E365" s="4">
        <v>1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 t="s">
        <v>6</v>
      </c>
      <c r="B366" s="4">
        <v>0</v>
      </c>
      <c r="C366" s="4">
        <v>1</v>
      </c>
      <c r="D366" s="4">
        <v>0</v>
      </c>
      <c r="E366" s="4">
        <v>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5" t="s">
        <v>7</v>
      </c>
      <c r="B367" s="4">
        <v>55</v>
      </c>
      <c r="C367" s="4">
        <v>65</v>
      </c>
      <c r="D367" s="4">
        <v>59</v>
      </c>
      <c r="E367" s="4">
        <v>50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5" t="s">
        <v>8</v>
      </c>
      <c r="B368" s="4">
        <v>11</v>
      </c>
      <c r="C368" s="4">
        <v>18</v>
      </c>
      <c r="D368" s="4">
        <v>12</v>
      </c>
      <c r="E368" s="4">
        <v>11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5" t="s">
        <v>9</v>
      </c>
      <c r="B369" s="4">
        <v>2</v>
      </c>
      <c r="C369" s="4">
        <v>5</v>
      </c>
      <c r="D369" s="4">
        <v>9</v>
      </c>
      <c r="E369" s="4">
        <v>2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5" t="s">
        <v>10</v>
      </c>
      <c r="B370" s="4">
        <v>2</v>
      </c>
      <c r="C370" s="4">
        <v>8</v>
      </c>
      <c r="D370" s="4">
        <v>3</v>
      </c>
      <c r="E370" s="4">
        <v>7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5" t="s">
        <v>11</v>
      </c>
      <c r="B371" s="4">
        <v>2</v>
      </c>
      <c r="C371" s="4">
        <v>5</v>
      </c>
      <c r="D371" s="4"/>
      <c r="E371" s="4">
        <v>2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5" t="s">
        <v>12</v>
      </c>
      <c r="B372" s="4">
        <v>9</v>
      </c>
      <c r="C372" s="4">
        <v>14</v>
      </c>
      <c r="D372" s="4">
        <v>16</v>
      </c>
      <c r="E372" s="4">
        <v>19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5" t="s">
        <v>13</v>
      </c>
      <c r="B373" s="4">
        <v>3</v>
      </c>
      <c r="C373" s="4">
        <v>7</v>
      </c>
      <c r="D373" s="4">
        <v>2</v>
      </c>
      <c r="E373" s="4">
        <v>3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5" t="s">
        <v>14</v>
      </c>
      <c r="B374" s="4">
        <v>2</v>
      </c>
      <c r="C374" s="4">
        <v>3</v>
      </c>
      <c r="D374" s="4">
        <v>3</v>
      </c>
      <c r="E374" s="4">
        <v>1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5" t="s">
        <v>15</v>
      </c>
      <c r="B375" s="4"/>
      <c r="C375" s="4"/>
      <c r="D375" s="4">
        <v>8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5" t="s">
        <v>16</v>
      </c>
      <c r="B376" s="4">
        <v>5</v>
      </c>
      <c r="C376" s="4">
        <v>1</v>
      </c>
      <c r="D376" s="4">
        <v>2</v>
      </c>
      <c r="E376" s="4">
        <v>0</v>
      </c>
      <c r="F376" s="4"/>
      <c r="G376" s="4"/>
      <c r="H376" s="2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5" t="s">
        <v>17</v>
      </c>
      <c r="B377" s="4">
        <v>15</v>
      </c>
      <c r="C377" s="4">
        <v>13</v>
      </c>
      <c r="D377" s="4">
        <v>18</v>
      </c>
      <c r="E377" s="4">
        <v>17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5" t="s">
        <v>18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5" t="s">
        <v>19</v>
      </c>
      <c r="B379" s="4">
        <v>1</v>
      </c>
      <c r="C379" s="4">
        <v>1</v>
      </c>
      <c r="D379" s="4">
        <v>0</v>
      </c>
      <c r="E379" s="4">
        <v>0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 t="s">
        <v>20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 t="s">
        <v>21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B382" s="4"/>
    </row>
    <row r="383" spans="1:26">
      <c r="B383" s="4"/>
    </row>
    <row r="384" spans="1:26" ht="47.25">
      <c r="A384" s="37" t="s">
        <v>91</v>
      </c>
      <c r="B384" s="3" t="s">
        <v>1457</v>
      </c>
      <c r="C384" s="3" t="s">
        <v>1458</v>
      </c>
      <c r="D384" s="3" t="s">
        <v>1459</v>
      </c>
      <c r="E384" s="3" t="s">
        <v>1460</v>
      </c>
      <c r="F384" s="3" t="s">
        <v>1461</v>
      </c>
      <c r="G384" s="3" t="s">
        <v>1462</v>
      </c>
      <c r="H384" s="3" t="s">
        <v>1463</v>
      </c>
      <c r="I384" s="3"/>
      <c r="J384" s="3"/>
    </row>
    <row r="385" spans="1:10">
      <c r="A385" s="4" t="s">
        <v>1296</v>
      </c>
      <c r="B385" s="4">
        <v>0</v>
      </c>
      <c r="C385" s="4">
        <v>0</v>
      </c>
      <c r="D385" s="4">
        <v>1</v>
      </c>
      <c r="E385" s="4">
        <v>0</v>
      </c>
      <c r="F385" s="4">
        <v>0</v>
      </c>
      <c r="G385" s="4">
        <v>0</v>
      </c>
      <c r="H385" s="4">
        <v>0</v>
      </c>
      <c r="I385" s="4"/>
      <c r="J385" s="4"/>
    </row>
    <row r="386" spans="1:10">
      <c r="A386" s="4" t="s">
        <v>2</v>
      </c>
      <c r="B386" s="4">
        <v>0</v>
      </c>
      <c r="C386" s="4">
        <v>0</v>
      </c>
      <c r="D386" s="4">
        <v>1</v>
      </c>
      <c r="E386" s="4">
        <v>0</v>
      </c>
      <c r="F386" s="4">
        <v>1</v>
      </c>
      <c r="G386" s="4">
        <v>0</v>
      </c>
      <c r="H386" s="4">
        <v>0</v>
      </c>
      <c r="I386" s="4"/>
      <c r="J386" s="4"/>
    </row>
    <row r="387" spans="1:10">
      <c r="A387" s="4" t="s">
        <v>3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/>
      <c r="J387" s="4"/>
    </row>
    <row r="388" spans="1:10">
      <c r="A388" s="4" t="s">
        <v>4</v>
      </c>
      <c r="B388" s="4">
        <v>1</v>
      </c>
      <c r="C388" s="4">
        <v>1</v>
      </c>
      <c r="D388" s="4">
        <v>0</v>
      </c>
      <c r="E388" s="4">
        <v>1</v>
      </c>
      <c r="F388" s="4">
        <v>0</v>
      </c>
      <c r="G388" s="4">
        <v>1</v>
      </c>
      <c r="H388" s="4">
        <v>1</v>
      </c>
      <c r="I388" s="4"/>
      <c r="J388" s="4"/>
    </row>
    <row r="389" spans="1:10">
      <c r="A389" s="4" t="s">
        <v>5</v>
      </c>
      <c r="B389" s="4">
        <v>1</v>
      </c>
      <c r="C389" s="4">
        <v>0</v>
      </c>
      <c r="D389" s="4">
        <v>3</v>
      </c>
      <c r="E389" s="4">
        <v>0</v>
      </c>
      <c r="F389" s="4">
        <v>1</v>
      </c>
      <c r="G389" s="4">
        <v>0</v>
      </c>
      <c r="H389" s="4">
        <v>0</v>
      </c>
      <c r="I389" s="4"/>
      <c r="J389" s="4"/>
    </row>
    <row r="390" spans="1:10">
      <c r="A390" s="4" t="s">
        <v>6</v>
      </c>
      <c r="B390" s="4">
        <v>4</v>
      </c>
      <c r="C390" s="4">
        <v>2</v>
      </c>
      <c r="D390" s="4">
        <v>0</v>
      </c>
      <c r="E390" s="4">
        <v>1</v>
      </c>
      <c r="F390" s="4">
        <v>0</v>
      </c>
      <c r="G390" s="4">
        <v>1</v>
      </c>
      <c r="H390" s="4">
        <v>5</v>
      </c>
      <c r="I390" s="4"/>
      <c r="J390" s="4"/>
    </row>
    <row r="391" spans="1:10">
      <c r="A391" s="5" t="s">
        <v>7</v>
      </c>
      <c r="B391" s="4">
        <v>31</v>
      </c>
      <c r="C391" s="4">
        <v>37</v>
      </c>
      <c r="D391" s="4">
        <v>64</v>
      </c>
      <c r="E391" s="4"/>
      <c r="F391" s="4">
        <v>49</v>
      </c>
      <c r="G391" s="4">
        <v>55</v>
      </c>
      <c r="H391" s="4">
        <v>28</v>
      </c>
      <c r="I391" s="4"/>
      <c r="J391" s="4"/>
    </row>
    <row r="392" spans="1:10">
      <c r="A392" s="5" t="s">
        <v>8</v>
      </c>
      <c r="B392" s="4">
        <v>2</v>
      </c>
      <c r="C392" s="4">
        <v>8</v>
      </c>
      <c r="D392" s="4">
        <v>21</v>
      </c>
      <c r="E392" s="4"/>
      <c r="F392" s="4">
        <v>9</v>
      </c>
      <c r="G392" s="4">
        <v>8</v>
      </c>
      <c r="H392" s="4">
        <v>4</v>
      </c>
      <c r="I392" s="4"/>
      <c r="J392" s="4"/>
    </row>
    <row r="393" spans="1:10">
      <c r="A393" s="5" t="s">
        <v>9</v>
      </c>
      <c r="B393" s="4">
        <v>1</v>
      </c>
      <c r="C393" s="4">
        <v>3</v>
      </c>
      <c r="D393" s="4">
        <v>5</v>
      </c>
      <c r="E393" s="4"/>
      <c r="F393" s="4">
        <v>3</v>
      </c>
      <c r="G393" s="4">
        <v>4</v>
      </c>
      <c r="H393" s="4">
        <v>1</v>
      </c>
      <c r="I393" s="4"/>
      <c r="J393" s="4"/>
    </row>
    <row r="394" spans="1:10">
      <c r="A394" s="5" t="s">
        <v>10</v>
      </c>
      <c r="B394" s="4">
        <v>1</v>
      </c>
      <c r="C394" s="4">
        <v>4</v>
      </c>
      <c r="D394" s="4">
        <v>12</v>
      </c>
      <c r="E394" s="4"/>
      <c r="F394" s="4">
        <v>3</v>
      </c>
      <c r="G394" s="4">
        <v>4</v>
      </c>
      <c r="H394" s="4">
        <v>3</v>
      </c>
      <c r="I394" s="4"/>
      <c r="J394" s="4"/>
    </row>
    <row r="395" spans="1:10">
      <c r="A395" s="5" t="s">
        <v>11</v>
      </c>
      <c r="B395" s="4">
        <v>0</v>
      </c>
      <c r="C395" s="4">
        <v>1</v>
      </c>
      <c r="D395" s="4">
        <v>4</v>
      </c>
      <c r="E395" s="4"/>
      <c r="F395" s="4">
        <v>3</v>
      </c>
      <c r="G395" s="4">
        <v>0</v>
      </c>
      <c r="H395" s="4">
        <v>0</v>
      </c>
      <c r="I395" s="4"/>
      <c r="J395" s="4"/>
    </row>
    <row r="396" spans="1:10">
      <c r="A396" s="5" t="s">
        <v>12</v>
      </c>
      <c r="B396" s="4">
        <v>11</v>
      </c>
      <c r="C396" s="4">
        <v>9</v>
      </c>
      <c r="D396" s="4">
        <v>11</v>
      </c>
      <c r="E396" s="4"/>
      <c r="F396" s="4">
        <v>15</v>
      </c>
      <c r="G396" s="4">
        <v>20</v>
      </c>
      <c r="H396" s="4">
        <v>6</v>
      </c>
      <c r="I396" s="4"/>
      <c r="J396" s="4"/>
    </row>
    <row r="397" spans="1:10">
      <c r="A397" s="5" t="s">
        <v>13</v>
      </c>
      <c r="B397" s="4">
        <v>1</v>
      </c>
      <c r="C397" s="4">
        <v>1</v>
      </c>
      <c r="D397" s="4">
        <v>8</v>
      </c>
      <c r="E397" s="4"/>
      <c r="F397" s="4">
        <v>4</v>
      </c>
      <c r="G397" s="4">
        <v>7</v>
      </c>
      <c r="H397" s="4">
        <v>1</v>
      </c>
      <c r="I397" s="4"/>
      <c r="J397" s="4"/>
    </row>
    <row r="398" spans="1:10">
      <c r="A398" s="5" t="s">
        <v>14</v>
      </c>
      <c r="B398" s="4">
        <v>5</v>
      </c>
      <c r="C398" s="4">
        <v>2</v>
      </c>
      <c r="D398" s="4">
        <v>0</v>
      </c>
      <c r="E398" s="4"/>
      <c r="F398" s="4">
        <v>1</v>
      </c>
      <c r="G398" s="4">
        <v>3</v>
      </c>
      <c r="H398" s="4">
        <v>4</v>
      </c>
      <c r="I398" s="4"/>
      <c r="J398" s="4"/>
    </row>
    <row r="399" spans="1:10">
      <c r="A399" s="5" t="s">
        <v>15</v>
      </c>
      <c r="B399" s="4"/>
      <c r="C399" s="4"/>
      <c r="D399" s="4"/>
      <c r="E399" s="4"/>
      <c r="F399" s="4"/>
      <c r="G399" s="4">
        <v>21</v>
      </c>
      <c r="H399" s="4"/>
      <c r="I399" s="4"/>
      <c r="J399" s="4"/>
    </row>
    <row r="400" spans="1:10">
      <c r="A400" s="5" t="s">
        <v>16</v>
      </c>
      <c r="B400" s="4">
        <v>5</v>
      </c>
      <c r="C400" s="4">
        <v>4</v>
      </c>
      <c r="D400" s="4">
        <v>0</v>
      </c>
      <c r="E400" s="4"/>
      <c r="F400" s="4">
        <v>3</v>
      </c>
      <c r="G400" s="4">
        <v>2</v>
      </c>
      <c r="H400" s="22">
        <v>5</v>
      </c>
      <c r="I400" s="4"/>
      <c r="J400" s="4"/>
    </row>
    <row r="401" spans="1:10">
      <c r="A401" s="5" t="s">
        <v>17</v>
      </c>
      <c r="B401" s="4">
        <v>12</v>
      </c>
      <c r="C401" s="4">
        <v>14</v>
      </c>
      <c r="D401" s="4">
        <v>10</v>
      </c>
      <c r="E401" s="4"/>
      <c r="F401" s="4">
        <v>7</v>
      </c>
      <c r="G401" s="4">
        <v>10</v>
      </c>
      <c r="H401" s="4">
        <v>12</v>
      </c>
      <c r="I401" s="4"/>
      <c r="J401" s="4"/>
    </row>
    <row r="402" spans="1:10">
      <c r="A402" s="5" t="s">
        <v>18</v>
      </c>
      <c r="B402" s="4"/>
      <c r="C402" s="4"/>
      <c r="D402" s="4"/>
      <c r="E402" s="4"/>
      <c r="F402" s="4"/>
      <c r="G402" s="4"/>
      <c r="H402" s="4"/>
      <c r="I402" s="4"/>
      <c r="J402" s="4"/>
    </row>
    <row r="403" spans="1:10">
      <c r="A403" s="5" t="s">
        <v>19</v>
      </c>
      <c r="B403" s="4">
        <v>1</v>
      </c>
      <c r="C403" s="4">
        <v>2</v>
      </c>
      <c r="D403" s="4"/>
      <c r="E403" s="4"/>
      <c r="F403" s="4">
        <v>1</v>
      </c>
      <c r="G403" s="4">
        <v>1</v>
      </c>
      <c r="H403" s="4">
        <v>1</v>
      </c>
      <c r="I403" s="4"/>
      <c r="J403" s="4"/>
    </row>
    <row r="404" spans="1:10">
      <c r="A404" s="4" t="s">
        <v>20</v>
      </c>
      <c r="B404" s="4"/>
      <c r="C404" s="4"/>
      <c r="D404" s="4"/>
      <c r="E404" s="4"/>
      <c r="F404" s="4"/>
      <c r="G404" s="4"/>
      <c r="H404" s="4"/>
      <c r="I404" s="4"/>
      <c r="J404" s="4"/>
    </row>
    <row r="405" spans="1:10">
      <c r="A405" s="4" t="s">
        <v>21</v>
      </c>
      <c r="B405" s="4"/>
      <c r="C405" s="4"/>
      <c r="D405" s="4"/>
      <c r="E405" s="4"/>
      <c r="F405" s="4"/>
      <c r="G405" s="4"/>
      <c r="H405" s="4"/>
      <c r="I405" s="4"/>
      <c r="J405" s="4"/>
    </row>
    <row r="406" spans="1:10">
      <c r="B406" s="4"/>
    </row>
    <row r="407" spans="1:10">
      <c r="B407" s="4"/>
    </row>
    <row r="408" spans="1:10" ht="31.5">
      <c r="A408" s="37" t="s">
        <v>92</v>
      </c>
      <c r="B408" s="3" t="s">
        <v>1464</v>
      </c>
      <c r="C408" s="3" t="s">
        <v>1465</v>
      </c>
      <c r="D408" s="3" t="s">
        <v>1466</v>
      </c>
      <c r="E408" s="3" t="s">
        <v>1467</v>
      </c>
      <c r="F408" s="3" t="s">
        <v>1468</v>
      </c>
      <c r="G408" s="3" t="s">
        <v>1469</v>
      </c>
      <c r="H408" s="3"/>
    </row>
    <row r="409" spans="1:10">
      <c r="A409" s="4" t="s">
        <v>1296</v>
      </c>
      <c r="B409" s="4">
        <v>0</v>
      </c>
      <c r="C409" s="4">
        <v>0</v>
      </c>
      <c r="D409" s="4">
        <v>0</v>
      </c>
      <c r="E409" s="4">
        <v>1</v>
      </c>
      <c r="F409" s="4">
        <v>0</v>
      </c>
      <c r="G409" s="4">
        <v>0</v>
      </c>
      <c r="H409" s="4"/>
    </row>
    <row r="410" spans="1:10">
      <c r="A410" s="4" t="s">
        <v>2</v>
      </c>
      <c r="B410" s="4">
        <v>1</v>
      </c>
      <c r="C410" s="4">
        <v>0</v>
      </c>
      <c r="D410" s="4">
        <v>1</v>
      </c>
      <c r="E410" s="4">
        <v>0</v>
      </c>
      <c r="F410" s="4">
        <v>0</v>
      </c>
      <c r="G410" s="4">
        <v>1</v>
      </c>
      <c r="H410" s="4"/>
    </row>
    <row r="411" spans="1:10">
      <c r="A411" s="4" t="s">
        <v>3</v>
      </c>
      <c r="B411" s="4">
        <v>0</v>
      </c>
      <c r="C411" s="4">
        <v>0</v>
      </c>
      <c r="D411" s="4">
        <v>0</v>
      </c>
      <c r="E411" s="4">
        <v>0</v>
      </c>
      <c r="F411" s="4">
        <v>1</v>
      </c>
      <c r="G411" s="4">
        <v>0</v>
      </c>
      <c r="H411" s="4"/>
    </row>
    <row r="412" spans="1:10">
      <c r="A412" s="4" t="s">
        <v>4</v>
      </c>
      <c r="B412" s="4">
        <v>0</v>
      </c>
      <c r="C412" s="4">
        <v>1</v>
      </c>
      <c r="D412" s="4">
        <v>0</v>
      </c>
      <c r="E412" s="4">
        <v>1</v>
      </c>
      <c r="F412" s="4">
        <v>0</v>
      </c>
      <c r="G412" s="4">
        <v>0</v>
      </c>
      <c r="H412" s="4"/>
    </row>
    <row r="413" spans="1:10">
      <c r="A413" s="4" t="s">
        <v>5</v>
      </c>
      <c r="B413" s="4">
        <v>5</v>
      </c>
      <c r="C413" s="4">
        <v>0</v>
      </c>
      <c r="D413" s="4">
        <v>2</v>
      </c>
      <c r="E413" s="4">
        <v>1</v>
      </c>
      <c r="F413" s="4">
        <v>1</v>
      </c>
      <c r="G413" s="4">
        <v>2</v>
      </c>
      <c r="H413" s="4"/>
    </row>
    <row r="414" spans="1:10">
      <c r="A414" s="4" t="s">
        <v>6</v>
      </c>
      <c r="B414" s="4">
        <v>1</v>
      </c>
      <c r="C414" s="4">
        <v>1</v>
      </c>
      <c r="D414" s="4">
        <v>0</v>
      </c>
      <c r="E414" s="4">
        <v>2</v>
      </c>
      <c r="F414" s="4">
        <v>1</v>
      </c>
      <c r="G414" s="4">
        <v>0</v>
      </c>
      <c r="H414" s="4"/>
    </row>
    <row r="415" spans="1:10">
      <c r="A415" s="5" t="s">
        <v>7</v>
      </c>
      <c r="B415" s="4">
        <v>53</v>
      </c>
      <c r="C415" s="4">
        <v>50</v>
      </c>
      <c r="D415" s="4">
        <v>56</v>
      </c>
      <c r="E415" s="4">
        <v>48</v>
      </c>
      <c r="F415" s="4">
        <v>47</v>
      </c>
      <c r="G415" s="4">
        <v>53</v>
      </c>
      <c r="H415" s="4"/>
    </row>
    <row r="416" spans="1:10">
      <c r="A416" s="5" t="s">
        <v>8</v>
      </c>
      <c r="B416" s="4">
        <v>23</v>
      </c>
      <c r="C416" s="4">
        <v>9</v>
      </c>
      <c r="D416" s="4">
        <v>14</v>
      </c>
      <c r="E416" s="4">
        <v>12</v>
      </c>
      <c r="F416" s="4">
        <v>9</v>
      </c>
      <c r="G416" s="4">
        <v>20</v>
      </c>
      <c r="H416" s="4"/>
    </row>
    <row r="417" spans="1:8">
      <c r="A417" s="5" t="s">
        <v>9</v>
      </c>
      <c r="B417" s="4">
        <v>9</v>
      </c>
      <c r="C417" s="4">
        <v>3</v>
      </c>
      <c r="D417" s="4">
        <v>9</v>
      </c>
      <c r="E417" s="4">
        <v>3</v>
      </c>
      <c r="F417" s="4">
        <v>2</v>
      </c>
      <c r="G417" s="4">
        <v>8</v>
      </c>
      <c r="H417" s="4"/>
    </row>
    <row r="418" spans="1:8">
      <c r="A418" s="5" t="s">
        <v>10</v>
      </c>
      <c r="B418" s="4">
        <v>10</v>
      </c>
      <c r="C418" s="4">
        <v>5</v>
      </c>
      <c r="D418" s="4">
        <v>5</v>
      </c>
      <c r="E418" s="4">
        <v>9</v>
      </c>
      <c r="F418" s="4">
        <v>5</v>
      </c>
      <c r="G418" s="4">
        <v>5</v>
      </c>
      <c r="H418" s="4"/>
    </row>
    <row r="419" spans="1:8">
      <c r="A419" s="5" t="s">
        <v>11</v>
      </c>
      <c r="B419" s="4">
        <v>4</v>
      </c>
      <c r="C419" s="4">
        <v>1</v>
      </c>
      <c r="D419" s="4"/>
      <c r="E419" s="4"/>
      <c r="F419" s="4">
        <v>2</v>
      </c>
      <c r="G419" s="4">
        <v>7</v>
      </c>
      <c r="H419" s="4"/>
    </row>
    <row r="420" spans="1:8">
      <c r="A420" s="5" t="s">
        <v>12</v>
      </c>
      <c r="B420" s="4">
        <v>0</v>
      </c>
      <c r="C420" s="4">
        <v>17</v>
      </c>
      <c r="D420" s="4">
        <v>18</v>
      </c>
      <c r="E420" s="4">
        <v>19</v>
      </c>
      <c r="F420" s="4">
        <v>15</v>
      </c>
      <c r="G420" s="4">
        <v>9</v>
      </c>
      <c r="H420" s="4"/>
    </row>
    <row r="421" spans="1:8">
      <c r="A421" s="5" t="s">
        <v>13</v>
      </c>
      <c r="B421" s="4">
        <v>0</v>
      </c>
      <c r="C421" s="4">
        <v>5</v>
      </c>
      <c r="D421" s="4">
        <v>9</v>
      </c>
      <c r="E421" s="4">
        <v>7</v>
      </c>
      <c r="F421" s="4">
        <v>4</v>
      </c>
      <c r="G421" s="4">
        <v>6</v>
      </c>
      <c r="H421" s="4"/>
    </row>
    <row r="422" spans="1:8">
      <c r="A422" s="5" t="s">
        <v>14</v>
      </c>
      <c r="B422" s="4">
        <v>1</v>
      </c>
      <c r="C422" s="4">
        <v>2</v>
      </c>
      <c r="D422" s="4"/>
      <c r="E422" s="4"/>
      <c r="F422" s="4">
        <v>3</v>
      </c>
      <c r="G422" s="4">
        <v>6</v>
      </c>
      <c r="H422" s="4"/>
    </row>
    <row r="423" spans="1:8">
      <c r="A423" s="5" t="s">
        <v>15</v>
      </c>
      <c r="B423" s="4"/>
      <c r="C423" s="4"/>
      <c r="D423" s="4">
        <v>34</v>
      </c>
      <c r="E423" s="4">
        <v>19</v>
      </c>
      <c r="F423" s="4"/>
      <c r="G423" s="4"/>
      <c r="H423" s="4"/>
    </row>
    <row r="424" spans="1:8">
      <c r="A424" s="5" t="s">
        <v>16</v>
      </c>
      <c r="B424" s="4">
        <v>0</v>
      </c>
      <c r="C424" s="4">
        <v>2</v>
      </c>
      <c r="D424" s="4">
        <v>3</v>
      </c>
      <c r="E424" s="4">
        <v>1</v>
      </c>
      <c r="F424" s="4">
        <v>7</v>
      </c>
      <c r="G424" s="4">
        <v>5</v>
      </c>
      <c r="H424" s="22"/>
    </row>
    <row r="425" spans="1:8">
      <c r="A425" s="5" t="s">
        <v>17</v>
      </c>
      <c r="B425" s="4">
        <v>14</v>
      </c>
      <c r="C425" s="4">
        <v>13</v>
      </c>
      <c r="D425" s="4"/>
      <c r="E425" s="4"/>
      <c r="F425" s="4">
        <v>13</v>
      </c>
      <c r="G425" s="4">
        <v>12</v>
      </c>
      <c r="H425" s="4"/>
    </row>
    <row r="426" spans="1:8">
      <c r="A426" s="5" t="s">
        <v>18</v>
      </c>
      <c r="B426" s="4">
        <v>0</v>
      </c>
      <c r="C426" s="4">
        <v>0</v>
      </c>
      <c r="D426" s="4">
        <v>0</v>
      </c>
      <c r="E426" s="4">
        <v>0</v>
      </c>
      <c r="F426" s="4"/>
      <c r="G426" s="4"/>
      <c r="H426" s="4"/>
    </row>
    <row r="427" spans="1:8">
      <c r="A427" s="5" t="s">
        <v>19</v>
      </c>
      <c r="B427" s="4">
        <v>1</v>
      </c>
      <c r="C427" s="4">
        <v>2</v>
      </c>
      <c r="D427" s="4">
        <v>1</v>
      </c>
      <c r="E427" s="4">
        <v>1</v>
      </c>
      <c r="F427" s="4"/>
      <c r="G427" s="4"/>
      <c r="H427" s="4"/>
    </row>
    <row r="428" spans="1:8">
      <c r="A428" s="4" t="s">
        <v>20</v>
      </c>
      <c r="B428" s="4"/>
      <c r="C428" s="4"/>
      <c r="D428" s="4"/>
      <c r="E428" s="4"/>
      <c r="F428" s="4"/>
      <c r="G428" s="4"/>
      <c r="H428" s="4"/>
    </row>
    <row r="429" spans="1:8">
      <c r="A429" s="4" t="s">
        <v>21</v>
      </c>
      <c r="B429" s="4"/>
      <c r="C429" s="4"/>
      <c r="D429" s="4"/>
      <c r="E429" s="4"/>
      <c r="F429" s="4"/>
      <c r="G429" s="4"/>
      <c r="H429" s="4"/>
    </row>
    <row r="430" spans="1:8">
      <c r="B430" s="4"/>
    </row>
    <row r="431" spans="1:8">
      <c r="B431" s="4"/>
    </row>
    <row r="432" spans="1:8" ht="47.25">
      <c r="A432" s="37" t="s">
        <v>47</v>
      </c>
      <c r="B432" s="3" t="s">
        <v>1471</v>
      </c>
      <c r="C432" s="3" t="s">
        <v>1472</v>
      </c>
      <c r="D432" s="3" t="s">
        <v>1451</v>
      </c>
      <c r="E432" s="3" t="s">
        <v>1473</v>
      </c>
      <c r="F432" s="3" t="s">
        <v>1474</v>
      </c>
      <c r="G432" s="3" t="s">
        <v>1475</v>
      </c>
    </row>
    <row r="433" spans="1:7">
      <c r="A433" s="4" t="s">
        <v>1296</v>
      </c>
      <c r="B433" s="4">
        <v>1</v>
      </c>
      <c r="C433" s="4">
        <v>0</v>
      </c>
      <c r="D433" s="4">
        <v>1</v>
      </c>
      <c r="E433" s="4">
        <v>1</v>
      </c>
      <c r="F433" s="4">
        <v>1</v>
      </c>
      <c r="G433" s="4">
        <v>0</v>
      </c>
    </row>
    <row r="434" spans="1:7">
      <c r="A434" s="4" t="s">
        <v>2</v>
      </c>
      <c r="B434" s="4">
        <v>1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>
      <c r="A435" s="4" t="s">
        <v>3</v>
      </c>
      <c r="B435" s="4">
        <v>0</v>
      </c>
      <c r="C435" s="4">
        <v>0</v>
      </c>
      <c r="D435" s="4">
        <v>0</v>
      </c>
      <c r="E435" s="4">
        <v>1</v>
      </c>
      <c r="F435" s="4">
        <v>1</v>
      </c>
      <c r="G435" s="4">
        <v>1</v>
      </c>
    </row>
    <row r="436" spans="1:7">
      <c r="A436" s="4" t="s">
        <v>4</v>
      </c>
      <c r="B436" s="4">
        <v>0</v>
      </c>
      <c r="C436" s="4">
        <v>1</v>
      </c>
      <c r="D436" s="4">
        <v>1</v>
      </c>
      <c r="E436" s="4">
        <v>0</v>
      </c>
      <c r="F436" s="4">
        <v>0</v>
      </c>
      <c r="G436" s="4">
        <v>0</v>
      </c>
    </row>
    <row r="437" spans="1:7">
      <c r="A437" s="4" t="s">
        <v>5</v>
      </c>
      <c r="B437" s="4">
        <v>2</v>
      </c>
      <c r="C437" s="4">
        <v>1</v>
      </c>
      <c r="D437" s="4">
        <v>0</v>
      </c>
      <c r="E437" s="4">
        <v>1</v>
      </c>
      <c r="F437" s="4">
        <v>2</v>
      </c>
      <c r="G437" s="4">
        <v>0</v>
      </c>
    </row>
    <row r="438" spans="1:7">
      <c r="A438" s="4" t="s">
        <v>6</v>
      </c>
      <c r="B438" s="4">
        <v>1</v>
      </c>
      <c r="C438" s="4">
        <v>2</v>
      </c>
      <c r="D438" s="4">
        <v>1</v>
      </c>
      <c r="E438" s="4">
        <v>1</v>
      </c>
      <c r="F438" s="4">
        <v>2</v>
      </c>
      <c r="G438" s="4">
        <v>0</v>
      </c>
    </row>
    <row r="439" spans="1:7">
      <c r="A439" s="5" t="s">
        <v>7</v>
      </c>
      <c r="B439" s="4">
        <v>59</v>
      </c>
      <c r="C439" s="4">
        <v>64</v>
      </c>
      <c r="D439" s="4">
        <v>58</v>
      </c>
      <c r="E439" s="4">
        <v>45</v>
      </c>
      <c r="F439" s="4">
        <v>60</v>
      </c>
      <c r="G439" s="4">
        <v>55</v>
      </c>
    </row>
    <row r="440" spans="1:7">
      <c r="A440" s="5" t="s">
        <v>8</v>
      </c>
      <c r="B440" s="4">
        <v>21</v>
      </c>
      <c r="C440" s="4">
        <v>8</v>
      </c>
      <c r="D440" s="4">
        <v>13</v>
      </c>
      <c r="E440" s="4">
        <v>10</v>
      </c>
      <c r="F440" s="4">
        <v>13</v>
      </c>
      <c r="G440" s="4">
        <v>9</v>
      </c>
    </row>
    <row r="441" spans="1:7">
      <c r="A441" s="5" t="s">
        <v>9</v>
      </c>
      <c r="B441" s="4">
        <v>8</v>
      </c>
      <c r="C441" s="4">
        <v>4</v>
      </c>
      <c r="D441" s="4">
        <v>1</v>
      </c>
      <c r="E441" s="4">
        <v>4</v>
      </c>
      <c r="F441" s="4">
        <v>4</v>
      </c>
      <c r="G441" s="4">
        <v>4</v>
      </c>
    </row>
    <row r="442" spans="1:7">
      <c r="A442" s="5" t="s">
        <v>10</v>
      </c>
      <c r="B442" s="4">
        <v>8</v>
      </c>
      <c r="C442" s="4">
        <v>1</v>
      </c>
      <c r="D442" s="4">
        <v>9</v>
      </c>
      <c r="E442" s="4">
        <v>4</v>
      </c>
      <c r="F442" s="4">
        <v>6</v>
      </c>
      <c r="G442" s="4">
        <v>4</v>
      </c>
    </row>
    <row r="443" spans="1:7">
      <c r="A443" s="5" t="s">
        <v>11</v>
      </c>
      <c r="B443" s="4">
        <v>5</v>
      </c>
      <c r="C443" s="4">
        <v>3</v>
      </c>
      <c r="D443" s="4">
        <v>3</v>
      </c>
      <c r="E443" s="4">
        <v>2</v>
      </c>
      <c r="F443" s="4">
        <v>3</v>
      </c>
      <c r="G443" s="4">
        <v>1</v>
      </c>
    </row>
    <row r="444" spans="1:7">
      <c r="A444" s="5" t="s">
        <v>12</v>
      </c>
      <c r="B444" s="4">
        <v>13</v>
      </c>
      <c r="C444" s="4">
        <v>12</v>
      </c>
      <c r="D444" s="4">
        <v>0</v>
      </c>
      <c r="E444" s="4">
        <v>13</v>
      </c>
      <c r="F444" s="4">
        <v>12</v>
      </c>
      <c r="G444" s="4">
        <v>10</v>
      </c>
    </row>
    <row r="445" spans="1:7">
      <c r="A445" s="5" t="s">
        <v>13</v>
      </c>
      <c r="B445" s="4">
        <v>8</v>
      </c>
      <c r="C445" s="4">
        <v>3</v>
      </c>
      <c r="D445" s="4">
        <v>9</v>
      </c>
      <c r="E445" s="4">
        <v>9</v>
      </c>
      <c r="F445" s="4">
        <v>4</v>
      </c>
      <c r="G445" s="4">
        <v>5</v>
      </c>
    </row>
    <row r="446" spans="1:7">
      <c r="A446" s="5" t="s">
        <v>14</v>
      </c>
      <c r="B446" s="4">
        <v>5</v>
      </c>
      <c r="C446" s="4">
        <v>8</v>
      </c>
      <c r="D446" s="4">
        <v>4</v>
      </c>
      <c r="E446" s="4">
        <v>3</v>
      </c>
      <c r="F446" s="4">
        <v>5</v>
      </c>
      <c r="G446" s="4">
        <v>1</v>
      </c>
    </row>
    <row r="447" spans="1:7">
      <c r="A447" s="5" t="s">
        <v>15</v>
      </c>
      <c r="B447" s="4"/>
      <c r="C447" s="4"/>
      <c r="D447" s="4"/>
      <c r="E447" s="4"/>
      <c r="F447" s="4"/>
      <c r="G447" s="4">
        <v>1</v>
      </c>
    </row>
    <row r="448" spans="1:7">
      <c r="A448" s="5" t="s">
        <v>16</v>
      </c>
      <c r="B448" s="4">
        <v>3</v>
      </c>
      <c r="C448" s="4">
        <v>5</v>
      </c>
      <c r="D448" s="4">
        <v>2</v>
      </c>
      <c r="E448" s="4">
        <v>1</v>
      </c>
      <c r="F448" s="4">
        <v>5</v>
      </c>
      <c r="G448" s="4"/>
    </row>
    <row r="449" spans="1:26">
      <c r="A449" s="5" t="s">
        <v>17</v>
      </c>
      <c r="B449" s="4">
        <v>12</v>
      </c>
      <c r="C449" s="4">
        <v>8</v>
      </c>
      <c r="D449" s="4">
        <v>13</v>
      </c>
      <c r="E449" s="4">
        <v>10</v>
      </c>
      <c r="F449" s="4">
        <v>8</v>
      </c>
      <c r="G449" s="4">
        <v>9</v>
      </c>
    </row>
    <row r="450" spans="1:26">
      <c r="A450" s="5" t="s">
        <v>18</v>
      </c>
      <c r="B450" s="4">
        <v>0</v>
      </c>
      <c r="C450" s="4"/>
      <c r="D450" s="4"/>
      <c r="E450" s="4"/>
      <c r="F450" s="4">
        <v>0</v>
      </c>
      <c r="G450" s="4">
        <v>0</v>
      </c>
    </row>
    <row r="451" spans="1:26">
      <c r="A451" s="5" t="s">
        <v>19</v>
      </c>
      <c r="B451" s="4">
        <v>0</v>
      </c>
      <c r="C451" s="4"/>
      <c r="D451" s="4"/>
      <c r="E451" s="4"/>
      <c r="F451" s="4">
        <v>1</v>
      </c>
      <c r="G451" s="4">
        <v>0</v>
      </c>
    </row>
    <row r="452" spans="1:26">
      <c r="A452" s="4" t="s">
        <v>20</v>
      </c>
      <c r="B452" s="4"/>
      <c r="C452" s="4"/>
      <c r="D452" s="4"/>
      <c r="E452" s="4"/>
      <c r="F452" s="4"/>
      <c r="G452" s="4"/>
    </row>
    <row r="453" spans="1:26">
      <c r="A453" s="4" t="s">
        <v>21</v>
      </c>
      <c r="B453" s="4"/>
      <c r="C453" s="4"/>
      <c r="D453" s="4"/>
      <c r="E453" s="4"/>
      <c r="F453" s="4"/>
      <c r="G453" s="4"/>
    </row>
    <row r="454" spans="1:26">
      <c r="B454" s="4"/>
    </row>
    <row r="455" spans="1:26">
      <c r="B455" s="4"/>
    </row>
    <row r="456" spans="1:26" ht="31.5">
      <c r="A456" s="37" t="s">
        <v>127</v>
      </c>
      <c r="B456" s="3" t="s">
        <v>1476</v>
      </c>
      <c r="C456" s="3" t="s">
        <v>1477</v>
      </c>
      <c r="D456" s="3" t="s">
        <v>1478</v>
      </c>
      <c r="E456" s="3" t="s">
        <v>1479</v>
      </c>
      <c r="F456" s="3" t="s">
        <v>1480</v>
      </c>
      <c r="G456" s="3" t="s">
        <v>1481</v>
      </c>
      <c r="H456" s="3" t="s">
        <v>1482</v>
      </c>
      <c r="I456" s="3" t="s">
        <v>1483</v>
      </c>
    </row>
    <row r="457" spans="1:26">
      <c r="A457" s="4" t="s">
        <v>1296</v>
      </c>
      <c r="B457" s="4">
        <v>0</v>
      </c>
      <c r="C457" s="4">
        <v>1</v>
      </c>
      <c r="D457" s="4">
        <v>0</v>
      </c>
      <c r="E457" s="4">
        <v>0</v>
      </c>
      <c r="F457" s="4">
        <v>0</v>
      </c>
      <c r="G457" s="4">
        <v>1</v>
      </c>
      <c r="H457" s="4">
        <v>0</v>
      </c>
      <c r="I457" s="4">
        <v>0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 t="s">
        <v>2</v>
      </c>
      <c r="B458" s="4">
        <v>0</v>
      </c>
      <c r="C458" s="4">
        <v>1</v>
      </c>
      <c r="D458" s="4">
        <v>0</v>
      </c>
      <c r="E458" s="4">
        <v>0</v>
      </c>
      <c r="F458" s="4">
        <v>1</v>
      </c>
      <c r="G458" s="4">
        <v>1</v>
      </c>
      <c r="H458" s="4">
        <v>1</v>
      </c>
      <c r="I458" s="4">
        <v>0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 t="s">
        <v>3</v>
      </c>
      <c r="B459" s="4">
        <v>0</v>
      </c>
      <c r="C459" s="4">
        <v>0</v>
      </c>
      <c r="D459" s="4">
        <v>1</v>
      </c>
      <c r="E459" s="4">
        <v>0</v>
      </c>
      <c r="F459" s="4">
        <v>0</v>
      </c>
      <c r="G459" s="4">
        <v>0</v>
      </c>
      <c r="H459" s="4">
        <v>0</v>
      </c>
      <c r="I459" s="4">
        <v>1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 t="s">
        <v>4</v>
      </c>
      <c r="B460" s="4">
        <v>1</v>
      </c>
      <c r="C460" s="4">
        <v>0</v>
      </c>
      <c r="D460" s="4">
        <v>0</v>
      </c>
      <c r="E460" s="4">
        <v>1</v>
      </c>
      <c r="F460" s="4">
        <v>0</v>
      </c>
      <c r="G460" s="4">
        <v>0</v>
      </c>
      <c r="H460" s="4">
        <v>0</v>
      </c>
      <c r="I460" s="4">
        <v>0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 t="s">
        <v>5</v>
      </c>
      <c r="B461" s="4">
        <v>0</v>
      </c>
      <c r="C461" s="4">
        <v>1</v>
      </c>
      <c r="D461" s="4">
        <v>0</v>
      </c>
      <c r="E461" s="4">
        <v>0</v>
      </c>
      <c r="F461" s="4">
        <v>3</v>
      </c>
      <c r="G461" s="4">
        <v>1</v>
      </c>
      <c r="H461" s="4">
        <v>1</v>
      </c>
      <c r="I461" s="4">
        <v>3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 t="s">
        <v>6</v>
      </c>
      <c r="B462" s="4">
        <v>2</v>
      </c>
      <c r="C462" s="4">
        <v>0</v>
      </c>
      <c r="D462" s="4">
        <v>0</v>
      </c>
      <c r="E462" s="4">
        <v>1</v>
      </c>
      <c r="F462" s="4">
        <v>0</v>
      </c>
      <c r="G462" s="4">
        <v>0</v>
      </c>
      <c r="H462" s="4">
        <v>0</v>
      </c>
      <c r="I462" s="4">
        <v>3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5" t="s">
        <v>7</v>
      </c>
      <c r="B463" s="4">
        <v>55</v>
      </c>
      <c r="C463" s="4">
        <v>64</v>
      </c>
      <c r="D463" s="4">
        <v>69</v>
      </c>
      <c r="E463" s="4">
        <v>64</v>
      </c>
      <c r="F463" s="4">
        <v>65</v>
      </c>
      <c r="G463" s="4">
        <v>68</v>
      </c>
      <c r="H463" s="4">
        <v>62</v>
      </c>
      <c r="I463" s="4">
        <v>55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5" t="s">
        <v>8</v>
      </c>
      <c r="B464" s="4">
        <v>10</v>
      </c>
      <c r="C464" s="4">
        <v>32</v>
      </c>
      <c r="D464" s="4">
        <v>22</v>
      </c>
      <c r="E464" s="4">
        <v>13</v>
      </c>
      <c r="F464" s="4">
        <v>9</v>
      </c>
      <c r="G464" s="4">
        <v>17</v>
      </c>
      <c r="H464" s="4">
        <v>7</v>
      </c>
      <c r="I464" s="4">
        <v>10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5" t="s">
        <v>9</v>
      </c>
      <c r="B465" s="4">
        <v>3</v>
      </c>
      <c r="C465" s="4">
        <v>10</v>
      </c>
      <c r="D465" s="4">
        <v>9</v>
      </c>
      <c r="E465" s="4">
        <v>3</v>
      </c>
      <c r="F465" s="4">
        <v>5</v>
      </c>
      <c r="G465" s="4">
        <v>3</v>
      </c>
      <c r="H465" s="4">
        <v>2</v>
      </c>
      <c r="I465" s="4">
        <v>4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5" t="s">
        <v>10</v>
      </c>
      <c r="B466" s="4">
        <v>6</v>
      </c>
      <c r="C466" s="4">
        <v>17</v>
      </c>
      <c r="D466" s="4">
        <v>5</v>
      </c>
      <c r="E466" s="4">
        <v>6</v>
      </c>
      <c r="F466" s="4">
        <v>4</v>
      </c>
      <c r="G466" s="4">
        <v>9</v>
      </c>
      <c r="H466" s="4">
        <v>3</v>
      </c>
      <c r="I466" s="4">
        <v>5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5" t="s">
        <v>11</v>
      </c>
      <c r="B467" s="4">
        <v>1</v>
      </c>
      <c r="C467" s="4">
        <v>5</v>
      </c>
      <c r="D467" s="4">
        <v>8</v>
      </c>
      <c r="E467" s="4">
        <v>4</v>
      </c>
      <c r="F467" s="4"/>
      <c r="G467" s="4">
        <v>5</v>
      </c>
      <c r="H467" s="4">
        <v>2</v>
      </c>
      <c r="I467" s="4">
        <v>1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5" t="s">
        <v>12</v>
      </c>
      <c r="B468" s="4">
        <v>19</v>
      </c>
      <c r="C468" s="4">
        <v>9</v>
      </c>
      <c r="D468" s="4">
        <v>14</v>
      </c>
      <c r="E468" s="4">
        <v>14</v>
      </c>
      <c r="F468" s="4">
        <v>18</v>
      </c>
      <c r="G468" s="4">
        <v>16</v>
      </c>
      <c r="H468" s="4">
        <v>16</v>
      </c>
      <c r="I468" s="4">
        <v>10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5" t="s">
        <v>13</v>
      </c>
      <c r="B469" s="4">
        <v>7</v>
      </c>
      <c r="C469" s="4">
        <v>5</v>
      </c>
      <c r="D469" s="4">
        <v>12</v>
      </c>
      <c r="E469" s="4">
        <v>5</v>
      </c>
      <c r="F469" s="4">
        <v>1</v>
      </c>
      <c r="G469" s="4">
        <v>3</v>
      </c>
      <c r="H469" s="4">
        <v>6</v>
      </c>
      <c r="I469" s="4">
        <v>0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5" t="s">
        <v>14</v>
      </c>
      <c r="B470" s="4">
        <v>3</v>
      </c>
      <c r="C470" s="4">
        <v>1</v>
      </c>
      <c r="D470" s="4">
        <v>1</v>
      </c>
      <c r="E470" s="4">
        <v>1</v>
      </c>
      <c r="F470" s="4">
        <v>2</v>
      </c>
      <c r="G470" s="4">
        <v>1</v>
      </c>
      <c r="H470" s="4">
        <v>3</v>
      </c>
      <c r="I470" s="4">
        <v>5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5" t="s">
        <v>15</v>
      </c>
      <c r="B471" s="4">
        <v>18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5" t="s">
        <v>16</v>
      </c>
      <c r="B472" s="4">
        <v>4</v>
      </c>
      <c r="C472" s="4">
        <v>2</v>
      </c>
      <c r="D472" s="4">
        <v>1</v>
      </c>
      <c r="E472" s="4">
        <v>3</v>
      </c>
      <c r="F472" s="4">
        <v>4</v>
      </c>
      <c r="G472" s="4">
        <v>12</v>
      </c>
      <c r="H472" s="4">
        <v>4</v>
      </c>
      <c r="I472" s="4">
        <v>4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5" t="s">
        <v>17</v>
      </c>
      <c r="B473" s="4">
        <v>11</v>
      </c>
      <c r="C473" s="4">
        <v>8</v>
      </c>
      <c r="D473" s="4">
        <v>9</v>
      </c>
      <c r="E473" s="4">
        <v>17</v>
      </c>
      <c r="F473" s="4">
        <v>11</v>
      </c>
      <c r="G473" s="4"/>
      <c r="H473" s="4">
        <v>10</v>
      </c>
      <c r="I473" s="4">
        <v>11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5" t="s">
        <v>18</v>
      </c>
      <c r="B474" s="4">
        <v>0</v>
      </c>
      <c r="C474" s="4"/>
      <c r="D474" s="4">
        <v>0</v>
      </c>
      <c r="E474" s="4"/>
      <c r="F474" s="4">
        <v>0</v>
      </c>
      <c r="G474" s="4">
        <v>1</v>
      </c>
      <c r="H474" s="4"/>
      <c r="I474" s="4">
        <v>0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5" t="s">
        <v>19</v>
      </c>
      <c r="B475" s="4">
        <v>1</v>
      </c>
      <c r="C475" s="4"/>
      <c r="D475" s="4">
        <v>1</v>
      </c>
      <c r="E475" s="4"/>
      <c r="F475" s="4">
        <v>2</v>
      </c>
      <c r="G475" s="4"/>
      <c r="H475" s="4"/>
      <c r="I475" s="4">
        <v>1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 t="s">
        <v>20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 t="s">
        <v>21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B478" s="4"/>
    </row>
    <row r="479" spans="1:26">
      <c r="B479" s="4"/>
    </row>
    <row r="480" spans="1:26" ht="31.5">
      <c r="A480" s="37" t="s">
        <v>96</v>
      </c>
      <c r="B480" s="3" t="s">
        <v>1484</v>
      </c>
      <c r="C480" s="3" t="s">
        <v>1485</v>
      </c>
      <c r="D480" s="3" t="s">
        <v>1486</v>
      </c>
      <c r="E480" s="3" t="s">
        <v>1487</v>
      </c>
      <c r="F480" s="3" t="s">
        <v>1485</v>
      </c>
      <c r="G480" s="3" t="s">
        <v>1488</v>
      </c>
      <c r="H480" s="3"/>
      <c r="I480" s="3"/>
    </row>
    <row r="481" spans="1:9">
      <c r="A481" s="4" t="s">
        <v>1296</v>
      </c>
      <c r="B481" s="4">
        <v>1</v>
      </c>
      <c r="C481" s="4">
        <v>1</v>
      </c>
      <c r="D481" s="4">
        <v>0</v>
      </c>
      <c r="E481" s="4">
        <v>1</v>
      </c>
      <c r="F481" s="4">
        <v>0</v>
      </c>
      <c r="G481" s="4">
        <v>0</v>
      </c>
      <c r="H481" s="4"/>
      <c r="I481" s="4"/>
    </row>
    <row r="482" spans="1:9">
      <c r="A482" s="4" t="s">
        <v>2</v>
      </c>
      <c r="B482" s="4">
        <v>0</v>
      </c>
      <c r="C482" s="4">
        <v>0</v>
      </c>
      <c r="D482" s="4">
        <v>0</v>
      </c>
      <c r="E482" s="4">
        <v>0</v>
      </c>
      <c r="F482" s="4">
        <v>1</v>
      </c>
      <c r="G482" s="4">
        <v>0</v>
      </c>
      <c r="H482" s="4"/>
      <c r="I482" s="4"/>
    </row>
    <row r="483" spans="1:9">
      <c r="A483" s="4" t="s">
        <v>3</v>
      </c>
      <c r="B483" s="4">
        <v>1</v>
      </c>
      <c r="C483" s="4">
        <v>1</v>
      </c>
      <c r="D483" s="4">
        <v>0</v>
      </c>
      <c r="E483" s="4">
        <v>0</v>
      </c>
      <c r="F483" s="4">
        <v>0</v>
      </c>
      <c r="G483" s="4">
        <v>1</v>
      </c>
      <c r="H483" s="4"/>
      <c r="I483" s="4"/>
    </row>
    <row r="484" spans="1:9">
      <c r="A484" s="4" t="s">
        <v>4</v>
      </c>
      <c r="B484" s="4">
        <v>0</v>
      </c>
      <c r="C484" s="4">
        <v>0</v>
      </c>
      <c r="D484" s="4">
        <v>1</v>
      </c>
      <c r="E484" s="4">
        <v>1</v>
      </c>
      <c r="F484" s="4">
        <v>0</v>
      </c>
      <c r="G484" s="4">
        <v>0</v>
      </c>
      <c r="H484" s="4"/>
      <c r="I484" s="4"/>
    </row>
    <row r="485" spans="1:9">
      <c r="A485" s="4" t="s">
        <v>5</v>
      </c>
      <c r="B485" s="4">
        <v>0</v>
      </c>
      <c r="C485" s="4">
        <v>0</v>
      </c>
      <c r="D485" s="4">
        <v>0</v>
      </c>
      <c r="E485" s="4">
        <v>1</v>
      </c>
      <c r="F485" s="4">
        <v>1</v>
      </c>
      <c r="G485" s="4">
        <v>1</v>
      </c>
      <c r="H485" s="4"/>
      <c r="I485" s="4"/>
    </row>
    <row r="486" spans="1:9">
      <c r="A486" s="4" t="s">
        <v>6</v>
      </c>
      <c r="B486" s="4">
        <v>0</v>
      </c>
      <c r="C486" s="4">
        <v>0</v>
      </c>
      <c r="D486" s="4">
        <v>1</v>
      </c>
      <c r="E486" s="4">
        <v>2</v>
      </c>
      <c r="F486" s="4">
        <v>0</v>
      </c>
      <c r="G486" s="4">
        <v>1</v>
      </c>
      <c r="H486" s="4"/>
      <c r="I486" s="4"/>
    </row>
    <row r="487" spans="1:9">
      <c r="A487" s="5" t="s">
        <v>7</v>
      </c>
      <c r="B487" s="4">
        <v>48</v>
      </c>
      <c r="C487" s="4">
        <v>53</v>
      </c>
      <c r="D487" s="4">
        <v>45</v>
      </c>
      <c r="E487" s="4">
        <v>42</v>
      </c>
      <c r="F487" s="4">
        <v>49</v>
      </c>
      <c r="G487" s="4">
        <v>61</v>
      </c>
      <c r="H487" s="4"/>
      <c r="I487" s="4"/>
    </row>
    <row r="488" spans="1:9">
      <c r="A488" s="5" t="s">
        <v>8</v>
      </c>
      <c r="B488" s="4">
        <v>4</v>
      </c>
      <c r="C488" s="4">
        <v>9</v>
      </c>
      <c r="D488" s="4">
        <v>9</v>
      </c>
      <c r="E488" s="4">
        <v>7</v>
      </c>
      <c r="F488" s="4">
        <v>8</v>
      </c>
      <c r="G488" s="4">
        <v>18</v>
      </c>
      <c r="H488" s="4"/>
      <c r="I488" s="4"/>
    </row>
    <row r="489" spans="1:9">
      <c r="A489" s="5" t="s">
        <v>9</v>
      </c>
      <c r="B489" s="4">
        <v>2</v>
      </c>
      <c r="C489" s="4">
        <v>0</v>
      </c>
      <c r="D489" s="4">
        <v>1</v>
      </c>
      <c r="E489" s="4">
        <v>1</v>
      </c>
      <c r="F489" s="4">
        <v>3</v>
      </c>
      <c r="G489" s="4">
        <v>8</v>
      </c>
      <c r="H489" s="4"/>
      <c r="I489" s="4"/>
    </row>
    <row r="490" spans="1:9">
      <c r="A490" s="5" t="s">
        <v>10</v>
      </c>
      <c r="B490" s="4">
        <v>2</v>
      </c>
      <c r="C490" s="4">
        <v>5</v>
      </c>
      <c r="D490" s="4">
        <v>4</v>
      </c>
      <c r="E490" s="4">
        <v>5</v>
      </c>
      <c r="F490" s="4">
        <v>5</v>
      </c>
      <c r="G490" s="4">
        <v>10</v>
      </c>
      <c r="H490" s="4"/>
      <c r="I490" s="4"/>
    </row>
    <row r="491" spans="1:9">
      <c r="A491" s="5" t="s">
        <v>11</v>
      </c>
      <c r="B491" s="4">
        <v>0</v>
      </c>
      <c r="C491" s="4">
        <v>4</v>
      </c>
      <c r="D491" s="4">
        <v>4</v>
      </c>
      <c r="E491" s="4">
        <v>1</v>
      </c>
      <c r="F491" s="4"/>
      <c r="G491" s="4"/>
      <c r="H491" s="4"/>
      <c r="I491" s="4"/>
    </row>
    <row r="492" spans="1:9">
      <c r="A492" s="5" t="s">
        <v>12</v>
      </c>
      <c r="B492" s="4">
        <v>16</v>
      </c>
      <c r="C492" s="4">
        <v>27</v>
      </c>
      <c r="D492" s="4">
        <v>17</v>
      </c>
      <c r="E492" s="4">
        <v>15</v>
      </c>
      <c r="F492" s="4">
        <v>10</v>
      </c>
      <c r="G492" s="4">
        <v>14</v>
      </c>
      <c r="H492" s="4"/>
      <c r="I492" s="4"/>
    </row>
    <row r="493" spans="1:9">
      <c r="A493" s="5" t="s">
        <v>13</v>
      </c>
      <c r="B493" s="4">
        <v>3</v>
      </c>
      <c r="C493" s="4">
        <v>5</v>
      </c>
      <c r="D493" s="4">
        <v>6</v>
      </c>
      <c r="E493" s="4">
        <v>1</v>
      </c>
      <c r="F493" s="4">
        <v>8</v>
      </c>
      <c r="G493" s="4">
        <v>7</v>
      </c>
      <c r="H493" s="4"/>
      <c r="I493" s="4"/>
    </row>
    <row r="494" spans="1:9">
      <c r="A494" s="5" t="s">
        <v>14</v>
      </c>
      <c r="B494" s="4">
        <v>1</v>
      </c>
      <c r="C494" s="4">
        <v>0</v>
      </c>
      <c r="D494" s="4">
        <v>2</v>
      </c>
      <c r="E494" s="4">
        <v>1</v>
      </c>
      <c r="F494" s="4"/>
      <c r="G494" s="4"/>
      <c r="H494" s="4"/>
      <c r="I494" s="4"/>
    </row>
    <row r="495" spans="1:9">
      <c r="A495" s="5" t="s">
        <v>15</v>
      </c>
      <c r="B495" s="4">
        <v>10</v>
      </c>
      <c r="C495" s="4"/>
      <c r="D495" s="4"/>
      <c r="E495" s="4"/>
      <c r="F495" s="4">
        <v>24</v>
      </c>
      <c r="G495" s="4">
        <v>21</v>
      </c>
      <c r="H495" s="4"/>
      <c r="I495" s="4"/>
    </row>
    <row r="496" spans="1:9">
      <c r="A496" s="5" t="s">
        <v>16</v>
      </c>
      <c r="B496" s="4">
        <v>2</v>
      </c>
      <c r="C496" s="4">
        <v>3</v>
      </c>
      <c r="D496" s="4">
        <v>1</v>
      </c>
      <c r="E496" s="4">
        <v>5</v>
      </c>
      <c r="F496" s="4">
        <v>3</v>
      </c>
      <c r="G496" s="4">
        <v>3</v>
      </c>
      <c r="H496" s="4"/>
      <c r="I496" s="4"/>
    </row>
    <row r="497" spans="1:26">
      <c r="A497" s="5" t="s">
        <v>17</v>
      </c>
      <c r="B497" s="4">
        <v>12</v>
      </c>
      <c r="C497" s="4">
        <v>11</v>
      </c>
      <c r="D497" s="4">
        <v>17</v>
      </c>
      <c r="E497" s="4">
        <v>13</v>
      </c>
      <c r="F497" s="4">
        <v>12</v>
      </c>
      <c r="G497" s="4"/>
      <c r="H497" s="4"/>
      <c r="I497" s="4"/>
    </row>
    <row r="498" spans="1:26">
      <c r="A498" s="5" t="s">
        <v>18</v>
      </c>
      <c r="B498" s="4"/>
      <c r="C498" s="4"/>
      <c r="D498" s="4">
        <v>0</v>
      </c>
      <c r="E498" s="4">
        <v>0</v>
      </c>
      <c r="F498" s="4">
        <v>0</v>
      </c>
      <c r="G498" s="4"/>
      <c r="H498" s="4"/>
      <c r="I498" s="4"/>
    </row>
    <row r="499" spans="1:26">
      <c r="A499" s="5" t="s">
        <v>19</v>
      </c>
      <c r="B499" s="4"/>
      <c r="C499" s="4"/>
      <c r="D499" s="4">
        <v>2</v>
      </c>
      <c r="E499" s="4">
        <v>1</v>
      </c>
      <c r="F499" s="4">
        <v>2</v>
      </c>
      <c r="G499" s="4"/>
      <c r="H499" s="4"/>
      <c r="I499" s="4"/>
    </row>
    <row r="500" spans="1:26">
      <c r="A500" s="4" t="s">
        <v>20</v>
      </c>
      <c r="B500" s="4"/>
      <c r="C500" s="4"/>
      <c r="D500" s="4"/>
      <c r="E500" s="4"/>
      <c r="F500" s="4"/>
      <c r="G500" s="4"/>
      <c r="H500" s="4"/>
      <c r="I500" s="4"/>
    </row>
    <row r="501" spans="1:26">
      <c r="A501" s="4" t="s">
        <v>21</v>
      </c>
      <c r="B501" s="4"/>
      <c r="C501" s="4"/>
      <c r="D501" s="4"/>
      <c r="E501" s="4"/>
      <c r="F501" s="4"/>
      <c r="G501" s="4"/>
      <c r="H501" s="4"/>
      <c r="I501" s="4"/>
    </row>
    <row r="502" spans="1:26">
      <c r="B502" s="4"/>
    </row>
    <row r="503" spans="1:26">
      <c r="B503" s="4"/>
    </row>
    <row r="504" spans="1:26" ht="47.25">
      <c r="A504" s="37" t="s">
        <v>97</v>
      </c>
      <c r="B504" s="3" t="s">
        <v>1489</v>
      </c>
      <c r="C504" s="3" t="s">
        <v>1490</v>
      </c>
      <c r="D504" s="3" t="s">
        <v>1491</v>
      </c>
      <c r="E504" s="3" t="s">
        <v>1492</v>
      </c>
      <c r="F504" s="3" t="s">
        <v>1493</v>
      </c>
      <c r="G504" s="3" t="s">
        <v>1494</v>
      </c>
      <c r="H504" s="3" t="s">
        <v>1495</v>
      </c>
      <c r="I504" s="3" t="s">
        <v>1496</v>
      </c>
      <c r="J504" s="3" t="s">
        <v>1497</v>
      </c>
      <c r="K504" s="3" t="s">
        <v>1498</v>
      </c>
      <c r="L504" s="3" t="s">
        <v>1499</v>
      </c>
      <c r="M504" s="3" t="s">
        <v>1500</v>
      </c>
      <c r="N504" s="3" t="s">
        <v>1501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4" t="s">
        <v>1296</v>
      </c>
      <c r="B505" s="4">
        <v>0</v>
      </c>
      <c r="C505" s="4">
        <v>0</v>
      </c>
      <c r="D505" s="4">
        <v>1</v>
      </c>
      <c r="E505" s="4">
        <v>1</v>
      </c>
      <c r="F505" s="4">
        <v>0</v>
      </c>
      <c r="G505" s="4">
        <v>0</v>
      </c>
      <c r="H505" s="4">
        <v>1</v>
      </c>
      <c r="I505" s="4">
        <v>0</v>
      </c>
      <c r="J505" s="4">
        <v>1</v>
      </c>
      <c r="K505" s="4">
        <v>0</v>
      </c>
      <c r="L505" s="4">
        <v>1</v>
      </c>
      <c r="M505" s="4">
        <v>0</v>
      </c>
      <c r="N505" s="4">
        <v>0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 t="s">
        <v>2</v>
      </c>
      <c r="B506" s="4">
        <v>0</v>
      </c>
      <c r="C506" s="4">
        <v>0</v>
      </c>
      <c r="D506" s="4">
        <v>0</v>
      </c>
      <c r="E506" s="4">
        <v>1</v>
      </c>
      <c r="F506" s="4">
        <v>0</v>
      </c>
      <c r="G506" s="4">
        <v>0</v>
      </c>
      <c r="H506" s="4">
        <v>1</v>
      </c>
      <c r="I506" s="4">
        <v>0</v>
      </c>
      <c r="J506" s="4">
        <v>1</v>
      </c>
      <c r="K506" s="4">
        <v>1</v>
      </c>
      <c r="L506" s="4">
        <v>1</v>
      </c>
      <c r="M506" s="4">
        <v>0</v>
      </c>
      <c r="N506" s="4">
        <v>0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 t="s">
        <v>3</v>
      </c>
      <c r="B507" s="4">
        <v>0</v>
      </c>
      <c r="C507" s="4">
        <v>1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1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 t="s">
        <v>4</v>
      </c>
      <c r="B508" s="4">
        <v>1</v>
      </c>
      <c r="C508" s="4">
        <v>0</v>
      </c>
      <c r="D508" s="4">
        <v>1</v>
      </c>
      <c r="E508" s="4">
        <v>0</v>
      </c>
      <c r="F508" s="4">
        <v>1</v>
      </c>
      <c r="G508" s="4">
        <v>1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1</v>
      </c>
      <c r="N508" s="4">
        <v>1</v>
      </c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 t="s">
        <v>5</v>
      </c>
      <c r="B509" s="4">
        <v>0</v>
      </c>
      <c r="C509" s="4">
        <v>0</v>
      </c>
      <c r="D509" s="4">
        <v>1</v>
      </c>
      <c r="E509" s="4">
        <v>2</v>
      </c>
      <c r="F509" s="4">
        <v>2</v>
      </c>
      <c r="G509" s="4">
        <v>1</v>
      </c>
      <c r="H509" s="4">
        <v>1</v>
      </c>
      <c r="I509" s="4">
        <v>2</v>
      </c>
      <c r="J509" s="4">
        <v>1</v>
      </c>
      <c r="K509" s="4">
        <v>4</v>
      </c>
      <c r="L509" s="4">
        <v>2</v>
      </c>
      <c r="M509" s="4">
        <v>1</v>
      </c>
      <c r="N509" s="4">
        <v>2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 t="s">
        <v>6</v>
      </c>
      <c r="B510" s="4">
        <v>2</v>
      </c>
      <c r="C510" s="4">
        <v>0</v>
      </c>
      <c r="D510" s="4">
        <v>3</v>
      </c>
      <c r="E510" s="4">
        <v>0</v>
      </c>
      <c r="F510" s="4">
        <v>3</v>
      </c>
      <c r="G510" s="4">
        <v>2</v>
      </c>
      <c r="H510" s="4">
        <v>0</v>
      </c>
      <c r="I510" s="4">
        <v>2</v>
      </c>
      <c r="J510" s="4">
        <v>0</v>
      </c>
      <c r="K510" s="4">
        <v>1</v>
      </c>
      <c r="L510" s="4">
        <v>1</v>
      </c>
      <c r="M510" s="4">
        <v>3</v>
      </c>
      <c r="N510" s="4">
        <v>4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5" t="s">
        <v>7</v>
      </c>
      <c r="B511" s="4"/>
      <c r="C511" s="4">
        <v>58</v>
      </c>
      <c r="D511" s="4">
        <v>44</v>
      </c>
      <c r="E511" s="4">
        <v>63</v>
      </c>
      <c r="F511" s="4">
        <v>44</v>
      </c>
      <c r="G511" s="4">
        <v>65</v>
      </c>
      <c r="H511" s="4"/>
      <c r="I511" s="4"/>
      <c r="J511" s="4"/>
      <c r="K511" s="4">
        <v>59</v>
      </c>
      <c r="L511" s="4">
        <v>40</v>
      </c>
      <c r="M511" s="4"/>
      <c r="N511" s="4">
        <v>53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5" t="s">
        <v>8</v>
      </c>
      <c r="B512" s="4"/>
      <c r="C512" s="4">
        <v>14</v>
      </c>
      <c r="D512" s="4">
        <v>8</v>
      </c>
      <c r="E512" s="4">
        <v>11</v>
      </c>
      <c r="F512" s="4">
        <v>16</v>
      </c>
      <c r="G512" s="4">
        <v>15</v>
      </c>
      <c r="H512" s="4"/>
      <c r="I512" s="4"/>
      <c r="J512" s="4"/>
      <c r="K512" s="4">
        <v>13</v>
      </c>
      <c r="L512" s="4">
        <v>14</v>
      </c>
      <c r="M512" s="4"/>
      <c r="N512" s="4">
        <v>12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5" t="s">
        <v>9</v>
      </c>
      <c r="B513" s="4"/>
      <c r="C513" s="4">
        <v>6</v>
      </c>
      <c r="D513" s="4">
        <v>4</v>
      </c>
      <c r="E513" s="4">
        <v>3</v>
      </c>
      <c r="F513" s="4">
        <v>8</v>
      </c>
      <c r="G513" s="4">
        <v>2</v>
      </c>
      <c r="H513" s="4"/>
      <c r="I513" s="4"/>
      <c r="J513" s="4"/>
      <c r="K513" s="4">
        <v>8</v>
      </c>
      <c r="L513" s="4">
        <v>6</v>
      </c>
      <c r="M513" s="4"/>
      <c r="N513" s="4">
        <v>6</v>
      </c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5" t="s">
        <v>10</v>
      </c>
      <c r="B514" s="4"/>
      <c r="C514" s="4">
        <v>4</v>
      </c>
      <c r="D514" s="4">
        <v>2</v>
      </c>
      <c r="E514" s="4">
        <v>5</v>
      </c>
      <c r="F514" s="4">
        <v>1</v>
      </c>
      <c r="G514" s="4">
        <v>4</v>
      </c>
      <c r="H514" s="4"/>
      <c r="I514" s="4"/>
      <c r="J514" s="4"/>
      <c r="K514" s="4">
        <v>5</v>
      </c>
      <c r="L514" s="4">
        <v>8</v>
      </c>
      <c r="M514" s="4"/>
      <c r="N514" s="4">
        <v>6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5" t="s">
        <v>11</v>
      </c>
      <c r="B515" s="4"/>
      <c r="C515" s="4">
        <v>4</v>
      </c>
      <c r="D515" s="4">
        <v>2</v>
      </c>
      <c r="E515" s="4">
        <v>3</v>
      </c>
      <c r="F515" s="4">
        <v>7</v>
      </c>
      <c r="G515" s="4">
        <v>9</v>
      </c>
      <c r="H515" s="4"/>
      <c r="I515" s="4"/>
      <c r="J515" s="4"/>
      <c r="K515" s="4"/>
      <c r="L515" s="4">
        <v>0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5" t="s">
        <v>12</v>
      </c>
      <c r="B516" s="4"/>
      <c r="C516" s="4">
        <v>12</v>
      </c>
      <c r="D516" s="4">
        <v>13</v>
      </c>
      <c r="E516" s="4">
        <v>3</v>
      </c>
      <c r="F516" s="4">
        <v>13</v>
      </c>
      <c r="G516" s="4">
        <v>10</v>
      </c>
      <c r="H516" s="4"/>
      <c r="I516" s="4"/>
      <c r="J516" s="4"/>
      <c r="K516" s="4">
        <v>20</v>
      </c>
      <c r="L516" s="4"/>
      <c r="M516" s="4"/>
      <c r="N516" s="4">
        <v>14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5" t="s">
        <v>13</v>
      </c>
      <c r="B517" s="4"/>
      <c r="C517" s="4">
        <v>2</v>
      </c>
      <c r="D517" s="4">
        <v>6</v>
      </c>
      <c r="E517" s="4">
        <v>2</v>
      </c>
      <c r="F517" s="4">
        <v>5</v>
      </c>
      <c r="G517" s="4">
        <v>9</v>
      </c>
      <c r="H517" s="4"/>
      <c r="I517" s="4"/>
      <c r="J517" s="4"/>
      <c r="K517" s="4">
        <v>7</v>
      </c>
      <c r="L517" s="4">
        <v>5</v>
      </c>
      <c r="M517" s="4"/>
      <c r="N517" s="4">
        <v>9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5" t="s">
        <v>14</v>
      </c>
      <c r="B518" s="4"/>
      <c r="C518" s="4">
        <v>0</v>
      </c>
      <c r="D518" s="4">
        <v>1</v>
      </c>
      <c r="E518" s="4">
        <v>2</v>
      </c>
      <c r="F518" s="4">
        <v>1</v>
      </c>
      <c r="G518" s="4">
        <v>0</v>
      </c>
      <c r="H518" s="4"/>
      <c r="I518" s="4"/>
      <c r="J518" s="4"/>
      <c r="K518" s="4"/>
      <c r="L518" s="4">
        <v>4</v>
      </c>
      <c r="M518" s="4"/>
      <c r="N518" s="4">
        <v>23</v>
      </c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5" t="s">
        <v>15</v>
      </c>
      <c r="B519" s="4"/>
      <c r="C519" s="4"/>
      <c r="D519" s="4"/>
      <c r="E519" s="4"/>
      <c r="F519" s="4"/>
      <c r="G519" s="4"/>
      <c r="H519" s="4"/>
      <c r="I519" s="4"/>
      <c r="J519" s="4"/>
      <c r="K519" s="4">
        <v>23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5" t="s">
        <v>16</v>
      </c>
      <c r="B520" s="4"/>
      <c r="C520" s="4">
        <v>0</v>
      </c>
      <c r="D520" s="4">
        <v>1</v>
      </c>
      <c r="E520" s="4">
        <v>2</v>
      </c>
      <c r="F520" s="4">
        <v>2</v>
      </c>
      <c r="G520" s="4">
        <v>1</v>
      </c>
      <c r="H520" s="4"/>
      <c r="I520" s="4"/>
      <c r="J520" s="4"/>
      <c r="K520" s="4">
        <v>3</v>
      </c>
      <c r="L520" s="4">
        <v>1</v>
      </c>
      <c r="M520" s="4"/>
      <c r="N520" s="4">
        <v>1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5" t="s">
        <v>17</v>
      </c>
      <c r="B521" s="4"/>
      <c r="C521" s="4">
        <v>16</v>
      </c>
      <c r="D521" s="4">
        <v>16</v>
      </c>
      <c r="E521" s="4">
        <v>17</v>
      </c>
      <c r="F521" s="4">
        <v>10</v>
      </c>
      <c r="G521" s="4">
        <v>9</v>
      </c>
      <c r="H521" s="4"/>
      <c r="I521" s="4"/>
      <c r="J521" s="4"/>
      <c r="K521" s="4"/>
      <c r="L521" s="4">
        <v>21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5" t="s">
        <v>18</v>
      </c>
      <c r="B522" s="4"/>
      <c r="C522" s="4"/>
      <c r="D522" s="4">
        <v>0</v>
      </c>
      <c r="E522" s="4">
        <v>0</v>
      </c>
      <c r="F522" s="4">
        <v>0</v>
      </c>
      <c r="G522" s="4"/>
      <c r="H522" s="4"/>
      <c r="I522" s="4"/>
      <c r="J522" s="4"/>
      <c r="K522" s="4">
        <v>0</v>
      </c>
      <c r="L522" s="4">
        <v>0</v>
      </c>
      <c r="M522" s="4"/>
      <c r="N522" s="4">
        <v>0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5" t="s">
        <v>19</v>
      </c>
      <c r="B523" s="4"/>
      <c r="C523" s="4"/>
      <c r="D523" s="4">
        <v>1</v>
      </c>
      <c r="E523" s="4">
        <v>0</v>
      </c>
      <c r="F523" s="4">
        <v>1</v>
      </c>
      <c r="G523" s="4"/>
      <c r="H523" s="4"/>
      <c r="I523" s="4"/>
      <c r="J523" s="4"/>
      <c r="K523" s="4">
        <v>3</v>
      </c>
      <c r="L523" s="4">
        <v>3</v>
      </c>
      <c r="M523" s="4"/>
      <c r="N523" s="4">
        <v>1</v>
      </c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 t="s">
        <v>20</v>
      </c>
      <c r="B524" s="4"/>
      <c r="C524" s="4"/>
      <c r="D524" s="4"/>
      <c r="E524" s="4"/>
      <c r="F524" s="4"/>
      <c r="G524" s="4"/>
    </row>
    <row r="525" spans="1:26">
      <c r="A525" s="4" t="s">
        <v>21</v>
      </c>
      <c r="B525" s="4"/>
      <c r="C525" s="4"/>
      <c r="D525" s="4"/>
      <c r="E525" s="4"/>
      <c r="F525" s="4"/>
      <c r="G525" s="4"/>
    </row>
    <row r="526" spans="1:26">
      <c r="B526" s="4"/>
    </row>
    <row r="527" spans="1:26">
      <c r="B527" s="4"/>
    </row>
    <row r="528" spans="1:26" ht="47.25">
      <c r="A528" s="37" t="s">
        <v>54</v>
      </c>
      <c r="B528" s="3" t="s">
        <v>1502</v>
      </c>
      <c r="C528" s="3" t="s">
        <v>1503</v>
      </c>
      <c r="D528" s="3" t="s">
        <v>1504</v>
      </c>
      <c r="E528" s="3" t="s">
        <v>1505</v>
      </c>
      <c r="F528" s="3" t="s">
        <v>1506</v>
      </c>
      <c r="G528" s="3" t="s">
        <v>1483</v>
      </c>
    </row>
    <row r="529" spans="1:7">
      <c r="A529" s="4" t="s">
        <v>1296</v>
      </c>
      <c r="B529" s="4"/>
      <c r="C529" s="4"/>
      <c r="D529" s="4"/>
      <c r="E529" s="4"/>
      <c r="F529" s="4"/>
      <c r="G529" s="4"/>
    </row>
    <row r="530" spans="1:7">
      <c r="A530" s="4" t="s">
        <v>2</v>
      </c>
      <c r="B530" s="4">
        <v>1</v>
      </c>
      <c r="C530" s="4">
        <v>1</v>
      </c>
      <c r="D530" s="4">
        <v>0</v>
      </c>
      <c r="E530" s="4">
        <v>1</v>
      </c>
      <c r="F530" s="4">
        <v>1</v>
      </c>
      <c r="G530" s="4">
        <v>0</v>
      </c>
    </row>
    <row r="531" spans="1:7">
      <c r="A531" s="4" t="s">
        <v>3</v>
      </c>
      <c r="B531" s="4">
        <v>0</v>
      </c>
      <c r="C531" s="4">
        <v>0</v>
      </c>
      <c r="D531" s="4">
        <v>1</v>
      </c>
      <c r="E531" s="4">
        <v>0</v>
      </c>
      <c r="F531" s="4">
        <v>0</v>
      </c>
      <c r="G531" s="4">
        <v>1</v>
      </c>
    </row>
    <row r="532" spans="1:7">
      <c r="A532" s="4" t="s">
        <v>4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</row>
    <row r="533" spans="1:7">
      <c r="A533" s="4" t="s">
        <v>5</v>
      </c>
      <c r="B533" s="4">
        <v>4</v>
      </c>
      <c r="C533" s="4">
        <v>3</v>
      </c>
      <c r="D533" s="4">
        <v>0</v>
      </c>
      <c r="E533" s="4">
        <v>4</v>
      </c>
      <c r="F533" s="4">
        <v>1</v>
      </c>
      <c r="G533" s="4">
        <v>3</v>
      </c>
    </row>
    <row r="534" spans="1:7">
      <c r="A534" s="4" t="s">
        <v>6</v>
      </c>
      <c r="B534" s="4">
        <v>1</v>
      </c>
      <c r="C534" s="4">
        <v>0</v>
      </c>
      <c r="D534" s="4">
        <v>0</v>
      </c>
      <c r="E534" s="4">
        <v>0</v>
      </c>
      <c r="F534" s="4">
        <v>0</v>
      </c>
      <c r="G534" s="4">
        <v>3</v>
      </c>
    </row>
    <row r="535" spans="1:7">
      <c r="A535" s="5" t="s">
        <v>7</v>
      </c>
      <c r="B535" s="4">
        <v>69</v>
      </c>
      <c r="C535" s="4">
        <v>58</v>
      </c>
      <c r="D535" s="4">
        <v>50</v>
      </c>
      <c r="E535" s="4">
        <v>55</v>
      </c>
      <c r="F535" s="4">
        <v>63</v>
      </c>
      <c r="G535" s="4">
        <v>45</v>
      </c>
    </row>
    <row r="536" spans="1:7">
      <c r="A536" s="5" t="s">
        <v>8</v>
      </c>
      <c r="B536" s="4">
        <v>21</v>
      </c>
      <c r="C536" s="4">
        <v>20</v>
      </c>
      <c r="D536" s="4">
        <v>10</v>
      </c>
      <c r="E536" s="4">
        <v>26</v>
      </c>
      <c r="F536" s="4">
        <v>12</v>
      </c>
      <c r="G536" s="4">
        <v>15</v>
      </c>
    </row>
    <row r="537" spans="1:7">
      <c r="A537" s="5" t="s">
        <v>9</v>
      </c>
      <c r="B537" s="4">
        <v>9</v>
      </c>
      <c r="C537" s="4">
        <v>9</v>
      </c>
      <c r="D537" s="4">
        <v>3</v>
      </c>
      <c r="E537" s="4">
        <v>14</v>
      </c>
      <c r="F537" s="4">
        <v>4</v>
      </c>
      <c r="G537" s="4">
        <v>7</v>
      </c>
    </row>
    <row r="538" spans="1:7">
      <c r="A538" s="5" t="s">
        <v>10</v>
      </c>
      <c r="B538" s="4">
        <v>8</v>
      </c>
      <c r="C538" s="4">
        <v>7</v>
      </c>
      <c r="D538" s="4">
        <v>4</v>
      </c>
      <c r="E538" s="4">
        <v>9</v>
      </c>
      <c r="F538" s="4">
        <v>4</v>
      </c>
      <c r="G538" s="4">
        <v>7</v>
      </c>
    </row>
    <row r="539" spans="1:7">
      <c r="A539" s="5" t="s">
        <v>11</v>
      </c>
      <c r="B539" s="4">
        <v>4</v>
      </c>
      <c r="C539" s="4">
        <v>4</v>
      </c>
      <c r="D539" s="4">
        <v>3</v>
      </c>
      <c r="E539" s="4">
        <v>3</v>
      </c>
      <c r="F539" s="4">
        <v>4</v>
      </c>
      <c r="G539" s="4">
        <v>1</v>
      </c>
    </row>
    <row r="540" spans="1:7">
      <c r="A540" s="5" t="s">
        <v>12</v>
      </c>
      <c r="B540" s="4">
        <v>15</v>
      </c>
      <c r="C540" s="4">
        <v>10</v>
      </c>
      <c r="D540" s="4">
        <v>15</v>
      </c>
      <c r="E540" s="4">
        <v>15</v>
      </c>
      <c r="F540" s="4">
        <v>11</v>
      </c>
      <c r="G540" s="4">
        <v>16</v>
      </c>
    </row>
    <row r="541" spans="1:7">
      <c r="A541" s="5" t="s">
        <v>13</v>
      </c>
      <c r="B541" s="4">
        <v>9</v>
      </c>
      <c r="C541" s="4">
        <v>8</v>
      </c>
      <c r="D541" s="4">
        <v>6</v>
      </c>
      <c r="E541" s="4">
        <v>11</v>
      </c>
      <c r="F541" s="4">
        <v>3</v>
      </c>
      <c r="G541" s="4">
        <v>6</v>
      </c>
    </row>
    <row r="542" spans="1:7">
      <c r="A542" s="5" t="s">
        <v>14</v>
      </c>
      <c r="B542" s="4">
        <v>7</v>
      </c>
      <c r="C542" s="4">
        <v>1</v>
      </c>
      <c r="D542" s="4">
        <v>1</v>
      </c>
      <c r="E542" s="4">
        <v>1</v>
      </c>
      <c r="F542" s="4">
        <v>1</v>
      </c>
      <c r="G542" s="4">
        <v>1</v>
      </c>
    </row>
    <row r="543" spans="1:7">
      <c r="A543" s="5" t="s">
        <v>15</v>
      </c>
      <c r="B543" s="4"/>
      <c r="C543" s="4"/>
      <c r="D543" s="4"/>
      <c r="E543" s="4"/>
      <c r="F543" s="4"/>
      <c r="G543" s="4"/>
    </row>
    <row r="544" spans="1:7">
      <c r="A544" s="5" t="s">
        <v>16</v>
      </c>
      <c r="B544" s="4">
        <v>0</v>
      </c>
      <c r="C544" s="4">
        <v>1</v>
      </c>
      <c r="D544" s="4">
        <v>3</v>
      </c>
      <c r="E544" s="4">
        <v>1</v>
      </c>
      <c r="F544" s="4">
        <v>4</v>
      </c>
      <c r="G544" s="4">
        <v>1</v>
      </c>
    </row>
    <row r="545" spans="1:26">
      <c r="A545" s="5" t="s">
        <v>17</v>
      </c>
      <c r="B545" s="4">
        <v>5</v>
      </c>
      <c r="C545" s="4">
        <v>8</v>
      </c>
      <c r="D545" s="4">
        <v>16</v>
      </c>
      <c r="E545" s="4">
        <v>9</v>
      </c>
      <c r="F545" s="4">
        <v>9</v>
      </c>
      <c r="G545" s="4">
        <v>10</v>
      </c>
    </row>
    <row r="546" spans="1:26">
      <c r="A546" s="5" t="s">
        <v>18</v>
      </c>
      <c r="B546" s="4">
        <v>0</v>
      </c>
      <c r="C546" s="4">
        <v>0</v>
      </c>
      <c r="D546" s="4"/>
      <c r="E546" s="4"/>
      <c r="F546" s="4"/>
      <c r="G546" s="4">
        <v>0</v>
      </c>
    </row>
    <row r="547" spans="1:26">
      <c r="A547" s="5" t="s">
        <v>19</v>
      </c>
      <c r="B547" s="4">
        <v>0</v>
      </c>
      <c r="C547" s="4">
        <v>0</v>
      </c>
      <c r="D547" s="4"/>
      <c r="E547" s="4"/>
      <c r="F547" s="4"/>
      <c r="G547" s="4">
        <v>1</v>
      </c>
    </row>
    <row r="548" spans="1:26">
      <c r="A548" s="4" t="s">
        <v>20</v>
      </c>
      <c r="B548" s="4"/>
      <c r="C548" s="4"/>
      <c r="D548" s="4"/>
      <c r="E548" s="4"/>
      <c r="F548" s="4"/>
      <c r="G548" s="4"/>
    </row>
    <row r="549" spans="1:26">
      <c r="A549" s="4" t="s">
        <v>21</v>
      </c>
      <c r="B549" s="4"/>
      <c r="C549" s="4"/>
      <c r="D549" s="4"/>
      <c r="E549" s="4"/>
      <c r="F549" s="4"/>
      <c r="G549" s="4"/>
    </row>
    <row r="550" spans="1:26">
      <c r="B550" s="4"/>
    </row>
    <row r="551" spans="1:26">
      <c r="B551" s="4"/>
    </row>
    <row r="552" spans="1:26" ht="31.5">
      <c r="A552" s="37" t="s">
        <v>54</v>
      </c>
      <c r="B552" s="3" t="s">
        <v>1507</v>
      </c>
      <c r="C552" s="3" t="s">
        <v>1508</v>
      </c>
      <c r="D552" s="3" t="s">
        <v>1509</v>
      </c>
      <c r="E552" s="3" t="s">
        <v>1455</v>
      </c>
      <c r="F552" s="3" t="s">
        <v>1510</v>
      </c>
      <c r="G552" s="3" t="s">
        <v>1511</v>
      </c>
      <c r="H552" s="3" t="s">
        <v>1512</v>
      </c>
      <c r="I552" s="3" t="s">
        <v>1513</v>
      </c>
      <c r="J552" s="3"/>
      <c r="K552" s="3"/>
      <c r="L552" s="3"/>
      <c r="M552" s="3"/>
    </row>
    <row r="553" spans="1:26">
      <c r="A553" s="4" t="s">
        <v>1296</v>
      </c>
      <c r="B553" s="4"/>
      <c r="C553" s="4"/>
      <c r="D553" s="4"/>
      <c r="E553" s="4"/>
      <c r="F553" s="4"/>
      <c r="G553" s="4"/>
    </row>
    <row r="554" spans="1:26">
      <c r="A554" s="4" t="s">
        <v>2</v>
      </c>
      <c r="B554" s="4">
        <v>0</v>
      </c>
      <c r="C554" s="4">
        <v>0</v>
      </c>
      <c r="D554" s="4">
        <v>1</v>
      </c>
      <c r="E554" s="4">
        <v>0</v>
      </c>
      <c r="F554" s="4">
        <v>0</v>
      </c>
      <c r="G554" s="4">
        <v>0</v>
      </c>
      <c r="H554" s="4">
        <v>0</v>
      </c>
      <c r="I554" s="4">
        <v>1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 t="s">
        <v>1514</v>
      </c>
    </row>
    <row r="555" spans="1:26">
      <c r="A555" s="4" t="s">
        <v>3</v>
      </c>
      <c r="B555" s="4">
        <v>1</v>
      </c>
      <c r="C555" s="4">
        <v>1</v>
      </c>
      <c r="D555" s="4">
        <v>0</v>
      </c>
      <c r="E555" s="4">
        <v>0</v>
      </c>
      <c r="F555" s="4">
        <v>0</v>
      </c>
      <c r="G555" s="4">
        <v>1</v>
      </c>
      <c r="H555" s="4">
        <v>0</v>
      </c>
      <c r="I555" s="4">
        <v>0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 t="s">
        <v>4</v>
      </c>
      <c r="B556" s="4">
        <v>0</v>
      </c>
      <c r="C556" s="4">
        <v>0</v>
      </c>
      <c r="D556" s="4">
        <v>0</v>
      </c>
      <c r="E556" s="4">
        <v>1</v>
      </c>
      <c r="F556" s="4">
        <v>1</v>
      </c>
      <c r="G556" s="4">
        <v>0</v>
      </c>
      <c r="H556" s="4">
        <v>1</v>
      </c>
      <c r="I556" s="4">
        <v>0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 t="s">
        <v>5</v>
      </c>
      <c r="B557" s="4">
        <v>0</v>
      </c>
      <c r="C557" s="4">
        <v>0</v>
      </c>
      <c r="D557" s="4">
        <v>1</v>
      </c>
      <c r="E557" s="4">
        <v>0</v>
      </c>
      <c r="F557" s="4">
        <v>0</v>
      </c>
      <c r="G557" s="4">
        <v>1</v>
      </c>
      <c r="H557" s="4">
        <v>1</v>
      </c>
      <c r="I557" s="4">
        <v>5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 t="s">
        <v>6</v>
      </c>
      <c r="B558" s="4">
        <v>1</v>
      </c>
      <c r="C558" s="4">
        <v>0</v>
      </c>
      <c r="D558" s="4">
        <v>0</v>
      </c>
      <c r="E558" s="4">
        <v>6</v>
      </c>
      <c r="F558" s="4">
        <v>1</v>
      </c>
      <c r="G558" s="4">
        <v>1</v>
      </c>
      <c r="H558" s="4">
        <v>2</v>
      </c>
      <c r="I558" s="4">
        <v>0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5" t="s">
        <v>7</v>
      </c>
      <c r="B559" s="4">
        <v>65</v>
      </c>
      <c r="C559" s="4">
        <v>52</v>
      </c>
      <c r="D559" s="4"/>
      <c r="E559" s="4">
        <v>41</v>
      </c>
      <c r="F559" s="4">
        <v>36</v>
      </c>
      <c r="G559" s="4">
        <v>35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5" t="s">
        <v>8</v>
      </c>
      <c r="B560" s="4">
        <v>8</v>
      </c>
      <c r="C560" s="4">
        <v>11</v>
      </c>
      <c r="D560" s="4"/>
      <c r="E560" s="4">
        <v>3</v>
      </c>
      <c r="F560" s="4">
        <v>3</v>
      </c>
      <c r="G560" s="4">
        <v>8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5" t="s">
        <v>9</v>
      </c>
      <c r="B561" s="4">
        <v>1</v>
      </c>
      <c r="C561" s="4">
        <v>5</v>
      </c>
      <c r="D561" s="4"/>
      <c r="E561" s="4">
        <v>2</v>
      </c>
      <c r="F561" s="4">
        <v>1</v>
      </c>
      <c r="G561" s="4">
        <v>4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5" t="s">
        <v>10</v>
      </c>
      <c r="B562" s="4">
        <v>1</v>
      </c>
      <c r="C562" s="4">
        <v>4</v>
      </c>
      <c r="D562" s="4"/>
      <c r="E562" s="4">
        <v>1</v>
      </c>
      <c r="F562" s="4">
        <v>2</v>
      </c>
      <c r="G562" s="4">
        <v>4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5" t="s">
        <v>11</v>
      </c>
      <c r="B563" s="4">
        <v>6</v>
      </c>
      <c r="C563" s="4">
        <v>2</v>
      </c>
      <c r="D563" s="4"/>
      <c r="E563" s="4"/>
      <c r="F563" s="4">
        <v>0</v>
      </c>
      <c r="G563" s="4">
        <v>0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5" t="s">
        <v>12</v>
      </c>
      <c r="B564" s="4">
        <v>21</v>
      </c>
      <c r="C564" s="4">
        <v>6</v>
      </c>
      <c r="D564" s="4"/>
      <c r="E564" s="4">
        <v>21</v>
      </c>
      <c r="F564" s="4">
        <v>15</v>
      </c>
      <c r="G564" s="4">
        <v>13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5" t="s">
        <v>13</v>
      </c>
      <c r="B565" s="4">
        <v>2</v>
      </c>
      <c r="C565" s="4">
        <v>6</v>
      </c>
      <c r="D565" s="4"/>
      <c r="E565" s="4">
        <v>2</v>
      </c>
      <c r="F565" s="4">
        <v>1</v>
      </c>
      <c r="G565" s="4">
        <v>2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5" t="s">
        <v>14</v>
      </c>
      <c r="B566" s="4">
        <v>2</v>
      </c>
      <c r="C566" s="4">
        <v>3</v>
      </c>
      <c r="D566" s="4"/>
      <c r="E566" s="4">
        <v>3</v>
      </c>
      <c r="F566" s="4">
        <v>3</v>
      </c>
      <c r="G566" s="4">
        <v>0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5" t="s">
        <v>15</v>
      </c>
      <c r="B567" s="4"/>
      <c r="C567" s="4">
        <v>15</v>
      </c>
      <c r="D567" s="4"/>
      <c r="E567" s="4">
        <v>16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5" t="s">
        <v>16</v>
      </c>
      <c r="B568" s="4">
        <v>1</v>
      </c>
      <c r="C568" s="4">
        <v>3</v>
      </c>
      <c r="D568" s="4"/>
      <c r="E568" s="4">
        <v>3</v>
      </c>
      <c r="F568" s="4">
        <v>7</v>
      </c>
      <c r="G568" s="4">
        <v>3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5" t="s">
        <v>17</v>
      </c>
      <c r="B569" s="4">
        <v>12</v>
      </c>
      <c r="C569" s="4">
        <v>17</v>
      </c>
      <c r="D569" s="4"/>
      <c r="E569" s="4">
        <v>13</v>
      </c>
      <c r="F569" s="4">
        <v>13</v>
      </c>
      <c r="G569" s="4">
        <v>18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5" t="s">
        <v>18</v>
      </c>
      <c r="B570" s="4">
        <v>0</v>
      </c>
      <c r="C570" s="4"/>
      <c r="D570" s="4"/>
      <c r="E570" s="4">
        <v>0</v>
      </c>
      <c r="F570" s="4">
        <v>1</v>
      </c>
      <c r="G570" s="4">
        <v>0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5" t="s">
        <v>19</v>
      </c>
      <c r="B571" s="4">
        <v>2</v>
      </c>
      <c r="C571" s="4"/>
      <c r="D571" s="4"/>
      <c r="E571" s="4">
        <v>1</v>
      </c>
      <c r="F571" s="4">
        <v>3</v>
      </c>
      <c r="G571" s="4">
        <v>1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 t="s">
        <v>20</v>
      </c>
      <c r="B572" s="4"/>
      <c r="C572" s="4"/>
      <c r="D572" s="4"/>
      <c r="E572" s="4"/>
      <c r="F572" s="4"/>
      <c r="G572" s="4"/>
    </row>
    <row r="573" spans="1:26">
      <c r="A573" s="4" t="s">
        <v>21</v>
      </c>
      <c r="B573" s="4"/>
      <c r="C573" s="4"/>
      <c r="D573" s="4"/>
      <c r="E573" s="4"/>
      <c r="F573" s="4"/>
      <c r="G573" s="4"/>
    </row>
    <row r="574" spans="1:26">
      <c r="B574" s="4"/>
    </row>
    <row r="575" spans="1:26">
      <c r="B575" s="4"/>
    </row>
    <row r="576" spans="1:26" ht="31.5">
      <c r="A576" s="37" t="s">
        <v>76</v>
      </c>
      <c r="B576" s="3" t="s">
        <v>1515</v>
      </c>
      <c r="C576" s="3" t="s">
        <v>1516</v>
      </c>
      <c r="D576" s="3" t="s">
        <v>1517</v>
      </c>
      <c r="E576" s="3" t="s">
        <v>1518</v>
      </c>
      <c r="F576" s="3" t="s">
        <v>1519</v>
      </c>
      <c r="G576" s="3"/>
      <c r="H576" s="3"/>
      <c r="I576" s="3"/>
    </row>
    <row r="577" spans="1:9">
      <c r="A577" s="4" t="s">
        <v>1296</v>
      </c>
      <c r="B577" s="4"/>
      <c r="C577" s="4"/>
      <c r="D577" s="4"/>
      <c r="E577" s="4"/>
      <c r="F577" s="4"/>
      <c r="G577" s="4"/>
    </row>
    <row r="578" spans="1:9">
      <c r="A578" s="4" t="s">
        <v>2</v>
      </c>
      <c r="B578" s="4">
        <v>0</v>
      </c>
      <c r="C578" s="4">
        <v>0</v>
      </c>
      <c r="D578" s="4">
        <v>0</v>
      </c>
      <c r="E578" s="4">
        <v>1</v>
      </c>
      <c r="F578" s="4">
        <v>1</v>
      </c>
      <c r="G578" s="4"/>
      <c r="H578" s="4"/>
      <c r="I578" s="4"/>
    </row>
    <row r="579" spans="1:9">
      <c r="A579" s="4" t="s">
        <v>3</v>
      </c>
      <c r="B579" s="4">
        <v>0</v>
      </c>
      <c r="C579" s="4">
        <v>1</v>
      </c>
      <c r="D579" s="4">
        <v>1</v>
      </c>
      <c r="E579" s="4">
        <v>0</v>
      </c>
      <c r="F579" s="4">
        <v>0</v>
      </c>
      <c r="G579" s="4"/>
      <c r="H579" s="4"/>
      <c r="I579" s="4"/>
    </row>
    <row r="580" spans="1:9">
      <c r="A580" s="4" t="s">
        <v>4</v>
      </c>
      <c r="B580" s="4">
        <v>1</v>
      </c>
      <c r="C580" s="4">
        <v>0</v>
      </c>
      <c r="D580" s="4">
        <v>0</v>
      </c>
      <c r="E580" s="4">
        <v>0</v>
      </c>
      <c r="F580" s="4">
        <v>0</v>
      </c>
      <c r="G580" s="4"/>
      <c r="H580" s="4"/>
      <c r="I580" s="4"/>
    </row>
    <row r="581" spans="1:9">
      <c r="A581" s="4" t="s">
        <v>5</v>
      </c>
      <c r="B581" s="4">
        <v>0</v>
      </c>
      <c r="C581" s="4">
        <v>2</v>
      </c>
      <c r="D581" s="4">
        <v>2</v>
      </c>
      <c r="E581" s="4">
        <v>1</v>
      </c>
      <c r="F581" s="4">
        <v>1</v>
      </c>
      <c r="G581" s="4"/>
      <c r="H581" s="4"/>
      <c r="I581" s="4"/>
    </row>
    <row r="582" spans="1:9">
      <c r="A582" s="4" t="s">
        <v>6</v>
      </c>
      <c r="B582" s="4">
        <v>1</v>
      </c>
      <c r="C582" s="4">
        <v>2</v>
      </c>
      <c r="D582" s="4">
        <v>2</v>
      </c>
      <c r="E582" s="4">
        <v>0</v>
      </c>
      <c r="F582" s="4">
        <v>0</v>
      </c>
      <c r="G582" s="4"/>
      <c r="H582" s="4"/>
      <c r="I582" s="4"/>
    </row>
    <row r="583" spans="1:9">
      <c r="A583" s="5" t="s">
        <v>7</v>
      </c>
      <c r="B583" s="4">
        <v>37</v>
      </c>
      <c r="C583" s="4">
        <v>60</v>
      </c>
      <c r="D583" s="4">
        <v>45</v>
      </c>
      <c r="E583" s="4"/>
      <c r="F583" s="4"/>
      <c r="G583" s="4"/>
      <c r="H583" s="4"/>
      <c r="I583" s="4"/>
    </row>
    <row r="584" spans="1:9">
      <c r="A584" s="5" t="s">
        <v>8</v>
      </c>
      <c r="B584" s="4">
        <v>6</v>
      </c>
      <c r="C584" s="4">
        <v>8</v>
      </c>
      <c r="D584" s="4">
        <v>6</v>
      </c>
      <c r="E584" s="4"/>
      <c r="F584" s="4"/>
      <c r="G584" s="4"/>
      <c r="H584" s="4"/>
      <c r="I584" s="4"/>
    </row>
    <row r="585" spans="1:9">
      <c r="A585" s="5" t="s">
        <v>9</v>
      </c>
      <c r="B585" s="4">
        <v>2</v>
      </c>
      <c r="C585" s="4">
        <v>3</v>
      </c>
      <c r="D585" s="4">
        <v>3</v>
      </c>
      <c r="E585" s="4"/>
      <c r="F585" s="4"/>
      <c r="G585" s="4"/>
      <c r="H585" s="4"/>
      <c r="I585" s="4"/>
    </row>
    <row r="586" spans="1:9">
      <c r="A586" s="5" t="s">
        <v>10</v>
      </c>
      <c r="B586" s="4">
        <v>3</v>
      </c>
      <c r="C586" s="4">
        <v>3</v>
      </c>
      <c r="D586" s="4">
        <v>3</v>
      </c>
      <c r="E586" s="4"/>
      <c r="F586" s="4"/>
      <c r="G586" s="4"/>
      <c r="H586" s="4"/>
      <c r="I586" s="4"/>
    </row>
    <row r="587" spans="1:9">
      <c r="A587" s="5" t="s">
        <v>11</v>
      </c>
      <c r="B587" s="4">
        <v>1</v>
      </c>
      <c r="C587" s="4">
        <v>2</v>
      </c>
      <c r="D587" s="4">
        <v>0</v>
      </c>
      <c r="E587" s="4"/>
      <c r="F587" s="4"/>
      <c r="G587" s="4"/>
      <c r="H587" s="4"/>
      <c r="I587" s="4"/>
    </row>
    <row r="588" spans="1:9">
      <c r="A588" s="5" t="s">
        <v>12</v>
      </c>
      <c r="B588" s="4">
        <v>14</v>
      </c>
      <c r="C588" s="4">
        <v>10</v>
      </c>
      <c r="D588" s="4">
        <v>10</v>
      </c>
      <c r="E588" s="4"/>
      <c r="F588" s="4"/>
      <c r="G588" s="4"/>
      <c r="H588" s="4"/>
      <c r="I588" s="4"/>
    </row>
    <row r="589" spans="1:9">
      <c r="A589" s="5" t="s">
        <v>13</v>
      </c>
      <c r="B589" s="4">
        <v>0</v>
      </c>
      <c r="C589" s="4">
        <v>4</v>
      </c>
      <c r="D589" s="4">
        <v>3</v>
      </c>
      <c r="E589" s="4"/>
      <c r="F589" s="4"/>
      <c r="G589" s="4"/>
      <c r="H589" s="4"/>
      <c r="I589" s="4"/>
    </row>
    <row r="590" spans="1:9">
      <c r="A590" s="5" t="s">
        <v>14</v>
      </c>
      <c r="B590" s="4">
        <v>3</v>
      </c>
      <c r="C590" s="4">
        <v>3</v>
      </c>
      <c r="D590" s="4">
        <v>1</v>
      </c>
      <c r="E590" s="4"/>
      <c r="F590" s="4"/>
      <c r="G590" s="4"/>
      <c r="H590" s="4"/>
      <c r="I590" s="4"/>
    </row>
    <row r="591" spans="1:9">
      <c r="A591" s="5" t="s">
        <v>15</v>
      </c>
      <c r="B591" s="4"/>
      <c r="C591" s="4"/>
      <c r="D591" s="4"/>
      <c r="E591" s="4"/>
      <c r="F591" s="4"/>
      <c r="G591" s="4"/>
      <c r="H591" s="4"/>
      <c r="I591" s="4"/>
    </row>
    <row r="592" spans="1:9">
      <c r="A592" s="5" t="s">
        <v>16</v>
      </c>
      <c r="B592" s="4">
        <v>1</v>
      </c>
      <c r="C592" s="4">
        <v>1</v>
      </c>
      <c r="D592" s="4">
        <v>4</v>
      </c>
      <c r="E592" s="4"/>
      <c r="F592" s="4"/>
      <c r="G592" s="4"/>
      <c r="H592" s="4"/>
      <c r="I592" s="4"/>
    </row>
    <row r="593" spans="1:26">
      <c r="A593" s="5" t="s">
        <v>17</v>
      </c>
      <c r="B593" s="4">
        <v>19</v>
      </c>
      <c r="C593" s="4">
        <v>10</v>
      </c>
      <c r="D593" s="4">
        <v>13</v>
      </c>
      <c r="E593" s="4"/>
      <c r="F593" s="4"/>
      <c r="G593" s="4"/>
      <c r="H593" s="4"/>
      <c r="I593" s="4"/>
    </row>
    <row r="594" spans="1:26">
      <c r="A594" s="5" t="s">
        <v>18</v>
      </c>
      <c r="B594" s="4">
        <v>0</v>
      </c>
      <c r="C594" s="4">
        <v>0</v>
      </c>
      <c r="D594" s="4"/>
      <c r="E594" s="4"/>
      <c r="F594" s="4"/>
      <c r="G594" s="4"/>
      <c r="H594" s="4"/>
      <c r="I594" s="4"/>
    </row>
    <row r="595" spans="1:26">
      <c r="A595" s="5" t="s">
        <v>19</v>
      </c>
      <c r="B595" s="4">
        <v>2</v>
      </c>
      <c r="C595" s="4">
        <v>2</v>
      </c>
      <c r="D595" s="4"/>
      <c r="E595" s="4"/>
      <c r="F595" s="4"/>
      <c r="G595" s="4"/>
      <c r="H595" s="4"/>
      <c r="I595" s="4"/>
    </row>
    <row r="596" spans="1:26">
      <c r="A596" s="4" t="s">
        <v>20</v>
      </c>
      <c r="B596" s="4"/>
      <c r="C596" s="4"/>
      <c r="D596" s="4"/>
      <c r="E596" s="4"/>
      <c r="F596" s="4"/>
      <c r="G596" s="4"/>
    </row>
    <row r="597" spans="1:26">
      <c r="A597" s="4" t="s">
        <v>21</v>
      </c>
      <c r="B597" s="4"/>
      <c r="C597" s="4"/>
      <c r="D597" s="4"/>
      <c r="E597" s="4"/>
      <c r="F597" s="4"/>
      <c r="G597" s="4"/>
    </row>
    <row r="598" spans="1:26">
      <c r="B598" s="4"/>
    </row>
    <row r="599" spans="1:26">
      <c r="B599" s="4"/>
    </row>
    <row r="600" spans="1:26" ht="47.25">
      <c r="A600" s="37" t="s">
        <v>99</v>
      </c>
      <c r="B600" s="3" t="s">
        <v>1458</v>
      </c>
      <c r="C600" s="3" t="s">
        <v>1520</v>
      </c>
      <c r="D600" s="3" t="s">
        <v>1521</v>
      </c>
      <c r="E600" s="3" t="s">
        <v>1522</v>
      </c>
      <c r="F600" s="3" t="s">
        <v>1447</v>
      </c>
      <c r="G600" s="3" t="s">
        <v>1475</v>
      </c>
    </row>
    <row r="601" spans="1:26">
      <c r="A601" s="4" t="s">
        <v>1296</v>
      </c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 t="s">
        <v>2</v>
      </c>
      <c r="B602" s="4">
        <v>1</v>
      </c>
      <c r="C602" s="4">
        <v>1</v>
      </c>
      <c r="D602" s="4">
        <v>0</v>
      </c>
      <c r="E602" s="4">
        <v>1</v>
      </c>
      <c r="F602" s="4">
        <v>0</v>
      </c>
      <c r="G602" s="4">
        <v>0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 t="s">
        <v>3</v>
      </c>
      <c r="B603" s="4">
        <v>0</v>
      </c>
      <c r="C603" s="4">
        <v>0</v>
      </c>
      <c r="D603" s="4">
        <v>1</v>
      </c>
      <c r="E603" s="4">
        <v>0</v>
      </c>
      <c r="F603" s="4">
        <v>1</v>
      </c>
      <c r="G603" s="4">
        <v>1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 t="s">
        <v>4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 t="s">
        <v>5</v>
      </c>
      <c r="B605" s="4">
        <v>2</v>
      </c>
      <c r="C605" s="4">
        <v>2</v>
      </c>
      <c r="D605" s="4">
        <v>1</v>
      </c>
      <c r="E605" s="4">
        <v>1</v>
      </c>
      <c r="F605" s="4">
        <v>0</v>
      </c>
      <c r="G605" s="4">
        <v>0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 t="s">
        <v>6</v>
      </c>
      <c r="B606" s="4">
        <v>0</v>
      </c>
      <c r="C606" s="4">
        <v>1</v>
      </c>
      <c r="D606" s="4">
        <v>1</v>
      </c>
      <c r="E606" s="4">
        <v>0</v>
      </c>
      <c r="F606" s="4">
        <v>0</v>
      </c>
      <c r="G606" s="4">
        <v>0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5" t="s">
        <v>7</v>
      </c>
      <c r="B607" s="4">
        <v>63</v>
      </c>
      <c r="C607" s="4">
        <v>59</v>
      </c>
      <c r="D607" s="4">
        <v>48</v>
      </c>
      <c r="E607" s="4">
        <v>51</v>
      </c>
      <c r="F607" s="4">
        <v>34</v>
      </c>
      <c r="G607" s="4">
        <v>45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5" t="s">
        <v>8</v>
      </c>
      <c r="B608" s="4">
        <v>10</v>
      </c>
      <c r="C608" s="4">
        <v>12</v>
      </c>
      <c r="D608" s="4">
        <v>12</v>
      </c>
      <c r="E608" s="4">
        <v>12</v>
      </c>
      <c r="F608" s="4">
        <v>4</v>
      </c>
      <c r="G608" s="4">
        <v>9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5" t="s">
        <v>9</v>
      </c>
      <c r="B609" s="4">
        <v>6</v>
      </c>
      <c r="C609" s="4">
        <v>4</v>
      </c>
      <c r="D609" s="4">
        <v>6</v>
      </c>
      <c r="E609" s="4">
        <v>4</v>
      </c>
      <c r="F609" s="4">
        <v>2</v>
      </c>
      <c r="G609" s="4">
        <v>1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5" t="s">
        <v>10</v>
      </c>
      <c r="B610" s="4">
        <v>3</v>
      </c>
      <c r="C610" s="4">
        <v>5</v>
      </c>
      <c r="D610" s="4">
        <v>3</v>
      </c>
      <c r="E610" s="4">
        <v>2</v>
      </c>
      <c r="F610" s="4">
        <v>1</v>
      </c>
      <c r="G610" s="4">
        <v>5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5" t="s">
        <v>11</v>
      </c>
      <c r="B611" s="4">
        <v>1</v>
      </c>
      <c r="C611" s="4">
        <v>3</v>
      </c>
      <c r="D611" s="4">
        <v>3</v>
      </c>
      <c r="E611" s="4">
        <v>6</v>
      </c>
      <c r="F611" s="4">
        <v>1</v>
      </c>
      <c r="G611" s="4">
        <v>3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5" t="s">
        <v>12</v>
      </c>
      <c r="B612" s="4">
        <v>16</v>
      </c>
      <c r="C612" s="4">
        <v>16</v>
      </c>
      <c r="D612" s="4">
        <v>9</v>
      </c>
      <c r="E612" s="4">
        <v>11</v>
      </c>
      <c r="F612" s="4">
        <v>20</v>
      </c>
      <c r="G612" s="4">
        <v>10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5" t="s">
        <v>13</v>
      </c>
      <c r="B613" s="4">
        <v>9</v>
      </c>
      <c r="C613" s="4">
        <v>7</v>
      </c>
      <c r="D613" s="4">
        <v>8</v>
      </c>
      <c r="E613" s="4">
        <v>4</v>
      </c>
      <c r="F613" s="4"/>
      <c r="G613" s="4">
        <v>6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5" t="s">
        <v>14</v>
      </c>
      <c r="B614" s="4">
        <v>2</v>
      </c>
      <c r="C614" s="4">
        <v>1</v>
      </c>
      <c r="D614" s="4"/>
      <c r="E614" s="4">
        <v>1</v>
      </c>
      <c r="F614" s="4">
        <v>1</v>
      </c>
      <c r="G614" s="4">
        <v>3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5" t="s">
        <v>15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5" t="s">
        <v>16</v>
      </c>
      <c r="B616" s="4">
        <v>3</v>
      </c>
      <c r="C616" s="4">
        <v>3</v>
      </c>
      <c r="D616" s="4">
        <v>1</v>
      </c>
      <c r="E616" s="4">
        <v>6</v>
      </c>
      <c r="F616" s="4">
        <v>3</v>
      </c>
      <c r="G616" s="4">
        <v>4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5" t="s">
        <v>17</v>
      </c>
      <c r="B617" s="4">
        <v>8</v>
      </c>
      <c r="C617" s="4">
        <v>9</v>
      </c>
      <c r="D617" s="4">
        <v>10</v>
      </c>
      <c r="E617" s="4">
        <v>8</v>
      </c>
      <c r="F617" s="4">
        <v>20</v>
      </c>
      <c r="G617" s="4">
        <v>7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5" t="s">
        <v>18</v>
      </c>
      <c r="B618" s="4"/>
      <c r="C618" s="4"/>
      <c r="D618" s="4">
        <v>0</v>
      </c>
      <c r="E618" s="4"/>
      <c r="F618" s="4">
        <v>0</v>
      </c>
      <c r="G618" s="4">
        <v>0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5" t="s">
        <v>19</v>
      </c>
      <c r="B619" s="4"/>
      <c r="C619" s="4"/>
      <c r="D619" s="4">
        <v>3</v>
      </c>
      <c r="E619" s="4"/>
      <c r="F619" s="4">
        <v>1</v>
      </c>
      <c r="G619" s="4">
        <v>2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 t="s">
        <v>20</v>
      </c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 t="s">
        <v>21</v>
      </c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B622" s="4"/>
    </row>
    <row r="623" spans="1:26">
      <c r="B623" s="4"/>
    </row>
    <row r="624" spans="1:26" ht="31.5">
      <c r="A624" s="37" t="s">
        <v>74</v>
      </c>
      <c r="B624" s="3" t="s">
        <v>1523</v>
      </c>
      <c r="C624" s="3" t="s">
        <v>1524</v>
      </c>
      <c r="D624" s="3" t="s">
        <v>1525</v>
      </c>
      <c r="E624" s="3" t="s">
        <v>1526</v>
      </c>
      <c r="F624" s="3" t="s">
        <v>1482</v>
      </c>
      <c r="G624" s="3" t="s">
        <v>1527</v>
      </c>
    </row>
    <row r="625" spans="1:7">
      <c r="A625" s="4" t="s">
        <v>1296</v>
      </c>
      <c r="B625" s="4"/>
      <c r="C625" s="4"/>
      <c r="D625" s="4"/>
      <c r="E625" s="4"/>
      <c r="F625" s="4"/>
      <c r="G625" s="4"/>
    </row>
    <row r="626" spans="1:7">
      <c r="A626" s="4" t="s">
        <v>2</v>
      </c>
      <c r="B626" s="4">
        <v>1</v>
      </c>
      <c r="C626" s="4">
        <v>0</v>
      </c>
      <c r="D626" s="4">
        <v>1</v>
      </c>
      <c r="E626" s="4">
        <v>0</v>
      </c>
      <c r="F626" s="4">
        <v>0</v>
      </c>
      <c r="G626" s="4">
        <v>0</v>
      </c>
    </row>
    <row r="627" spans="1:7">
      <c r="A627" s="4" t="s">
        <v>3</v>
      </c>
      <c r="B627" s="4">
        <v>0</v>
      </c>
      <c r="C627" s="4">
        <v>1</v>
      </c>
      <c r="D627" s="4">
        <v>0</v>
      </c>
      <c r="E627" s="4">
        <v>0</v>
      </c>
      <c r="F627" s="4">
        <v>0</v>
      </c>
      <c r="G627" s="4">
        <v>1</v>
      </c>
    </row>
    <row r="628" spans="1:7">
      <c r="A628" s="4" t="s">
        <v>4</v>
      </c>
      <c r="B628" s="4">
        <v>0</v>
      </c>
      <c r="C628" s="4">
        <v>0</v>
      </c>
      <c r="D628" s="4">
        <v>0</v>
      </c>
      <c r="E628" s="4">
        <v>1</v>
      </c>
      <c r="F628" s="4">
        <v>1</v>
      </c>
      <c r="G628" s="4">
        <v>0</v>
      </c>
    </row>
    <row r="629" spans="1:7">
      <c r="A629" s="4" t="s">
        <v>5</v>
      </c>
      <c r="B629" s="4">
        <v>4</v>
      </c>
      <c r="C629" s="4">
        <v>2</v>
      </c>
      <c r="D629" s="4">
        <v>3</v>
      </c>
      <c r="E629" s="4">
        <v>0</v>
      </c>
      <c r="F629" s="4">
        <v>0</v>
      </c>
      <c r="G629" s="4">
        <v>0</v>
      </c>
    </row>
    <row r="630" spans="1:7">
      <c r="A630" s="4" t="s">
        <v>6</v>
      </c>
      <c r="B630" s="4">
        <v>0</v>
      </c>
      <c r="C630" s="4">
        <v>2</v>
      </c>
      <c r="D630" s="4">
        <v>2</v>
      </c>
      <c r="E630" s="4">
        <v>1</v>
      </c>
      <c r="F630" s="4">
        <v>1</v>
      </c>
      <c r="G630" s="4">
        <v>0</v>
      </c>
    </row>
    <row r="631" spans="1:7">
      <c r="A631" s="5" t="s">
        <v>7</v>
      </c>
      <c r="B631" s="4">
        <v>60</v>
      </c>
      <c r="C631" s="4">
        <v>48</v>
      </c>
      <c r="D631" s="4">
        <v>56</v>
      </c>
      <c r="E631" s="4">
        <v>53</v>
      </c>
      <c r="F631" s="4">
        <v>38</v>
      </c>
      <c r="G631" s="4">
        <v>42</v>
      </c>
    </row>
    <row r="632" spans="1:7">
      <c r="A632" s="5" t="s">
        <v>8</v>
      </c>
      <c r="B632" s="4">
        <v>15</v>
      </c>
      <c r="C632" s="4">
        <v>12</v>
      </c>
      <c r="D632" s="4">
        <v>11</v>
      </c>
      <c r="E632" s="4">
        <v>12</v>
      </c>
      <c r="F632" s="4">
        <v>11</v>
      </c>
      <c r="G632" s="4">
        <v>15</v>
      </c>
    </row>
    <row r="633" spans="1:7">
      <c r="A633" s="5" t="s">
        <v>9</v>
      </c>
      <c r="B633" s="4">
        <v>6</v>
      </c>
      <c r="C633" s="4">
        <v>5</v>
      </c>
      <c r="D633" s="4">
        <v>5</v>
      </c>
      <c r="E633" s="4">
        <v>6</v>
      </c>
      <c r="F633" s="4">
        <v>4</v>
      </c>
      <c r="G633" s="4">
        <v>3</v>
      </c>
    </row>
    <row r="634" spans="1:7">
      <c r="A634" s="5" t="s">
        <v>10</v>
      </c>
      <c r="B634" s="4">
        <v>6</v>
      </c>
      <c r="C634" s="4">
        <v>6</v>
      </c>
      <c r="D634" s="4">
        <v>3</v>
      </c>
      <c r="E634" s="4">
        <v>6</v>
      </c>
      <c r="F634" s="4">
        <v>3</v>
      </c>
      <c r="G634" s="4">
        <v>11</v>
      </c>
    </row>
    <row r="635" spans="1:7">
      <c r="A635" s="5" t="s">
        <v>11</v>
      </c>
      <c r="B635" s="4">
        <v>3</v>
      </c>
      <c r="C635" s="4">
        <v>1</v>
      </c>
      <c r="D635" s="4">
        <v>3</v>
      </c>
      <c r="E635" s="4">
        <v>22</v>
      </c>
      <c r="F635" s="4">
        <v>4</v>
      </c>
      <c r="G635" s="4">
        <v>1</v>
      </c>
    </row>
    <row r="636" spans="1:7">
      <c r="A636" s="5" t="s">
        <v>12</v>
      </c>
      <c r="B636" s="4">
        <v>17</v>
      </c>
      <c r="C636" s="4">
        <v>18</v>
      </c>
      <c r="D636" s="4">
        <v>11</v>
      </c>
      <c r="E636" s="4">
        <v>9</v>
      </c>
      <c r="F636" s="4">
        <v>13</v>
      </c>
      <c r="G636" s="4">
        <v>12</v>
      </c>
    </row>
    <row r="637" spans="1:7">
      <c r="A637" s="5" t="s">
        <v>13</v>
      </c>
      <c r="B637" s="4">
        <v>3</v>
      </c>
      <c r="C637" s="4">
        <v>1</v>
      </c>
      <c r="D637" s="4">
        <v>3</v>
      </c>
      <c r="E637" s="4"/>
      <c r="F637" s="4">
        <v>4</v>
      </c>
      <c r="G637" s="4">
        <v>8</v>
      </c>
    </row>
    <row r="638" spans="1:7">
      <c r="A638" s="5" t="s">
        <v>14</v>
      </c>
      <c r="B638" s="4">
        <v>3</v>
      </c>
      <c r="C638" s="4"/>
      <c r="D638" s="4">
        <v>2</v>
      </c>
      <c r="E638" s="4"/>
      <c r="F638" s="4">
        <v>3</v>
      </c>
      <c r="G638" s="4"/>
    </row>
    <row r="639" spans="1:7">
      <c r="A639" s="5" t="s">
        <v>15</v>
      </c>
      <c r="B639" s="4"/>
      <c r="C639" s="4"/>
      <c r="D639" s="4"/>
      <c r="E639" s="4">
        <v>28</v>
      </c>
      <c r="F639" s="4"/>
      <c r="G639" s="4"/>
    </row>
    <row r="640" spans="1:7">
      <c r="A640" s="5" t="s">
        <v>16</v>
      </c>
      <c r="B640" s="4">
        <v>2</v>
      </c>
      <c r="C640" s="4">
        <v>3</v>
      </c>
      <c r="D640" s="4">
        <v>6</v>
      </c>
      <c r="E640" s="4">
        <v>0</v>
      </c>
      <c r="F640" s="4">
        <v>1</v>
      </c>
      <c r="G640" s="4">
        <v>4</v>
      </c>
    </row>
    <row r="641" spans="1:7">
      <c r="A641" s="5" t="s">
        <v>17</v>
      </c>
      <c r="B641" s="4">
        <v>10</v>
      </c>
      <c r="C641" s="4">
        <v>7</v>
      </c>
      <c r="D641" s="4">
        <v>11</v>
      </c>
      <c r="E641" s="4"/>
      <c r="F641" s="4">
        <v>13</v>
      </c>
      <c r="G641" s="4">
        <v>11</v>
      </c>
    </row>
    <row r="642" spans="1:7">
      <c r="A642" s="5" t="s">
        <v>18</v>
      </c>
      <c r="B642" s="4">
        <v>0</v>
      </c>
      <c r="C642" s="4"/>
      <c r="D642" s="4">
        <v>0</v>
      </c>
      <c r="E642" s="4">
        <v>0</v>
      </c>
      <c r="F642" s="4"/>
      <c r="G642" s="4"/>
    </row>
    <row r="643" spans="1:7">
      <c r="A643" s="5" t="s">
        <v>19</v>
      </c>
      <c r="B643" s="4">
        <v>1</v>
      </c>
      <c r="C643" s="4"/>
      <c r="D643" s="4">
        <v>1</v>
      </c>
      <c r="E643" s="4">
        <v>1</v>
      </c>
      <c r="F643" s="4"/>
      <c r="G643" s="4"/>
    </row>
    <row r="644" spans="1:7">
      <c r="A644" s="4" t="s">
        <v>20</v>
      </c>
      <c r="B644" s="4"/>
      <c r="C644" s="4"/>
      <c r="D644" s="4"/>
      <c r="E644" s="4"/>
      <c r="F644" s="4"/>
      <c r="G644" s="4"/>
    </row>
    <row r="645" spans="1:7">
      <c r="A645" s="4" t="s">
        <v>21</v>
      </c>
      <c r="B645" s="4"/>
      <c r="C645" s="4"/>
      <c r="D645" s="4"/>
      <c r="E645" s="4"/>
      <c r="F645" s="4"/>
      <c r="G645" s="4"/>
    </row>
    <row r="646" spans="1:7">
      <c r="B646" s="4"/>
    </row>
    <row r="647" spans="1:7">
      <c r="B647" s="4"/>
    </row>
    <row r="648" spans="1:7" ht="31.5">
      <c r="A648" s="37" t="s">
        <v>103</v>
      </c>
      <c r="B648" s="3" t="s">
        <v>1528</v>
      </c>
      <c r="C648" s="3" t="s">
        <v>1529</v>
      </c>
      <c r="D648" s="3" t="s">
        <v>1530</v>
      </c>
      <c r="E648" s="3" t="s">
        <v>1531</v>
      </c>
      <c r="F648" s="3" t="s">
        <v>1532</v>
      </c>
      <c r="G648" s="3"/>
    </row>
    <row r="649" spans="1:7">
      <c r="A649" s="4" t="s">
        <v>1296</v>
      </c>
      <c r="B649" s="4"/>
      <c r="C649" s="4"/>
      <c r="D649" s="4"/>
      <c r="E649" s="4"/>
      <c r="F649" s="4"/>
      <c r="G649" s="4"/>
    </row>
    <row r="650" spans="1:7">
      <c r="A650" s="4" t="s">
        <v>2</v>
      </c>
      <c r="B650" s="4">
        <v>1</v>
      </c>
      <c r="C650" s="4">
        <v>0</v>
      </c>
      <c r="D650" s="4">
        <v>0</v>
      </c>
      <c r="E650" s="4">
        <v>0</v>
      </c>
      <c r="F650" s="4">
        <v>0</v>
      </c>
      <c r="G650" s="4"/>
    </row>
    <row r="651" spans="1:7">
      <c r="A651" s="4" t="s">
        <v>3</v>
      </c>
      <c r="B651" s="4">
        <v>0</v>
      </c>
      <c r="C651" s="4">
        <v>0</v>
      </c>
      <c r="D651" s="4">
        <v>1</v>
      </c>
      <c r="E651" s="4">
        <v>1</v>
      </c>
      <c r="F651" s="4">
        <v>1</v>
      </c>
      <c r="G651" s="4"/>
    </row>
    <row r="652" spans="1:7">
      <c r="A652" s="4" t="s">
        <v>4</v>
      </c>
      <c r="B652" s="4">
        <v>0</v>
      </c>
      <c r="C652" s="4">
        <v>1</v>
      </c>
      <c r="D652" s="4">
        <v>0</v>
      </c>
      <c r="E652" s="4">
        <v>0</v>
      </c>
      <c r="F652" s="4">
        <v>0</v>
      </c>
      <c r="G652" s="4"/>
    </row>
    <row r="653" spans="1:7">
      <c r="A653" s="4" t="s">
        <v>5</v>
      </c>
      <c r="B653" s="4">
        <v>2</v>
      </c>
      <c r="C653" s="4">
        <v>1</v>
      </c>
      <c r="D653" s="4">
        <v>0</v>
      </c>
      <c r="E653" s="4">
        <v>0</v>
      </c>
      <c r="F653" s="4">
        <v>1</v>
      </c>
      <c r="G653" s="4"/>
    </row>
    <row r="654" spans="1:7">
      <c r="A654" s="4" t="s">
        <v>6</v>
      </c>
      <c r="B654" s="4">
        <v>0</v>
      </c>
      <c r="C654" s="4">
        <v>2</v>
      </c>
      <c r="D654" s="4">
        <v>0</v>
      </c>
      <c r="E654" s="4">
        <v>0</v>
      </c>
      <c r="F654" s="4">
        <v>1</v>
      </c>
      <c r="G654" s="4"/>
    </row>
    <row r="655" spans="1:7">
      <c r="A655" s="5" t="s">
        <v>7</v>
      </c>
      <c r="B655" s="4"/>
      <c r="C655" s="4">
        <v>35</v>
      </c>
      <c r="D655" s="4">
        <v>58</v>
      </c>
      <c r="E655" s="4">
        <v>48</v>
      </c>
      <c r="F655" s="4"/>
      <c r="G655" s="4"/>
    </row>
    <row r="656" spans="1:7">
      <c r="A656" s="5" t="s">
        <v>8</v>
      </c>
      <c r="B656" s="4"/>
      <c r="C656" s="4">
        <v>10</v>
      </c>
      <c r="D656" s="4">
        <v>13</v>
      </c>
      <c r="E656" s="4">
        <v>9</v>
      </c>
      <c r="F656" s="4"/>
      <c r="G656" s="4"/>
    </row>
    <row r="657" spans="1:14">
      <c r="A657" s="5" t="s">
        <v>9</v>
      </c>
      <c r="B657" s="4"/>
      <c r="C657" s="4">
        <v>2</v>
      </c>
      <c r="D657" s="4">
        <v>4</v>
      </c>
      <c r="E657" s="4">
        <v>1</v>
      </c>
      <c r="F657" s="4"/>
      <c r="G657" s="4"/>
    </row>
    <row r="658" spans="1:14">
      <c r="A658" s="5" t="s">
        <v>10</v>
      </c>
      <c r="B658" s="4"/>
      <c r="C658" s="4">
        <v>6</v>
      </c>
      <c r="D658" s="4">
        <v>6</v>
      </c>
      <c r="E658" s="4">
        <v>8</v>
      </c>
      <c r="F658" s="4"/>
      <c r="G658" s="4"/>
    </row>
    <row r="659" spans="1:14">
      <c r="A659" s="5" t="s">
        <v>11</v>
      </c>
      <c r="B659" s="4"/>
      <c r="C659" s="4">
        <v>2</v>
      </c>
      <c r="D659" s="4">
        <v>3</v>
      </c>
      <c r="E659" s="4"/>
      <c r="F659" s="4"/>
      <c r="G659" s="4"/>
    </row>
    <row r="660" spans="1:14">
      <c r="A660" s="5" t="s">
        <v>12</v>
      </c>
      <c r="B660" s="4"/>
      <c r="C660" s="4">
        <v>12</v>
      </c>
      <c r="D660" s="4">
        <v>15</v>
      </c>
      <c r="E660" s="4">
        <v>15</v>
      </c>
      <c r="F660" s="4"/>
      <c r="G660" s="4"/>
    </row>
    <row r="661" spans="1:14">
      <c r="A661" s="5" t="s">
        <v>13</v>
      </c>
      <c r="B661" s="4"/>
      <c r="C661" s="4"/>
      <c r="D661" s="4">
        <v>8</v>
      </c>
      <c r="E661" s="4">
        <v>7</v>
      </c>
      <c r="F661" s="4"/>
      <c r="G661" s="4"/>
    </row>
    <row r="662" spans="1:14">
      <c r="A662" s="5" t="s">
        <v>14</v>
      </c>
      <c r="B662" s="4"/>
      <c r="C662" s="4">
        <v>6</v>
      </c>
      <c r="D662" s="4">
        <v>1</v>
      </c>
      <c r="E662" s="4"/>
      <c r="F662" s="4"/>
      <c r="G662" s="4"/>
    </row>
    <row r="663" spans="1:14">
      <c r="A663" s="5" t="s">
        <v>15</v>
      </c>
      <c r="B663" s="4"/>
      <c r="C663" s="4"/>
      <c r="D663" s="4">
        <v>1</v>
      </c>
      <c r="E663" s="4">
        <v>16</v>
      </c>
      <c r="F663" s="4"/>
      <c r="G663" s="4"/>
    </row>
    <row r="664" spans="1:14">
      <c r="A664" s="5" t="s">
        <v>16</v>
      </c>
      <c r="B664" s="4"/>
      <c r="C664" s="4">
        <v>1</v>
      </c>
      <c r="D664" s="4"/>
      <c r="E664" s="4">
        <v>3</v>
      </c>
      <c r="F664" s="4"/>
      <c r="G664" s="4"/>
    </row>
    <row r="665" spans="1:14">
      <c r="A665" s="5" t="s">
        <v>17</v>
      </c>
      <c r="B665" s="4"/>
      <c r="C665" s="4">
        <v>17</v>
      </c>
      <c r="D665" s="4">
        <v>12</v>
      </c>
      <c r="E665" s="4"/>
      <c r="F665" s="4"/>
      <c r="G665" s="4"/>
    </row>
    <row r="666" spans="1:14">
      <c r="A666" s="5" t="s">
        <v>18</v>
      </c>
      <c r="B666" s="4"/>
      <c r="C666" s="4">
        <v>0</v>
      </c>
      <c r="D666" s="4">
        <v>0</v>
      </c>
      <c r="E666" s="4"/>
      <c r="F666" s="4"/>
      <c r="G666" s="4"/>
    </row>
    <row r="667" spans="1:14">
      <c r="A667" s="5" t="s">
        <v>19</v>
      </c>
      <c r="B667" s="4"/>
      <c r="C667" s="4">
        <v>5</v>
      </c>
      <c r="D667" s="4">
        <v>1</v>
      </c>
      <c r="E667" s="4"/>
      <c r="F667" s="4"/>
      <c r="G667" s="4"/>
    </row>
    <row r="668" spans="1:14">
      <c r="A668" s="4" t="s">
        <v>20</v>
      </c>
      <c r="B668" s="4"/>
      <c r="C668" s="4"/>
      <c r="D668" s="4"/>
      <c r="E668" s="4"/>
      <c r="F668" s="4"/>
      <c r="G668" s="4"/>
    </row>
    <row r="669" spans="1:14">
      <c r="A669" s="4" t="s">
        <v>21</v>
      </c>
      <c r="B669" s="4"/>
      <c r="C669" s="4"/>
      <c r="D669" s="4"/>
      <c r="E669" s="4"/>
      <c r="F669" s="4"/>
      <c r="G669" s="4"/>
    </row>
    <row r="670" spans="1:14">
      <c r="B670" s="4"/>
    </row>
    <row r="671" spans="1:14" ht="47.25">
      <c r="A671" s="37" t="s">
        <v>58</v>
      </c>
      <c r="B671" s="3" t="s">
        <v>1533</v>
      </c>
      <c r="C671" s="3" t="s">
        <v>1534</v>
      </c>
      <c r="D671" s="3" t="s">
        <v>1535</v>
      </c>
      <c r="E671" s="3" t="s">
        <v>1536</v>
      </c>
      <c r="F671" s="3" t="s">
        <v>1537</v>
      </c>
      <c r="G671" s="3"/>
      <c r="H671" s="3"/>
      <c r="I671" s="3"/>
      <c r="J671" s="3"/>
      <c r="K671" s="3"/>
      <c r="L671" s="3"/>
      <c r="M671" s="3"/>
      <c r="N671" s="3"/>
    </row>
    <row r="672" spans="1:14">
      <c r="A672" s="4" t="s">
        <v>1296</v>
      </c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1:14">
      <c r="A673" s="4" t="s">
        <v>2</v>
      </c>
      <c r="B673" s="4">
        <v>0</v>
      </c>
      <c r="C673" s="4">
        <v>0</v>
      </c>
      <c r="D673" s="4">
        <v>1</v>
      </c>
      <c r="E673" s="4">
        <v>1</v>
      </c>
      <c r="F673" s="4">
        <v>0</v>
      </c>
      <c r="G673" s="4"/>
      <c r="H673" s="4"/>
      <c r="I673" s="4"/>
      <c r="J673" s="4"/>
      <c r="K673" s="4"/>
      <c r="L673" s="4"/>
      <c r="M673" s="4"/>
      <c r="N673" s="4"/>
    </row>
    <row r="674" spans="1:14">
      <c r="A674" s="4" t="s">
        <v>3</v>
      </c>
      <c r="B674" s="4">
        <v>1</v>
      </c>
      <c r="C674" s="4">
        <v>1</v>
      </c>
      <c r="D674" s="4">
        <v>0</v>
      </c>
      <c r="E674" s="4">
        <v>0</v>
      </c>
      <c r="F674" s="4">
        <v>0</v>
      </c>
      <c r="G674" s="4"/>
      <c r="H674" s="4"/>
      <c r="I674" s="4"/>
      <c r="J674" s="4"/>
      <c r="K674" s="4"/>
      <c r="L674" s="4"/>
      <c r="M674" s="4"/>
      <c r="N674" s="4"/>
    </row>
    <row r="675" spans="1:14">
      <c r="A675" s="4" t="s">
        <v>4</v>
      </c>
      <c r="B675" s="4">
        <v>0</v>
      </c>
      <c r="C675" s="4">
        <v>0</v>
      </c>
      <c r="D675" s="4">
        <v>0</v>
      </c>
      <c r="E675" s="4">
        <v>0</v>
      </c>
      <c r="F675" s="4">
        <v>1</v>
      </c>
      <c r="G675" s="4"/>
      <c r="H675" s="4"/>
      <c r="I675" s="4"/>
      <c r="J675" s="4"/>
      <c r="K675" s="4"/>
      <c r="L675" s="4"/>
      <c r="M675" s="4"/>
      <c r="N675" s="4"/>
    </row>
    <row r="676" spans="1:14">
      <c r="A676" s="4" t="s">
        <v>5</v>
      </c>
      <c r="B676" s="4">
        <v>0</v>
      </c>
      <c r="C676" s="4">
        <v>0</v>
      </c>
      <c r="D676" s="4">
        <v>3</v>
      </c>
      <c r="E676" s="4">
        <v>4</v>
      </c>
      <c r="F676" s="4">
        <v>1</v>
      </c>
      <c r="G676" s="4"/>
      <c r="H676" s="4"/>
      <c r="I676" s="4"/>
      <c r="J676" s="4"/>
      <c r="K676" s="4"/>
      <c r="L676" s="4"/>
      <c r="M676" s="4"/>
      <c r="N676" s="4"/>
    </row>
    <row r="677" spans="1:14">
      <c r="A677" s="4" t="s">
        <v>6</v>
      </c>
      <c r="B677" s="4">
        <v>0</v>
      </c>
      <c r="C677" s="4">
        <v>0</v>
      </c>
      <c r="D677" s="4">
        <v>2</v>
      </c>
      <c r="E677" s="4">
        <v>0</v>
      </c>
      <c r="F677" s="4">
        <v>2</v>
      </c>
      <c r="G677" s="4"/>
      <c r="H677" s="4"/>
      <c r="I677" s="4"/>
      <c r="J677" s="4"/>
      <c r="K677" s="4"/>
      <c r="L677" s="4"/>
      <c r="M677" s="4"/>
      <c r="N677" s="4"/>
    </row>
    <row r="678" spans="1:14">
      <c r="A678" s="5" t="s">
        <v>7</v>
      </c>
      <c r="B678" s="4">
        <v>69</v>
      </c>
      <c r="C678" s="4">
        <v>58</v>
      </c>
      <c r="D678" s="4">
        <v>44</v>
      </c>
      <c r="E678" s="4">
        <v>58</v>
      </c>
      <c r="F678" s="4">
        <v>60</v>
      </c>
      <c r="G678" s="4"/>
      <c r="H678" s="4"/>
      <c r="I678" s="4"/>
      <c r="J678" s="4"/>
      <c r="K678" s="4"/>
      <c r="L678" s="4"/>
      <c r="M678" s="4"/>
      <c r="N678" s="4"/>
    </row>
    <row r="679" spans="1:14">
      <c r="A679" s="5" t="s">
        <v>8</v>
      </c>
      <c r="B679" s="4">
        <v>17</v>
      </c>
      <c r="C679" s="4">
        <v>14</v>
      </c>
      <c r="D679" s="4">
        <v>9</v>
      </c>
      <c r="E679" s="4">
        <v>9</v>
      </c>
      <c r="F679" s="4">
        <v>7</v>
      </c>
      <c r="G679" s="4"/>
      <c r="H679" s="4"/>
      <c r="I679" s="4"/>
      <c r="J679" s="4"/>
      <c r="K679" s="4"/>
      <c r="L679" s="4"/>
      <c r="M679" s="4"/>
      <c r="N679" s="4"/>
    </row>
    <row r="680" spans="1:14">
      <c r="A680" s="5" t="s">
        <v>9</v>
      </c>
      <c r="B680" s="4">
        <v>2</v>
      </c>
      <c r="C680" s="4">
        <v>3</v>
      </c>
      <c r="D680" s="4">
        <v>4</v>
      </c>
      <c r="E680" s="4">
        <v>5</v>
      </c>
      <c r="F680" s="4">
        <v>2</v>
      </c>
      <c r="G680" s="4"/>
      <c r="H680" s="4"/>
      <c r="I680" s="4"/>
      <c r="J680" s="4"/>
      <c r="K680" s="4"/>
      <c r="L680" s="4"/>
      <c r="M680" s="4"/>
      <c r="N680" s="4"/>
    </row>
    <row r="681" spans="1:14">
      <c r="A681" s="5" t="s">
        <v>10</v>
      </c>
      <c r="B681" s="4">
        <v>9</v>
      </c>
      <c r="C681" s="4">
        <v>8</v>
      </c>
      <c r="D681" s="4">
        <v>4</v>
      </c>
      <c r="E681" s="4">
        <v>3</v>
      </c>
      <c r="F681" s="4">
        <v>3</v>
      </c>
      <c r="G681" s="4"/>
      <c r="H681" s="4"/>
      <c r="I681" s="4"/>
      <c r="J681" s="4"/>
      <c r="K681" s="4"/>
      <c r="L681" s="4"/>
      <c r="M681" s="4"/>
      <c r="N681" s="4"/>
    </row>
    <row r="682" spans="1:14">
      <c r="A682" s="5" t="s">
        <v>11</v>
      </c>
      <c r="B682" s="4">
        <v>6</v>
      </c>
      <c r="C682" s="4">
        <v>3</v>
      </c>
      <c r="D682" s="4">
        <v>1</v>
      </c>
      <c r="E682" s="4">
        <v>1</v>
      </c>
      <c r="F682" s="4"/>
      <c r="G682" s="4"/>
      <c r="H682" s="4"/>
      <c r="I682" s="4"/>
      <c r="J682" s="4"/>
      <c r="K682" s="4"/>
      <c r="L682" s="4"/>
      <c r="M682" s="4"/>
      <c r="N682" s="4"/>
    </row>
    <row r="683" spans="1:14">
      <c r="A683" s="5" t="s">
        <v>12</v>
      </c>
      <c r="B683" s="4">
        <v>20</v>
      </c>
      <c r="C683" s="4">
        <v>16</v>
      </c>
      <c r="D683" s="4">
        <v>16</v>
      </c>
      <c r="E683" s="4">
        <v>15</v>
      </c>
      <c r="F683" s="4">
        <v>2</v>
      </c>
      <c r="G683" s="4"/>
      <c r="H683" s="4"/>
      <c r="I683" s="4"/>
      <c r="J683" s="4"/>
      <c r="K683" s="4"/>
      <c r="L683" s="4"/>
      <c r="M683" s="4"/>
      <c r="N683" s="4"/>
    </row>
    <row r="684" spans="1:14">
      <c r="A684" s="5" t="s">
        <v>13</v>
      </c>
      <c r="B684" s="4">
        <v>11</v>
      </c>
      <c r="C684" s="4">
        <v>6</v>
      </c>
      <c r="D684" s="4">
        <v>2</v>
      </c>
      <c r="E684" s="4">
        <v>6</v>
      </c>
      <c r="F684" s="4">
        <v>4</v>
      </c>
      <c r="G684" s="4"/>
      <c r="H684" s="4"/>
      <c r="I684" s="4"/>
      <c r="J684" s="4"/>
      <c r="K684" s="4"/>
      <c r="L684" s="4"/>
      <c r="M684" s="4"/>
      <c r="N684" s="4"/>
    </row>
    <row r="685" spans="1:14">
      <c r="A685" s="5" t="s">
        <v>14</v>
      </c>
      <c r="B685" s="4">
        <v>3</v>
      </c>
      <c r="C685" s="4">
        <v>5</v>
      </c>
      <c r="D685" s="4">
        <v>1</v>
      </c>
      <c r="E685" s="4">
        <v>2</v>
      </c>
      <c r="F685" s="4"/>
      <c r="G685" s="4"/>
      <c r="H685" s="4"/>
      <c r="I685" s="4"/>
      <c r="J685" s="4"/>
      <c r="K685" s="4"/>
      <c r="L685" s="4"/>
      <c r="M685" s="4"/>
      <c r="N685" s="4"/>
    </row>
    <row r="686" spans="1:14">
      <c r="A686" s="5" t="s">
        <v>15</v>
      </c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4">
      <c r="A687" s="5" t="s">
        <v>16</v>
      </c>
      <c r="B687" s="4">
        <v>1</v>
      </c>
      <c r="C687" s="4">
        <v>1</v>
      </c>
      <c r="D687" s="4">
        <v>2</v>
      </c>
      <c r="E687" s="4">
        <v>2</v>
      </c>
      <c r="F687" s="4">
        <v>4</v>
      </c>
      <c r="G687" s="4"/>
      <c r="H687" s="4"/>
      <c r="I687" s="4"/>
      <c r="J687" s="4"/>
      <c r="K687" s="4"/>
      <c r="L687" s="4"/>
      <c r="M687" s="4"/>
      <c r="N687" s="4"/>
    </row>
    <row r="688" spans="1:14">
      <c r="A688" s="5" t="s">
        <v>17</v>
      </c>
      <c r="B688" s="4">
        <v>9</v>
      </c>
      <c r="C688" s="4">
        <v>10</v>
      </c>
      <c r="D688" s="4">
        <v>15</v>
      </c>
      <c r="E688" s="4">
        <v>11</v>
      </c>
      <c r="F688" s="4">
        <v>26</v>
      </c>
      <c r="G688" s="4"/>
      <c r="H688" s="4"/>
      <c r="I688" s="4"/>
      <c r="J688" s="4"/>
      <c r="K688" s="4"/>
      <c r="L688" s="4"/>
      <c r="M688" s="4"/>
      <c r="N688" s="4"/>
    </row>
    <row r="689" spans="1:26">
      <c r="A689" s="5" t="s">
        <v>18</v>
      </c>
      <c r="B689" s="4"/>
      <c r="C689" s="4"/>
      <c r="D689" s="4">
        <v>0</v>
      </c>
      <c r="E689" s="4"/>
      <c r="F689" s="4">
        <v>0</v>
      </c>
      <c r="G689" s="4"/>
      <c r="H689" s="4"/>
      <c r="I689" s="4"/>
      <c r="J689" s="4"/>
      <c r="K689" s="4"/>
      <c r="L689" s="4"/>
      <c r="M689" s="4"/>
      <c r="N689" s="4"/>
    </row>
    <row r="690" spans="1:26">
      <c r="A690" s="5" t="s">
        <v>19</v>
      </c>
      <c r="B690" s="4"/>
      <c r="C690" s="4"/>
      <c r="D690" s="4">
        <v>2</v>
      </c>
      <c r="E690" s="4"/>
      <c r="F690" s="4">
        <v>2</v>
      </c>
      <c r="G690" s="4"/>
      <c r="H690" s="4"/>
      <c r="I690" s="4"/>
      <c r="J690" s="4"/>
      <c r="K690" s="4"/>
      <c r="L690" s="4"/>
      <c r="M690" s="4"/>
      <c r="N690" s="4"/>
    </row>
    <row r="691" spans="1:26">
      <c r="A691" s="4" t="s">
        <v>20</v>
      </c>
      <c r="B691" s="4"/>
      <c r="C691" s="4"/>
      <c r="D691" s="4"/>
      <c r="E691" s="4"/>
      <c r="F691" s="4"/>
      <c r="G691" s="4"/>
    </row>
    <row r="692" spans="1:26">
      <c r="A692" s="4" t="s">
        <v>21</v>
      </c>
      <c r="B692" s="4"/>
      <c r="C692" s="4"/>
      <c r="D692" s="4"/>
      <c r="E692" s="4"/>
      <c r="F692" s="4"/>
      <c r="G692" s="4"/>
    </row>
    <row r="693" spans="1:26">
      <c r="B693" s="4"/>
    </row>
    <row r="694" spans="1:26">
      <c r="B694" s="4"/>
    </row>
    <row r="695" spans="1:26" ht="31.5">
      <c r="A695" s="37" t="s">
        <v>38</v>
      </c>
      <c r="B695" s="3" t="s">
        <v>1538</v>
      </c>
      <c r="C695" s="3" t="s">
        <v>1453</v>
      </c>
      <c r="D695" s="3" t="s">
        <v>1539</v>
      </c>
      <c r="E695" s="3" t="s">
        <v>1540</v>
      </c>
      <c r="F695" s="3" t="s">
        <v>1541</v>
      </c>
      <c r="G695" s="3" t="s">
        <v>1498</v>
      </c>
      <c r="H695" s="3" t="s">
        <v>1542</v>
      </c>
      <c r="I695" s="3" t="s">
        <v>1543</v>
      </c>
    </row>
    <row r="696" spans="1:26">
      <c r="A696" s="4" t="s">
        <v>1296</v>
      </c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 t="s">
        <v>2</v>
      </c>
      <c r="B697" s="4">
        <v>1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1</v>
      </c>
      <c r="I697" s="4">
        <v>1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 t="s">
        <v>3</v>
      </c>
      <c r="B698" s="4">
        <v>0</v>
      </c>
      <c r="C698" s="4">
        <v>0</v>
      </c>
      <c r="D698" s="4">
        <v>0</v>
      </c>
      <c r="E698" s="4">
        <v>0</v>
      </c>
      <c r="F698" s="4">
        <v>1</v>
      </c>
      <c r="G698" s="4">
        <v>0</v>
      </c>
      <c r="H698" s="4">
        <v>0</v>
      </c>
      <c r="I698" s="4">
        <v>0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 t="s">
        <v>4</v>
      </c>
      <c r="B699" s="4">
        <v>0</v>
      </c>
      <c r="C699" s="4">
        <v>1</v>
      </c>
      <c r="D699" s="4">
        <v>1</v>
      </c>
      <c r="E699" s="4">
        <v>1</v>
      </c>
      <c r="F699" s="4">
        <v>0</v>
      </c>
      <c r="G699" s="4">
        <v>1</v>
      </c>
      <c r="H699" s="4">
        <v>0</v>
      </c>
      <c r="I699" s="4">
        <v>0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 t="s">
        <v>5</v>
      </c>
      <c r="B700" s="4">
        <v>4</v>
      </c>
      <c r="C700" s="4">
        <v>0</v>
      </c>
      <c r="D700" s="4">
        <v>0</v>
      </c>
      <c r="E700" s="4">
        <v>1</v>
      </c>
      <c r="F700" s="4">
        <v>1</v>
      </c>
      <c r="G700" s="4">
        <v>1</v>
      </c>
      <c r="H700" s="4">
        <v>2</v>
      </c>
      <c r="I700" s="4">
        <v>1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 t="s">
        <v>6</v>
      </c>
      <c r="B701" s="4">
        <v>2</v>
      </c>
      <c r="C701" s="4">
        <v>2</v>
      </c>
      <c r="D701" s="4">
        <v>2</v>
      </c>
      <c r="E701" s="4">
        <v>2</v>
      </c>
      <c r="F701" s="4">
        <v>1</v>
      </c>
      <c r="G701" s="4">
        <v>4</v>
      </c>
      <c r="H701" s="4">
        <v>1</v>
      </c>
      <c r="I701" s="4">
        <v>0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5" t="s">
        <v>7</v>
      </c>
      <c r="B702" s="4">
        <v>47</v>
      </c>
      <c r="C702" s="4">
        <v>45</v>
      </c>
      <c r="D702" s="4">
        <v>55</v>
      </c>
      <c r="E702" s="4">
        <v>45</v>
      </c>
      <c r="F702" s="4"/>
      <c r="G702" s="4">
        <v>41</v>
      </c>
      <c r="H702" s="4">
        <v>50</v>
      </c>
      <c r="I702" s="4">
        <v>55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5" t="s">
        <v>8</v>
      </c>
      <c r="B703" s="4">
        <v>9</v>
      </c>
      <c r="C703" s="4">
        <v>9</v>
      </c>
      <c r="D703" s="4">
        <v>19</v>
      </c>
      <c r="E703" s="4">
        <v>9</v>
      </c>
      <c r="F703" s="4"/>
      <c r="G703" s="4">
        <v>6</v>
      </c>
      <c r="H703" s="4">
        <v>10</v>
      </c>
      <c r="I703" s="4">
        <v>7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5" t="s">
        <v>9</v>
      </c>
      <c r="B704" s="4">
        <v>4</v>
      </c>
      <c r="C704" s="4">
        <v>5</v>
      </c>
      <c r="D704" s="4">
        <v>8</v>
      </c>
      <c r="E704" s="4">
        <v>3</v>
      </c>
      <c r="F704" s="4"/>
      <c r="G704" s="4">
        <v>4</v>
      </c>
      <c r="H704" s="4">
        <v>5</v>
      </c>
      <c r="I704" s="4">
        <v>1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5" t="s">
        <v>10</v>
      </c>
      <c r="B705" s="4">
        <v>5</v>
      </c>
      <c r="C705" s="4">
        <v>2</v>
      </c>
      <c r="D705" s="4">
        <v>11</v>
      </c>
      <c r="E705" s="4">
        <v>4</v>
      </c>
      <c r="F705" s="4"/>
      <c r="G705" s="4">
        <v>2</v>
      </c>
      <c r="H705" s="4">
        <v>5</v>
      </c>
      <c r="I705" s="4">
        <v>3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5" t="s">
        <v>11</v>
      </c>
      <c r="B706" s="4"/>
      <c r="C706" s="4">
        <v>2</v>
      </c>
      <c r="D706" s="4"/>
      <c r="E706" s="4">
        <v>2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5" t="s">
        <v>12</v>
      </c>
      <c r="B707" s="4">
        <v>21</v>
      </c>
      <c r="C707" s="4">
        <v>19</v>
      </c>
      <c r="D707" s="4">
        <v>14</v>
      </c>
      <c r="E707" s="4">
        <v>16</v>
      </c>
      <c r="F707" s="4"/>
      <c r="G707" s="4">
        <v>12</v>
      </c>
      <c r="H707" s="4">
        <v>19</v>
      </c>
      <c r="I707" s="4">
        <v>11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5" t="s">
        <v>13</v>
      </c>
      <c r="B708" s="4"/>
      <c r="C708" s="4">
        <v>3</v>
      </c>
      <c r="D708" s="4">
        <v>5</v>
      </c>
      <c r="E708" s="4">
        <v>3</v>
      </c>
      <c r="F708" s="4"/>
      <c r="G708" s="4">
        <v>3</v>
      </c>
      <c r="H708" s="4">
        <v>4</v>
      </c>
      <c r="I708" s="4">
        <v>9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5" t="s">
        <v>14</v>
      </c>
      <c r="B709" s="4"/>
      <c r="C709" s="4">
        <v>1</v>
      </c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5" t="s">
        <v>15</v>
      </c>
      <c r="B710" s="4">
        <v>17</v>
      </c>
      <c r="C710" s="4"/>
      <c r="D710" s="4">
        <v>14</v>
      </c>
      <c r="E710" s="4">
        <v>18</v>
      </c>
      <c r="F710" s="4"/>
      <c r="G710" s="4">
        <v>23</v>
      </c>
      <c r="H710" s="4">
        <v>23</v>
      </c>
      <c r="I710" s="4">
        <v>22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5" t="s">
        <v>16</v>
      </c>
      <c r="B711" s="4"/>
      <c r="C711" s="4"/>
      <c r="D711" s="4"/>
      <c r="E711" s="4">
        <v>1</v>
      </c>
      <c r="F711" s="4"/>
      <c r="G711" s="4">
        <v>4</v>
      </c>
      <c r="H711" s="4">
        <v>1</v>
      </c>
      <c r="I711" s="4">
        <v>7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5" t="s">
        <v>17</v>
      </c>
      <c r="B712" s="4"/>
      <c r="C712" s="4">
        <v>19</v>
      </c>
      <c r="D712" s="4">
        <v>16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5" t="s">
        <v>18</v>
      </c>
      <c r="B713" s="4"/>
      <c r="C713" s="4">
        <v>0</v>
      </c>
      <c r="D713" s="4">
        <v>0</v>
      </c>
      <c r="E713" s="4">
        <v>0</v>
      </c>
      <c r="F713" s="4"/>
      <c r="G713" s="4">
        <v>0</v>
      </c>
      <c r="H713" s="4">
        <v>0</v>
      </c>
      <c r="I713" s="4">
        <v>0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5" t="s">
        <v>19</v>
      </c>
      <c r="B714" s="4"/>
      <c r="C714" s="4">
        <v>2</v>
      </c>
      <c r="D714" s="4">
        <v>1</v>
      </c>
      <c r="E714" s="4">
        <v>2</v>
      </c>
      <c r="F714" s="4"/>
      <c r="G714" s="4">
        <v>1</v>
      </c>
      <c r="H714" s="4">
        <v>1</v>
      </c>
      <c r="I714" s="4">
        <v>0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 t="s">
        <v>20</v>
      </c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 t="s">
        <v>21</v>
      </c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B717" s="4"/>
    </row>
    <row r="718" spans="1:26">
      <c r="B718" s="4"/>
    </row>
    <row r="719" spans="1:26">
      <c r="B719" s="4"/>
    </row>
    <row r="720" spans="1:26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Inf. Equipos Eliminatorias</vt:lpstr>
      <vt:lpstr>Matches_Groups</vt:lpstr>
      <vt:lpstr>Matches_oct</vt:lpstr>
      <vt:lpstr>Matches_quarter</vt:lpstr>
      <vt:lpstr>Matches_semis</vt:lpstr>
      <vt:lpstr>Est. Eliminatorias</vt:lpstr>
      <vt:lpstr>Est. Partidos FIFA 2018</vt:lpstr>
      <vt:lpstr>Jugadores</vt:lpstr>
      <vt:lpstr>Detalle Eliminatorias</vt:lpstr>
      <vt:lpstr>Cruces</vt:lpstr>
      <vt:lpstr>Est. Eliminatorias VS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AGUILAR</dc:creator>
  <cp:lastModifiedBy>Camilo</cp:lastModifiedBy>
  <dcterms:created xsi:type="dcterms:W3CDTF">2018-06-14T02:39:04Z</dcterms:created>
  <dcterms:modified xsi:type="dcterms:W3CDTF">2018-06-14T05:19:30Z</dcterms:modified>
</cp:coreProperties>
</file>