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abs_type/factory/"/>
    </mc:Choice>
  </mc:AlternateContent>
  <xr:revisionPtr revIDLastSave="99" documentId="13_ncr:1_{5E3F2700-A4EB-4AEF-A174-204D180FDCC5}" xr6:coauthVersionLast="47" xr6:coauthVersionMax="47" xr10:uidLastSave="{C2D82C70-5FF3-4EA1-8BC9-3B4A301E5D1E}"/>
  <bookViews>
    <workbookView xWindow="-120" yWindow="-120" windowWidth="20730" windowHeight="11160" xr2:uid="{901BA6FB-EF57-4302-AEB6-0EAB49FA4924}"/>
  </bookViews>
  <sheets>
    <sheet name="Sheet1" sheetId="1" r:id="rId1"/>
    <sheet name="Hoja1" sheetId="2" r:id="rId2"/>
  </sheets>
  <definedNames>
    <definedName name="_xlnm._FilterDatabase" localSheetId="0" hidden="1">Sheet1!$A$1:$B$28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<sst xmlns="http://schemas.openxmlformats.org/spreadsheetml/2006/main" count="58" uniqueCount="30">
  <si>
    <t>Planta</t>
  </si>
  <si>
    <t>FB40</t>
  </si>
  <si>
    <t>F011</t>
  </si>
  <si>
    <t>FB25</t>
  </si>
  <si>
    <t>F001</t>
  </si>
  <si>
    <t>F003</t>
  </si>
  <si>
    <t>F049</t>
  </si>
  <si>
    <t>F080</t>
  </si>
  <si>
    <t>F048</t>
  </si>
  <si>
    <t>F069</t>
  </si>
  <si>
    <t>F058</t>
  </si>
  <si>
    <t>F030</t>
  </si>
  <si>
    <t>F006</t>
  </si>
  <si>
    <t>F007</t>
  </si>
  <si>
    <t>F086</t>
  </si>
  <si>
    <t>FB84</t>
  </si>
  <si>
    <t>F009</t>
  </si>
  <si>
    <t>F012</t>
  </si>
  <si>
    <t>F015</t>
  </si>
  <si>
    <t>F066</t>
  </si>
  <si>
    <t>FA04</t>
  </si>
  <si>
    <t>FB80</t>
  </si>
  <si>
    <t>F061</t>
  </si>
  <si>
    <t>F055</t>
  </si>
  <si>
    <t>F075</t>
  </si>
  <si>
    <t>forecast_planta</t>
  </si>
  <si>
    <t>FB87</t>
  </si>
  <si>
    <t>FB63</t>
  </si>
  <si>
    <t>FB91</t>
  </si>
  <si>
    <t>FB95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</si>
</sst>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1866-6978-4A05-8369-F43F1B8508BB}">
  <dimension ref="A1:H29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6.5703125" bestFit="1" customWidth="1"/>
    <col min="2" max="2" width="16.85546875" customWidth="1"/>
  </cols>
  <sheetData>
    <row r="1" spans="1:8" x14ac:dyDescent="0.25">
      <c r="A1" t="s">
        <v>0</v>
      </c>
      <c r="B1" t="s">
        <v>25</v>
      </c>
    </row>
    <row r="2" spans="1:8" x14ac:dyDescent="0.25">
      <c r="A2" t="s">
        <v>4</v>
      </c>
      <c r="B2" s="1">
        <f>VLOOKUP(A2,Hoja1!A:B,2,0)</f>
        <v>11857.253078589121</v>
      </c>
      <c r="F2" s="2"/>
      <c r="H2" s="2"/>
    </row>
    <row r="3" spans="1:8" x14ac:dyDescent="0.25">
      <c r="A3" t="s">
        <v>5</v>
      </c>
      <c r="B3" s="1">
        <f>VLOOKUP(A3,Hoja1!A:B,2,0)</f>
        <v>5930.0606438350351</v>
      </c>
      <c r="F3" s="2"/>
      <c r="H3" s="2"/>
    </row>
    <row r="4" spans="1:8" x14ac:dyDescent="0.25">
      <c r="A4" t="s">
        <v>12</v>
      </c>
      <c r="B4" s="1">
        <f>VLOOKUP(A4,Hoja1!A:B,2,0)</f>
        <v>5910.7657184234031</v>
      </c>
      <c r="F4" s="2"/>
      <c r="H4" s="2"/>
    </row>
    <row r="5" spans="1:8" x14ac:dyDescent="0.25">
      <c r="A5" t="s">
        <v>13</v>
      </c>
      <c r="B5" s="1">
        <f>VLOOKUP(A5,Hoja1!A:B,2,0)</f>
        <v>8423.5386328311688</v>
      </c>
      <c r="F5" s="2"/>
      <c r="H5" s="2"/>
    </row>
    <row r="6" spans="1:8" x14ac:dyDescent="0.25">
      <c r="A6" t="s">
        <v>11</v>
      </c>
      <c r="B6" s="1">
        <f>VLOOKUP(A6,Hoja1!A:B,2,0)</f>
        <v>5126.1923345676914</v>
      </c>
      <c r="F6" s="2"/>
      <c r="H6" s="2"/>
    </row>
    <row r="7" spans="1:8" x14ac:dyDescent="0.25">
      <c r="A7" t="s">
        <v>8</v>
      </c>
      <c r="B7" s="1">
        <f>VLOOKUP(A7,Hoja1!A:B,2,0)</f>
        <v>6183.5020961878909</v>
      </c>
      <c r="F7" s="2"/>
      <c r="H7" s="2"/>
    </row>
    <row r="8" spans="1:8" x14ac:dyDescent="0.25">
      <c r="A8" t="s">
        <v>6</v>
      </c>
      <c r="B8" s="1">
        <f>VLOOKUP(A8,Hoja1!A:B,2,0)</f>
        <v>330.11327887775417</v>
      </c>
      <c r="F8" s="2"/>
      <c r="H8" s="2"/>
    </row>
    <row r="9" spans="1:8" x14ac:dyDescent="0.25">
      <c r="A9" t="s">
        <v>10</v>
      </c>
      <c r="B9" s="1">
        <f>VLOOKUP(A9,Hoja1!A:B,2,0)</f>
        <v>7256.7171343910304</v>
      </c>
      <c r="F9" s="2"/>
      <c r="H9" s="2"/>
    </row>
    <row r="10" spans="1:8" x14ac:dyDescent="0.25">
      <c r="A10" t="s">
        <v>9</v>
      </c>
      <c r="B10" s="1">
        <f>VLOOKUP(A10,Hoja1!A:B,2,0)</f>
        <v>7381.3519225863565</v>
      </c>
      <c r="F10" s="2"/>
      <c r="H10" s="2"/>
    </row>
    <row r="11" spans="1:8" x14ac:dyDescent="0.25">
      <c r="A11" t="s">
        <v>7</v>
      </c>
      <c r="B11" s="1">
        <f>VLOOKUP(A11,Hoja1!A:B,2,0)</f>
        <v>9291.549534006097</v>
      </c>
      <c r="F11" s="2"/>
      <c r="H11" s="2"/>
    </row>
    <row r="12" spans="1:8" x14ac:dyDescent="0.25">
      <c r="A12" t="s">
        <v>14</v>
      </c>
      <c r="B12" s="1">
        <f>VLOOKUP(A12,Hoja1!A:B,2,0)</f>
        <v>5159.3065983734277</v>
      </c>
      <c r="F12" s="2"/>
      <c r="H12" s="2"/>
    </row>
    <row r="13" spans="1:8" x14ac:dyDescent="0.25">
      <c r="A13" t="s">
        <v>15</v>
      </c>
      <c r="B13" s="1">
        <f>VLOOKUP(A13,Hoja1!A:B,2,0)</f>
        <v>982.10482841836267</v>
      </c>
      <c r="F13" s="2"/>
      <c r="H13" s="2"/>
    </row>
    <row r="14" spans="1:8" x14ac:dyDescent="0.25">
      <c r="A14" t="s">
        <v>26</v>
      </c>
      <c r="B14" s="1">
        <f>VLOOKUP(A14,Hoja1!A:B,2,0)</f>
        <v>1667.7398293114397</v>
      </c>
      <c r="F14" s="2"/>
      <c r="H14" s="2"/>
    </row>
    <row r="15" spans="1:8" x14ac:dyDescent="0.25">
      <c r="A15" t="s">
        <v>19</v>
      </c>
      <c r="B15" s="1">
        <f>VLOOKUP(A15,Hoja1!A:B,2,0)</f>
        <v>8747.2887904549316</v>
      </c>
      <c r="F15" s="2"/>
      <c r="H15" s="2"/>
    </row>
    <row r="16" spans="1:8" x14ac:dyDescent="0.25">
      <c r="A16" t="s">
        <v>16</v>
      </c>
      <c r="B16" s="1">
        <f>VLOOKUP(A16,Hoja1!A:B,2,0)</f>
        <v>4724.4972810607997</v>
      </c>
      <c r="F16" s="2"/>
      <c r="H16" s="2"/>
    </row>
    <row r="17" spans="1:8" x14ac:dyDescent="0.25">
      <c r="A17" t="s">
        <v>28</v>
      </c>
      <c r="B17" s="1">
        <f>VLOOKUP(A17,Hoja1!A:B,2,0)</f>
        <v>7525.502390710587</v>
      </c>
      <c r="F17" s="2"/>
      <c r="H17" s="2"/>
    </row>
    <row r="18" spans="1:8" x14ac:dyDescent="0.25">
      <c r="A18" t="s">
        <v>18</v>
      </c>
      <c r="B18" s="1">
        <f>VLOOKUP(A18,Hoja1!A:B,2,0)</f>
        <v>2250.0019850776389</v>
      </c>
      <c r="F18" s="2"/>
      <c r="H18" s="2"/>
    </row>
    <row r="19" spans="1:8" x14ac:dyDescent="0.25">
      <c r="A19" t="s">
        <v>20</v>
      </c>
      <c r="B19" s="1">
        <f>VLOOKUP(A19,Hoja1!A:B,2,0)</f>
        <v>6299.9999813723862</v>
      </c>
      <c r="F19" s="2"/>
      <c r="H19" s="2"/>
    </row>
    <row r="20" spans="1:8" x14ac:dyDescent="0.25">
      <c r="A20" t="s">
        <v>2</v>
      </c>
      <c r="B20" s="1">
        <f>VLOOKUP(A20,Hoja1!A:B,2,0)</f>
        <v>6546.9003814916387</v>
      </c>
      <c r="F20" s="2"/>
      <c r="H20" s="2"/>
    </row>
    <row r="21" spans="1:8" x14ac:dyDescent="0.25">
      <c r="A21" t="s">
        <v>1</v>
      </c>
      <c r="B21" s="1">
        <f>VLOOKUP(A21,Hoja1!A:B,2,0)</f>
        <v>3770.0996803404273</v>
      </c>
      <c r="F21" s="2"/>
      <c r="H21" s="2"/>
    </row>
    <row r="22" spans="1:8" x14ac:dyDescent="0.25">
      <c r="A22" t="s">
        <v>22</v>
      </c>
      <c r="B22" s="1">
        <f>VLOOKUP(A22,Hoja1!A:B,2,0)</f>
        <v>1599.9999999999427</v>
      </c>
      <c r="F22" s="2"/>
      <c r="H22" s="2"/>
    </row>
    <row r="23" spans="1:8" x14ac:dyDescent="0.25">
      <c r="A23" t="s">
        <v>17</v>
      </c>
      <c r="B23" s="1">
        <f>VLOOKUP(A23,Hoja1!A:B,2,0)</f>
        <v>3060.0000000000023</v>
      </c>
      <c r="F23" s="2"/>
      <c r="H23" s="2"/>
    </row>
    <row r="24" spans="1:8" x14ac:dyDescent="0.25">
      <c r="A24" t="s">
        <v>23</v>
      </c>
      <c r="B24" s="1">
        <f>VLOOKUP(A24,Hoja1!A:B,2,0)</f>
        <v>5869.8717690885751</v>
      </c>
      <c r="F24" s="2"/>
      <c r="H24" s="2"/>
    </row>
    <row r="25" spans="1:8" x14ac:dyDescent="0.25">
      <c r="A25" t="s">
        <v>3</v>
      </c>
      <c r="B25" s="1">
        <f>VLOOKUP(A25,Hoja1!A:B,2,0)</f>
        <v>6082.9999998582116</v>
      </c>
      <c r="F25" s="2"/>
      <c r="H25" s="2"/>
    </row>
    <row r="26" spans="1:8" x14ac:dyDescent="0.25">
      <c r="A26" t="s">
        <v>21</v>
      </c>
      <c r="B26" s="1">
        <f>VLOOKUP(A26,Hoja1!A:B,2,0)</f>
        <v>200.00612666009994</v>
      </c>
      <c r="F26" s="2"/>
      <c r="H26" s="2"/>
    </row>
    <row r="27" spans="1:8" x14ac:dyDescent="0.25">
      <c r="A27" t="s">
        <v>24</v>
      </c>
      <c r="B27" s="1">
        <f>VLOOKUP(A27,Hoja1!A:B,2,0)</f>
        <v>1420.0005202274629</v>
      </c>
      <c r="F27" s="2"/>
      <c r="H27" s="2"/>
    </row>
    <row r="28" spans="1:8" x14ac:dyDescent="0.25">
      <c r="A28" t="s">
        <v>27</v>
      </c>
      <c r="B28" s="1">
        <f>VLOOKUP(A28,Hoja1!A:B,2,0)</f>
        <v>2530.1230921426741</v>
      </c>
      <c r="H28" s="2"/>
    </row>
    <row r="29" spans="1:8" x14ac:dyDescent="0.25">
      <c r="A29" t="s">
        <v>29</v>
      </c>
      <c r="B29" s="1">
        <f>VLOOKUP(A29,Hoja1!A:B,2,0)</f>
        <v>402.7113186291561</v>
      </c>
    </row>
  </sheetData>
  <autoFilter ref="A1:B28" xr:uid="{57991866-6978-4A05-8369-F43F1B8508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6D9E-E8D6-4D3C-B165-5CC4FD145637}">
  <dimension ref="A1:B28"/>
  <sheetViews>
    <sheetView workbookViewId="0">
      <selection sqref="A1:B28"/>
    </sheetView>
  </sheetViews>
  <sheetFormatPr baseColWidth="10" defaultRowHeight="15" x14ac:dyDescent="0.25"/>
  <sheetData>
    <row r="1" spans="1:2" x14ac:dyDescent="0.25">
      <c r="A1" s="2" t="s">
        <v>4</v>
      </c>
      <c r="B1">
        <v>11857.253078589121</v>
      </c>
    </row>
    <row r="2" spans="1:2" x14ac:dyDescent="0.25">
      <c r="A2" s="2" t="s">
        <v>5</v>
      </c>
      <c r="B2">
        <v>5930.0606438350351</v>
      </c>
    </row>
    <row r="3" spans="1:2" x14ac:dyDescent="0.25">
      <c r="A3" s="2" t="s">
        <v>12</v>
      </c>
      <c r="B3">
        <v>5910.7657184234031</v>
      </c>
    </row>
    <row r="4" spans="1:2" x14ac:dyDescent="0.25">
      <c r="A4" s="2" t="s">
        <v>13</v>
      </c>
      <c r="B4">
        <v>8423.5386328311688</v>
      </c>
    </row>
    <row r="5" spans="1:2" x14ac:dyDescent="0.25">
      <c r="A5" s="2" t="s">
        <v>16</v>
      </c>
      <c r="B5">
        <v>4724.4972810607997</v>
      </c>
    </row>
    <row r="6" spans="1:2" x14ac:dyDescent="0.25">
      <c r="A6" s="2" t="s">
        <v>2</v>
      </c>
      <c r="B6">
        <v>6546.9003814916387</v>
      </c>
    </row>
    <row r="7" spans="1:2" x14ac:dyDescent="0.25">
      <c r="A7" s="2" t="s">
        <v>17</v>
      </c>
      <c r="B7">
        <v>3060.0000000000023</v>
      </c>
    </row>
    <row r="8" spans="1:2" x14ac:dyDescent="0.25">
      <c r="A8" s="2" t="s">
        <v>18</v>
      </c>
      <c r="B8">
        <v>2250.0019850776389</v>
      </c>
    </row>
    <row r="9" spans="1:2" x14ac:dyDescent="0.25">
      <c r="A9" s="2" t="s">
        <v>11</v>
      </c>
      <c r="B9">
        <v>5126.1923345676914</v>
      </c>
    </row>
    <row r="10" spans="1:2" x14ac:dyDescent="0.25">
      <c r="A10" s="2" t="s">
        <v>8</v>
      </c>
      <c r="B10">
        <v>6183.5020961878909</v>
      </c>
    </row>
    <row r="11" spans="1:2" x14ac:dyDescent="0.25">
      <c r="A11" s="2" t="s">
        <v>6</v>
      </c>
      <c r="B11">
        <v>330.11327887775417</v>
      </c>
    </row>
    <row r="12" spans="1:2" x14ac:dyDescent="0.25">
      <c r="A12" s="2" t="s">
        <v>23</v>
      </c>
      <c r="B12">
        <v>5869.8717690885751</v>
      </c>
    </row>
    <row r="13" spans="1:2" x14ac:dyDescent="0.25">
      <c r="A13" s="2" t="s">
        <v>10</v>
      </c>
      <c r="B13">
        <v>7256.7171343910304</v>
      </c>
    </row>
    <row r="14" spans="1:2" x14ac:dyDescent="0.25">
      <c r="A14" s="2" t="s">
        <v>22</v>
      </c>
      <c r="B14">
        <v>1599.9999999999427</v>
      </c>
    </row>
    <row r="15" spans="1:2" x14ac:dyDescent="0.25">
      <c r="A15" s="2" t="s">
        <v>19</v>
      </c>
      <c r="B15">
        <v>8747.2887904549316</v>
      </c>
    </row>
    <row r="16" spans="1:2" x14ac:dyDescent="0.25">
      <c r="A16" s="2" t="s">
        <v>9</v>
      </c>
      <c r="B16">
        <v>7381.3519225863565</v>
      </c>
    </row>
    <row r="17" spans="1:2" x14ac:dyDescent="0.25">
      <c r="A17" s="2" t="s">
        <v>24</v>
      </c>
      <c r="B17">
        <v>1420.0005202274629</v>
      </c>
    </row>
    <row r="18" spans="1:2" x14ac:dyDescent="0.25">
      <c r="A18" s="2" t="s">
        <v>7</v>
      </c>
      <c r="B18">
        <v>9291.549534006097</v>
      </c>
    </row>
    <row r="19" spans="1:2" x14ac:dyDescent="0.25">
      <c r="A19" s="2" t="s">
        <v>14</v>
      </c>
      <c r="B19">
        <v>5159.3065983734277</v>
      </c>
    </row>
    <row r="20" spans="1:2" x14ac:dyDescent="0.25">
      <c r="A20" s="2" t="s">
        <v>20</v>
      </c>
      <c r="B20">
        <v>6299.9999813723862</v>
      </c>
    </row>
    <row r="21" spans="1:2" x14ac:dyDescent="0.25">
      <c r="A21" s="2" t="s">
        <v>3</v>
      </c>
      <c r="B21">
        <v>6082.9999998582116</v>
      </c>
    </row>
    <row r="22" spans="1:2" x14ac:dyDescent="0.25">
      <c r="A22" s="2" t="s">
        <v>1</v>
      </c>
      <c r="B22">
        <v>3770.0996803404273</v>
      </c>
    </row>
    <row r="23" spans="1:2" x14ac:dyDescent="0.25">
      <c r="A23" s="2" t="s">
        <v>27</v>
      </c>
      <c r="B23">
        <v>2530.1230921426741</v>
      </c>
    </row>
    <row r="24" spans="1:2" x14ac:dyDescent="0.25">
      <c r="A24" s="2" t="s">
        <v>21</v>
      </c>
      <c r="B24">
        <v>200.00612666009994</v>
      </c>
    </row>
    <row r="25" spans="1:2" x14ac:dyDescent="0.25">
      <c r="A25" s="2" t="s">
        <v>15</v>
      </c>
      <c r="B25">
        <v>982.10482841836267</v>
      </c>
    </row>
    <row r="26" spans="1:2" x14ac:dyDescent="0.25">
      <c r="A26" s="2" t="s">
        <v>26</v>
      </c>
      <c r="B26">
        <v>1667.7398293114397</v>
      </c>
    </row>
    <row r="27" spans="1:2" x14ac:dyDescent="0.25">
      <c r="A27" s="2" t="s">
        <v>28</v>
      </c>
      <c r="B27">
        <v>7525.502390710587</v>
      </c>
    </row>
    <row r="28" spans="1:2" x14ac:dyDescent="0.25">
      <c r="A28" s="2" t="s">
        <v>29</v>
      </c>
      <c r="B28">
        <v>402.7113186291561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DELGADO CAICEDO</dc:creator>
  <cp:lastModifiedBy>Santiago Andres Ortiz Pieschacon</cp:lastModifiedBy>
  <dcterms:created xsi:type="dcterms:W3CDTF">2020-09-25T23:20:15Z</dcterms:created>
  <dcterms:modified xsi:type="dcterms:W3CDTF">2023-02-14T13:22:07Z</dcterms:modified>
</cp:coreProperties>
</file>