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anama/"/>
    </mc:Choice>
  </mc:AlternateContent>
  <xr:revisionPtr revIDLastSave="12" documentId="11_4A99C00A06289184846064FE8EB75466F4936781" xr6:coauthVersionLast="47" xr6:coauthVersionMax="47" xr10:uidLastSave="{2333ABF8-E3D6-479C-95EB-8EC1ACD60042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D4" i="2"/>
</calcChain>
</file>

<file path=xl/sharedStrings.xml><?xml version="1.0" encoding="utf-8"?>
<sst xmlns="http://schemas.openxmlformats.org/spreadsheetml/2006/main" count="570" uniqueCount="21">
  <si>
    <t>pais</t>
  </si>
  <si>
    <t>Ciudad</t>
  </si>
  <si>
    <t>Planta</t>
  </si>
  <si>
    <t>plantaunica</t>
  </si>
  <si>
    <t>Fecha de entrega</t>
  </si>
  <si>
    <t>vol_forecast</t>
  </si>
  <si>
    <t>Panama</t>
  </si>
  <si>
    <t>Panama Oeste</t>
  </si>
  <si>
    <t>Panamá</t>
  </si>
  <si>
    <t>G407</t>
  </si>
  <si>
    <t>G406</t>
  </si>
  <si>
    <t>G413</t>
  </si>
  <si>
    <t>G421</t>
  </si>
  <si>
    <t>G422</t>
  </si>
  <si>
    <t>PA-PLANTA VACAMONTE</t>
  </si>
  <si>
    <t>PA-PLANTA JUAN DIAZ</t>
  </si>
  <si>
    <t>PA-PLANTA LINEA 3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</si>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</sst>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[Desagregacion_2023-02-08-13-43-03.xlsx]Hoja1!TablaDinámica1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Hoja1!$A$4:$A$33</c:f>
              <c:strCache>
                <c:ptCount val="29"/>
                <c:pt idx="0">
                  <c:v>01/02/2023</c:v>
                </c:pt>
                <c:pt idx="1">
                  <c:v>02/02/2023</c:v>
                </c:pt>
                <c:pt idx="2">
                  <c:v>03/02/2023</c:v>
                </c:pt>
                <c:pt idx="3">
                  <c:v>04/02/2023</c:v>
                </c:pt>
                <c:pt idx="4">
                  <c:v>05/02/2023</c:v>
                </c:pt>
                <c:pt idx="5">
                  <c:v>06/02/2023</c:v>
                </c:pt>
                <c:pt idx="6">
                  <c:v>07/02/2023</c:v>
                </c:pt>
                <c:pt idx="7">
                  <c:v>08/02/2023</c:v>
                </c:pt>
                <c:pt idx="8">
                  <c:v>09/02/2023</c:v>
                </c:pt>
                <c:pt idx="9">
                  <c:v>10/02/2023</c:v>
                </c:pt>
                <c:pt idx="10">
                  <c:v>11/02/2023</c:v>
                </c:pt>
                <c:pt idx="11">
                  <c:v>12/02/2023</c:v>
                </c:pt>
                <c:pt idx="12">
                  <c:v>13/02/2023</c:v>
                </c:pt>
                <c:pt idx="13">
                  <c:v>14/02/2023</c:v>
                </c:pt>
                <c:pt idx="14">
                  <c:v>15/02/2023</c:v>
                </c:pt>
                <c:pt idx="15">
                  <c:v>16/02/2023</c:v>
                </c:pt>
                <c:pt idx="16">
                  <c:v>17/02/2023</c:v>
                </c:pt>
                <c:pt idx="17">
                  <c:v>18/02/2023</c:v>
                </c:pt>
                <c:pt idx="18">
                  <c:v>19/02/2023</c:v>
                </c:pt>
                <c:pt idx="19">
                  <c:v>20/02/2023</c:v>
                </c:pt>
                <c:pt idx="20">
                  <c:v>21/02/2023</c:v>
                </c:pt>
                <c:pt idx="21">
                  <c:v>22/02/2023</c:v>
                </c:pt>
                <c:pt idx="22">
                  <c:v>23/02/2023</c:v>
                </c:pt>
                <c:pt idx="23">
                  <c:v>24/02/2023</c:v>
                </c:pt>
                <c:pt idx="24">
                  <c:v>25/02/2023</c:v>
                </c:pt>
                <c:pt idx="25">
                  <c:v>26/02/2023</c:v>
                </c:pt>
                <c:pt idx="26">
                  <c:v>27/02/2023</c:v>
                </c:pt>
                <c:pt idx="27">
                  <c:v>28/02/2023</c:v>
                </c:pt>
                <c:pt idx="28">
                  <c:v>(en blanco)</c:v>
                </c:pt>
              </c:strCache>
            </c:strRef>
          </c:cat>
          <c:val>
            <c:numRef>
              <c:f>Hoja1!$B$4:$B$33</c:f>
              <c:numCache>
                <c:formatCode>General</c:formatCode>
                <c:ptCount val="29"/>
                <c:pt idx="0">
                  <c:v>744.67978994705948</c:v>
                </c:pt>
                <c:pt idx="1">
                  <c:v>722.81294501528942</c:v>
                </c:pt>
                <c:pt idx="2">
                  <c:v>792.94132338145232</c:v>
                </c:pt>
                <c:pt idx="3">
                  <c:v>608.05012880224763</c:v>
                </c:pt>
                <c:pt idx="4">
                  <c:v>0</c:v>
                </c:pt>
                <c:pt idx="5">
                  <c:v>578.12808120079615</c:v>
                </c:pt>
                <c:pt idx="6">
                  <c:v>649.31174611141535</c:v>
                </c:pt>
                <c:pt idx="7">
                  <c:v>775.46705036924709</c:v>
                </c:pt>
                <c:pt idx="8">
                  <c:v>750.47764749635996</c:v>
                </c:pt>
                <c:pt idx="9">
                  <c:v>828.17895808200524</c:v>
                </c:pt>
                <c:pt idx="10">
                  <c:v>629.94833125380228</c:v>
                </c:pt>
                <c:pt idx="11">
                  <c:v>0</c:v>
                </c:pt>
                <c:pt idx="12">
                  <c:v>526.02171240768166</c:v>
                </c:pt>
                <c:pt idx="13">
                  <c:v>591.11824842210649</c:v>
                </c:pt>
                <c:pt idx="14">
                  <c:v>705.52029449874556</c:v>
                </c:pt>
                <c:pt idx="15">
                  <c:v>683.42846833794056</c:v>
                </c:pt>
                <c:pt idx="16">
                  <c:v>752.78529268360523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797.84884592119488</c:v>
                </c:pt>
                <c:pt idx="24">
                  <c:v>613.00319669457031</c:v>
                </c:pt>
                <c:pt idx="25">
                  <c:v>0</c:v>
                </c:pt>
                <c:pt idx="26">
                  <c:v>565.37251196170473</c:v>
                </c:pt>
                <c:pt idx="27">
                  <c:v>634.59847873322951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422-9F3B-870A4BDF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418384"/>
        <c:axId val="1057417968"/>
      </c:lineChart>
      <c:catAx>
        <c:axId val="10574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417968"/>
        <c:crosses val="autoZero"/>
        <c:auto val="1"/>
        <c:lblAlgn val="ctr"/>
        <c:lblOffset val="100"/>
        <c:noMultiLvlLbl val="0"/>
      </c:catAx>
      <c:valAx>
        <c:axId val="10574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741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16</xdr:row>
      <xdr:rowOff>33337</xdr:rowOff>
    </xdr:from>
    <xdr:to>
      <xdr:col>9</xdr:col>
      <xdr:colOff>714375</xdr:colOff>
      <xdr:row>30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BA12A5-979E-B8D6-30D5-F7FE6A3C9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65.363454513892" createdVersion="8" refreshedVersion="8" minRefreshableVersion="3" recordCount="141" xr:uid="{D9E963EF-ECB8-49E6-9271-D69773C289B2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2-01T00:00:00" maxDate="2023-03-01T00:00:00" count="29"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m/>
      </sharedItems>
    </cacheField>
    <cacheField name="vol_forecast" numFmtId="0">
      <sharedItems containsString="0" containsBlank="1" containsNumber="1" minValue="0" maxValue="235.261226761432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Panama"/>
    <s v="Panama Oeste"/>
    <s v="G407"/>
    <s v="PA-PLANTA VACAMONTE"/>
    <x v="0"/>
    <n v="159.83266068418831"/>
  </r>
  <r>
    <s v="Panama"/>
    <s v="Panama Oeste"/>
    <s v="G407"/>
    <s v="PA-PLANTA VACAMONTE"/>
    <x v="1"/>
    <n v="164.52661947322329"/>
  </r>
  <r>
    <s v="Panama"/>
    <s v="Panama Oeste"/>
    <s v="G407"/>
    <s v="PA-PLANTA VACAMONTE"/>
    <x v="2"/>
    <n v="178.23070202379111"/>
  </r>
  <r>
    <s v="Panama"/>
    <s v="Panama Oeste"/>
    <s v="G407"/>
    <s v="PA-PLANTA VACAMONTE"/>
    <x v="3"/>
    <n v="136.36286673901299"/>
  </r>
  <r>
    <s v="Panama"/>
    <s v="Panama Oeste"/>
    <s v="G407"/>
    <s v="PA-PLANTA VACAMONTE"/>
    <x v="4"/>
    <n v="0"/>
  </r>
  <r>
    <s v="Panama"/>
    <s v="Panama Oeste"/>
    <s v="G407"/>
    <s v="PA-PLANTA VACAMONTE"/>
    <x v="5"/>
    <n v="101.4187969084409"/>
  </r>
  <r>
    <s v="Panama"/>
    <s v="Panama Oeste"/>
    <s v="G407"/>
    <s v="PA-PLANTA VACAMONTE"/>
    <x v="6"/>
    <n v="122.3460942835427"/>
  </r>
  <r>
    <s v="Panama"/>
    <s v="Panama Oeste"/>
    <s v="G407"/>
    <s v="PA-PLANTA VACAMONTE"/>
    <x v="7"/>
    <n v="126.7540012027149"/>
  </r>
  <r>
    <s v="Panama"/>
    <s v="Panama Oeste"/>
    <s v="G407"/>
    <s v="PA-PLANTA VACAMONTE"/>
    <x v="8"/>
    <n v="130.4765073253306"/>
  </r>
  <r>
    <s v="Panama"/>
    <s v="Panama Oeste"/>
    <s v="G407"/>
    <s v="PA-PLANTA VACAMONTE"/>
    <x v="9"/>
    <n v="141.3444193569583"/>
  </r>
  <r>
    <s v="Panama"/>
    <s v="Panama Oeste"/>
    <s v="G407"/>
    <s v="PA-PLANTA VACAMONTE"/>
    <x v="10"/>
    <n v="108.1414705896366"/>
  </r>
  <r>
    <s v="Panama"/>
    <s v="Panama Oeste"/>
    <s v="G407"/>
    <s v="PA-PLANTA VACAMONTE"/>
    <x v="11"/>
    <n v="0"/>
  </r>
  <r>
    <s v="Panama"/>
    <s v="Panama Oeste"/>
    <s v="G407"/>
    <s v="PA-PLANTA VACAMONTE"/>
    <x v="12"/>
    <n v="101.4187969084409"/>
  </r>
  <r>
    <s v="Panama"/>
    <s v="Panama Oeste"/>
    <s v="G407"/>
    <s v="PA-PLANTA VACAMONTE"/>
    <x v="13"/>
    <n v="122.3460942835427"/>
  </r>
  <r>
    <s v="Panama"/>
    <s v="Panama Oeste"/>
    <s v="G407"/>
    <s v="PA-PLANTA VACAMONTE"/>
    <x v="14"/>
    <n v="126.7540012027149"/>
  </r>
  <r>
    <s v="Panama"/>
    <s v="Panama Oeste"/>
    <s v="G407"/>
    <s v="PA-PLANTA VACAMONTE"/>
    <x v="15"/>
    <n v="130.4765073253306"/>
  </r>
  <r>
    <s v="Panama"/>
    <s v="Panama Oeste"/>
    <s v="G407"/>
    <s v="PA-PLANTA VACAMONTE"/>
    <x v="16"/>
    <n v="141.3444193569583"/>
  </r>
  <r>
    <s v="Panama"/>
    <s v="Panama Oeste"/>
    <s v="G407"/>
    <s v="PA-PLANTA VACAMONTE"/>
    <x v="17"/>
    <n v="0"/>
  </r>
  <r>
    <s v="Panama"/>
    <s v="Panama Oeste"/>
    <s v="G407"/>
    <s v="PA-PLANTA VACAMONTE"/>
    <x v="18"/>
    <n v="0"/>
  </r>
  <r>
    <s v="Panama"/>
    <s v="Panama Oeste"/>
    <s v="G407"/>
    <s v="PA-PLANTA VACAMONTE"/>
    <x v="19"/>
    <n v="0"/>
  </r>
  <r>
    <s v="Panama"/>
    <s v="Panama Oeste"/>
    <s v="G407"/>
    <s v="PA-PLANTA VACAMONTE"/>
    <x v="20"/>
    <n v="0"/>
  </r>
  <r>
    <s v="Panama"/>
    <s v="Panama Oeste"/>
    <s v="G407"/>
    <s v="PA-PLANTA VACAMONTE"/>
    <x v="21"/>
    <n v="0"/>
  </r>
  <r>
    <s v="Panama"/>
    <s v="Panama Oeste"/>
    <s v="G407"/>
    <s v="PA-PLANTA VACAMONTE"/>
    <x v="22"/>
    <n v="0"/>
  </r>
  <r>
    <s v="Panama"/>
    <s v="Panama Oeste"/>
    <s v="G407"/>
    <s v="PA-PLANTA VACAMONTE"/>
    <x v="23"/>
    <n v="185.78285041462959"/>
  </r>
  <r>
    <s v="Panama"/>
    <s v="Panama Oeste"/>
    <s v="G407"/>
    <s v="PA-PLANTA VACAMONTE"/>
    <x v="24"/>
    <n v="142.14095431269999"/>
  </r>
  <r>
    <s v="Panama"/>
    <s v="Panama Oeste"/>
    <s v="G407"/>
    <s v="PA-PLANTA VACAMONTE"/>
    <x v="25"/>
    <n v="0"/>
  </r>
  <r>
    <s v="Panama"/>
    <s v="Panama Oeste"/>
    <s v="G407"/>
    <s v="PA-PLANTA VACAMONTE"/>
    <x v="26"/>
    <n v="104.3564054803108"/>
  </r>
  <r>
    <s v="Panama"/>
    <s v="Panama Oeste"/>
    <s v="G407"/>
    <s v="PA-PLANTA VACAMONTE"/>
    <x v="27"/>
    <n v="125.88986473101311"/>
  </r>
  <r>
    <s v="Panama"/>
    <s v="Panama"/>
    <s v="G406"/>
    <s v="PA-PLANTA JUAN DIAZ"/>
    <x v="0"/>
    <n v="79.880529469656025"/>
  </r>
  <r>
    <s v="Panama"/>
    <s v="Panama"/>
    <s v="G406"/>
    <s v="PA-PLANTA JUAN DIAZ"/>
    <x v="1"/>
    <n v="78.452383925984904"/>
  </r>
  <r>
    <s v="Panama"/>
    <s v="Panama"/>
    <s v="G406"/>
    <s v="PA-PLANTA JUAN DIAZ"/>
    <x v="2"/>
    <n v="98.25209503791767"/>
  </r>
  <r>
    <s v="Panama"/>
    <s v="Panama"/>
    <s v="G406"/>
    <s v="PA-PLANTA JUAN DIAZ"/>
    <x v="3"/>
    <n v="59.7692790490607"/>
  </r>
  <r>
    <s v="Panama"/>
    <s v="Panama"/>
    <s v="G406"/>
    <s v="PA-PLANTA JUAN DIAZ"/>
    <x v="4"/>
    <n v="0"/>
  </r>
  <r>
    <s v="Panama"/>
    <s v="Panama"/>
    <s v="G406"/>
    <s v="PA-PLANTA JUAN DIAZ"/>
    <x v="5"/>
    <n v="88.45007646425411"/>
  </r>
  <r>
    <s v="Panama"/>
    <s v="Panama"/>
    <s v="G406"/>
    <s v="PA-PLANTA JUAN DIAZ"/>
    <x v="6"/>
    <n v="108.2017008393604"/>
  </r>
  <r>
    <s v="Panama"/>
    <s v="Panama"/>
    <s v="G406"/>
    <s v="PA-PLANTA JUAN DIAZ"/>
    <x v="7"/>
    <n v="106.0999411827685"/>
  </r>
  <r>
    <s v="Panama"/>
    <s v="Panama"/>
    <s v="G406"/>
    <s v="PA-PLANTA JUAN DIAZ"/>
    <x v="8"/>
    <n v="104.2030313952401"/>
  </r>
  <r>
    <s v="Panama"/>
    <s v="Panama"/>
    <s v="G406"/>
    <s v="PA-PLANTA JUAN DIAZ"/>
    <x v="9"/>
    <n v="130.50165758561701"/>
  </r>
  <r>
    <s v="Panama"/>
    <s v="Panama"/>
    <s v="G406"/>
    <s v="PA-PLANTA JUAN DIAZ"/>
    <x v="10"/>
    <n v="79.387518256883212"/>
  </r>
  <r>
    <s v="Panama"/>
    <s v="Panama"/>
    <s v="G406"/>
    <s v="PA-PLANTA JUAN DIAZ"/>
    <x v="11"/>
    <n v="0"/>
  </r>
  <r>
    <s v="Panama"/>
    <s v="Panama"/>
    <s v="G406"/>
    <s v="PA-PLANTA JUAN DIAZ"/>
    <x v="12"/>
    <n v="75.623117103501642"/>
  </r>
  <r>
    <s v="Panama"/>
    <s v="Panama"/>
    <s v="G406"/>
    <s v="PA-PLANTA JUAN DIAZ"/>
    <x v="13"/>
    <n v="92.510376705890906"/>
  </r>
  <r>
    <s v="Panama"/>
    <s v="Panama"/>
    <s v="G406"/>
    <s v="PA-PLANTA JUAN DIAZ"/>
    <x v="14"/>
    <n v="90.713412554049839"/>
  </r>
  <r>
    <s v="Panama"/>
    <s v="Panama"/>
    <s v="G406"/>
    <s v="PA-PLANTA JUAN DIAZ"/>
    <x v="15"/>
    <n v="89.091591107066591"/>
  </r>
  <r>
    <s v="Panama"/>
    <s v="Panama"/>
    <s v="G406"/>
    <s v="PA-PLANTA JUAN DIAZ"/>
    <x v="16"/>
    <n v="111.57641155671119"/>
  </r>
  <r>
    <s v="Panama"/>
    <s v="Panama"/>
    <s v="G406"/>
    <s v="PA-PLANTA JUAN DIAZ"/>
    <x v="17"/>
    <n v="0"/>
  </r>
  <r>
    <s v="Panama"/>
    <s v="Panama"/>
    <s v="G406"/>
    <s v="PA-PLANTA JUAN DIAZ"/>
    <x v="18"/>
    <n v="0"/>
  </r>
  <r>
    <s v="Panama"/>
    <s v="Panama"/>
    <s v="G406"/>
    <s v="PA-PLANTA JUAN DIAZ"/>
    <x v="19"/>
    <n v="0"/>
  </r>
  <r>
    <s v="Panama"/>
    <s v="Panama"/>
    <s v="G406"/>
    <s v="PA-PLANTA JUAN DIAZ"/>
    <x v="20"/>
    <n v="0"/>
  </r>
  <r>
    <s v="Panama"/>
    <s v="Panama"/>
    <s v="G406"/>
    <s v="PA-PLANTA JUAN DIAZ"/>
    <x v="21"/>
    <n v="0"/>
  </r>
  <r>
    <s v="Panama"/>
    <s v="Panama"/>
    <s v="G406"/>
    <s v="PA-PLANTA JUAN DIAZ"/>
    <x v="22"/>
    <n v="0"/>
  </r>
  <r>
    <s v="Panama"/>
    <s v="Panama"/>
    <s v="G406"/>
    <s v="PA-PLANTA JUAN DIAZ"/>
    <x v="23"/>
    <n v="84.39716414448192"/>
  </r>
  <r>
    <s v="Panama"/>
    <s v="Panama"/>
    <s v="G406"/>
    <s v="PA-PLANTA JUAN DIAZ"/>
    <x v="24"/>
    <n v="51.340967872025452"/>
  </r>
  <r>
    <s v="Panama"/>
    <s v="Panama"/>
    <s v="G406"/>
    <s v="PA-PLANTA JUAN DIAZ"/>
    <x v="25"/>
    <n v="0"/>
  </r>
  <r>
    <s v="Panama"/>
    <s v="Panama"/>
    <s v="G406"/>
    <s v="PA-PLANTA JUAN DIAZ"/>
    <x v="26"/>
    <n v="77.121593664337212"/>
  </r>
  <r>
    <s v="Panama"/>
    <s v="Panama"/>
    <s v="G406"/>
    <s v="PA-PLANTA JUAN DIAZ"/>
    <x v="27"/>
    <n v="94.343475319613958"/>
  </r>
  <r>
    <s v="Panama"/>
    <s v="Panama"/>
    <s v="G413"/>
    <s v="PA-PLANTA JUAN DIAZ"/>
    <x v="0"/>
    <n v="86.17608131812662"/>
  </r>
  <r>
    <s v="Panama"/>
    <s v="Panama"/>
    <s v="G413"/>
    <s v="PA-PLANTA JUAN DIAZ"/>
    <x v="1"/>
    <n v="84.518386974399064"/>
  </r>
  <r>
    <s v="Panama"/>
    <s v="Panama"/>
    <s v="G413"/>
    <s v="PA-PLANTA JUAN DIAZ"/>
    <x v="2"/>
    <n v="106.9909563819752"/>
  </r>
  <r>
    <s v="Panama"/>
    <s v="Panama"/>
    <s v="G413"/>
    <s v="PA-PLANTA JUAN DIAZ"/>
    <x v="3"/>
    <n v="67.434525411722774"/>
  </r>
  <r>
    <s v="Panama"/>
    <s v="Panama"/>
    <s v="G413"/>
    <s v="PA-PLANTA JUAN DIAZ"/>
    <x v="4"/>
    <n v="0"/>
  </r>
  <r>
    <s v="Panama"/>
    <s v="Panama"/>
    <s v="G413"/>
    <s v="PA-PLANTA JUAN DIAZ"/>
    <x v="5"/>
    <n v="79.563613310096414"/>
  </r>
  <r>
    <s v="Panama"/>
    <s v="Panama"/>
    <s v="G413"/>
    <s v="PA-PLANTA JUAN DIAZ"/>
    <x v="6"/>
    <n v="91.281946872113906"/>
  </r>
  <r>
    <s v="Panama"/>
    <s v="Panama"/>
    <s v="G413"/>
    <s v="PA-PLANTA JUAN DIAZ"/>
    <x v="7"/>
    <n v="97.798190988731349"/>
  </r>
  <r>
    <s v="Panama"/>
    <s v="Panama"/>
    <s v="G413"/>
    <s v="PA-PLANTA JUAN DIAZ"/>
    <x v="8"/>
    <n v="95.916932227030102"/>
  </r>
  <r>
    <s v="Panama"/>
    <s v="Panama"/>
    <s v="G413"/>
    <s v="PA-PLANTA JUAN DIAZ"/>
    <x v="9"/>
    <n v="121.420257526963"/>
  </r>
  <r>
    <s v="Panama"/>
    <s v="Panama"/>
    <s v="G413"/>
    <s v="PA-PLANTA JUAN DIAZ"/>
    <x v="10"/>
    <n v="76.529061133613084"/>
  </r>
  <r>
    <s v="Panama"/>
    <s v="Panama"/>
    <s v="G413"/>
    <s v="PA-PLANTA JUAN DIAZ"/>
    <x v="11"/>
    <n v="0"/>
  </r>
  <r>
    <s v="Panama"/>
    <s v="Panama"/>
    <s v="G413"/>
    <s v="PA-PLANTA JUAN DIAZ"/>
    <x v="12"/>
    <n v="69.933067731078737"/>
  </r>
  <r>
    <s v="Panama"/>
    <s v="Panama"/>
    <s v="G413"/>
    <s v="PA-PLANTA JUAN DIAZ"/>
    <x v="13"/>
    <n v="80.232989775769866"/>
  </r>
  <r>
    <s v="Panama"/>
    <s v="Panama"/>
    <s v="G413"/>
    <s v="PA-PLANTA JUAN DIAZ"/>
    <x v="14"/>
    <n v="85.96049412356227"/>
  </r>
  <r>
    <s v="Panama"/>
    <s v="Panama"/>
    <s v="G413"/>
    <s v="PA-PLANTA JUAN DIAZ"/>
    <x v="15"/>
    <n v="84.306946843237256"/>
  </r>
  <r>
    <s v="Panama"/>
    <s v="Panama"/>
    <s v="G413"/>
    <s v="PA-PLANTA JUAN DIAZ"/>
    <x v="16"/>
    <n v="106.7232964956432"/>
  </r>
  <r>
    <s v="Panama"/>
    <s v="Panama"/>
    <s v="G413"/>
    <s v="PA-PLANTA JUAN DIAZ"/>
    <x v="17"/>
    <n v="0"/>
  </r>
  <r>
    <s v="Panama"/>
    <s v="Panama"/>
    <s v="G413"/>
    <s v="PA-PLANTA JUAN DIAZ"/>
    <x v="18"/>
    <n v="0"/>
  </r>
  <r>
    <s v="Panama"/>
    <s v="Panama"/>
    <s v="G413"/>
    <s v="PA-PLANTA JUAN DIAZ"/>
    <x v="19"/>
    <n v="0"/>
  </r>
  <r>
    <s v="Panama"/>
    <s v="Panama"/>
    <s v="G413"/>
    <s v="PA-PLANTA JUAN DIAZ"/>
    <x v="20"/>
    <n v="0"/>
  </r>
  <r>
    <s v="Panama"/>
    <s v="Panama"/>
    <s v="G413"/>
    <s v="PA-PLANTA JUAN DIAZ"/>
    <x v="21"/>
    <n v="0"/>
  </r>
  <r>
    <s v="Panama"/>
    <s v="Panama"/>
    <s v="G413"/>
    <s v="PA-PLANTA JUAN DIAZ"/>
    <x v="22"/>
    <n v="0"/>
  </r>
  <r>
    <s v="Panama"/>
    <s v="Panama"/>
    <s v="G413"/>
    <s v="PA-PLANTA JUAN DIAZ"/>
    <x v="23"/>
    <n v="115.6534036123557"/>
  </r>
  <r>
    <s v="Panama"/>
    <s v="Panama"/>
    <s v="G413"/>
    <s v="PA-PLANTA JUAN DIAZ"/>
    <x v="24"/>
    <n v="72.894314141896359"/>
  </r>
  <r>
    <s v="Panama"/>
    <s v="Panama"/>
    <s v="G413"/>
    <s v="PA-PLANTA JUAN DIAZ"/>
    <x v="25"/>
    <n v="0"/>
  </r>
  <r>
    <s v="Panama"/>
    <s v="Panama"/>
    <s v="G413"/>
    <s v="PA-PLANTA JUAN DIAZ"/>
    <x v="26"/>
    <n v="82.242308106909277"/>
  </r>
  <r>
    <s v="Panama"/>
    <s v="Panama"/>
    <s v="G413"/>
    <s v="PA-PLANTA JUAN DIAZ"/>
    <x v="27"/>
    <n v="94.355166726726182"/>
  </r>
  <r>
    <s v="Panama"/>
    <s v="Panama"/>
    <s v="G421"/>
    <s v="PA-PLANTA LINEA 3"/>
    <x v="0"/>
    <n v="197.29351518640129"/>
  </r>
  <r>
    <s v="Panama"/>
    <s v="Panama"/>
    <s v="G421"/>
    <s v="PA-PLANTA LINEA 3"/>
    <x v="1"/>
    <n v="214.74112431201601"/>
  </r>
  <r>
    <s v="Panama"/>
    <s v="Panama"/>
    <s v="G421"/>
    <s v="PA-PLANTA LINEA 3"/>
    <x v="2"/>
    <n v="198.94048713926159"/>
  </r>
  <r>
    <s v="Panama"/>
    <s v="Panama"/>
    <s v="G421"/>
    <s v="PA-PLANTA LINEA 3"/>
    <x v="3"/>
    <n v="180.18902521763241"/>
  </r>
  <r>
    <s v="Panama"/>
    <s v="Panama"/>
    <s v="G421"/>
    <s v="PA-PLANTA LINEA 3"/>
    <x v="4"/>
    <n v="0"/>
  </r>
  <r>
    <s v="Panama"/>
    <s v="Panama"/>
    <s v="G421"/>
    <s v="PA-PLANTA LINEA 3"/>
    <x v="5"/>
    <n v="151.1793209585268"/>
  </r>
  <r>
    <s v="Panama"/>
    <s v="Panama"/>
    <s v="G421"/>
    <s v="PA-PLANTA LINEA 3"/>
    <x v="6"/>
    <n v="161.31989735983089"/>
  </r>
  <r>
    <s v="Panama"/>
    <s v="Panama"/>
    <s v="G421"/>
    <s v="PA-PLANTA LINEA 3"/>
    <x v="7"/>
    <n v="209.5536902335995"/>
  </r>
  <r>
    <s v="Panama"/>
    <s v="Panama"/>
    <s v="G421"/>
    <s v="PA-PLANTA LINEA 3"/>
    <x v="8"/>
    <n v="228.0855252742578"/>
  </r>
  <r>
    <s v="Panama"/>
    <s v="Panama"/>
    <s v="G421"/>
    <s v="PA-PLANTA LINEA 3"/>
    <x v="9"/>
    <n v="211.30300799554951"/>
  </r>
  <r>
    <s v="Panama"/>
    <s v="Panama"/>
    <s v="G421"/>
    <s v="PA-PLANTA LINEA 3"/>
    <x v="10"/>
    <n v="191.38629639334741"/>
  </r>
  <r>
    <s v="Panama"/>
    <s v="Panama"/>
    <s v="G421"/>
    <s v="PA-PLANTA LINEA 3"/>
    <x v="11"/>
    <n v="0"/>
  </r>
  <r>
    <s v="Panama"/>
    <s v="Panama"/>
    <s v="G421"/>
    <s v="PA-PLANTA LINEA 3"/>
    <x v="12"/>
    <n v="136.65920734453431"/>
  </r>
  <r>
    <s v="Panama"/>
    <s v="Panama"/>
    <s v="G421"/>
    <s v="PA-PLANTA LINEA 3"/>
    <x v="13"/>
    <n v="145.8258256639742"/>
  </r>
  <r>
    <s v="Panama"/>
    <s v="Panama"/>
    <s v="G421"/>
    <s v="PA-PLANTA LINEA 3"/>
    <x v="14"/>
    <n v="189.42697335769839"/>
  </r>
  <r>
    <s v="Panama"/>
    <s v="Panama"/>
    <s v="G421"/>
    <s v="PA-PLANTA LINEA 3"/>
    <x v="15"/>
    <n v="206.17890656680959"/>
  </r>
  <r>
    <s v="Panama"/>
    <s v="Panama"/>
    <s v="G421"/>
    <s v="PA-PLANTA LINEA 3"/>
    <x v="16"/>
    <n v="191.00827678746691"/>
  </r>
  <r>
    <s v="Panama"/>
    <s v="Panama"/>
    <s v="G421"/>
    <s v="PA-PLANTA LINEA 3"/>
    <x v="17"/>
    <n v="0"/>
  </r>
  <r>
    <s v="Panama"/>
    <s v="Panama"/>
    <s v="G421"/>
    <s v="PA-PLANTA LINEA 3"/>
    <x v="18"/>
    <n v="0"/>
  </r>
  <r>
    <s v="Panama"/>
    <s v="Panama"/>
    <s v="G421"/>
    <s v="PA-PLANTA LINEA 3"/>
    <x v="19"/>
    <n v="0"/>
  </r>
  <r>
    <s v="Panama"/>
    <s v="Panama"/>
    <s v="G421"/>
    <s v="PA-PLANTA LINEA 3"/>
    <x v="20"/>
    <n v="0"/>
  </r>
  <r>
    <s v="Panama"/>
    <s v="Panama"/>
    <s v="G421"/>
    <s v="PA-PLANTA LINEA 3"/>
    <x v="21"/>
    <n v="0"/>
  </r>
  <r>
    <s v="Panama"/>
    <s v="Panama"/>
    <s v="G421"/>
    <s v="PA-PLANTA LINEA 3"/>
    <x v="22"/>
    <n v="0"/>
  </r>
  <r>
    <s v="Panama"/>
    <s v="Panama"/>
    <s v="G421"/>
    <s v="PA-PLANTA LINEA 3"/>
    <x v="23"/>
    <n v="200.17836801551709"/>
  </r>
  <r>
    <s v="Panama"/>
    <s v="Panama"/>
    <s v="G421"/>
    <s v="PA-PLANTA LINEA 3"/>
    <x v="24"/>
    <n v="181.3102276014985"/>
  </r>
  <r>
    <s v="Panama"/>
    <s v="Panama"/>
    <s v="G421"/>
    <s v="PA-PLANTA LINEA 3"/>
    <x v="25"/>
    <n v="0"/>
  </r>
  <r>
    <s v="Panama"/>
    <s v="Panama"/>
    <s v="G421"/>
    <s v="PA-PLANTA LINEA 3"/>
    <x v="26"/>
    <n v="147.7299199715751"/>
  </r>
  <r>
    <s v="Panama"/>
    <s v="Panama"/>
    <s v="G421"/>
    <s v="PA-PLANTA LINEA 3"/>
    <x v="27"/>
    <n v="157.63912270335129"/>
  </r>
  <r>
    <s v="Panama"/>
    <s v="Panamá"/>
    <s v="G422"/>
    <s v="PA-PLANTA LINEA 3"/>
    <x v="0"/>
    <n v="221.4970032886873"/>
  </r>
  <r>
    <s v="Panama"/>
    <s v="Panamá"/>
    <s v="G422"/>
    <s v="PA-PLANTA LINEA 3"/>
    <x v="1"/>
    <n v="180.5744303296662"/>
  </r>
  <r>
    <s v="Panama"/>
    <s v="Panamá"/>
    <s v="G422"/>
    <s v="PA-PLANTA LINEA 3"/>
    <x v="2"/>
    <n v="210.5270827985068"/>
  </r>
  <r>
    <s v="Panama"/>
    <s v="Panamá"/>
    <s v="G422"/>
    <s v="PA-PLANTA LINEA 3"/>
    <x v="3"/>
    <n v="164.29443238481869"/>
  </r>
  <r>
    <s v="Panama"/>
    <s v="Panamá"/>
    <s v="G422"/>
    <s v="PA-PLANTA LINEA 3"/>
    <x v="4"/>
    <n v="0"/>
  </r>
  <r>
    <s v="Panama"/>
    <s v="Panamá"/>
    <s v="G422"/>
    <s v="PA-PLANTA LINEA 3"/>
    <x v="5"/>
    <n v="157.5162735594779"/>
  </r>
  <r>
    <s v="Panama"/>
    <s v="Panamá"/>
    <s v="G422"/>
    <s v="PA-PLANTA LINEA 3"/>
    <x v="6"/>
    <n v="166.16210675656751"/>
  </r>
  <r>
    <s v="Panama"/>
    <s v="Panamá"/>
    <s v="G422"/>
    <s v="PA-PLANTA LINEA 3"/>
    <x v="7"/>
    <n v="235.26122676143279"/>
  </r>
  <r>
    <s v="Panama"/>
    <s v="Panamá"/>
    <s v="G422"/>
    <s v="PA-PLANTA LINEA 3"/>
    <x v="8"/>
    <n v="191.79565127450141"/>
  </r>
  <r>
    <s v="Panama"/>
    <s v="Panamá"/>
    <s v="G422"/>
    <s v="PA-PLANTA LINEA 3"/>
    <x v="9"/>
    <n v="223.60961561691741"/>
  </r>
  <r>
    <s v="Panama"/>
    <s v="Panamá"/>
    <s v="G422"/>
    <s v="PA-PLANTA LINEA 3"/>
    <x v="10"/>
    <n v="174.50398488032209"/>
  </r>
  <r>
    <s v="Panama"/>
    <s v="Panamá"/>
    <s v="G422"/>
    <s v="PA-PLANTA LINEA 3"/>
    <x v="11"/>
    <n v="0"/>
  </r>
  <r>
    <s v="Panama"/>
    <s v="Panamá"/>
    <s v="G422"/>
    <s v="PA-PLANTA LINEA 3"/>
    <x v="12"/>
    <n v="142.38752332012609"/>
  </r>
  <r>
    <s v="Panama"/>
    <s v="Panamá"/>
    <s v="G422"/>
    <s v="PA-PLANTA LINEA 3"/>
    <x v="13"/>
    <n v="150.20296199292889"/>
  </r>
  <r>
    <s v="Panama"/>
    <s v="Panamá"/>
    <s v="G422"/>
    <s v="PA-PLANTA LINEA 3"/>
    <x v="14"/>
    <n v="212.6654132607201"/>
  </r>
  <r>
    <s v="Panama"/>
    <s v="Panamá"/>
    <s v="G422"/>
    <s v="PA-PLANTA LINEA 3"/>
    <x v="15"/>
    <n v="173.37451649549661"/>
  </r>
  <r>
    <s v="Panama"/>
    <s v="Panamá"/>
    <s v="G422"/>
    <s v="PA-PLANTA LINEA 3"/>
    <x v="16"/>
    <n v="202.13288848682569"/>
  </r>
  <r>
    <s v="Panama"/>
    <s v="Panamá"/>
    <s v="G422"/>
    <s v="PA-PLANTA LINEA 3"/>
    <x v="17"/>
    <n v="0"/>
  </r>
  <r>
    <s v="Panama"/>
    <s v="Panamá"/>
    <s v="G422"/>
    <s v="PA-PLANTA LINEA 3"/>
    <x v="18"/>
    <n v="0"/>
  </r>
  <r>
    <s v="Panama"/>
    <s v="Panamá"/>
    <s v="G422"/>
    <s v="PA-PLANTA LINEA 3"/>
    <x v="19"/>
    <n v="0"/>
  </r>
  <r>
    <s v="Panama"/>
    <s v="Panamá"/>
    <s v="G422"/>
    <s v="PA-PLANTA LINEA 3"/>
    <x v="20"/>
    <n v="0"/>
  </r>
  <r>
    <s v="Panama"/>
    <s v="Panamá"/>
    <s v="G422"/>
    <s v="PA-PLANTA LINEA 3"/>
    <x v="21"/>
    <n v="0"/>
  </r>
  <r>
    <s v="Panama"/>
    <s v="Panamá"/>
    <s v="G422"/>
    <s v="PA-PLANTA LINEA 3"/>
    <x v="22"/>
    <n v="0"/>
  </r>
  <r>
    <s v="Panama"/>
    <s v="Panamá"/>
    <s v="G422"/>
    <s v="PA-PLANTA LINEA 3"/>
    <x v="23"/>
    <n v="211.83705973421061"/>
  </r>
  <r>
    <s v="Panama"/>
    <s v="Panamá"/>
    <s v="G422"/>
    <s v="PA-PLANTA LINEA 3"/>
    <x v="24"/>
    <n v="165.31673276645009"/>
  </r>
  <r>
    <s v="Panama"/>
    <s v="Panamá"/>
    <s v="G422"/>
    <s v="PA-PLANTA LINEA 3"/>
    <x v="25"/>
    <n v="0"/>
  </r>
  <r>
    <s v="Panama"/>
    <s v="Panamá"/>
    <s v="G422"/>
    <s v="PA-PLANTA LINEA 3"/>
    <x v="26"/>
    <n v="153.92228473857239"/>
  </r>
  <r>
    <s v="Panama"/>
    <s v="Panamá"/>
    <s v="G422"/>
    <s v="PA-PLANTA LINEA 3"/>
    <x v="27"/>
    <n v="162.37084925252501"/>
  </r>
  <r>
    <m/>
    <m/>
    <m/>
    <m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D8B25-54E9-4719-A6A8-328AA7D9A46E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33" firstHeaderRow="1" firstDataRow="1" firstDataCol="1"/>
  <pivotFields count="6">
    <pivotField showAll="0"/>
    <pivotField showAll="0"/>
    <pivotField showAll="0"/>
    <pivotField showAll="0"/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ol_forecast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76B5-5B72-44C3-86C8-8A7C880E309F}">
  <dimension ref="A3:F33"/>
  <sheetViews>
    <sheetView tabSelected="1" workbookViewId="0">
      <selection activeCell="E10" sqref="E10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6" x14ac:dyDescent="0.25">
      <c r="A3" s="3" t="s">
        <v>17</v>
      </c>
      <c r="B3" t="s">
        <v>20</v>
      </c>
    </row>
    <row r="4" spans="1:6" x14ac:dyDescent="0.25">
      <c r="A4" s="4">
        <v>44958</v>
      </c>
      <c r="B4">
        <v>744.67978994705948</v>
      </c>
      <c r="C4">
        <v>744.67978994705948</v>
      </c>
      <c r="D4">
        <f>SUM(C4:C10)</f>
        <v>4095.9240144582609</v>
      </c>
      <c r="E4">
        <v>4336</v>
      </c>
      <c r="F4" s="6">
        <f>(E4-D4)/D4</f>
        <v>5.8613388503861753E-2</v>
      </c>
    </row>
    <row r="5" spans="1:6" x14ac:dyDescent="0.25">
      <c r="A5" s="4">
        <v>44959</v>
      </c>
      <c r="B5">
        <v>722.81294501528942</v>
      </c>
      <c r="C5">
        <v>722.81294501528942</v>
      </c>
    </row>
    <row r="6" spans="1:6" x14ac:dyDescent="0.25">
      <c r="A6" s="4">
        <v>44960</v>
      </c>
      <c r="B6">
        <v>792.94132338145232</v>
      </c>
      <c r="C6">
        <v>792.94132338145232</v>
      </c>
    </row>
    <row r="7" spans="1:6" x14ac:dyDescent="0.25">
      <c r="A7" s="4">
        <v>44961</v>
      </c>
      <c r="B7">
        <v>608.05012880224763</v>
      </c>
      <c r="C7">
        <v>608.05012880224763</v>
      </c>
    </row>
    <row r="8" spans="1:6" x14ac:dyDescent="0.25">
      <c r="A8" s="4">
        <v>44962</v>
      </c>
      <c r="B8">
        <v>0</v>
      </c>
      <c r="C8">
        <v>0</v>
      </c>
    </row>
    <row r="9" spans="1:6" x14ac:dyDescent="0.25">
      <c r="A9" s="4">
        <v>44963</v>
      </c>
      <c r="B9">
        <v>578.12808120079615</v>
      </c>
      <c r="C9">
        <v>578.12808120079615</v>
      </c>
    </row>
    <row r="10" spans="1:6" x14ac:dyDescent="0.25">
      <c r="A10" s="4">
        <v>44964</v>
      </c>
      <c r="B10">
        <v>649.31174611141535</v>
      </c>
      <c r="C10">
        <v>649.31174611141535</v>
      </c>
    </row>
    <row r="11" spans="1:6" x14ac:dyDescent="0.25">
      <c r="A11" s="4">
        <v>44965</v>
      </c>
      <c r="B11">
        <v>775.46705036924709</v>
      </c>
    </row>
    <row r="12" spans="1:6" x14ac:dyDescent="0.25">
      <c r="A12" s="4">
        <v>44966</v>
      </c>
      <c r="B12">
        <v>750.47764749635996</v>
      </c>
    </row>
    <row r="13" spans="1:6" x14ac:dyDescent="0.25">
      <c r="A13" s="4">
        <v>44967</v>
      </c>
      <c r="B13">
        <v>828.17895808200524</v>
      </c>
    </row>
    <row r="14" spans="1:6" x14ac:dyDescent="0.25">
      <c r="A14" s="4">
        <v>44968</v>
      </c>
      <c r="B14">
        <v>629.94833125380228</v>
      </c>
    </row>
    <row r="15" spans="1:6" x14ac:dyDescent="0.25">
      <c r="A15" s="4">
        <v>44969</v>
      </c>
      <c r="B15">
        <v>0</v>
      </c>
    </row>
    <row r="16" spans="1:6" x14ac:dyDescent="0.25">
      <c r="A16" s="4">
        <v>44970</v>
      </c>
      <c r="B16">
        <v>526.02171240768166</v>
      </c>
    </row>
    <row r="17" spans="1:2" x14ac:dyDescent="0.25">
      <c r="A17" s="4">
        <v>44971</v>
      </c>
      <c r="B17">
        <v>591.11824842210649</v>
      </c>
    </row>
    <row r="18" spans="1:2" x14ac:dyDescent="0.25">
      <c r="A18" s="4">
        <v>44972</v>
      </c>
      <c r="B18">
        <v>705.52029449874556</v>
      </c>
    </row>
    <row r="19" spans="1:2" x14ac:dyDescent="0.25">
      <c r="A19" s="4">
        <v>44973</v>
      </c>
      <c r="B19">
        <v>683.42846833794056</v>
      </c>
    </row>
    <row r="20" spans="1:2" x14ac:dyDescent="0.25">
      <c r="A20" s="4">
        <v>44974</v>
      </c>
      <c r="B20">
        <v>752.78529268360523</v>
      </c>
    </row>
    <row r="21" spans="1:2" x14ac:dyDescent="0.25">
      <c r="A21" s="4">
        <v>44975</v>
      </c>
      <c r="B21">
        <v>0</v>
      </c>
    </row>
    <row r="22" spans="1:2" x14ac:dyDescent="0.25">
      <c r="A22" s="4">
        <v>44976</v>
      </c>
      <c r="B22">
        <v>0</v>
      </c>
    </row>
    <row r="23" spans="1:2" x14ac:dyDescent="0.25">
      <c r="A23" s="4">
        <v>44977</v>
      </c>
      <c r="B23">
        <v>0</v>
      </c>
    </row>
    <row r="24" spans="1:2" x14ac:dyDescent="0.25">
      <c r="A24" s="4">
        <v>44978</v>
      </c>
      <c r="B24">
        <v>0</v>
      </c>
    </row>
    <row r="25" spans="1:2" x14ac:dyDescent="0.25">
      <c r="A25" s="4">
        <v>44979</v>
      </c>
      <c r="B25">
        <v>0</v>
      </c>
    </row>
    <row r="26" spans="1:2" x14ac:dyDescent="0.25">
      <c r="A26" s="4">
        <v>44980</v>
      </c>
      <c r="B26">
        <v>0</v>
      </c>
    </row>
    <row r="27" spans="1:2" x14ac:dyDescent="0.25">
      <c r="A27" s="4">
        <v>44981</v>
      </c>
      <c r="B27">
        <v>797.84884592119488</v>
      </c>
    </row>
    <row r="28" spans="1:2" x14ac:dyDescent="0.25">
      <c r="A28" s="4">
        <v>44982</v>
      </c>
      <c r="B28">
        <v>613.00319669457031</v>
      </c>
    </row>
    <row r="29" spans="1:2" x14ac:dyDescent="0.25">
      <c r="A29" s="4">
        <v>44983</v>
      </c>
      <c r="B29">
        <v>0</v>
      </c>
    </row>
    <row r="30" spans="1:2" x14ac:dyDescent="0.25">
      <c r="A30" s="4">
        <v>44984</v>
      </c>
      <c r="B30">
        <v>565.37251196170473</v>
      </c>
    </row>
    <row r="31" spans="1:2" x14ac:dyDescent="0.25">
      <c r="A31" s="4">
        <v>44985</v>
      </c>
      <c r="B31">
        <v>634.59847873322951</v>
      </c>
    </row>
    <row r="32" spans="1:2" x14ac:dyDescent="0.25">
      <c r="A32" s="5" t="s">
        <v>18</v>
      </c>
    </row>
    <row r="33" spans="1:2" x14ac:dyDescent="0.25">
      <c r="A33" s="5" t="s">
        <v>19</v>
      </c>
      <c r="B33">
        <v>12949.693051320453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workbookViewId="0">
      <selection sqref="A1:F1048576"/>
    </sheetView>
  </sheetViews>
  <sheetFormatPr baseColWidth="10" defaultColWidth="9.140625" defaultRowHeight="15" x14ac:dyDescent="0.25"/>
  <cols>
    <col min="5" max="5" width="18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9</v>
      </c>
      <c r="D2" t="s">
        <v>14</v>
      </c>
      <c r="E2" s="2">
        <v>44958</v>
      </c>
      <c r="F2">
        <v>159.83266068418831</v>
      </c>
    </row>
    <row r="3" spans="1:6" x14ac:dyDescent="0.25">
      <c r="A3" t="s">
        <v>6</v>
      </c>
      <c r="B3" t="s">
        <v>7</v>
      </c>
      <c r="C3" t="s">
        <v>9</v>
      </c>
      <c r="D3" t="s">
        <v>14</v>
      </c>
      <c r="E3" s="2">
        <v>44959</v>
      </c>
      <c r="F3">
        <v>164.52661947322329</v>
      </c>
    </row>
    <row r="4" spans="1:6" x14ac:dyDescent="0.25">
      <c r="A4" t="s">
        <v>6</v>
      </c>
      <c r="B4" t="s">
        <v>7</v>
      </c>
      <c r="C4" t="s">
        <v>9</v>
      </c>
      <c r="D4" t="s">
        <v>14</v>
      </c>
      <c r="E4" s="2">
        <v>44960</v>
      </c>
      <c r="F4">
        <v>178.23070202379111</v>
      </c>
    </row>
    <row r="5" spans="1:6" x14ac:dyDescent="0.25">
      <c r="A5" t="s">
        <v>6</v>
      </c>
      <c r="B5" t="s">
        <v>7</v>
      </c>
      <c r="C5" t="s">
        <v>9</v>
      </c>
      <c r="D5" t="s">
        <v>14</v>
      </c>
      <c r="E5" s="2">
        <v>44961</v>
      </c>
      <c r="F5">
        <v>136.36286673901299</v>
      </c>
    </row>
    <row r="6" spans="1:6" x14ac:dyDescent="0.25">
      <c r="A6" t="s">
        <v>6</v>
      </c>
      <c r="B6" t="s">
        <v>7</v>
      </c>
      <c r="C6" t="s">
        <v>9</v>
      </c>
      <c r="D6" t="s">
        <v>14</v>
      </c>
      <c r="E6" s="2">
        <v>44962</v>
      </c>
      <c r="F6">
        <v>0</v>
      </c>
    </row>
    <row r="7" spans="1:6" x14ac:dyDescent="0.25">
      <c r="A7" t="s">
        <v>6</v>
      </c>
      <c r="B7" t="s">
        <v>7</v>
      </c>
      <c r="C7" t="s">
        <v>9</v>
      </c>
      <c r="D7" t="s">
        <v>14</v>
      </c>
      <c r="E7" s="2">
        <v>44963</v>
      </c>
      <c r="F7">
        <v>101.4187969084409</v>
      </c>
    </row>
    <row r="8" spans="1:6" x14ac:dyDescent="0.25">
      <c r="A8" t="s">
        <v>6</v>
      </c>
      <c r="B8" t="s">
        <v>7</v>
      </c>
      <c r="C8" t="s">
        <v>9</v>
      </c>
      <c r="D8" t="s">
        <v>14</v>
      </c>
      <c r="E8" s="2">
        <v>44964</v>
      </c>
      <c r="F8">
        <v>122.3460942835427</v>
      </c>
    </row>
    <row r="9" spans="1:6" x14ac:dyDescent="0.25">
      <c r="A9" t="s">
        <v>6</v>
      </c>
      <c r="B9" t="s">
        <v>7</v>
      </c>
      <c r="C9" t="s">
        <v>9</v>
      </c>
      <c r="D9" t="s">
        <v>14</v>
      </c>
      <c r="E9" s="2">
        <v>44965</v>
      </c>
      <c r="F9">
        <v>126.7540012027149</v>
      </c>
    </row>
    <row r="10" spans="1:6" x14ac:dyDescent="0.25">
      <c r="A10" t="s">
        <v>6</v>
      </c>
      <c r="B10" t="s">
        <v>7</v>
      </c>
      <c r="C10" t="s">
        <v>9</v>
      </c>
      <c r="D10" t="s">
        <v>14</v>
      </c>
      <c r="E10" s="2">
        <v>44966</v>
      </c>
      <c r="F10">
        <v>130.4765073253306</v>
      </c>
    </row>
    <row r="11" spans="1:6" x14ac:dyDescent="0.25">
      <c r="A11" t="s">
        <v>6</v>
      </c>
      <c r="B11" t="s">
        <v>7</v>
      </c>
      <c r="C11" t="s">
        <v>9</v>
      </c>
      <c r="D11" t="s">
        <v>14</v>
      </c>
      <c r="E11" s="2">
        <v>44967</v>
      </c>
      <c r="F11">
        <v>141.3444193569583</v>
      </c>
    </row>
    <row r="12" spans="1:6" x14ac:dyDescent="0.25">
      <c r="A12" t="s">
        <v>6</v>
      </c>
      <c r="B12" t="s">
        <v>7</v>
      </c>
      <c r="C12" t="s">
        <v>9</v>
      </c>
      <c r="D12" t="s">
        <v>14</v>
      </c>
      <c r="E12" s="2">
        <v>44968</v>
      </c>
      <c r="F12">
        <v>108.1414705896366</v>
      </c>
    </row>
    <row r="13" spans="1:6" x14ac:dyDescent="0.25">
      <c r="A13" t="s">
        <v>6</v>
      </c>
      <c r="B13" t="s">
        <v>7</v>
      </c>
      <c r="C13" t="s">
        <v>9</v>
      </c>
      <c r="D13" t="s">
        <v>14</v>
      </c>
      <c r="E13" s="2">
        <v>44969</v>
      </c>
      <c r="F13">
        <v>0</v>
      </c>
    </row>
    <row r="14" spans="1:6" x14ac:dyDescent="0.25">
      <c r="A14" t="s">
        <v>6</v>
      </c>
      <c r="B14" t="s">
        <v>7</v>
      </c>
      <c r="C14" t="s">
        <v>9</v>
      </c>
      <c r="D14" t="s">
        <v>14</v>
      </c>
      <c r="E14" s="2">
        <v>44970</v>
      </c>
      <c r="F14">
        <v>101.4187969084409</v>
      </c>
    </row>
    <row r="15" spans="1:6" x14ac:dyDescent="0.25">
      <c r="A15" t="s">
        <v>6</v>
      </c>
      <c r="B15" t="s">
        <v>7</v>
      </c>
      <c r="C15" t="s">
        <v>9</v>
      </c>
      <c r="D15" t="s">
        <v>14</v>
      </c>
      <c r="E15" s="2">
        <v>44971</v>
      </c>
      <c r="F15">
        <v>122.3460942835427</v>
      </c>
    </row>
    <row r="16" spans="1:6" x14ac:dyDescent="0.25">
      <c r="A16" t="s">
        <v>6</v>
      </c>
      <c r="B16" t="s">
        <v>7</v>
      </c>
      <c r="C16" t="s">
        <v>9</v>
      </c>
      <c r="D16" t="s">
        <v>14</v>
      </c>
      <c r="E16" s="2">
        <v>44972</v>
      </c>
      <c r="F16">
        <v>126.7540012027149</v>
      </c>
    </row>
    <row r="17" spans="1:6" x14ac:dyDescent="0.25">
      <c r="A17" t="s">
        <v>6</v>
      </c>
      <c r="B17" t="s">
        <v>7</v>
      </c>
      <c r="C17" t="s">
        <v>9</v>
      </c>
      <c r="D17" t="s">
        <v>14</v>
      </c>
      <c r="E17" s="2">
        <v>44973</v>
      </c>
      <c r="F17">
        <v>130.4765073253306</v>
      </c>
    </row>
    <row r="18" spans="1:6" x14ac:dyDescent="0.25">
      <c r="A18" t="s">
        <v>6</v>
      </c>
      <c r="B18" t="s">
        <v>7</v>
      </c>
      <c r="C18" t="s">
        <v>9</v>
      </c>
      <c r="D18" t="s">
        <v>14</v>
      </c>
      <c r="E18" s="2">
        <v>44974</v>
      </c>
      <c r="F18">
        <v>141.3444193569583</v>
      </c>
    </row>
    <row r="19" spans="1:6" x14ac:dyDescent="0.25">
      <c r="A19" t="s">
        <v>6</v>
      </c>
      <c r="B19" t="s">
        <v>7</v>
      </c>
      <c r="C19" t="s">
        <v>9</v>
      </c>
      <c r="D19" t="s">
        <v>14</v>
      </c>
      <c r="E19" s="2">
        <v>44975</v>
      </c>
      <c r="F19">
        <v>0</v>
      </c>
    </row>
    <row r="20" spans="1:6" x14ac:dyDescent="0.25">
      <c r="A20" t="s">
        <v>6</v>
      </c>
      <c r="B20" t="s">
        <v>7</v>
      </c>
      <c r="C20" t="s">
        <v>9</v>
      </c>
      <c r="D20" t="s">
        <v>14</v>
      </c>
      <c r="E20" s="2">
        <v>44976</v>
      </c>
      <c r="F20">
        <v>0</v>
      </c>
    </row>
    <row r="21" spans="1:6" x14ac:dyDescent="0.25">
      <c r="A21" t="s">
        <v>6</v>
      </c>
      <c r="B21" t="s">
        <v>7</v>
      </c>
      <c r="C21" t="s">
        <v>9</v>
      </c>
      <c r="D21" t="s">
        <v>14</v>
      </c>
      <c r="E21" s="2">
        <v>44977</v>
      </c>
      <c r="F21">
        <v>0</v>
      </c>
    </row>
    <row r="22" spans="1:6" x14ac:dyDescent="0.25">
      <c r="A22" t="s">
        <v>6</v>
      </c>
      <c r="B22" t="s">
        <v>7</v>
      </c>
      <c r="C22" t="s">
        <v>9</v>
      </c>
      <c r="D22" t="s">
        <v>14</v>
      </c>
      <c r="E22" s="2">
        <v>44978</v>
      </c>
      <c r="F22">
        <v>0</v>
      </c>
    </row>
    <row r="23" spans="1:6" x14ac:dyDescent="0.25">
      <c r="A23" t="s">
        <v>6</v>
      </c>
      <c r="B23" t="s">
        <v>7</v>
      </c>
      <c r="C23" t="s">
        <v>9</v>
      </c>
      <c r="D23" t="s">
        <v>14</v>
      </c>
      <c r="E23" s="2">
        <v>44979</v>
      </c>
      <c r="F23">
        <v>0</v>
      </c>
    </row>
    <row r="24" spans="1:6" x14ac:dyDescent="0.25">
      <c r="A24" t="s">
        <v>6</v>
      </c>
      <c r="B24" t="s">
        <v>7</v>
      </c>
      <c r="C24" t="s">
        <v>9</v>
      </c>
      <c r="D24" t="s">
        <v>14</v>
      </c>
      <c r="E24" s="2">
        <v>44980</v>
      </c>
      <c r="F24">
        <v>0</v>
      </c>
    </row>
    <row r="25" spans="1:6" x14ac:dyDescent="0.25">
      <c r="A25" t="s">
        <v>6</v>
      </c>
      <c r="B25" t="s">
        <v>7</v>
      </c>
      <c r="C25" t="s">
        <v>9</v>
      </c>
      <c r="D25" t="s">
        <v>14</v>
      </c>
      <c r="E25" s="2">
        <v>44981</v>
      </c>
      <c r="F25">
        <v>185.78285041462959</v>
      </c>
    </row>
    <row r="26" spans="1:6" x14ac:dyDescent="0.25">
      <c r="A26" t="s">
        <v>6</v>
      </c>
      <c r="B26" t="s">
        <v>7</v>
      </c>
      <c r="C26" t="s">
        <v>9</v>
      </c>
      <c r="D26" t="s">
        <v>14</v>
      </c>
      <c r="E26" s="2">
        <v>44982</v>
      </c>
      <c r="F26">
        <v>142.14095431269999</v>
      </c>
    </row>
    <row r="27" spans="1:6" x14ac:dyDescent="0.25">
      <c r="A27" t="s">
        <v>6</v>
      </c>
      <c r="B27" t="s">
        <v>7</v>
      </c>
      <c r="C27" t="s">
        <v>9</v>
      </c>
      <c r="D27" t="s">
        <v>14</v>
      </c>
      <c r="E27" s="2">
        <v>44983</v>
      </c>
      <c r="F27">
        <v>0</v>
      </c>
    </row>
    <row r="28" spans="1:6" x14ac:dyDescent="0.25">
      <c r="A28" t="s">
        <v>6</v>
      </c>
      <c r="B28" t="s">
        <v>7</v>
      </c>
      <c r="C28" t="s">
        <v>9</v>
      </c>
      <c r="D28" t="s">
        <v>14</v>
      </c>
      <c r="E28" s="2">
        <v>44984</v>
      </c>
      <c r="F28">
        <v>104.3564054803108</v>
      </c>
    </row>
    <row r="29" spans="1:6" x14ac:dyDescent="0.25">
      <c r="A29" t="s">
        <v>6</v>
      </c>
      <c r="B29" t="s">
        <v>7</v>
      </c>
      <c r="C29" t="s">
        <v>9</v>
      </c>
      <c r="D29" t="s">
        <v>14</v>
      </c>
      <c r="E29" s="2">
        <v>44985</v>
      </c>
      <c r="F29">
        <v>125.88986473101311</v>
      </c>
    </row>
    <row r="30" spans="1:6" x14ac:dyDescent="0.25">
      <c r="A30" t="s">
        <v>6</v>
      </c>
      <c r="B30" t="s">
        <v>6</v>
      </c>
      <c r="C30" t="s">
        <v>10</v>
      </c>
      <c r="D30" t="s">
        <v>15</v>
      </c>
      <c r="E30" s="2">
        <v>44958</v>
      </c>
      <c r="F30">
        <v>79.880529469656025</v>
      </c>
    </row>
    <row r="31" spans="1:6" x14ac:dyDescent="0.25">
      <c r="A31" t="s">
        <v>6</v>
      </c>
      <c r="B31" t="s">
        <v>6</v>
      </c>
      <c r="C31" t="s">
        <v>10</v>
      </c>
      <c r="D31" t="s">
        <v>15</v>
      </c>
      <c r="E31" s="2">
        <v>44959</v>
      </c>
      <c r="F31">
        <v>78.452383925984904</v>
      </c>
    </row>
    <row r="32" spans="1:6" x14ac:dyDescent="0.25">
      <c r="A32" t="s">
        <v>6</v>
      </c>
      <c r="B32" t="s">
        <v>6</v>
      </c>
      <c r="C32" t="s">
        <v>10</v>
      </c>
      <c r="D32" t="s">
        <v>15</v>
      </c>
      <c r="E32" s="2">
        <v>44960</v>
      </c>
      <c r="F32">
        <v>98.25209503791767</v>
      </c>
    </row>
    <row r="33" spans="1:6" x14ac:dyDescent="0.25">
      <c r="A33" t="s">
        <v>6</v>
      </c>
      <c r="B33" t="s">
        <v>6</v>
      </c>
      <c r="C33" t="s">
        <v>10</v>
      </c>
      <c r="D33" t="s">
        <v>15</v>
      </c>
      <c r="E33" s="2">
        <v>44961</v>
      </c>
      <c r="F33">
        <v>59.7692790490607</v>
      </c>
    </row>
    <row r="34" spans="1:6" x14ac:dyDescent="0.25">
      <c r="A34" t="s">
        <v>6</v>
      </c>
      <c r="B34" t="s">
        <v>6</v>
      </c>
      <c r="C34" t="s">
        <v>10</v>
      </c>
      <c r="D34" t="s">
        <v>15</v>
      </c>
      <c r="E34" s="2">
        <v>44962</v>
      </c>
      <c r="F34">
        <v>0</v>
      </c>
    </row>
    <row r="35" spans="1:6" x14ac:dyDescent="0.25">
      <c r="A35" t="s">
        <v>6</v>
      </c>
      <c r="B35" t="s">
        <v>6</v>
      </c>
      <c r="C35" t="s">
        <v>10</v>
      </c>
      <c r="D35" t="s">
        <v>15</v>
      </c>
      <c r="E35" s="2">
        <v>44963</v>
      </c>
      <c r="F35">
        <v>88.45007646425411</v>
      </c>
    </row>
    <row r="36" spans="1:6" x14ac:dyDescent="0.25">
      <c r="A36" t="s">
        <v>6</v>
      </c>
      <c r="B36" t="s">
        <v>6</v>
      </c>
      <c r="C36" t="s">
        <v>10</v>
      </c>
      <c r="D36" t="s">
        <v>15</v>
      </c>
      <c r="E36" s="2">
        <v>44964</v>
      </c>
      <c r="F36">
        <v>108.2017008393604</v>
      </c>
    </row>
    <row r="37" spans="1:6" x14ac:dyDescent="0.25">
      <c r="A37" t="s">
        <v>6</v>
      </c>
      <c r="B37" t="s">
        <v>6</v>
      </c>
      <c r="C37" t="s">
        <v>10</v>
      </c>
      <c r="D37" t="s">
        <v>15</v>
      </c>
      <c r="E37" s="2">
        <v>44965</v>
      </c>
      <c r="F37">
        <v>106.0999411827685</v>
      </c>
    </row>
    <row r="38" spans="1:6" x14ac:dyDescent="0.25">
      <c r="A38" t="s">
        <v>6</v>
      </c>
      <c r="B38" t="s">
        <v>6</v>
      </c>
      <c r="C38" t="s">
        <v>10</v>
      </c>
      <c r="D38" t="s">
        <v>15</v>
      </c>
      <c r="E38" s="2">
        <v>44966</v>
      </c>
      <c r="F38">
        <v>104.2030313952401</v>
      </c>
    </row>
    <row r="39" spans="1:6" x14ac:dyDescent="0.25">
      <c r="A39" t="s">
        <v>6</v>
      </c>
      <c r="B39" t="s">
        <v>6</v>
      </c>
      <c r="C39" t="s">
        <v>10</v>
      </c>
      <c r="D39" t="s">
        <v>15</v>
      </c>
      <c r="E39" s="2">
        <v>44967</v>
      </c>
      <c r="F39">
        <v>130.50165758561701</v>
      </c>
    </row>
    <row r="40" spans="1:6" x14ac:dyDescent="0.25">
      <c r="A40" t="s">
        <v>6</v>
      </c>
      <c r="B40" t="s">
        <v>6</v>
      </c>
      <c r="C40" t="s">
        <v>10</v>
      </c>
      <c r="D40" t="s">
        <v>15</v>
      </c>
      <c r="E40" s="2">
        <v>44968</v>
      </c>
      <c r="F40">
        <v>79.387518256883212</v>
      </c>
    </row>
    <row r="41" spans="1:6" x14ac:dyDescent="0.25">
      <c r="A41" t="s">
        <v>6</v>
      </c>
      <c r="B41" t="s">
        <v>6</v>
      </c>
      <c r="C41" t="s">
        <v>10</v>
      </c>
      <c r="D41" t="s">
        <v>15</v>
      </c>
      <c r="E41" s="2">
        <v>44969</v>
      </c>
      <c r="F41">
        <v>0</v>
      </c>
    </row>
    <row r="42" spans="1:6" x14ac:dyDescent="0.25">
      <c r="A42" t="s">
        <v>6</v>
      </c>
      <c r="B42" t="s">
        <v>6</v>
      </c>
      <c r="C42" t="s">
        <v>10</v>
      </c>
      <c r="D42" t="s">
        <v>15</v>
      </c>
      <c r="E42" s="2">
        <v>44970</v>
      </c>
      <c r="F42">
        <v>75.623117103501642</v>
      </c>
    </row>
    <row r="43" spans="1:6" x14ac:dyDescent="0.25">
      <c r="A43" t="s">
        <v>6</v>
      </c>
      <c r="B43" t="s">
        <v>6</v>
      </c>
      <c r="C43" t="s">
        <v>10</v>
      </c>
      <c r="D43" t="s">
        <v>15</v>
      </c>
      <c r="E43" s="2">
        <v>44971</v>
      </c>
      <c r="F43">
        <v>92.510376705890906</v>
      </c>
    </row>
    <row r="44" spans="1:6" x14ac:dyDescent="0.25">
      <c r="A44" t="s">
        <v>6</v>
      </c>
      <c r="B44" t="s">
        <v>6</v>
      </c>
      <c r="C44" t="s">
        <v>10</v>
      </c>
      <c r="D44" t="s">
        <v>15</v>
      </c>
      <c r="E44" s="2">
        <v>44972</v>
      </c>
      <c r="F44">
        <v>90.713412554049839</v>
      </c>
    </row>
    <row r="45" spans="1:6" x14ac:dyDescent="0.25">
      <c r="A45" t="s">
        <v>6</v>
      </c>
      <c r="B45" t="s">
        <v>6</v>
      </c>
      <c r="C45" t="s">
        <v>10</v>
      </c>
      <c r="D45" t="s">
        <v>15</v>
      </c>
      <c r="E45" s="2">
        <v>44973</v>
      </c>
      <c r="F45">
        <v>89.091591107066591</v>
      </c>
    </row>
    <row r="46" spans="1:6" x14ac:dyDescent="0.25">
      <c r="A46" t="s">
        <v>6</v>
      </c>
      <c r="B46" t="s">
        <v>6</v>
      </c>
      <c r="C46" t="s">
        <v>10</v>
      </c>
      <c r="D46" t="s">
        <v>15</v>
      </c>
      <c r="E46" s="2">
        <v>44974</v>
      </c>
      <c r="F46">
        <v>111.57641155671119</v>
      </c>
    </row>
    <row r="47" spans="1:6" x14ac:dyDescent="0.25">
      <c r="A47" t="s">
        <v>6</v>
      </c>
      <c r="B47" t="s">
        <v>6</v>
      </c>
      <c r="C47" t="s">
        <v>10</v>
      </c>
      <c r="D47" t="s">
        <v>15</v>
      </c>
      <c r="E47" s="2">
        <v>44975</v>
      </c>
      <c r="F47">
        <v>0</v>
      </c>
    </row>
    <row r="48" spans="1:6" x14ac:dyDescent="0.25">
      <c r="A48" t="s">
        <v>6</v>
      </c>
      <c r="B48" t="s">
        <v>6</v>
      </c>
      <c r="C48" t="s">
        <v>10</v>
      </c>
      <c r="D48" t="s">
        <v>15</v>
      </c>
      <c r="E48" s="2">
        <v>44976</v>
      </c>
      <c r="F48">
        <v>0</v>
      </c>
    </row>
    <row r="49" spans="1:6" x14ac:dyDescent="0.25">
      <c r="A49" t="s">
        <v>6</v>
      </c>
      <c r="B49" t="s">
        <v>6</v>
      </c>
      <c r="C49" t="s">
        <v>10</v>
      </c>
      <c r="D49" t="s">
        <v>15</v>
      </c>
      <c r="E49" s="2">
        <v>44977</v>
      </c>
      <c r="F49">
        <v>0</v>
      </c>
    </row>
    <row r="50" spans="1:6" x14ac:dyDescent="0.25">
      <c r="A50" t="s">
        <v>6</v>
      </c>
      <c r="B50" t="s">
        <v>6</v>
      </c>
      <c r="C50" t="s">
        <v>10</v>
      </c>
      <c r="D50" t="s">
        <v>15</v>
      </c>
      <c r="E50" s="2">
        <v>44978</v>
      </c>
      <c r="F50">
        <v>0</v>
      </c>
    </row>
    <row r="51" spans="1:6" x14ac:dyDescent="0.25">
      <c r="A51" t="s">
        <v>6</v>
      </c>
      <c r="B51" t="s">
        <v>6</v>
      </c>
      <c r="C51" t="s">
        <v>10</v>
      </c>
      <c r="D51" t="s">
        <v>15</v>
      </c>
      <c r="E51" s="2">
        <v>44979</v>
      </c>
      <c r="F51">
        <v>0</v>
      </c>
    </row>
    <row r="52" spans="1:6" x14ac:dyDescent="0.25">
      <c r="A52" t="s">
        <v>6</v>
      </c>
      <c r="B52" t="s">
        <v>6</v>
      </c>
      <c r="C52" t="s">
        <v>10</v>
      </c>
      <c r="D52" t="s">
        <v>15</v>
      </c>
      <c r="E52" s="2">
        <v>44980</v>
      </c>
      <c r="F52">
        <v>0</v>
      </c>
    </row>
    <row r="53" spans="1:6" x14ac:dyDescent="0.25">
      <c r="A53" t="s">
        <v>6</v>
      </c>
      <c r="B53" t="s">
        <v>6</v>
      </c>
      <c r="C53" t="s">
        <v>10</v>
      </c>
      <c r="D53" t="s">
        <v>15</v>
      </c>
      <c r="E53" s="2">
        <v>44981</v>
      </c>
      <c r="F53">
        <v>84.39716414448192</v>
      </c>
    </row>
    <row r="54" spans="1:6" x14ac:dyDescent="0.25">
      <c r="A54" t="s">
        <v>6</v>
      </c>
      <c r="B54" t="s">
        <v>6</v>
      </c>
      <c r="C54" t="s">
        <v>10</v>
      </c>
      <c r="D54" t="s">
        <v>15</v>
      </c>
      <c r="E54" s="2">
        <v>44982</v>
      </c>
      <c r="F54">
        <v>51.340967872025452</v>
      </c>
    </row>
    <row r="55" spans="1:6" x14ac:dyDescent="0.25">
      <c r="A55" t="s">
        <v>6</v>
      </c>
      <c r="B55" t="s">
        <v>6</v>
      </c>
      <c r="C55" t="s">
        <v>10</v>
      </c>
      <c r="D55" t="s">
        <v>15</v>
      </c>
      <c r="E55" s="2">
        <v>44983</v>
      </c>
      <c r="F55">
        <v>0</v>
      </c>
    </row>
    <row r="56" spans="1:6" x14ac:dyDescent="0.25">
      <c r="A56" t="s">
        <v>6</v>
      </c>
      <c r="B56" t="s">
        <v>6</v>
      </c>
      <c r="C56" t="s">
        <v>10</v>
      </c>
      <c r="D56" t="s">
        <v>15</v>
      </c>
      <c r="E56" s="2">
        <v>44984</v>
      </c>
      <c r="F56">
        <v>77.121593664337212</v>
      </c>
    </row>
    <row r="57" spans="1:6" x14ac:dyDescent="0.25">
      <c r="A57" t="s">
        <v>6</v>
      </c>
      <c r="B57" t="s">
        <v>6</v>
      </c>
      <c r="C57" t="s">
        <v>10</v>
      </c>
      <c r="D57" t="s">
        <v>15</v>
      </c>
      <c r="E57" s="2">
        <v>44985</v>
      </c>
      <c r="F57">
        <v>94.343475319613958</v>
      </c>
    </row>
    <row r="58" spans="1:6" x14ac:dyDescent="0.25">
      <c r="A58" t="s">
        <v>6</v>
      </c>
      <c r="B58" t="s">
        <v>6</v>
      </c>
      <c r="C58" t="s">
        <v>11</v>
      </c>
      <c r="D58" t="s">
        <v>15</v>
      </c>
      <c r="E58" s="2">
        <v>44958</v>
      </c>
      <c r="F58">
        <v>86.17608131812662</v>
      </c>
    </row>
    <row r="59" spans="1:6" x14ac:dyDescent="0.25">
      <c r="A59" t="s">
        <v>6</v>
      </c>
      <c r="B59" t="s">
        <v>6</v>
      </c>
      <c r="C59" t="s">
        <v>11</v>
      </c>
      <c r="D59" t="s">
        <v>15</v>
      </c>
      <c r="E59" s="2">
        <v>44959</v>
      </c>
      <c r="F59">
        <v>84.518386974399064</v>
      </c>
    </row>
    <row r="60" spans="1:6" x14ac:dyDescent="0.25">
      <c r="A60" t="s">
        <v>6</v>
      </c>
      <c r="B60" t="s">
        <v>6</v>
      </c>
      <c r="C60" t="s">
        <v>11</v>
      </c>
      <c r="D60" t="s">
        <v>15</v>
      </c>
      <c r="E60" s="2">
        <v>44960</v>
      </c>
      <c r="F60">
        <v>106.9909563819752</v>
      </c>
    </row>
    <row r="61" spans="1:6" x14ac:dyDescent="0.25">
      <c r="A61" t="s">
        <v>6</v>
      </c>
      <c r="B61" t="s">
        <v>6</v>
      </c>
      <c r="C61" t="s">
        <v>11</v>
      </c>
      <c r="D61" t="s">
        <v>15</v>
      </c>
      <c r="E61" s="2">
        <v>44961</v>
      </c>
      <c r="F61">
        <v>67.434525411722774</v>
      </c>
    </row>
    <row r="62" spans="1:6" x14ac:dyDescent="0.25">
      <c r="A62" t="s">
        <v>6</v>
      </c>
      <c r="B62" t="s">
        <v>6</v>
      </c>
      <c r="C62" t="s">
        <v>11</v>
      </c>
      <c r="D62" t="s">
        <v>15</v>
      </c>
      <c r="E62" s="2">
        <v>44962</v>
      </c>
      <c r="F62">
        <v>0</v>
      </c>
    </row>
    <row r="63" spans="1:6" x14ac:dyDescent="0.25">
      <c r="A63" t="s">
        <v>6</v>
      </c>
      <c r="B63" t="s">
        <v>6</v>
      </c>
      <c r="C63" t="s">
        <v>11</v>
      </c>
      <c r="D63" t="s">
        <v>15</v>
      </c>
      <c r="E63" s="2">
        <v>44963</v>
      </c>
      <c r="F63">
        <v>79.563613310096414</v>
      </c>
    </row>
    <row r="64" spans="1:6" x14ac:dyDescent="0.25">
      <c r="A64" t="s">
        <v>6</v>
      </c>
      <c r="B64" t="s">
        <v>6</v>
      </c>
      <c r="C64" t="s">
        <v>11</v>
      </c>
      <c r="D64" t="s">
        <v>15</v>
      </c>
      <c r="E64" s="2">
        <v>44964</v>
      </c>
      <c r="F64">
        <v>91.281946872113906</v>
      </c>
    </row>
    <row r="65" spans="1:6" x14ac:dyDescent="0.25">
      <c r="A65" t="s">
        <v>6</v>
      </c>
      <c r="B65" t="s">
        <v>6</v>
      </c>
      <c r="C65" t="s">
        <v>11</v>
      </c>
      <c r="D65" t="s">
        <v>15</v>
      </c>
      <c r="E65" s="2">
        <v>44965</v>
      </c>
      <c r="F65">
        <v>97.798190988731349</v>
      </c>
    </row>
    <row r="66" spans="1:6" x14ac:dyDescent="0.25">
      <c r="A66" t="s">
        <v>6</v>
      </c>
      <c r="B66" t="s">
        <v>6</v>
      </c>
      <c r="C66" t="s">
        <v>11</v>
      </c>
      <c r="D66" t="s">
        <v>15</v>
      </c>
      <c r="E66" s="2">
        <v>44966</v>
      </c>
      <c r="F66">
        <v>95.916932227030102</v>
      </c>
    </row>
    <row r="67" spans="1:6" x14ac:dyDescent="0.25">
      <c r="A67" t="s">
        <v>6</v>
      </c>
      <c r="B67" t="s">
        <v>6</v>
      </c>
      <c r="C67" t="s">
        <v>11</v>
      </c>
      <c r="D67" t="s">
        <v>15</v>
      </c>
      <c r="E67" s="2">
        <v>44967</v>
      </c>
      <c r="F67">
        <v>121.420257526963</v>
      </c>
    </row>
    <row r="68" spans="1:6" x14ac:dyDescent="0.25">
      <c r="A68" t="s">
        <v>6</v>
      </c>
      <c r="B68" t="s">
        <v>6</v>
      </c>
      <c r="C68" t="s">
        <v>11</v>
      </c>
      <c r="D68" t="s">
        <v>15</v>
      </c>
      <c r="E68" s="2">
        <v>44968</v>
      </c>
      <c r="F68">
        <v>76.529061133613084</v>
      </c>
    </row>
    <row r="69" spans="1:6" x14ac:dyDescent="0.25">
      <c r="A69" t="s">
        <v>6</v>
      </c>
      <c r="B69" t="s">
        <v>6</v>
      </c>
      <c r="C69" t="s">
        <v>11</v>
      </c>
      <c r="D69" t="s">
        <v>15</v>
      </c>
      <c r="E69" s="2">
        <v>44969</v>
      </c>
      <c r="F69">
        <v>0</v>
      </c>
    </row>
    <row r="70" spans="1:6" x14ac:dyDescent="0.25">
      <c r="A70" t="s">
        <v>6</v>
      </c>
      <c r="B70" t="s">
        <v>6</v>
      </c>
      <c r="C70" t="s">
        <v>11</v>
      </c>
      <c r="D70" t="s">
        <v>15</v>
      </c>
      <c r="E70" s="2">
        <v>44970</v>
      </c>
      <c r="F70">
        <v>69.933067731078737</v>
      </c>
    </row>
    <row r="71" spans="1:6" x14ac:dyDescent="0.25">
      <c r="A71" t="s">
        <v>6</v>
      </c>
      <c r="B71" t="s">
        <v>6</v>
      </c>
      <c r="C71" t="s">
        <v>11</v>
      </c>
      <c r="D71" t="s">
        <v>15</v>
      </c>
      <c r="E71" s="2">
        <v>44971</v>
      </c>
      <c r="F71">
        <v>80.232989775769866</v>
      </c>
    </row>
    <row r="72" spans="1:6" x14ac:dyDescent="0.25">
      <c r="A72" t="s">
        <v>6</v>
      </c>
      <c r="B72" t="s">
        <v>6</v>
      </c>
      <c r="C72" t="s">
        <v>11</v>
      </c>
      <c r="D72" t="s">
        <v>15</v>
      </c>
      <c r="E72" s="2">
        <v>44972</v>
      </c>
      <c r="F72">
        <v>85.96049412356227</v>
      </c>
    </row>
    <row r="73" spans="1:6" x14ac:dyDescent="0.25">
      <c r="A73" t="s">
        <v>6</v>
      </c>
      <c r="B73" t="s">
        <v>6</v>
      </c>
      <c r="C73" t="s">
        <v>11</v>
      </c>
      <c r="D73" t="s">
        <v>15</v>
      </c>
      <c r="E73" s="2">
        <v>44973</v>
      </c>
      <c r="F73">
        <v>84.306946843237256</v>
      </c>
    </row>
    <row r="74" spans="1:6" x14ac:dyDescent="0.25">
      <c r="A74" t="s">
        <v>6</v>
      </c>
      <c r="B74" t="s">
        <v>6</v>
      </c>
      <c r="C74" t="s">
        <v>11</v>
      </c>
      <c r="D74" t="s">
        <v>15</v>
      </c>
      <c r="E74" s="2">
        <v>44974</v>
      </c>
      <c r="F74">
        <v>106.7232964956432</v>
      </c>
    </row>
    <row r="75" spans="1:6" x14ac:dyDescent="0.25">
      <c r="A75" t="s">
        <v>6</v>
      </c>
      <c r="B75" t="s">
        <v>6</v>
      </c>
      <c r="C75" t="s">
        <v>11</v>
      </c>
      <c r="D75" t="s">
        <v>15</v>
      </c>
      <c r="E75" s="2">
        <v>44975</v>
      </c>
      <c r="F75">
        <v>0</v>
      </c>
    </row>
    <row r="76" spans="1:6" x14ac:dyDescent="0.25">
      <c r="A76" t="s">
        <v>6</v>
      </c>
      <c r="B76" t="s">
        <v>6</v>
      </c>
      <c r="C76" t="s">
        <v>11</v>
      </c>
      <c r="D76" t="s">
        <v>15</v>
      </c>
      <c r="E76" s="2">
        <v>44976</v>
      </c>
      <c r="F76">
        <v>0</v>
      </c>
    </row>
    <row r="77" spans="1:6" x14ac:dyDescent="0.25">
      <c r="A77" t="s">
        <v>6</v>
      </c>
      <c r="B77" t="s">
        <v>6</v>
      </c>
      <c r="C77" t="s">
        <v>11</v>
      </c>
      <c r="D77" t="s">
        <v>15</v>
      </c>
      <c r="E77" s="2">
        <v>44977</v>
      </c>
      <c r="F77">
        <v>0</v>
      </c>
    </row>
    <row r="78" spans="1:6" x14ac:dyDescent="0.25">
      <c r="A78" t="s">
        <v>6</v>
      </c>
      <c r="B78" t="s">
        <v>6</v>
      </c>
      <c r="C78" t="s">
        <v>11</v>
      </c>
      <c r="D78" t="s">
        <v>15</v>
      </c>
      <c r="E78" s="2">
        <v>44978</v>
      </c>
      <c r="F78">
        <v>0</v>
      </c>
    </row>
    <row r="79" spans="1:6" x14ac:dyDescent="0.25">
      <c r="A79" t="s">
        <v>6</v>
      </c>
      <c r="B79" t="s">
        <v>6</v>
      </c>
      <c r="C79" t="s">
        <v>11</v>
      </c>
      <c r="D79" t="s">
        <v>15</v>
      </c>
      <c r="E79" s="2">
        <v>44979</v>
      </c>
      <c r="F79">
        <v>0</v>
      </c>
    </row>
    <row r="80" spans="1:6" x14ac:dyDescent="0.25">
      <c r="A80" t="s">
        <v>6</v>
      </c>
      <c r="B80" t="s">
        <v>6</v>
      </c>
      <c r="C80" t="s">
        <v>11</v>
      </c>
      <c r="D80" t="s">
        <v>15</v>
      </c>
      <c r="E80" s="2">
        <v>44980</v>
      </c>
      <c r="F80">
        <v>0</v>
      </c>
    </row>
    <row r="81" spans="1:6" x14ac:dyDescent="0.25">
      <c r="A81" t="s">
        <v>6</v>
      </c>
      <c r="B81" t="s">
        <v>6</v>
      </c>
      <c r="C81" t="s">
        <v>11</v>
      </c>
      <c r="D81" t="s">
        <v>15</v>
      </c>
      <c r="E81" s="2">
        <v>44981</v>
      </c>
      <c r="F81">
        <v>115.6534036123557</v>
      </c>
    </row>
    <row r="82" spans="1:6" x14ac:dyDescent="0.25">
      <c r="A82" t="s">
        <v>6</v>
      </c>
      <c r="B82" t="s">
        <v>6</v>
      </c>
      <c r="C82" t="s">
        <v>11</v>
      </c>
      <c r="D82" t="s">
        <v>15</v>
      </c>
      <c r="E82" s="2">
        <v>44982</v>
      </c>
      <c r="F82">
        <v>72.894314141896359</v>
      </c>
    </row>
    <row r="83" spans="1:6" x14ac:dyDescent="0.25">
      <c r="A83" t="s">
        <v>6</v>
      </c>
      <c r="B83" t="s">
        <v>6</v>
      </c>
      <c r="C83" t="s">
        <v>11</v>
      </c>
      <c r="D83" t="s">
        <v>15</v>
      </c>
      <c r="E83" s="2">
        <v>44983</v>
      </c>
      <c r="F83">
        <v>0</v>
      </c>
    </row>
    <row r="84" spans="1:6" x14ac:dyDescent="0.25">
      <c r="A84" t="s">
        <v>6</v>
      </c>
      <c r="B84" t="s">
        <v>6</v>
      </c>
      <c r="C84" t="s">
        <v>11</v>
      </c>
      <c r="D84" t="s">
        <v>15</v>
      </c>
      <c r="E84" s="2">
        <v>44984</v>
      </c>
      <c r="F84">
        <v>82.242308106909277</v>
      </c>
    </row>
    <row r="85" spans="1:6" x14ac:dyDescent="0.25">
      <c r="A85" t="s">
        <v>6</v>
      </c>
      <c r="B85" t="s">
        <v>6</v>
      </c>
      <c r="C85" t="s">
        <v>11</v>
      </c>
      <c r="D85" t="s">
        <v>15</v>
      </c>
      <c r="E85" s="2">
        <v>44985</v>
      </c>
      <c r="F85">
        <v>94.355166726726182</v>
      </c>
    </row>
    <row r="86" spans="1:6" x14ac:dyDescent="0.25">
      <c r="A86" t="s">
        <v>6</v>
      </c>
      <c r="B86" t="s">
        <v>6</v>
      </c>
      <c r="C86" t="s">
        <v>12</v>
      </c>
      <c r="D86" t="s">
        <v>16</v>
      </c>
      <c r="E86" s="2">
        <v>44958</v>
      </c>
      <c r="F86">
        <v>197.29351518640129</v>
      </c>
    </row>
    <row r="87" spans="1:6" x14ac:dyDescent="0.25">
      <c r="A87" t="s">
        <v>6</v>
      </c>
      <c r="B87" t="s">
        <v>6</v>
      </c>
      <c r="C87" t="s">
        <v>12</v>
      </c>
      <c r="D87" t="s">
        <v>16</v>
      </c>
      <c r="E87" s="2">
        <v>44959</v>
      </c>
      <c r="F87">
        <v>214.74112431201601</v>
      </c>
    </row>
    <row r="88" spans="1:6" x14ac:dyDescent="0.25">
      <c r="A88" t="s">
        <v>6</v>
      </c>
      <c r="B88" t="s">
        <v>6</v>
      </c>
      <c r="C88" t="s">
        <v>12</v>
      </c>
      <c r="D88" t="s">
        <v>16</v>
      </c>
      <c r="E88" s="2">
        <v>44960</v>
      </c>
      <c r="F88">
        <v>198.94048713926159</v>
      </c>
    </row>
    <row r="89" spans="1:6" x14ac:dyDescent="0.25">
      <c r="A89" t="s">
        <v>6</v>
      </c>
      <c r="B89" t="s">
        <v>6</v>
      </c>
      <c r="C89" t="s">
        <v>12</v>
      </c>
      <c r="D89" t="s">
        <v>16</v>
      </c>
      <c r="E89" s="2">
        <v>44961</v>
      </c>
      <c r="F89">
        <v>180.18902521763241</v>
      </c>
    </row>
    <row r="90" spans="1:6" x14ac:dyDescent="0.25">
      <c r="A90" t="s">
        <v>6</v>
      </c>
      <c r="B90" t="s">
        <v>6</v>
      </c>
      <c r="C90" t="s">
        <v>12</v>
      </c>
      <c r="D90" t="s">
        <v>16</v>
      </c>
      <c r="E90" s="2">
        <v>44962</v>
      </c>
      <c r="F90">
        <v>0</v>
      </c>
    </row>
    <row r="91" spans="1:6" x14ac:dyDescent="0.25">
      <c r="A91" t="s">
        <v>6</v>
      </c>
      <c r="B91" t="s">
        <v>6</v>
      </c>
      <c r="C91" t="s">
        <v>12</v>
      </c>
      <c r="D91" t="s">
        <v>16</v>
      </c>
      <c r="E91" s="2">
        <v>44963</v>
      </c>
      <c r="F91">
        <v>151.1793209585268</v>
      </c>
    </row>
    <row r="92" spans="1:6" x14ac:dyDescent="0.25">
      <c r="A92" t="s">
        <v>6</v>
      </c>
      <c r="B92" t="s">
        <v>6</v>
      </c>
      <c r="C92" t="s">
        <v>12</v>
      </c>
      <c r="D92" t="s">
        <v>16</v>
      </c>
      <c r="E92" s="2">
        <v>44964</v>
      </c>
      <c r="F92">
        <v>161.31989735983089</v>
      </c>
    </row>
    <row r="93" spans="1:6" x14ac:dyDescent="0.25">
      <c r="A93" t="s">
        <v>6</v>
      </c>
      <c r="B93" t="s">
        <v>6</v>
      </c>
      <c r="C93" t="s">
        <v>12</v>
      </c>
      <c r="D93" t="s">
        <v>16</v>
      </c>
      <c r="E93" s="2">
        <v>44965</v>
      </c>
      <c r="F93">
        <v>209.5536902335995</v>
      </c>
    </row>
    <row r="94" spans="1:6" x14ac:dyDescent="0.25">
      <c r="A94" t="s">
        <v>6</v>
      </c>
      <c r="B94" t="s">
        <v>6</v>
      </c>
      <c r="C94" t="s">
        <v>12</v>
      </c>
      <c r="D94" t="s">
        <v>16</v>
      </c>
      <c r="E94" s="2">
        <v>44966</v>
      </c>
      <c r="F94">
        <v>228.0855252742578</v>
      </c>
    </row>
    <row r="95" spans="1:6" x14ac:dyDescent="0.25">
      <c r="A95" t="s">
        <v>6</v>
      </c>
      <c r="B95" t="s">
        <v>6</v>
      </c>
      <c r="C95" t="s">
        <v>12</v>
      </c>
      <c r="D95" t="s">
        <v>16</v>
      </c>
      <c r="E95" s="2">
        <v>44967</v>
      </c>
      <c r="F95">
        <v>211.30300799554951</v>
      </c>
    </row>
    <row r="96" spans="1:6" x14ac:dyDescent="0.25">
      <c r="A96" t="s">
        <v>6</v>
      </c>
      <c r="B96" t="s">
        <v>6</v>
      </c>
      <c r="C96" t="s">
        <v>12</v>
      </c>
      <c r="D96" t="s">
        <v>16</v>
      </c>
      <c r="E96" s="2">
        <v>44968</v>
      </c>
      <c r="F96">
        <v>191.38629639334741</v>
      </c>
    </row>
    <row r="97" spans="1:6" x14ac:dyDescent="0.25">
      <c r="A97" t="s">
        <v>6</v>
      </c>
      <c r="B97" t="s">
        <v>6</v>
      </c>
      <c r="C97" t="s">
        <v>12</v>
      </c>
      <c r="D97" t="s">
        <v>16</v>
      </c>
      <c r="E97" s="2">
        <v>44969</v>
      </c>
      <c r="F97">
        <v>0</v>
      </c>
    </row>
    <row r="98" spans="1:6" x14ac:dyDescent="0.25">
      <c r="A98" t="s">
        <v>6</v>
      </c>
      <c r="B98" t="s">
        <v>6</v>
      </c>
      <c r="C98" t="s">
        <v>12</v>
      </c>
      <c r="D98" t="s">
        <v>16</v>
      </c>
      <c r="E98" s="2">
        <v>44970</v>
      </c>
      <c r="F98">
        <v>136.65920734453431</v>
      </c>
    </row>
    <row r="99" spans="1:6" x14ac:dyDescent="0.25">
      <c r="A99" t="s">
        <v>6</v>
      </c>
      <c r="B99" t="s">
        <v>6</v>
      </c>
      <c r="C99" t="s">
        <v>12</v>
      </c>
      <c r="D99" t="s">
        <v>16</v>
      </c>
      <c r="E99" s="2">
        <v>44971</v>
      </c>
      <c r="F99">
        <v>145.8258256639742</v>
      </c>
    </row>
    <row r="100" spans="1:6" x14ac:dyDescent="0.25">
      <c r="A100" t="s">
        <v>6</v>
      </c>
      <c r="B100" t="s">
        <v>6</v>
      </c>
      <c r="C100" t="s">
        <v>12</v>
      </c>
      <c r="D100" t="s">
        <v>16</v>
      </c>
      <c r="E100" s="2">
        <v>44972</v>
      </c>
      <c r="F100">
        <v>189.42697335769839</v>
      </c>
    </row>
    <row r="101" spans="1:6" x14ac:dyDescent="0.25">
      <c r="A101" t="s">
        <v>6</v>
      </c>
      <c r="B101" t="s">
        <v>6</v>
      </c>
      <c r="C101" t="s">
        <v>12</v>
      </c>
      <c r="D101" t="s">
        <v>16</v>
      </c>
      <c r="E101" s="2">
        <v>44973</v>
      </c>
      <c r="F101">
        <v>206.17890656680959</v>
      </c>
    </row>
    <row r="102" spans="1:6" x14ac:dyDescent="0.25">
      <c r="A102" t="s">
        <v>6</v>
      </c>
      <c r="B102" t="s">
        <v>6</v>
      </c>
      <c r="C102" t="s">
        <v>12</v>
      </c>
      <c r="D102" t="s">
        <v>16</v>
      </c>
      <c r="E102" s="2">
        <v>44974</v>
      </c>
      <c r="F102">
        <v>191.00827678746691</v>
      </c>
    </row>
    <row r="103" spans="1:6" x14ac:dyDescent="0.25">
      <c r="A103" t="s">
        <v>6</v>
      </c>
      <c r="B103" t="s">
        <v>6</v>
      </c>
      <c r="C103" t="s">
        <v>12</v>
      </c>
      <c r="D103" t="s">
        <v>16</v>
      </c>
      <c r="E103" s="2">
        <v>44975</v>
      </c>
      <c r="F103">
        <v>0</v>
      </c>
    </row>
    <row r="104" spans="1:6" x14ac:dyDescent="0.25">
      <c r="A104" t="s">
        <v>6</v>
      </c>
      <c r="B104" t="s">
        <v>6</v>
      </c>
      <c r="C104" t="s">
        <v>12</v>
      </c>
      <c r="D104" t="s">
        <v>16</v>
      </c>
      <c r="E104" s="2">
        <v>44976</v>
      </c>
      <c r="F104">
        <v>0</v>
      </c>
    </row>
    <row r="105" spans="1:6" x14ac:dyDescent="0.25">
      <c r="A105" t="s">
        <v>6</v>
      </c>
      <c r="B105" t="s">
        <v>6</v>
      </c>
      <c r="C105" t="s">
        <v>12</v>
      </c>
      <c r="D105" t="s">
        <v>16</v>
      </c>
      <c r="E105" s="2">
        <v>44977</v>
      </c>
      <c r="F105">
        <v>0</v>
      </c>
    </row>
    <row r="106" spans="1:6" x14ac:dyDescent="0.25">
      <c r="A106" t="s">
        <v>6</v>
      </c>
      <c r="B106" t="s">
        <v>6</v>
      </c>
      <c r="C106" t="s">
        <v>12</v>
      </c>
      <c r="D106" t="s">
        <v>16</v>
      </c>
      <c r="E106" s="2">
        <v>44978</v>
      </c>
      <c r="F106">
        <v>0</v>
      </c>
    </row>
    <row r="107" spans="1:6" x14ac:dyDescent="0.25">
      <c r="A107" t="s">
        <v>6</v>
      </c>
      <c r="B107" t="s">
        <v>6</v>
      </c>
      <c r="C107" t="s">
        <v>12</v>
      </c>
      <c r="D107" t="s">
        <v>16</v>
      </c>
      <c r="E107" s="2">
        <v>44979</v>
      </c>
      <c r="F107">
        <v>0</v>
      </c>
    </row>
    <row r="108" spans="1:6" x14ac:dyDescent="0.25">
      <c r="A108" t="s">
        <v>6</v>
      </c>
      <c r="B108" t="s">
        <v>6</v>
      </c>
      <c r="C108" t="s">
        <v>12</v>
      </c>
      <c r="D108" t="s">
        <v>16</v>
      </c>
      <c r="E108" s="2">
        <v>44980</v>
      </c>
      <c r="F108">
        <v>0</v>
      </c>
    </row>
    <row r="109" spans="1:6" x14ac:dyDescent="0.25">
      <c r="A109" t="s">
        <v>6</v>
      </c>
      <c r="B109" t="s">
        <v>6</v>
      </c>
      <c r="C109" t="s">
        <v>12</v>
      </c>
      <c r="D109" t="s">
        <v>16</v>
      </c>
      <c r="E109" s="2">
        <v>44981</v>
      </c>
      <c r="F109">
        <v>200.17836801551709</v>
      </c>
    </row>
    <row r="110" spans="1:6" x14ac:dyDescent="0.25">
      <c r="A110" t="s">
        <v>6</v>
      </c>
      <c r="B110" t="s">
        <v>6</v>
      </c>
      <c r="C110" t="s">
        <v>12</v>
      </c>
      <c r="D110" t="s">
        <v>16</v>
      </c>
      <c r="E110" s="2">
        <v>44982</v>
      </c>
      <c r="F110">
        <v>181.3102276014985</v>
      </c>
    </row>
    <row r="111" spans="1:6" x14ac:dyDescent="0.25">
      <c r="A111" t="s">
        <v>6</v>
      </c>
      <c r="B111" t="s">
        <v>6</v>
      </c>
      <c r="C111" t="s">
        <v>12</v>
      </c>
      <c r="D111" t="s">
        <v>16</v>
      </c>
      <c r="E111" s="2">
        <v>44983</v>
      </c>
      <c r="F111">
        <v>0</v>
      </c>
    </row>
    <row r="112" spans="1:6" x14ac:dyDescent="0.25">
      <c r="A112" t="s">
        <v>6</v>
      </c>
      <c r="B112" t="s">
        <v>6</v>
      </c>
      <c r="C112" t="s">
        <v>12</v>
      </c>
      <c r="D112" t="s">
        <v>16</v>
      </c>
      <c r="E112" s="2">
        <v>44984</v>
      </c>
      <c r="F112">
        <v>147.7299199715751</v>
      </c>
    </row>
    <row r="113" spans="1:6" x14ac:dyDescent="0.25">
      <c r="A113" t="s">
        <v>6</v>
      </c>
      <c r="B113" t="s">
        <v>6</v>
      </c>
      <c r="C113" t="s">
        <v>12</v>
      </c>
      <c r="D113" t="s">
        <v>16</v>
      </c>
      <c r="E113" s="2">
        <v>44985</v>
      </c>
      <c r="F113">
        <v>157.63912270335129</v>
      </c>
    </row>
    <row r="114" spans="1:6" x14ac:dyDescent="0.25">
      <c r="A114" t="s">
        <v>6</v>
      </c>
      <c r="B114" t="s">
        <v>8</v>
      </c>
      <c r="C114" t="s">
        <v>13</v>
      </c>
      <c r="D114" t="s">
        <v>16</v>
      </c>
      <c r="E114" s="2">
        <v>44958</v>
      </c>
      <c r="F114">
        <v>221.4970032886873</v>
      </c>
    </row>
    <row r="115" spans="1:6" x14ac:dyDescent="0.25">
      <c r="A115" t="s">
        <v>6</v>
      </c>
      <c r="B115" t="s">
        <v>8</v>
      </c>
      <c r="C115" t="s">
        <v>13</v>
      </c>
      <c r="D115" t="s">
        <v>16</v>
      </c>
      <c r="E115" s="2">
        <v>44959</v>
      </c>
      <c r="F115">
        <v>180.5744303296662</v>
      </c>
    </row>
    <row r="116" spans="1:6" x14ac:dyDescent="0.25">
      <c r="A116" t="s">
        <v>6</v>
      </c>
      <c r="B116" t="s">
        <v>8</v>
      </c>
      <c r="C116" t="s">
        <v>13</v>
      </c>
      <c r="D116" t="s">
        <v>16</v>
      </c>
      <c r="E116" s="2">
        <v>44960</v>
      </c>
      <c r="F116">
        <v>210.5270827985068</v>
      </c>
    </row>
    <row r="117" spans="1:6" x14ac:dyDescent="0.25">
      <c r="A117" t="s">
        <v>6</v>
      </c>
      <c r="B117" t="s">
        <v>8</v>
      </c>
      <c r="C117" t="s">
        <v>13</v>
      </c>
      <c r="D117" t="s">
        <v>16</v>
      </c>
      <c r="E117" s="2">
        <v>44961</v>
      </c>
      <c r="F117">
        <v>164.29443238481869</v>
      </c>
    </row>
    <row r="118" spans="1:6" x14ac:dyDescent="0.25">
      <c r="A118" t="s">
        <v>6</v>
      </c>
      <c r="B118" t="s">
        <v>8</v>
      </c>
      <c r="C118" t="s">
        <v>13</v>
      </c>
      <c r="D118" t="s">
        <v>16</v>
      </c>
      <c r="E118" s="2">
        <v>44962</v>
      </c>
      <c r="F118">
        <v>0</v>
      </c>
    </row>
    <row r="119" spans="1:6" x14ac:dyDescent="0.25">
      <c r="A119" t="s">
        <v>6</v>
      </c>
      <c r="B119" t="s">
        <v>8</v>
      </c>
      <c r="C119" t="s">
        <v>13</v>
      </c>
      <c r="D119" t="s">
        <v>16</v>
      </c>
      <c r="E119" s="2">
        <v>44963</v>
      </c>
      <c r="F119">
        <v>157.5162735594779</v>
      </c>
    </row>
    <row r="120" spans="1:6" x14ac:dyDescent="0.25">
      <c r="A120" t="s">
        <v>6</v>
      </c>
      <c r="B120" t="s">
        <v>8</v>
      </c>
      <c r="C120" t="s">
        <v>13</v>
      </c>
      <c r="D120" t="s">
        <v>16</v>
      </c>
      <c r="E120" s="2">
        <v>44964</v>
      </c>
      <c r="F120">
        <v>166.16210675656751</v>
      </c>
    </row>
    <row r="121" spans="1:6" x14ac:dyDescent="0.25">
      <c r="A121" t="s">
        <v>6</v>
      </c>
      <c r="B121" t="s">
        <v>8</v>
      </c>
      <c r="C121" t="s">
        <v>13</v>
      </c>
      <c r="D121" t="s">
        <v>16</v>
      </c>
      <c r="E121" s="2">
        <v>44965</v>
      </c>
      <c r="F121">
        <v>235.26122676143279</v>
      </c>
    </row>
    <row r="122" spans="1:6" x14ac:dyDescent="0.25">
      <c r="A122" t="s">
        <v>6</v>
      </c>
      <c r="B122" t="s">
        <v>8</v>
      </c>
      <c r="C122" t="s">
        <v>13</v>
      </c>
      <c r="D122" t="s">
        <v>16</v>
      </c>
      <c r="E122" s="2">
        <v>44966</v>
      </c>
      <c r="F122">
        <v>191.79565127450141</v>
      </c>
    </row>
    <row r="123" spans="1:6" x14ac:dyDescent="0.25">
      <c r="A123" t="s">
        <v>6</v>
      </c>
      <c r="B123" t="s">
        <v>8</v>
      </c>
      <c r="C123" t="s">
        <v>13</v>
      </c>
      <c r="D123" t="s">
        <v>16</v>
      </c>
      <c r="E123" s="2">
        <v>44967</v>
      </c>
      <c r="F123">
        <v>223.60961561691741</v>
      </c>
    </row>
    <row r="124" spans="1:6" x14ac:dyDescent="0.25">
      <c r="A124" t="s">
        <v>6</v>
      </c>
      <c r="B124" t="s">
        <v>8</v>
      </c>
      <c r="C124" t="s">
        <v>13</v>
      </c>
      <c r="D124" t="s">
        <v>16</v>
      </c>
      <c r="E124" s="2">
        <v>44968</v>
      </c>
      <c r="F124">
        <v>174.50398488032209</v>
      </c>
    </row>
    <row r="125" spans="1:6" x14ac:dyDescent="0.25">
      <c r="A125" t="s">
        <v>6</v>
      </c>
      <c r="B125" t="s">
        <v>8</v>
      </c>
      <c r="C125" t="s">
        <v>13</v>
      </c>
      <c r="D125" t="s">
        <v>16</v>
      </c>
      <c r="E125" s="2">
        <v>44969</v>
      </c>
      <c r="F125">
        <v>0</v>
      </c>
    </row>
    <row r="126" spans="1:6" x14ac:dyDescent="0.25">
      <c r="A126" t="s">
        <v>6</v>
      </c>
      <c r="B126" t="s">
        <v>8</v>
      </c>
      <c r="C126" t="s">
        <v>13</v>
      </c>
      <c r="D126" t="s">
        <v>16</v>
      </c>
      <c r="E126" s="2">
        <v>44970</v>
      </c>
      <c r="F126">
        <v>142.38752332012609</v>
      </c>
    </row>
    <row r="127" spans="1:6" x14ac:dyDescent="0.25">
      <c r="A127" t="s">
        <v>6</v>
      </c>
      <c r="B127" t="s">
        <v>8</v>
      </c>
      <c r="C127" t="s">
        <v>13</v>
      </c>
      <c r="D127" t="s">
        <v>16</v>
      </c>
      <c r="E127" s="2">
        <v>44971</v>
      </c>
      <c r="F127">
        <v>150.20296199292889</v>
      </c>
    </row>
    <row r="128" spans="1:6" x14ac:dyDescent="0.25">
      <c r="A128" t="s">
        <v>6</v>
      </c>
      <c r="B128" t="s">
        <v>8</v>
      </c>
      <c r="C128" t="s">
        <v>13</v>
      </c>
      <c r="D128" t="s">
        <v>16</v>
      </c>
      <c r="E128" s="2">
        <v>44972</v>
      </c>
      <c r="F128">
        <v>212.6654132607201</v>
      </c>
    </row>
    <row r="129" spans="1:6" x14ac:dyDescent="0.25">
      <c r="A129" t="s">
        <v>6</v>
      </c>
      <c r="B129" t="s">
        <v>8</v>
      </c>
      <c r="C129" t="s">
        <v>13</v>
      </c>
      <c r="D129" t="s">
        <v>16</v>
      </c>
      <c r="E129" s="2">
        <v>44973</v>
      </c>
      <c r="F129">
        <v>173.37451649549661</v>
      </c>
    </row>
    <row r="130" spans="1:6" x14ac:dyDescent="0.25">
      <c r="A130" t="s">
        <v>6</v>
      </c>
      <c r="B130" t="s">
        <v>8</v>
      </c>
      <c r="C130" t="s">
        <v>13</v>
      </c>
      <c r="D130" t="s">
        <v>16</v>
      </c>
      <c r="E130" s="2">
        <v>44974</v>
      </c>
      <c r="F130">
        <v>202.13288848682569</v>
      </c>
    </row>
    <row r="131" spans="1:6" x14ac:dyDescent="0.25">
      <c r="A131" t="s">
        <v>6</v>
      </c>
      <c r="B131" t="s">
        <v>8</v>
      </c>
      <c r="C131" t="s">
        <v>13</v>
      </c>
      <c r="D131" t="s">
        <v>16</v>
      </c>
      <c r="E131" s="2">
        <v>44975</v>
      </c>
      <c r="F131">
        <v>0</v>
      </c>
    </row>
    <row r="132" spans="1:6" x14ac:dyDescent="0.25">
      <c r="A132" t="s">
        <v>6</v>
      </c>
      <c r="B132" t="s">
        <v>8</v>
      </c>
      <c r="C132" t="s">
        <v>13</v>
      </c>
      <c r="D132" t="s">
        <v>16</v>
      </c>
      <c r="E132" s="2">
        <v>44976</v>
      </c>
      <c r="F132">
        <v>0</v>
      </c>
    </row>
    <row r="133" spans="1:6" x14ac:dyDescent="0.25">
      <c r="A133" t="s">
        <v>6</v>
      </c>
      <c r="B133" t="s">
        <v>8</v>
      </c>
      <c r="C133" t="s">
        <v>13</v>
      </c>
      <c r="D133" t="s">
        <v>16</v>
      </c>
      <c r="E133" s="2">
        <v>44977</v>
      </c>
      <c r="F133">
        <v>0</v>
      </c>
    </row>
    <row r="134" spans="1:6" x14ac:dyDescent="0.25">
      <c r="A134" t="s">
        <v>6</v>
      </c>
      <c r="B134" t="s">
        <v>8</v>
      </c>
      <c r="C134" t="s">
        <v>13</v>
      </c>
      <c r="D134" t="s">
        <v>16</v>
      </c>
      <c r="E134" s="2">
        <v>44978</v>
      </c>
      <c r="F134">
        <v>0</v>
      </c>
    </row>
    <row r="135" spans="1:6" x14ac:dyDescent="0.25">
      <c r="A135" t="s">
        <v>6</v>
      </c>
      <c r="B135" t="s">
        <v>8</v>
      </c>
      <c r="C135" t="s">
        <v>13</v>
      </c>
      <c r="D135" t="s">
        <v>16</v>
      </c>
      <c r="E135" s="2">
        <v>44979</v>
      </c>
      <c r="F135">
        <v>0</v>
      </c>
    </row>
    <row r="136" spans="1:6" x14ac:dyDescent="0.25">
      <c r="A136" t="s">
        <v>6</v>
      </c>
      <c r="B136" t="s">
        <v>8</v>
      </c>
      <c r="C136" t="s">
        <v>13</v>
      </c>
      <c r="D136" t="s">
        <v>16</v>
      </c>
      <c r="E136" s="2">
        <v>44980</v>
      </c>
      <c r="F136">
        <v>0</v>
      </c>
    </row>
    <row r="137" spans="1:6" x14ac:dyDescent="0.25">
      <c r="A137" t="s">
        <v>6</v>
      </c>
      <c r="B137" t="s">
        <v>8</v>
      </c>
      <c r="C137" t="s">
        <v>13</v>
      </c>
      <c r="D137" t="s">
        <v>16</v>
      </c>
      <c r="E137" s="2">
        <v>44981</v>
      </c>
      <c r="F137">
        <v>211.83705973421061</v>
      </c>
    </row>
    <row r="138" spans="1:6" x14ac:dyDescent="0.25">
      <c r="A138" t="s">
        <v>6</v>
      </c>
      <c r="B138" t="s">
        <v>8</v>
      </c>
      <c r="C138" t="s">
        <v>13</v>
      </c>
      <c r="D138" t="s">
        <v>16</v>
      </c>
      <c r="E138" s="2">
        <v>44982</v>
      </c>
      <c r="F138">
        <v>165.31673276645009</v>
      </c>
    </row>
    <row r="139" spans="1:6" x14ac:dyDescent="0.25">
      <c r="A139" t="s">
        <v>6</v>
      </c>
      <c r="B139" t="s">
        <v>8</v>
      </c>
      <c r="C139" t="s">
        <v>13</v>
      </c>
      <c r="D139" t="s">
        <v>16</v>
      </c>
      <c r="E139" s="2">
        <v>44983</v>
      </c>
      <c r="F139">
        <v>0</v>
      </c>
    </row>
    <row r="140" spans="1:6" x14ac:dyDescent="0.25">
      <c r="A140" t="s">
        <v>6</v>
      </c>
      <c r="B140" t="s">
        <v>8</v>
      </c>
      <c r="C140" t="s">
        <v>13</v>
      </c>
      <c r="D140" t="s">
        <v>16</v>
      </c>
      <c r="E140" s="2">
        <v>44984</v>
      </c>
      <c r="F140">
        <v>153.92228473857239</v>
      </c>
    </row>
    <row r="141" spans="1:6" x14ac:dyDescent="0.25">
      <c r="A141" t="s">
        <v>6</v>
      </c>
      <c r="B141" t="s">
        <v>8</v>
      </c>
      <c r="C141" t="s">
        <v>13</v>
      </c>
      <c r="D141" t="s">
        <v>16</v>
      </c>
      <c r="E141" s="2">
        <v>44985</v>
      </c>
      <c r="F141">
        <v>162.37084925252501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2023-02-08T13:43:04Z</dcterms:created>
  <dcterms:modified xsi:type="dcterms:W3CDTF">2023-02-08T14:06:16Z</dcterms:modified>
</cp:coreProperties>
</file>