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оциальная" sheetId="1" r:id="rId4"/>
    <sheet state="visible" name="энергетическая" sheetId="2" r:id="rId5"/>
    <sheet state="visible" name="экономическая" sheetId="3" r:id="rId6"/>
    <sheet state="visible" name="транспорт" sheetId="4" r:id="rId7"/>
    <sheet state="visible" name="население" sheetId="5" r:id="rId8"/>
    <sheet state="visible" name="__архив" sheetId="6" r:id="rId9"/>
  </sheets>
  <definedNames/>
  <calcPr/>
</workbook>
</file>

<file path=xl/sharedStrings.xml><?xml version="1.0" encoding="utf-8"?>
<sst xmlns="http://schemas.openxmlformats.org/spreadsheetml/2006/main" count="2075" uniqueCount="1152">
  <si>
    <t>Численность населения Республики Казахстан</t>
  </si>
  <si>
    <t>Все население</t>
  </si>
  <si>
    <t>Городское население</t>
  </si>
  <si>
    <t>Сельское население</t>
  </si>
  <si>
    <t xml:space="preserve">Республика Казахстан </t>
  </si>
  <si>
    <t>Республика Казахстан</t>
  </si>
  <si>
    <t>Абай</t>
  </si>
  <si>
    <t>Акмолинская</t>
  </si>
  <si>
    <t>Актюбинская</t>
  </si>
  <si>
    <t>Алматинская</t>
  </si>
  <si>
    <t>Атырауская</t>
  </si>
  <si>
    <t>Западно-Казахстанская</t>
  </si>
  <si>
    <t>Жамбылская</t>
  </si>
  <si>
    <t>Жетісу</t>
  </si>
  <si>
    <t>Карагандинская</t>
  </si>
  <si>
    <t>Костанайская</t>
  </si>
  <si>
    <t>Кызылординская</t>
  </si>
  <si>
    <t>Мангистауская</t>
  </si>
  <si>
    <t>Павлодарская</t>
  </si>
  <si>
    <t>Северо-Казахстанская</t>
  </si>
  <si>
    <t>Туркестанская*</t>
  </si>
  <si>
    <t>Ұлытау</t>
  </si>
  <si>
    <t>Восточно-Казахстанская</t>
  </si>
  <si>
    <t>г. Астана</t>
  </si>
  <si>
    <t>г. Алматы</t>
  </si>
  <si>
    <t>г. Шымкент</t>
  </si>
  <si>
    <t>Естественный прирост населения Республики Казахстан</t>
  </si>
  <si>
    <t>269 182</t>
  </si>
  <si>
    <t>265 491</t>
  </si>
  <si>
    <t>264 088</t>
  </si>
  <si>
    <t>270 370</t>
  </si>
  <si>
    <t>257 742</t>
  </si>
  <si>
    <t>157 924</t>
  </si>
  <si>
    <t>149 132</t>
  </si>
  <si>
    <t>146 964</t>
  </si>
  <si>
    <t>158 530</t>
  </si>
  <si>
    <t>150 104</t>
  </si>
  <si>
    <t>111 258</t>
  </si>
  <si>
    <t>116 359</t>
  </si>
  <si>
    <t>117 124</t>
  </si>
  <si>
    <t>111 840</t>
  </si>
  <si>
    <t>107 638</t>
  </si>
  <si>
    <t>5 373</t>
  </si>
  <si>
    <t>4 532</t>
  </si>
  <si>
    <t>3 679</t>
  </si>
  <si>
    <t>3 110</t>
  </si>
  <si>
    <t>1 694</t>
  </si>
  <si>
    <t>1 422</t>
  </si>
  <si>
    <t>4 955</t>
  </si>
  <si>
    <t>3 986</t>
  </si>
  <si>
    <t>3 383</t>
  </si>
  <si>
    <t>4 390</t>
  </si>
  <si>
    <t>4 019</t>
  </si>
  <si>
    <t>2 565</t>
  </si>
  <si>
    <t>1 956</t>
  </si>
  <si>
    <t>2 061</t>
  </si>
  <si>
    <t>2 659</t>
  </si>
  <si>
    <t>2 605</t>
  </si>
  <si>
    <t>2 390</t>
  </si>
  <si>
    <t>2 030</t>
  </si>
  <si>
    <t>1 322</t>
  </si>
  <si>
    <t>1 731</t>
  </si>
  <si>
    <t>1 414</t>
  </si>
  <si>
    <t>14 818</t>
  </si>
  <si>
    <t>14 329</t>
  </si>
  <si>
    <t>14 451</t>
  </si>
  <si>
    <t>13 657</t>
  </si>
  <si>
    <t>13 404</t>
  </si>
  <si>
    <t>11 340</t>
  </si>
  <si>
    <t>10 879</t>
  </si>
  <si>
    <t>10 875</t>
  </si>
  <si>
    <t>10 349</t>
  </si>
  <si>
    <t>10 169</t>
  </si>
  <si>
    <t>3 478</t>
  </si>
  <si>
    <t>3 450</t>
  </si>
  <si>
    <t>3 576</t>
  </si>
  <si>
    <t>3 308</t>
  </si>
  <si>
    <t>3 235</t>
  </si>
  <si>
    <t>36 924</t>
  </si>
  <si>
    <t>38 218</t>
  </si>
  <si>
    <t>36 734</t>
  </si>
  <si>
    <t>25 491</t>
  </si>
  <si>
    <t>24 277</t>
  </si>
  <si>
    <t>8 657</t>
  </si>
  <si>
    <t>8 146</t>
  </si>
  <si>
    <t>7 281</t>
  </si>
  <si>
    <t>3 288</t>
  </si>
  <si>
    <t>2 939</t>
  </si>
  <si>
    <t>28 267</t>
  </si>
  <si>
    <t>30 072</t>
  </si>
  <si>
    <t>29 453</t>
  </si>
  <si>
    <t>22 203</t>
  </si>
  <si>
    <t>21 338</t>
  </si>
  <si>
    <t>13 379</t>
  </si>
  <si>
    <t>13 274</t>
  </si>
  <si>
    <t>13 416</t>
  </si>
  <si>
    <t>13 592</t>
  </si>
  <si>
    <t>13 051</t>
  </si>
  <si>
    <t>7 684</t>
  </si>
  <si>
    <t>7 098</t>
  </si>
  <si>
    <t>7 195</t>
  </si>
  <si>
    <t>7 607</t>
  </si>
  <si>
    <t>6 976</t>
  </si>
  <si>
    <t>5 695</t>
  </si>
  <si>
    <t>6 176</t>
  </si>
  <si>
    <t>6 221</t>
  </si>
  <si>
    <t>5 985</t>
  </si>
  <si>
    <t>6 075</t>
  </si>
  <si>
    <t>7 598</t>
  </si>
  <si>
    <t>7 023</t>
  </si>
  <si>
    <t>6 685</t>
  </si>
  <si>
    <t>7 007</t>
  </si>
  <si>
    <t>6 578</t>
  </si>
  <si>
    <t>4 507</t>
  </si>
  <si>
    <t>4 001</t>
  </si>
  <si>
    <t>3 572</t>
  </si>
  <si>
    <t>4 039</t>
  </si>
  <si>
    <t>3 691</t>
  </si>
  <si>
    <t>3 091</t>
  </si>
  <si>
    <t>3 022</t>
  </si>
  <si>
    <t>3 113</t>
  </si>
  <si>
    <t>2 968</t>
  </si>
  <si>
    <t>2 887</t>
  </si>
  <si>
    <t>19 654</t>
  </si>
  <si>
    <t>20 032</t>
  </si>
  <si>
    <t>19 981</t>
  </si>
  <si>
    <t>19 464</t>
  </si>
  <si>
    <t>18 629</t>
  </si>
  <si>
    <t>8 344</t>
  </si>
  <si>
    <t>8 387</t>
  </si>
  <si>
    <t>8 087</t>
  </si>
  <si>
    <t>8 063</t>
  </si>
  <si>
    <t>7 559</t>
  </si>
  <si>
    <t>11 310</t>
  </si>
  <si>
    <t>11 645</t>
  </si>
  <si>
    <t>11 894</t>
  </si>
  <si>
    <t>11 401</t>
  </si>
  <si>
    <t>11 070</t>
  </si>
  <si>
    <t>9 155</t>
  </si>
  <si>
    <t>8 360</t>
  </si>
  <si>
    <t>4 196</t>
  </si>
  <si>
    <t>3 499</t>
  </si>
  <si>
    <t>4 959</t>
  </si>
  <si>
    <t>4 861</t>
  </si>
  <si>
    <t>9 620</t>
  </si>
  <si>
    <t>7 945</t>
  </si>
  <si>
    <t>6 353</t>
  </si>
  <si>
    <t>5 337</t>
  </si>
  <si>
    <t>5 629</t>
  </si>
  <si>
    <t>7 275</t>
  </si>
  <si>
    <t>5 840</t>
  </si>
  <si>
    <t>4 305</t>
  </si>
  <si>
    <t>3 984</t>
  </si>
  <si>
    <t>4 292</t>
  </si>
  <si>
    <t>2 345</t>
  </si>
  <si>
    <t>2 105</t>
  </si>
  <si>
    <t>2 048</t>
  </si>
  <si>
    <t>1 353</t>
  </si>
  <si>
    <t>1 337</t>
  </si>
  <si>
    <t>2 470</t>
  </si>
  <si>
    <t>1 075</t>
  </si>
  <si>
    <t>1 471</t>
  </si>
  <si>
    <t>1 303</t>
  </si>
  <si>
    <t>1 759</t>
  </si>
  <si>
    <t>1 182</t>
  </si>
  <si>
    <t>14 820</t>
  </si>
  <si>
    <t>15 792</t>
  </si>
  <si>
    <t>17 970</t>
  </si>
  <si>
    <t>16 252</t>
  </si>
  <si>
    <t>15 459</t>
  </si>
  <si>
    <t>7 512</t>
  </si>
  <si>
    <t>7 634</t>
  </si>
  <si>
    <t>8 397</t>
  </si>
  <si>
    <t>7 922</t>
  </si>
  <si>
    <t>7 306</t>
  </si>
  <si>
    <t>7 308</t>
  </si>
  <si>
    <t>8 158</t>
  </si>
  <si>
    <t>9 573</t>
  </si>
  <si>
    <t>8 330</t>
  </si>
  <si>
    <t>8 153</t>
  </si>
  <si>
    <t>17 405</t>
  </si>
  <si>
    <t>17 529</t>
  </si>
  <si>
    <t>18 871</t>
  </si>
  <si>
    <t>18 514</t>
  </si>
  <si>
    <t>17 507</t>
  </si>
  <si>
    <t>6 703</t>
  </si>
  <si>
    <t>6 759</t>
  </si>
  <si>
    <t>7 284</t>
  </si>
  <si>
    <t>7 950</t>
  </si>
  <si>
    <t>7 118</t>
  </si>
  <si>
    <t>10 702</t>
  </si>
  <si>
    <t>10 770</t>
  </si>
  <si>
    <t>11 587</t>
  </si>
  <si>
    <t>10 564</t>
  </si>
  <si>
    <t>10 389</t>
  </si>
  <si>
    <t>4 181</t>
  </si>
  <si>
    <t>3 067</t>
  </si>
  <si>
    <t>1 345</t>
  </si>
  <si>
    <t>3 139</t>
  </si>
  <si>
    <t>2 906</t>
  </si>
  <si>
    <t>2 933</t>
  </si>
  <si>
    <t>1 774</t>
  </si>
  <si>
    <t>2 036</t>
  </si>
  <si>
    <t>1 877</t>
  </si>
  <si>
    <t>1 248</t>
  </si>
  <si>
    <t>1 293</t>
  </si>
  <si>
    <t>1 103</t>
  </si>
  <si>
    <t>1 029</t>
  </si>
  <si>
    <t>-1 932</t>
  </si>
  <si>
    <t>-1 019</t>
  </si>
  <si>
    <t>45 393</t>
  </si>
  <si>
    <t>48 378</t>
  </si>
  <si>
    <t>51 435</t>
  </si>
  <si>
    <t>48 468</t>
  </si>
  <si>
    <t>45 705</t>
  </si>
  <si>
    <t>12 838</t>
  </si>
  <si>
    <t>12 666</t>
  </si>
  <si>
    <t>13 633</t>
  </si>
  <si>
    <t>13 041</t>
  </si>
  <si>
    <t>11 845</t>
  </si>
  <si>
    <t>32 555</t>
  </si>
  <si>
    <t>35 712</t>
  </si>
  <si>
    <t>37 802</t>
  </si>
  <si>
    <t>35 427</t>
  </si>
  <si>
    <t>33 860</t>
  </si>
  <si>
    <t>2 616</t>
  </si>
  <si>
    <t>2 534</t>
  </si>
  <si>
    <t>1 997</t>
  </si>
  <si>
    <t>1 896</t>
  </si>
  <si>
    <t>7 613</t>
  </si>
  <si>
    <t>6 029</t>
  </si>
  <si>
    <t>4 278</t>
  </si>
  <si>
    <t>1 011</t>
  </si>
  <si>
    <t>5 295</t>
  </si>
  <si>
    <t>4 204</t>
  </si>
  <si>
    <t>2 894</t>
  </si>
  <si>
    <t>2 318</t>
  </si>
  <si>
    <t>1 825</t>
  </si>
  <si>
    <t>1 384</t>
  </si>
  <si>
    <t>24 406</t>
  </si>
  <si>
    <t>23 390</t>
  </si>
  <si>
    <t>24 427</t>
  </si>
  <si>
    <t>25 008</t>
  </si>
  <si>
    <t>24 022</t>
  </si>
  <si>
    <t>22 068</t>
  </si>
  <si>
    <t>21 086</t>
  </si>
  <si>
    <t>19 702</t>
  </si>
  <si>
    <t>23 889</t>
  </si>
  <si>
    <t>23 565</t>
  </si>
  <si>
    <t>23 697</t>
  </si>
  <si>
    <t>24 971</t>
  </si>
  <si>
    <t>27 973</t>
  </si>
  <si>
    <t>26 902</t>
  </si>
  <si>
    <t>25 942</t>
  </si>
  <si>
    <t>Число умерших в Республике Казахстан</t>
  </si>
  <si>
    <t>51 556</t>
  </si>
  <si>
    <t>60 838</t>
  </si>
  <si>
    <t>66 317</t>
  </si>
  <si>
    <t>50 594</t>
  </si>
  <si>
    <t>50 444</t>
  </si>
  <si>
    <t>133 128</t>
  </si>
  <si>
    <t>161 333</t>
  </si>
  <si>
    <t>182 403</t>
  </si>
  <si>
    <t>133 523</t>
  </si>
  <si>
    <t>130 686</t>
  </si>
  <si>
    <t>81 572</t>
  </si>
  <si>
    <t>100 495</t>
  </si>
  <si>
    <t>116 086</t>
  </si>
  <si>
    <t>82 929</t>
  </si>
  <si>
    <t>80 242</t>
  </si>
  <si>
    <t>2 175</t>
  </si>
  <si>
    <t>2 073</t>
  </si>
  <si>
    <t>5 460</t>
  </si>
  <si>
    <t>5 398</t>
  </si>
  <si>
    <t>3 285</t>
  </si>
  <si>
    <t>3 325</t>
  </si>
  <si>
    <t>3 411</t>
  </si>
  <si>
    <t>3 932</t>
  </si>
  <si>
    <t>4 351</t>
  </si>
  <si>
    <t>3 173</t>
  </si>
  <si>
    <t>3 164</t>
  </si>
  <si>
    <t>7 310</t>
  </si>
  <si>
    <t>8 520</t>
  </si>
  <si>
    <t>9 473</t>
  </si>
  <si>
    <t>7 171</t>
  </si>
  <si>
    <t>6 882</t>
  </si>
  <si>
    <t>3 899</t>
  </si>
  <si>
    <t>4 588</t>
  </si>
  <si>
    <t>5 122</t>
  </si>
  <si>
    <t>3 998</t>
  </si>
  <si>
    <t>3 718</t>
  </si>
  <si>
    <t>1 637</t>
  </si>
  <si>
    <t>2 002</t>
  </si>
  <si>
    <t>2 098</t>
  </si>
  <si>
    <t>1 644</t>
  </si>
  <si>
    <t>1 690</t>
  </si>
  <si>
    <t>5 675</t>
  </si>
  <si>
    <t>6 958</t>
  </si>
  <si>
    <t>7 702</t>
  </si>
  <si>
    <t>5 645</t>
  </si>
  <si>
    <t>5 802</t>
  </si>
  <si>
    <t>4 038</t>
  </si>
  <si>
    <t>4 956</t>
  </si>
  <si>
    <t>5 604</t>
  </si>
  <si>
    <t>4 112</t>
  </si>
  <si>
    <t>9 564</t>
  </si>
  <si>
    <t>11 319</t>
  </si>
  <si>
    <t>12 787</t>
  </si>
  <si>
    <t>7 552</t>
  </si>
  <si>
    <t>7 604</t>
  </si>
  <si>
    <t>13 578</t>
  </si>
  <si>
    <t>16 137</t>
  </si>
  <si>
    <t>18 452</t>
  </si>
  <si>
    <t>9 488</t>
  </si>
  <si>
    <t>9 330</t>
  </si>
  <si>
    <t>4 014</t>
  </si>
  <si>
    <t>4 818</t>
  </si>
  <si>
    <t>5 665</t>
  </si>
  <si>
    <t>1 936</t>
  </si>
  <si>
    <t>1 726</t>
  </si>
  <si>
    <t>1 668</t>
  </si>
  <si>
    <t>2 067</t>
  </si>
  <si>
    <t>2 251</t>
  </si>
  <si>
    <t>1 695</t>
  </si>
  <si>
    <t>1 675</t>
  </si>
  <si>
    <t>3 601</t>
  </si>
  <si>
    <t>4 728</t>
  </si>
  <si>
    <t>5 012</t>
  </si>
  <si>
    <t>3 569</t>
  </si>
  <si>
    <t>3 497</t>
  </si>
  <si>
    <t>1 933</t>
  </si>
  <si>
    <t>2 661</t>
  </si>
  <si>
    <t>2 761</t>
  </si>
  <si>
    <t>1 874</t>
  </si>
  <si>
    <t>1 822</t>
  </si>
  <si>
    <t>2 522</t>
  </si>
  <si>
    <t>2 916</t>
  </si>
  <si>
    <t>3 261</t>
  </si>
  <si>
    <t>2 445</t>
  </si>
  <si>
    <t>5 532</t>
  </si>
  <si>
    <t>6 647</t>
  </si>
  <si>
    <t>7 556</t>
  </si>
  <si>
    <t>5 529</t>
  </si>
  <si>
    <t>5 432</t>
  </si>
  <si>
    <t>3 010</t>
  </si>
  <si>
    <t>3 731</t>
  </si>
  <si>
    <t>4 295</t>
  </si>
  <si>
    <t>3 007</t>
  </si>
  <si>
    <t>2 987</t>
  </si>
  <si>
    <t>3 941</t>
  </si>
  <si>
    <t>4 595</t>
  </si>
  <si>
    <t>5 208</t>
  </si>
  <si>
    <t>3 896</t>
  </si>
  <si>
    <t>3 916</t>
  </si>
  <si>
    <t>7 387</t>
  </si>
  <si>
    <t>9 139</t>
  </si>
  <si>
    <t>10 494</t>
  </si>
  <si>
    <t>7 259</t>
  </si>
  <si>
    <t>7 243</t>
  </si>
  <si>
    <t>3 446</t>
  </si>
  <si>
    <t>4 544</t>
  </si>
  <si>
    <t>5 286</t>
  </si>
  <si>
    <t>3 363</t>
  </si>
  <si>
    <t>3 327</t>
  </si>
  <si>
    <t>2 658</t>
  </si>
  <si>
    <t>2 632</t>
  </si>
  <si>
    <t>4 965</t>
  </si>
  <si>
    <t>2 298</t>
  </si>
  <si>
    <t>2 333</t>
  </si>
  <si>
    <t>2 326</t>
  </si>
  <si>
    <t>2 733</t>
  </si>
  <si>
    <t>2 745</t>
  </si>
  <si>
    <t>2 025</t>
  </si>
  <si>
    <t>1 916</t>
  </si>
  <si>
    <t>13 414</t>
  </si>
  <si>
    <t>15 478</t>
  </si>
  <si>
    <t>17 634</t>
  </si>
  <si>
    <t>11 475</t>
  </si>
  <si>
    <t>10 714</t>
  </si>
  <si>
    <t>11 088</t>
  </si>
  <si>
    <t>12 745</t>
  </si>
  <si>
    <t>14 889</t>
  </si>
  <si>
    <t>9 450</t>
  </si>
  <si>
    <t>8 798</t>
  </si>
  <si>
    <t>3 638</t>
  </si>
  <si>
    <t>4 016</t>
  </si>
  <si>
    <t>4 589</t>
  </si>
  <si>
    <t>3 480</t>
  </si>
  <si>
    <t>3 275</t>
  </si>
  <si>
    <t>8 978</t>
  </si>
  <si>
    <t>10 596</t>
  </si>
  <si>
    <t>12 158</t>
  </si>
  <si>
    <t>8 884</t>
  </si>
  <si>
    <t>8 367</t>
  </si>
  <si>
    <t>5 340</t>
  </si>
  <si>
    <t>6 580</t>
  </si>
  <si>
    <t>7 569</t>
  </si>
  <si>
    <t>5 404</t>
  </si>
  <si>
    <t>5 092</t>
  </si>
  <si>
    <t>2 428</t>
  </si>
  <si>
    <t>3 125</t>
  </si>
  <si>
    <t>2 920</t>
  </si>
  <si>
    <t>2 383</t>
  </si>
  <si>
    <t>2 384</t>
  </si>
  <si>
    <t>4 527</t>
  </si>
  <si>
    <t>5 988</t>
  </si>
  <si>
    <t>5 712</t>
  </si>
  <si>
    <t>4 517</t>
  </si>
  <si>
    <t>4 551</t>
  </si>
  <si>
    <t>2 099</t>
  </si>
  <si>
    <t>2 863</t>
  </si>
  <si>
    <t>2 792</t>
  </si>
  <si>
    <t>2 134</t>
  </si>
  <si>
    <t>2 167</t>
  </si>
  <si>
    <t>1 484</t>
  </si>
  <si>
    <t>2 041</t>
  </si>
  <si>
    <t>2 145</t>
  </si>
  <si>
    <t>1 513</t>
  </si>
  <si>
    <t>1 692</t>
  </si>
  <si>
    <t>3 054</t>
  </si>
  <si>
    <t>4 205</t>
  </si>
  <si>
    <t>4 478</t>
  </si>
  <si>
    <t>3 273</t>
  </si>
  <si>
    <t>1 570</t>
  </si>
  <si>
    <t>2 164</t>
  </si>
  <si>
    <t>1 554</t>
  </si>
  <si>
    <t>1 581</t>
  </si>
  <si>
    <t>2 165</t>
  </si>
  <si>
    <t>2 408</t>
  </si>
  <si>
    <t>2 841</t>
  </si>
  <si>
    <t>2 120</t>
  </si>
  <si>
    <t>1 964</t>
  </si>
  <si>
    <t>7 377</t>
  </si>
  <si>
    <t>8 704</t>
  </si>
  <si>
    <t>10 322</t>
  </si>
  <si>
    <t>7 516</t>
  </si>
  <si>
    <t>6 932</t>
  </si>
  <si>
    <t>5 212</t>
  </si>
  <si>
    <t>6 296</t>
  </si>
  <si>
    <t>7 481</t>
  </si>
  <si>
    <t>5 396</t>
  </si>
  <si>
    <t>4 968</t>
  </si>
  <si>
    <t>3 642</t>
  </si>
  <si>
    <t>3 920</t>
  </si>
  <si>
    <t>4 375</t>
  </si>
  <si>
    <t>3 185</t>
  </si>
  <si>
    <t>3 158</t>
  </si>
  <si>
    <t>6 691</t>
  </si>
  <si>
    <t>8 421</t>
  </si>
  <si>
    <t>6 245</t>
  </si>
  <si>
    <t>5 913</t>
  </si>
  <si>
    <t>3 049</t>
  </si>
  <si>
    <t>3 592</t>
  </si>
  <si>
    <t>4 046</t>
  </si>
  <si>
    <t>3 060</t>
  </si>
  <si>
    <t>2 755</t>
  </si>
  <si>
    <t>7 752</t>
  </si>
  <si>
    <t>9 562</t>
  </si>
  <si>
    <t>10 087</t>
  </si>
  <si>
    <t>7 288</t>
  </si>
  <si>
    <t>7 615</t>
  </si>
  <si>
    <t>10 345</t>
  </si>
  <si>
    <t>12 880</t>
  </si>
  <si>
    <t>13 624</t>
  </si>
  <si>
    <t>9 746</t>
  </si>
  <si>
    <t>10 070</t>
  </si>
  <si>
    <t>2 593</t>
  </si>
  <si>
    <t>3 318</t>
  </si>
  <si>
    <t>3 537</t>
  </si>
  <si>
    <t>2 458</t>
  </si>
  <si>
    <t>2 455</t>
  </si>
  <si>
    <t>1 970</t>
  </si>
  <si>
    <t>1 882</t>
  </si>
  <si>
    <t>1 548</t>
  </si>
  <si>
    <t>5 378</t>
  </si>
  <si>
    <t>6 202</t>
  </si>
  <si>
    <t>6 659</t>
  </si>
  <si>
    <t>2 952</t>
  </si>
  <si>
    <t>2 907</t>
  </si>
  <si>
    <t>14 241</t>
  </si>
  <si>
    <t>16 485</t>
  </si>
  <si>
    <t>18 783</t>
  </si>
  <si>
    <t>8 472</t>
  </si>
  <si>
    <t>8 039</t>
  </si>
  <si>
    <t>8 863</t>
  </si>
  <si>
    <t>10 283</t>
  </si>
  <si>
    <t>12 124</t>
  </si>
  <si>
    <t>5 520</t>
  </si>
  <si>
    <t>5 132</t>
  </si>
  <si>
    <t>4 330</t>
  </si>
  <si>
    <t>6 175</t>
  </si>
  <si>
    <t>6 968</t>
  </si>
  <si>
    <t>5 294</t>
  </si>
  <si>
    <t>5 393</t>
  </si>
  <si>
    <t>12 240</t>
  </si>
  <si>
    <t>14 440</t>
  </si>
  <si>
    <t>18 220</t>
  </si>
  <si>
    <t>12 221</t>
  </si>
  <si>
    <t>11 923</t>
  </si>
  <si>
    <t>4 848</t>
  </si>
  <si>
    <t>6 741</t>
  </si>
  <si>
    <t>7 394</t>
  </si>
  <si>
    <t>5 039</t>
  </si>
  <si>
    <t>5 080</t>
  </si>
  <si>
    <t>Число родившихся живыми в Республике Казахстан (Родившиеся)</t>
  </si>
  <si>
    <t>402 310</t>
  </si>
  <si>
    <t>426 824</t>
  </si>
  <si>
    <t>446 491</t>
  </si>
  <si>
    <t>403 893</t>
  </si>
  <si>
    <t>388 428</t>
  </si>
  <si>
    <t>239 496</t>
  </si>
  <si>
    <t>249 627</t>
  </si>
  <si>
    <t>262 507</t>
  </si>
  <si>
    <t>241 459</t>
  </si>
  <si>
    <t>230 346</t>
  </si>
  <si>
    <t>162 814</t>
  </si>
  <si>
    <t>177 197</t>
  </si>
  <si>
    <t>183 984</t>
  </si>
  <si>
    <t>162 434</t>
  </si>
  <si>
    <t>158 082</t>
  </si>
  <si>
    <t>10 833</t>
  </si>
  <si>
    <t>9 930</t>
  </si>
  <si>
    <t>6 964</t>
  </si>
  <si>
    <t>6 435</t>
  </si>
  <si>
    <t>3 869</t>
  </si>
  <si>
    <t>3 495</t>
  </si>
  <si>
    <t>12 265</t>
  </si>
  <si>
    <t>12 506</t>
  </si>
  <si>
    <t>12 856</t>
  </si>
  <si>
    <t>11 561</t>
  </si>
  <si>
    <t>10 901</t>
  </si>
  <si>
    <t>6 464</t>
  </si>
  <si>
    <t>6 544</t>
  </si>
  <si>
    <t>6 643</t>
  </si>
  <si>
    <t>6 657</t>
  </si>
  <si>
    <t>6 323</t>
  </si>
  <si>
    <t>5 801</t>
  </si>
  <si>
    <t>5 962</t>
  </si>
  <si>
    <t>6 213</t>
  </si>
  <si>
    <t>4 904</t>
  </si>
  <si>
    <t>4 578</t>
  </si>
  <si>
    <t>20 493</t>
  </si>
  <si>
    <t>21 287</t>
  </si>
  <si>
    <t>22 153</t>
  </si>
  <si>
    <t>19 302</t>
  </si>
  <si>
    <t>19 206</t>
  </si>
  <si>
    <t>15 378</t>
  </si>
  <si>
    <t>15 835</t>
  </si>
  <si>
    <t>16 479</t>
  </si>
  <si>
    <t>14 350</t>
  </si>
  <si>
    <t>14 281</t>
  </si>
  <si>
    <t>5 115</t>
  </si>
  <si>
    <t>5 452</t>
  </si>
  <si>
    <t>5 674</t>
  </si>
  <si>
    <t>4 952</t>
  </si>
  <si>
    <t>4 925</t>
  </si>
  <si>
    <t>50 502</t>
  </si>
  <si>
    <t>54 355</t>
  </si>
  <si>
    <t>55 186</t>
  </si>
  <si>
    <t>34 979</t>
  </si>
  <si>
    <t>33 607</t>
  </si>
  <si>
    <t>12 671</t>
  </si>
  <si>
    <t>12 964</t>
  </si>
  <si>
    <t>12 946</t>
  </si>
  <si>
    <t>5 224</t>
  </si>
  <si>
    <t>4 665</t>
  </si>
  <si>
    <t>37 831</t>
  </si>
  <si>
    <t>41 391</t>
  </si>
  <si>
    <t>42 240</t>
  </si>
  <si>
    <t>29 755</t>
  </si>
  <si>
    <t>28 942</t>
  </si>
  <si>
    <t>16 980</t>
  </si>
  <si>
    <t>18 002</t>
  </si>
  <si>
    <t>18 428</t>
  </si>
  <si>
    <t>17 161</t>
  </si>
  <si>
    <t>16 548</t>
  </si>
  <si>
    <t>9 617</t>
  </si>
  <si>
    <t>9 759</t>
  </si>
  <si>
    <t>9 956</t>
  </si>
  <si>
    <t>9 481</t>
  </si>
  <si>
    <t>7 363</t>
  </si>
  <si>
    <t>8 243</t>
  </si>
  <si>
    <t>7 680</t>
  </si>
  <si>
    <t>7 750</t>
  </si>
  <si>
    <t>13 130</t>
  </si>
  <si>
    <t>13 670</t>
  </si>
  <si>
    <t>12 536</t>
  </si>
  <si>
    <t>12 010</t>
  </si>
  <si>
    <t>7 517</t>
  </si>
  <si>
    <t>7 732</t>
  </si>
  <si>
    <t>7 867</t>
  </si>
  <si>
    <t>7 046</t>
  </si>
  <si>
    <t>6 678</t>
  </si>
  <si>
    <t>5 613</t>
  </si>
  <si>
    <t>5 938</t>
  </si>
  <si>
    <t>6 374</t>
  </si>
  <si>
    <t>5 490</t>
  </si>
  <si>
    <t>5 332</t>
  </si>
  <si>
    <t>27 041</t>
  </si>
  <si>
    <t>29 171</t>
  </si>
  <si>
    <t>30 475</t>
  </si>
  <si>
    <t>26 723</t>
  </si>
  <si>
    <t>25 872</t>
  </si>
  <si>
    <t>11 790</t>
  </si>
  <si>
    <t>12 931</t>
  </si>
  <si>
    <t>13 373</t>
  </si>
  <si>
    <t>11 426</t>
  </si>
  <si>
    <t>10 886</t>
  </si>
  <si>
    <t>15 251</t>
  </si>
  <si>
    <t>16 240</t>
  </si>
  <si>
    <t>17 102</t>
  </si>
  <si>
    <t>15 297</t>
  </si>
  <si>
    <t>14 986</t>
  </si>
  <si>
    <t>14 111</t>
  </si>
  <si>
    <t>13 325</t>
  </si>
  <si>
    <t>6 494</t>
  </si>
  <si>
    <t>5 832</t>
  </si>
  <si>
    <t>7 617</t>
  </si>
  <si>
    <t>7 493</t>
  </si>
  <si>
    <t>23 034</t>
  </si>
  <si>
    <t>23 423</t>
  </si>
  <si>
    <t>23 987</t>
  </si>
  <si>
    <t>16 812</t>
  </si>
  <si>
    <t>16 343</t>
  </si>
  <si>
    <t>18 363</t>
  </si>
  <si>
    <t>18 585</t>
  </si>
  <si>
    <t>19 194</t>
  </si>
  <si>
    <t>13 434</t>
  </si>
  <si>
    <t>13 090</t>
  </si>
  <si>
    <t>4 671</t>
  </si>
  <si>
    <t>4 838</t>
  </si>
  <si>
    <t>4 793</t>
  </si>
  <si>
    <t>3 378</t>
  </si>
  <si>
    <t>3 253</t>
  </si>
  <si>
    <t>11 448</t>
  </si>
  <si>
    <t>11 671</t>
  </si>
  <si>
    <t>11 174</t>
  </si>
  <si>
    <t>10 355</t>
  </si>
  <si>
    <t>9 670</t>
  </si>
  <si>
    <t>7 099</t>
  </si>
  <si>
    <t>7 207</t>
  </si>
  <si>
    <t>6 586</t>
  </si>
  <si>
    <t>6 086</t>
  </si>
  <si>
    <t>4 349</t>
  </si>
  <si>
    <t>4 464</t>
  </si>
  <si>
    <t>4 151</t>
  </si>
  <si>
    <t>3 769</t>
  </si>
  <si>
    <t>3 584</t>
  </si>
  <si>
    <t>19 347</t>
  </si>
  <si>
    <t>21 780</t>
  </si>
  <si>
    <t>23 682</t>
  </si>
  <si>
    <t>20 769</t>
  </si>
  <si>
    <t>20 010</t>
  </si>
  <si>
    <t>9 611</t>
  </si>
  <si>
    <t>10 497</t>
  </si>
  <si>
    <t>11 189</t>
  </si>
  <si>
    <t>10 056</t>
  </si>
  <si>
    <t>9 736</t>
  </si>
  <si>
    <t>11 283</t>
  </si>
  <si>
    <t>12 493</t>
  </si>
  <si>
    <t>10 713</t>
  </si>
  <si>
    <t>10 537</t>
  </si>
  <si>
    <t>20 459</t>
  </si>
  <si>
    <t>21 734</t>
  </si>
  <si>
    <t>23 349</t>
  </si>
  <si>
    <t>21 581</t>
  </si>
  <si>
    <t>20 780</t>
  </si>
  <si>
    <t>8 273</t>
  </si>
  <si>
    <t>8 923</t>
  </si>
  <si>
    <t>9 504</t>
  </si>
  <si>
    <t>8 699</t>
  </si>
  <si>
    <t>12 186</t>
  </si>
  <si>
    <t>12 811</t>
  </si>
  <si>
    <t>13 732</t>
  </si>
  <si>
    <t>12 077</t>
  </si>
  <si>
    <t>12 081</t>
  </si>
  <si>
    <t>11 558</t>
  </si>
  <si>
    <t>11 771</t>
  </si>
  <si>
    <t>11 667</t>
  </si>
  <si>
    <t>10 655</t>
  </si>
  <si>
    <t>9 838</t>
  </si>
  <si>
    <t>8 145</t>
  </si>
  <si>
    <t>8 070</t>
  </si>
  <si>
    <t>8 218</t>
  </si>
  <si>
    <t>7 432</t>
  </si>
  <si>
    <t>6 845</t>
  </si>
  <si>
    <t>3 413</t>
  </si>
  <si>
    <t>3 701</t>
  </si>
  <si>
    <t>3 449</t>
  </si>
  <si>
    <t>3 223</t>
  </si>
  <si>
    <t>2 993</t>
  </si>
  <si>
    <t>6 872</t>
  </si>
  <si>
    <t>6 879</t>
  </si>
  <si>
    <t>6 489</t>
  </si>
  <si>
    <t>5 879</t>
  </si>
  <si>
    <t>5 554</t>
  </si>
  <si>
    <t>3 390</t>
  </si>
  <si>
    <t>3 306</t>
  </si>
  <si>
    <t>3 133</t>
  </si>
  <si>
    <t>2 896</t>
  </si>
  <si>
    <t>2 713</t>
  </si>
  <si>
    <t>3 482</t>
  </si>
  <si>
    <t>3 573</t>
  </si>
  <si>
    <t>3 356</t>
  </si>
  <si>
    <t>2 983</t>
  </si>
  <si>
    <t>55 738</t>
  </si>
  <si>
    <t>61 258</t>
  </si>
  <si>
    <t>65 059</t>
  </si>
  <si>
    <t>58 214</t>
  </si>
  <si>
    <t>55 775</t>
  </si>
  <si>
    <t>15 431</t>
  </si>
  <si>
    <t>15 984</t>
  </si>
  <si>
    <t>17 167</t>
  </si>
  <si>
    <t>15 499</t>
  </si>
  <si>
    <t>14 300</t>
  </si>
  <si>
    <t>40 307</t>
  </si>
  <si>
    <t>45 274</t>
  </si>
  <si>
    <t>47 892</t>
  </si>
  <si>
    <t>42 715</t>
  </si>
  <si>
    <t>41 475</t>
  </si>
  <si>
    <t>4 586</t>
  </si>
  <si>
    <t>4 416</t>
  </si>
  <si>
    <t>3 634</t>
  </si>
  <si>
    <t>3 444</t>
  </si>
  <si>
    <t>21 854</t>
  </si>
  <si>
    <t>22 514</t>
  </si>
  <si>
    <t>23 061</t>
  </si>
  <si>
    <t>9 483</t>
  </si>
  <si>
    <t>8 718</t>
  </si>
  <si>
    <t>14 158</t>
  </si>
  <si>
    <t>14 487</t>
  </si>
  <si>
    <t>15 018</t>
  </si>
  <si>
    <t>6 423</t>
  </si>
  <si>
    <t>5 873</t>
  </si>
  <si>
    <t>7 696</t>
  </si>
  <si>
    <t>8 027</t>
  </si>
  <si>
    <t>8 043</t>
  </si>
  <si>
    <t>2 845</t>
  </si>
  <si>
    <t>28 736</t>
  </si>
  <si>
    <t>29 565</t>
  </si>
  <si>
    <t>31 395</t>
  </si>
  <si>
    <t>30 302</t>
  </si>
  <si>
    <t>29 415</t>
  </si>
  <si>
    <t>34 308</t>
  </si>
  <si>
    <t>35 526</t>
  </si>
  <si>
    <t>37 922</t>
  </si>
  <si>
    <t>36 110</t>
  </si>
  <si>
    <t>35 488</t>
  </si>
  <si>
    <t>28 545</t>
  </si>
  <si>
    <t>31 712</t>
  </si>
  <si>
    <t>35 367</t>
  </si>
  <si>
    <t>31 941</t>
  </si>
  <si>
    <t>31 022</t>
  </si>
  <si>
    <t>Сальдо общей миграции населения Республики Казахстан (человек)</t>
  </si>
  <si>
    <t>-32 970</t>
  </si>
  <si>
    <t>-17 718</t>
  </si>
  <si>
    <t>-21 217</t>
  </si>
  <si>
    <t>-6 722</t>
  </si>
  <si>
    <t>9 293</t>
  </si>
  <si>
    <t>40 445</t>
  </si>
  <si>
    <t>63 592</t>
  </si>
  <si>
    <t>57 891</t>
  </si>
  <si>
    <t>60 128</t>
  </si>
  <si>
    <t>91 192</t>
  </si>
  <si>
    <t>-73 415</t>
  </si>
  <si>
    <t>-81 310</t>
  </si>
  <si>
    <t>-79 108</t>
  </si>
  <si>
    <t>-66 850</t>
  </si>
  <si>
    <t>-81 899</t>
  </si>
  <si>
    <t>-7 063</t>
  </si>
  <si>
    <t>-7 141</t>
  </si>
  <si>
    <t>-1 497</t>
  </si>
  <si>
    <t>-1 300</t>
  </si>
  <si>
    <t>-5 566</t>
  </si>
  <si>
    <t>-5 841</t>
  </si>
  <si>
    <t>-6 807</t>
  </si>
  <si>
    <t>-5 155</t>
  </si>
  <si>
    <t>-5 049</t>
  </si>
  <si>
    <t>-2 085</t>
  </si>
  <si>
    <t>-4 056</t>
  </si>
  <si>
    <t>-2 717</t>
  </si>
  <si>
    <t>1 131</t>
  </si>
  <si>
    <t>1 110</t>
  </si>
  <si>
    <t>-4 090</t>
  </si>
  <si>
    <t>-4 402</t>
  </si>
  <si>
    <t>-5 415</t>
  </si>
  <si>
    <t>-3 216</t>
  </si>
  <si>
    <t>-5 166</t>
  </si>
  <si>
    <t>-2 804</t>
  </si>
  <si>
    <t>-1 647</t>
  </si>
  <si>
    <t>-2 583</t>
  </si>
  <si>
    <t>-2 248</t>
  </si>
  <si>
    <t>-2 158</t>
  </si>
  <si>
    <t>2 185</t>
  </si>
  <si>
    <t>2 064</t>
  </si>
  <si>
    <t>1 034</t>
  </si>
  <si>
    <t>-4 989</t>
  </si>
  <si>
    <t>-3 711</t>
  </si>
  <si>
    <t>-2 894</t>
  </si>
  <si>
    <t>-3 231</t>
  </si>
  <si>
    <t>-3 192</t>
  </si>
  <si>
    <t>-20 135</t>
  </si>
  <si>
    <t>-15 975</t>
  </si>
  <si>
    <t>-7 535</t>
  </si>
  <si>
    <t>1 909</t>
  </si>
  <si>
    <t>-14 517</t>
  </si>
  <si>
    <t>-4 612</t>
  </si>
  <si>
    <t>-2 867</t>
  </si>
  <si>
    <t>-5 618</t>
  </si>
  <si>
    <t>-11 363</t>
  </si>
  <si>
    <t>-4 668</t>
  </si>
  <si>
    <t>2 369</t>
  </si>
  <si>
    <t>-1 890</t>
  </si>
  <si>
    <t>-1 444</t>
  </si>
  <si>
    <t>-2 436</t>
  </si>
  <si>
    <t>-1 754</t>
  </si>
  <si>
    <t>-2 056</t>
  </si>
  <si>
    <t>-3 146</t>
  </si>
  <si>
    <t>-1 552</t>
  </si>
  <si>
    <t>-1 972</t>
  </si>
  <si>
    <t>-1 204</t>
  </si>
  <si>
    <t>1 256</t>
  </si>
  <si>
    <t>-2 493</t>
  </si>
  <si>
    <t>-3 079</t>
  </si>
  <si>
    <t>-2 551</t>
  </si>
  <si>
    <t>-2 147</t>
  </si>
  <si>
    <t>-2 207</t>
  </si>
  <si>
    <t>1 268</t>
  </si>
  <si>
    <t>-2 430</t>
  </si>
  <si>
    <t>-2 305</t>
  </si>
  <si>
    <t>-2 670</t>
  </si>
  <si>
    <t>-2 712</t>
  </si>
  <si>
    <t>-14 995</t>
  </si>
  <si>
    <t>-10 939</t>
  </si>
  <si>
    <t>-9 259</t>
  </si>
  <si>
    <t>-10 971</t>
  </si>
  <si>
    <t>-14 194</t>
  </si>
  <si>
    <t>-7 217</t>
  </si>
  <si>
    <t>-2 465</t>
  </si>
  <si>
    <t>-1 967</t>
  </si>
  <si>
    <t>-3 068</t>
  </si>
  <si>
    <t>-3 681</t>
  </si>
  <si>
    <t>-7 778</t>
  </si>
  <si>
    <t>-8 474</t>
  </si>
  <si>
    <t>-7 292</t>
  </si>
  <si>
    <t>-7 903</t>
  </si>
  <si>
    <t>-10 513</t>
  </si>
  <si>
    <t>-9 186</t>
  </si>
  <si>
    <t>-9 099</t>
  </si>
  <si>
    <t>-2 838</t>
  </si>
  <si>
    <t>-2 963</t>
  </si>
  <si>
    <t>-6 348</t>
  </si>
  <si>
    <t>-6 136</t>
  </si>
  <si>
    <t>-11 270</t>
  </si>
  <si>
    <t>-8 889</t>
  </si>
  <si>
    <t>-10 377</t>
  </si>
  <si>
    <t>-5 448</t>
  </si>
  <si>
    <t>-5 133</t>
  </si>
  <si>
    <t>-6 702</t>
  </si>
  <si>
    <t>-4 211</t>
  </si>
  <si>
    <t>-5 830</t>
  </si>
  <si>
    <t>-1 619</t>
  </si>
  <si>
    <t>-4 568</t>
  </si>
  <si>
    <t>-4 678</t>
  </si>
  <si>
    <t>-4 547</t>
  </si>
  <si>
    <t>-3 829</t>
  </si>
  <si>
    <t>-4 663</t>
  </si>
  <si>
    <t>-6 716</t>
  </si>
  <si>
    <t>-5 074</t>
  </si>
  <si>
    <t>-5 708</t>
  </si>
  <si>
    <t>-4 923</t>
  </si>
  <si>
    <t>-3 553</t>
  </si>
  <si>
    <t>1 419</t>
  </si>
  <si>
    <t>1 447</t>
  </si>
  <si>
    <t>-8 135</t>
  </si>
  <si>
    <t>-5 907</t>
  </si>
  <si>
    <t>-6 016</t>
  </si>
  <si>
    <t>-5 770</t>
  </si>
  <si>
    <t>-5 000</t>
  </si>
  <si>
    <t>-5 624</t>
  </si>
  <si>
    <t>-4 735</t>
  </si>
  <si>
    <t>-4 635</t>
  </si>
  <si>
    <t>-5 837</t>
  </si>
  <si>
    <t>-7 196</t>
  </si>
  <si>
    <t>-1 418</t>
  </si>
  <si>
    <t>-1 210</t>
  </si>
  <si>
    <t>-2 279</t>
  </si>
  <si>
    <t>-3 350</t>
  </si>
  <si>
    <t>-4 206</t>
  </si>
  <si>
    <t>-3 926</t>
  </si>
  <si>
    <t>-3 425</t>
  </si>
  <si>
    <t>-3 558</t>
  </si>
  <si>
    <t>-3 846</t>
  </si>
  <si>
    <t>3 192</t>
  </si>
  <si>
    <t>3 246</t>
  </si>
  <si>
    <t>2 451</t>
  </si>
  <si>
    <t>2 683</t>
  </si>
  <si>
    <t>2 224</t>
  </si>
  <si>
    <t>-1 109</t>
  </si>
  <si>
    <t>4 306</t>
  </si>
  <si>
    <t>3 705</t>
  </si>
  <si>
    <t>2 900</t>
  </si>
  <si>
    <t>4 155</t>
  </si>
  <si>
    <t>4 301</t>
  </si>
  <si>
    <t>-1 060</t>
  </si>
  <si>
    <t>-1 254</t>
  </si>
  <si>
    <t>-1 931</t>
  </si>
  <si>
    <t>-5 865</t>
  </si>
  <si>
    <t>-4 224</t>
  </si>
  <si>
    <t>-5 300</t>
  </si>
  <si>
    <t>-4 706</t>
  </si>
  <si>
    <t>-3 917</t>
  </si>
  <si>
    <t>-4 200</t>
  </si>
  <si>
    <t>-2 311</t>
  </si>
  <si>
    <t>-2 696</t>
  </si>
  <si>
    <t>-2 349</t>
  </si>
  <si>
    <t>-1 665</t>
  </si>
  <si>
    <t>-1 913</t>
  </si>
  <si>
    <t>-2 604</t>
  </si>
  <si>
    <t>-2 357</t>
  </si>
  <si>
    <t>-2 365</t>
  </si>
  <si>
    <t>-5 943</t>
  </si>
  <si>
    <t>-4 387</t>
  </si>
  <si>
    <t>-4 755</t>
  </si>
  <si>
    <t>-4 641</t>
  </si>
  <si>
    <t>-3 656</t>
  </si>
  <si>
    <t>-5 755</t>
  </si>
  <si>
    <t>-5 051</t>
  </si>
  <si>
    <t>-4 948</t>
  </si>
  <si>
    <t>-4 597</t>
  </si>
  <si>
    <t>-4 103</t>
  </si>
  <si>
    <t>-13 325</t>
  </si>
  <si>
    <t>-19 673</t>
  </si>
  <si>
    <t>-21 045</t>
  </si>
  <si>
    <t>-17 752</t>
  </si>
  <si>
    <t>-22 759</t>
  </si>
  <si>
    <t>2 392</t>
  </si>
  <si>
    <t>-2 390</t>
  </si>
  <si>
    <t>-2 987</t>
  </si>
  <si>
    <t>-16 631</t>
  </si>
  <si>
    <t>-19 136</t>
  </si>
  <si>
    <t>-23 437</t>
  </si>
  <si>
    <t>-15 362</t>
  </si>
  <si>
    <t>-19 772</t>
  </si>
  <si>
    <t>-2 108</t>
  </si>
  <si>
    <t>-2 373</t>
  </si>
  <si>
    <t>-1 386</t>
  </si>
  <si>
    <t>-1 571</t>
  </si>
  <si>
    <t>-16 543</t>
  </si>
  <si>
    <t>-11 829</t>
  </si>
  <si>
    <t>-11 676</t>
  </si>
  <si>
    <t>-3 739</t>
  </si>
  <si>
    <t>-3 864</t>
  </si>
  <si>
    <t>-4 717</t>
  </si>
  <si>
    <t>-2 462</t>
  </si>
  <si>
    <t>-1 837</t>
  </si>
  <si>
    <t>-11 826</t>
  </si>
  <si>
    <t>-9 367</t>
  </si>
  <si>
    <t>-9 839</t>
  </si>
  <si>
    <t>-3 323</t>
  </si>
  <si>
    <t>-3 667</t>
  </si>
  <si>
    <t>33 366</t>
  </si>
  <si>
    <t>24 865</t>
  </si>
  <si>
    <t>30 906</t>
  </si>
  <si>
    <t>33 837</t>
  </si>
  <si>
    <t>51 539</t>
  </si>
  <si>
    <t>40 098</t>
  </si>
  <si>
    <t>39 350</t>
  </si>
  <si>
    <t>27 901</t>
  </si>
  <si>
    <t>36 528</t>
  </si>
  <si>
    <t>43 210</t>
  </si>
  <si>
    <t>5 370</t>
  </si>
  <si>
    <t>11 343</t>
  </si>
  <si>
    <t>10 030</t>
  </si>
  <si>
    <t>2 989</t>
  </si>
  <si>
    <t>3 925</t>
  </si>
  <si>
    <t>Число организаций высшего образования</t>
  </si>
  <si>
    <t>Число организаций технического и профессионального, послесреднего образования</t>
  </si>
  <si>
    <t>Число общеобразовательных школ</t>
  </si>
  <si>
    <t>Число дошкольных организаций</t>
  </si>
  <si>
    <t>2018/19</t>
  </si>
  <si>
    <t>2019/20</t>
  </si>
  <si>
    <t>2020/21</t>
  </si>
  <si>
    <t>2021/22</t>
  </si>
  <si>
    <t>2022/23</t>
  </si>
  <si>
    <t>7 393</t>
  </si>
  <si>
    <t>7 398</t>
  </si>
  <si>
    <t>7 440</t>
  </si>
  <si>
    <t>7 550</t>
  </si>
  <si>
    <t>7 687</t>
  </si>
  <si>
    <t>10 583</t>
  </si>
  <si>
    <t>10 650</t>
  </si>
  <si>
    <t>10 871</t>
  </si>
  <si>
    <t>11 104</t>
  </si>
  <si>
    <t>11 346</t>
  </si>
  <si>
    <t>1 163</t>
  </si>
  <si>
    <t>1 201</t>
  </si>
  <si>
    <t>1 392</t>
  </si>
  <si>
    <t>1 142</t>
  </si>
  <si>
    <t>1 148</t>
  </si>
  <si>
    <t>Жетису</t>
  </si>
  <si>
    <t>Жетысу</t>
  </si>
  <si>
    <t>1 004</t>
  </si>
  <si>
    <t>1 388</t>
  </si>
  <si>
    <t>1 413</t>
  </si>
  <si>
    <t>1 369</t>
  </si>
  <si>
    <t>1 406</t>
  </si>
  <si>
    <t>Улытау</t>
  </si>
  <si>
    <t>г.Астана</t>
  </si>
  <si>
    <t>город Астана</t>
  </si>
  <si>
    <t>г.Алматы</t>
  </si>
  <si>
    <t>город Алматы</t>
  </si>
  <si>
    <t>г.Шымкент</t>
  </si>
  <si>
    <t>город Шымкент</t>
  </si>
  <si>
    <t>Число больничных организаций</t>
  </si>
  <si>
    <t>Туркестанская**</t>
  </si>
  <si>
    <t>Численность населения по однолетним возрастам (по годам)</t>
  </si>
  <si>
    <t>Возраст</t>
  </si>
  <si>
    <t>Всего</t>
  </si>
  <si>
    <t>85+</t>
  </si>
  <si>
    <t>Выработка тепловой энергии*</t>
  </si>
  <si>
    <t>тыс Гкал</t>
  </si>
  <si>
    <t>Ақмола</t>
  </si>
  <si>
    <t>Ақтөбе</t>
  </si>
  <si>
    <t>Алматы</t>
  </si>
  <si>
    <t>Атырау</t>
  </si>
  <si>
    <t>Батыс Қазақстан</t>
  </si>
  <si>
    <t>Жамбыл</t>
  </si>
  <si>
    <t>Қарағанды</t>
  </si>
  <si>
    <t>Қостанай</t>
  </si>
  <si>
    <t>Қызылорда</t>
  </si>
  <si>
    <t>Маңғыстау</t>
  </si>
  <si>
    <t>Павлодар</t>
  </si>
  <si>
    <t>Солтүстiк Қазақстан</t>
  </si>
  <si>
    <t>Түркістан</t>
  </si>
  <si>
    <t>Шығыс  Қазақстан</t>
  </si>
  <si>
    <t>Астана қаласы</t>
  </si>
  <si>
    <t>Алматы қаласы</t>
  </si>
  <si>
    <t>Шымкент қаласы</t>
  </si>
  <si>
    <t>Потребители природного газа</t>
  </si>
  <si>
    <t>единицы</t>
  </si>
  <si>
    <t>-</t>
  </si>
  <si>
    <t>Протяженность уличной газовой сети на начало года</t>
  </si>
  <si>
    <t>км</t>
  </si>
  <si>
    <t>Протяженность добавленных газовых сетей за отчетный год</t>
  </si>
  <si>
    <t>Протяженность уличной газовой сети, нуждающейся в ремонте</t>
  </si>
  <si>
    <t>Протяженность уличной газовой сети на конец года</t>
  </si>
  <si>
    <t>Источники теплоснабжения*</t>
  </si>
  <si>
    <t>111,0</t>
  </si>
  <si>
    <t>102,0</t>
  </si>
  <si>
    <t>614,0</t>
  </si>
  <si>
    <t>261,0</t>
  </si>
  <si>
    <t>227,0</t>
  </si>
  <si>
    <t>194,0</t>
  </si>
  <si>
    <t>59,0</t>
  </si>
  <si>
    <t>82,0</t>
  </si>
  <si>
    <t>92,0</t>
  </si>
  <si>
    <t>86,0</t>
  </si>
  <si>
    <t>131,0</t>
  </si>
  <si>
    <t>133,0</t>
  </si>
  <si>
    <t>239,0</t>
  </si>
  <si>
    <t>298,0</t>
  </si>
  <si>
    <t>44,0</t>
  </si>
  <si>
    <t>43,0</t>
  </si>
  <si>
    <t>179,0</t>
  </si>
  <si>
    <t>141,0</t>
  </si>
  <si>
    <t>147,0</t>
  </si>
  <si>
    <t>96,0</t>
  </si>
  <si>
    <t>91,0</t>
  </si>
  <si>
    <t>157,0</t>
  </si>
  <si>
    <t>155,0</t>
  </si>
  <si>
    <t>142,0</t>
  </si>
  <si>
    <t>117,0</t>
  </si>
  <si>
    <t>184,0</t>
  </si>
  <si>
    <t>183,0</t>
  </si>
  <si>
    <t>71,0</t>
  </si>
  <si>
    <t>76,0</t>
  </si>
  <si>
    <t>50,0</t>
  </si>
  <si>
    <t>63,0</t>
  </si>
  <si>
    <t>62,0</t>
  </si>
  <si>
    <t>23,0</t>
  </si>
  <si>
    <t>161,0</t>
  </si>
  <si>
    <t>143,0</t>
  </si>
  <si>
    <t>55,0</t>
  </si>
  <si>
    <t>87,0</t>
  </si>
  <si>
    <t>Тариф на холодную воду</t>
  </si>
  <si>
    <t>тг</t>
  </si>
  <si>
    <t>Сельское хозяйство</t>
  </si>
  <si>
    <t>Южно-Казахстанская</t>
  </si>
  <si>
    <t>Туркестанская</t>
  </si>
  <si>
    <t xml:space="preserve">Общая уточненная посевная площадь сельскохозяйственных культур                                                                                                                                                        </t>
  </si>
  <si>
    <t xml:space="preserve">тысяч гектар </t>
  </si>
  <si>
    <t>2023*</t>
  </si>
  <si>
    <t xml:space="preserve">
Основные показатели работы автомобильного и городского рельсового транспорта*</t>
  </si>
  <si>
    <t>Перевезено пассажиров</t>
  </si>
  <si>
    <t>970906800,4</t>
  </si>
  <si>
    <t>автобусным</t>
  </si>
  <si>
    <t>такси</t>
  </si>
  <si>
    <t>59853781,88</t>
  </si>
  <si>
    <t>32690693,41</t>
  </si>
  <si>
    <t>49052862,83</t>
  </si>
  <si>
    <t>49475433,75</t>
  </si>
  <si>
    <t>троллейбусным</t>
  </si>
  <si>
    <t>трамвайным</t>
  </si>
  <si>
    <t>Пассажирооборот, п-км</t>
  </si>
  <si>
    <t>автобусного</t>
  </si>
  <si>
    <t>троллейбусного</t>
  </si>
  <si>
    <t>трамвайного</t>
  </si>
  <si>
    <t>ОБЩЕЕ</t>
  </si>
  <si>
    <t xml:space="preserve">
Перевозки автобусами</t>
  </si>
  <si>
    <t xml:space="preserve">
Перевозки такси</t>
  </si>
  <si>
    <t xml:space="preserve">
Перевезено пассажиров</t>
  </si>
  <si>
    <t>Пассажирооборот</t>
  </si>
  <si>
    <t>пкм</t>
  </si>
  <si>
    <t xml:space="preserve"> Ұлытау</t>
  </si>
  <si>
    <t xml:space="preserve">г.Алматы  </t>
  </si>
  <si>
    <t>Протяженность автомобильных дорог общего пользования</t>
  </si>
  <si>
    <t>Протяженность автомобильных дорог  международного и республиканского значения</t>
  </si>
  <si>
    <t>Протяженность автомобильных дорог областного значения*</t>
  </si>
  <si>
    <t>Протяженность автомобильных дорог районного значения*</t>
  </si>
  <si>
    <t>Западно0Казахстанская</t>
  </si>
  <si>
    <t>Северо0Казахстанская</t>
  </si>
  <si>
    <t>Восточно0Казахстанская</t>
  </si>
  <si>
    <t xml:space="preserve">Всего автотранспортных средств </t>
  </si>
  <si>
    <t>из них Автобусы</t>
  </si>
  <si>
    <t>из них Автобусы индивидуальных владельцев</t>
  </si>
  <si>
    <t>Обеспеченность населения легковыми автомобилями в личной собственности на 100 человек населения</t>
  </si>
  <si>
    <t>Южно0Казахстанская</t>
  </si>
  <si>
    <t>Дипломатические номера</t>
  </si>
  <si>
    <t>Не указан регион</t>
  </si>
  <si>
    <t>Цены на проезд</t>
  </si>
  <si>
    <t xml:space="preserve">                                     </t>
  </si>
  <si>
    <t>Перевезено пассажиров*.  
млн. человек</t>
  </si>
  <si>
    <t>1.583.0</t>
  </si>
  <si>
    <t>1.264.3</t>
  </si>
  <si>
    <t>1.454.3</t>
  </si>
  <si>
    <t>1.573.3</t>
  </si>
  <si>
    <t>автобусным*</t>
  </si>
  <si>
    <t>1.437.6</t>
  </si>
  <si>
    <t>1.150.1</t>
  </si>
  <si>
    <t>1.324.5</t>
  </si>
  <si>
    <t>1.441.9</t>
  </si>
  <si>
    <t>такси*</t>
  </si>
  <si>
    <t>Пассажирооборот*. млрд. п0км</t>
  </si>
  <si>
    <t>Пассажирооборот. п0км</t>
  </si>
  <si>
    <t>автобусного*</t>
  </si>
  <si>
    <t xml:space="preserve">
Перевозки автобусами*</t>
  </si>
  <si>
    <t xml:space="preserve">
Перевозки такси*</t>
  </si>
  <si>
    <t>тыс. человек</t>
  </si>
  <si>
    <t>млн. пкм</t>
  </si>
  <si>
    <t>млн. человек</t>
  </si>
  <si>
    <t>тыс. единиц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</si>
</sst>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"/>
    <numFmt numFmtId="165" formatCode="###\ ###\ ###\ ##0.0"/>
    <numFmt numFmtId="166" formatCode="0.0"/>
    <numFmt numFmtId="167" formatCode="###\ ###\ ###\ ##0"/>
  </numFmts>
  <fonts count="3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/>
    <font>
      <color theme="1"/>
      <name val="Roboto"/>
    </font>
    <font>
      <b/>
      <color theme="1"/>
      <name val="Roboto"/>
    </font>
    <font>
      <color rgb="FF000000"/>
      <name val="Roboto"/>
    </font>
    <font>
      <b/>
      <color rgb="FF000000"/>
      <name val="Roboto"/>
    </font>
    <font>
      <color theme="1"/>
      <name val="Calibri"/>
    </font>
    <font>
      <sz val="8.0"/>
      <color theme="1"/>
      <name val="Roboto"/>
    </font>
    <font>
      <b/>
      <color theme="1"/>
      <name val="Calibri"/>
    </font>
    <font>
      <color rgb="FF000000"/>
      <name val="Calibri"/>
    </font>
    <font>
      <b/>
      <sz val="8.0"/>
      <color theme="1"/>
      <name val="Roboto"/>
    </font>
    <font>
      <sz val="8.0"/>
      <color rgb="FF000000"/>
      <name val="Roboto"/>
    </font>
    <font>
      <sz val="9.0"/>
      <color theme="1"/>
      <name val="Calibri"/>
    </font>
    <font>
      <color rgb="FF000000"/>
      <name val="Arial"/>
      <scheme val="minor"/>
    </font>
    <font>
      <sz val="9.0"/>
      <color rgb="FF1F1F1F"/>
      <name val="Arial"/>
    </font>
    <font>
      <sz val="10.0"/>
      <color rgb="FF1F1F1F"/>
      <name val="Arial"/>
    </font>
    <font>
      <sz val="11.0"/>
      <color theme="1"/>
      <name val="Arial"/>
    </font>
    <font>
      <sz val="8.0"/>
      <color theme="1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sz val="10.0"/>
      <color rgb="FF000000"/>
      <name val="Arial"/>
    </font>
    <font>
      <sz val="10.0"/>
      <color theme="1"/>
      <name val="Roboto"/>
    </font>
    <font>
      <b/>
      <color rgb="FF000000"/>
      <name val="Docs-Roboto"/>
    </font>
    <font>
      <b/>
      <sz val="19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</fills>
  <borders count="62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1F1F1F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1F1F1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1F1F1F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1F1F1F"/>
      </right>
      <top style="thick">
        <color rgb="FF1F1F1F"/>
      </top>
      <bottom style="thin">
        <color rgb="FF000000"/>
      </bottom>
    </border>
    <border>
      <right style="thin">
        <color rgb="FF000000"/>
      </right>
      <top style="thick">
        <color rgb="FF1F1F1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1F1F1F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1F1F1F"/>
      </top>
      <bottom style="thin">
        <color rgb="FF000000"/>
      </bottom>
    </border>
    <border>
      <left style="thick">
        <color rgb="FF000000"/>
      </left>
      <right style="thick">
        <color rgb="FF1F1F1F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1F1F1F"/>
      </left>
      <top style="thick">
        <color rgb="FF1F1F1F"/>
      </top>
    </border>
    <border>
      <top style="thick">
        <color rgb="FF1F1F1F"/>
      </top>
    </border>
    <border>
      <right style="thick">
        <color rgb="FF1F1F1F"/>
      </right>
      <top style="thick">
        <color rgb="FF1F1F1F"/>
      </top>
    </border>
    <border>
      <left style="thick">
        <color rgb="FF1F1F1F"/>
      </left>
      <bottom style="thick">
        <color rgb="FF1F1F1F"/>
      </bottom>
    </border>
    <border>
      <bottom style="thick">
        <color rgb="FF1F1F1F"/>
      </bottom>
    </border>
    <border>
      <right style="thick">
        <color rgb="FF1F1F1F"/>
      </right>
      <bottom style="thick">
        <color rgb="FF1F1F1F"/>
      </bottom>
    </border>
    <border>
      <left style="thick">
        <color rgb="FF1F1F1F"/>
      </left>
      <right style="thin">
        <color rgb="FF000000"/>
      </right>
      <top style="thick">
        <color rgb="FF1F1F1F"/>
      </top>
      <bottom style="thick">
        <color rgb="FF1F1F1F"/>
      </bottom>
    </border>
    <border>
      <left style="thin">
        <color rgb="FF000000"/>
      </left>
      <right style="thin">
        <color rgb="FF000000"/>
      </right>
      <top style="thick">
        <color rgb="FF1F1F1F"/>
      </top>
      <bottom style="thick">
        <color rgb="FF1F1F1F"/>
      </bottom>
    </border>
    <border>
      <left style="thin">
        <color rgb="FF000000"/>
      </left>
      <right style="thick">
        <color rgb="FF1F1F1F"/>
      </right>
      <top style="thick">
        <color rgb="FF1F1F1F"/>
      </top>
      <bottom style="thick">
        <color rgb="FF1F1F1F"/>
      </bottom>
    </border>
    <border>
      <left style="thick">
        <color rgb="FF1F1F1F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1F1F1F"/>
      </right>
    </border>
    <border>
      <left style="thick">
        <color rgb="FF1F1F1F"/>
      </left>
      <right style="thick">
        <color rgb="FF1F1F1F"/>
      </right>
      <top style="thick">
        <color rgb="FF1F1F1F"/>
      </top>
      <bottom style="thin">
        <color rgb="FF000000"/>
      </bottom>
    </border>
    <border>
      <left style="thick">
        <color rgb="FF1F1F1F"/>
      </left>
      <right style="thick">
        <color rgb="FF1F1F1F"/>
      </right>
      <top style="thin">
        <color rgb="FF000000"/>
      </top>
      <bottom style="thin">
        <color rgb="FF000000"/>
      </bottom>
    </border>
    <border>
      <left style="thick">
        <color rgb="FF1F1F1F"/>
      </left>
    </border>
    <border>
      <right style="thick">
        <color rgb="FF1F1F1F"/>
      </right>
    </border>
    <border>
      <left style="thick">
        <color rgb="FF1F1F1F"/>
      </left>
      <right style="thick">
        <color rgb="FF1F1F1F"/>
      </right>
      <top style="thin">
        <color rgb="FF000000"/>
      </top>
      <bottom style="thick">
        <color rgb="FF1F1F1F"/>
      </bottom>
    </border>
    <border>
      <left style="thick">
        <color rgb="FF000000"/>
      </left>
    </border>
    <border>
      <left style="thick">
        <color rgb="FF1F1F1F"/>
      </left>
      <right style="thin">
        <color rgb="FF000000"/>
      </right>
      <bottom style="thick">
        <color rgb="FF1F1F1F"/>
      </bottom>
    </border>
    <border>
      <left style="thin">
        <color rgb="FF000000"/>
      </left>
      <right style="thin">
        <color rgb="FF000000"/>
      </right>
      <bottom style="thick">
        <color rgb="FF1F1F1F"/>
      </bottom>
    </border>
    <border>
      <left style="thin">
        <color rgb="FF000000"/>
      </left>
      <right style="thick">
        <color rgb="FF1F1F1F"/>
      </right>
      <bottom style="thick">
        <color rgb="FF1F1F1F"/>
      </bottom>
    </border>
    <border>
      <left style="thick">
        <color rgb="FF1F1F1F"/>
      </left>
      <right style="thick">
        <color rgb="FF1F1F1F"/>
      </right>
      <top style="thick">
        <color rgb="FF1F1F1F"/>
      </top>
    </border>
    <border>
      <left style="thick">
        <color rgb="FF1F1F1F"/>
      </left>
      <right style="thick">
        <color rgb="FF1F1F1F"/>
      </right>
    </border>
    <border>
      <left style="thick">
        <color rgb="FF1F1F1F"/>
      </left>
      <right style="thick">
        <color rgb="FF1F1F1F"/>
      </right>
      <bottom style="thick">
        <color rgb="FF1F1F1F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1F1F1F"/>
      </left>
      <top style="thin">
        <color rgb="FF000000"/>
      </top>
    </border>
    <border>
      <right style="thick">
        <color rgb="FF1F1F1F"/>
      </right>
      <top style="thin">
        <color rgb="FF000000"/>
      </top>
    </border>
  </borders>
  <cellStyleXfs count="1">
    <xf borderId="0" fillId="0" fontId="0" numFmtId="0" applyAlignment="1" applyFont="1"/>
  </cellStyleXfs>
  <cellXfs count="3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horizontal="center" readingOrder="0" vertical="bottom"/>
    </xf>
    <xf borderId="1" fillId="0" fontId="5" numFmtId="0" xfId="0" applyBorder="1" applyFont="1"/>
    <xf borderId="0" fillId="0" fontId="4" numFmtId="0" xfId="0" applyAlignment="1" applyFont="1">
      <alignment horizontal="center" vertical="bottom"/>
    </xf>
    <xf borderId="2" fillId="0" fontId="6" numFmtId="0" xfId="0" applyAlignment="1" applyBorder="1" applyFont="1">
      <alignment horizontal="center"/>
    </xf>
    <xf borderId="3" fillId="0" fontId="6" numFmtId="0" xfId="0" applyAlignment="1" applyBorder="1" applyFont="1">
      <alignment horizontal="center"/>
    </xf>
    <xf borderId="3" fillId="0" fontId="6" numFmtId="0" xfId="0" applyAlignment="1" applyBorder="1" applyFont="1">
      <alignment horizontal="center" vertical="bottom"/>
    </xf>
    <xf borderId="4" fillId="0" fontId="6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readingOrder="0" vertical="bottom"/>
    </xf>
    <xf borderId="5" fillId="0" fontId="6" numFmtId="0" xfId="0" applyAlignment="1" applyBorder="1" applyFont="1">
      <alignment horizontal="center" vertical="bottom"/>
    </xf>
    <xf borderId="6" fillId="0" fontId="6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center" vertical="bottom"/>
    </xf>
    <xf borderId="0" fillId="0" fontId="7" numFmtId="3" xfId="0" applyFont="1" applyNumberFormat="1"/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shrinkToFit="0" wrapText="1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right" readingOrder="0" shrinkToFit="0" vertical="bottom" wrapText="1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right" shrinkToFit="0" vertical="bottom" wrapText="1"/>
    </xf>
    <xf borderId="0" fillId="0" fontId="6" numFmtId="3" xfId="0" applyFont="1" applyNumberFormat="1"/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horizontal="right" vertical="bottom"/>
    </xf>
    <xf borderId="1" fillId="0" fontId="6" numFmtId="0" xfId="0" applyAlignment="1" applyBorder="1" applyFont="1">
      <alignment horizontal="right" shrinkToFit="0" vertical="bottom" wrapText="1"/>
    </xf>
    <xf borderId="0" fillId="0" fontId="1" numFmtId="0" xfId="0" applyFont="1"/>
    <xf borderId="5" fillId="0" fontId="8" numFmtId="0" xfId="0" applyAlignment="1" applyBorder="1" applyFont="1">
      <alignment horizontal="center" readingOrder="0" shrinkToFit="0" wrapText="0"/>
    </xf>
    <xf borderId="2" fillId="0" fontId="8" numFmtId="0" xfId="0" applyAlignment="1" applyBorder="1" applyFont="1">
      <alignment horizontal="center" readingOrder="0" shrinkToFit="0" wrapText="0"/>
    </xf>
    <xf borderId="3" fillId="0" fontId="8" numFmtId="0" xfId="0" applyAlignment="1" applyBorder="1" applyFont="1">
      <alignment horizontal="center" readingOrder="0" shrinkToFit="0" wrapText="0"/>
    </xf>
    <xf borderId="7" fillId="0" fontId="8" numFmtId="0" xfId="0" applyAlignment="1" applyBorder="1" applyFont="1">
      <alignment horizontal="center" readingOrder="0" shrinkToFit="0" wrapText="0"/>
    </xf>
    <xf borderId="0" fillId="0" fontId="9" numFmtId="0" xfId="0" applyAlignment="1" applyFont="1">
      <alignment readingOrder="0" shrinkToFit="0" wrapText="0"/>
    </xf>
    <xf borderId="0" fillId="0" fontId="6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readingOrder="0" shrinkToFit="0" wrapText="0"/>
    </xf>
    <xf borderId="1" fillId="0" fontId="8" numFmtId="0" xfId="0" applyAlignment="1" applyBorder="1" applyFont="1">
      <alignment readingOrder="0" shrinkToFit="0" wrapText="0"/>
    </xf>
    <xf borderId="1" fillId="0" fontId="8" numFmtId="0" xfId="0" applyAlignment="1" applyBorder="1" applyFont="1">
      <alignment horizontal="right" readingOrder="0" shrinkToFit="0" vertical="bottom" wrapText="0"/>
    </xf>
    <xf borderId="1" fillId="0" fontId="6" numFmtId="0" xfId="0" applyAlignment="1" applyBorder="1" applyFont="1">
      <alignment horizontal="right" readingOrder="0" vertical="bottom"/>
    </xf>
    <xf borderId="1" fillId="0" fontId="6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3" fillId="0" fontId="10" numFmtId="0" xfId="0" applyAlignment="1" applyBorder="1" applyFont="1">
      <alignment horizontal="center" readingOrder="0" shrinkToFit="0" wrapText="0"/>
    </xf>
    <xf borderId="8" fillId="0" fontId="11" numFmtId="0" xfId="0" applyAlignment="1" applyBorder="1" applyFont="1">
      <alignment horizontal="center" readingOrder="0" shrinkToFit="0" wrapText="0"/>
    </xf>
    <xf borderId="2" fillId="0" fontId="11" numFmtId="0" xfId="0" applyAlignment="1" applyBorder="1" applyFont="1">
      <alignment horizontal="center" readingOrder="0" shrinkToFit="0" wrapText="0"/>
    </xf>
    <xf borderId="3" fillId="0" fontId="11" numFmtId="0" xfId="0" applyAlignment="1" applyBorder="1" applyFont="1">
      <alignment horizontal="center" readingOrder="0" shrinkToFit="0" wrapText="0"/>
    </xf>
    <xf borderId="7" fillId="0" fontId="10" numFmtId="0" xfId="0" applyAlignment="1" applyBorder="1" applyFont="1">
      <alignment horizontal="center" readingOrder="0" shrinkToFit="0" wrapText="0"/>
    </xf>
    <xf borderId="3" fillId="0" fontId="10" numFmtId="0" xfId="0" applyAlignment="1" applyBorder="1" applyFont="1">
      <alignment horizontal="center" readingOrder="0" shrinkToFit="0" vertical="bottom" wrapText="0"/>
    </xf>
    <xf borderId="5" fillId="0" fontId="10" numFmtId="0" xfId="0" applyAlignment="1" applyBorder="1" applyFont="1">
      <alignment horizontal="center" readingOrder="0" shrinkToFit="0" vertical="bottom" wrapText="0"/>
    </xf>
    <xf borderId="2" fillId="0" fontId="10" numFmtId="0" xfId="0" applyAlignment="1" applyBorder="1" applyFont="1">
      <alignment horizontal="center" readingOrder="0" shrinkToFit="0" vertical="bottom" wrapText="0"/>
    </xf>
    <xf borderId="9" fillId="0" fontId="12" numFmtId="0" xfId="0" applyAlignment="1" applyBorder="1" applyFont="1">
      <alignment readingOrder="0" shrinkToFit="0" vertical="bottom" wrapText="0"/>
    </xf>
    <xf borderId="0" fillId="0" fontId="13" numFmtId="0" xfId="0" applyAlignment="1" applyFont="1">
      <alignment horizontal="right" readingOrder="0" vertical="bottom"/>
    </xf>
    <xf borderId="0" fillId="0" fontId="10" numFmtId="0" xfId="0" applyAlignment="1" applyFont="1">
      <alignment horizontal="right" readingOrder="0" vertical="bottom"/>
    </xf>
    <xf borderId="0" fillId="0" fontId="14" numFmtId="0" xfId="0" applyAlignment="1" applyFont="1">
      <alignment readingOrder="0" shrinkToFit="0" vertical="bottom" wrapText="0"/>
    </xf>
    <xf borderId="9" fillId="0" fontId="15" numFmtId="0" xfId="0" applyAlignment="1" applyBorder="1" applyFont="1">
      <alignment horizontal="right" readingOrder="0" vertical="bottom"/>
    </xf>
    <xf borderId="0" fillId="0" fontId="15" numFmtId="0" xfId="0" applyAlignment="1" applyFont="1">
      <alignment horizontal="right" readingOrder="0" vertical="bottom"/>
    </xf>
    <xf borderId="0" fillId="0" fontId="11" numFmtId="0" xfId="0" applyAlignment="1" applyFont="1">
      <alignment horizontal="right" readingOrder="0" vertical="bottom"/>
    </xf>
    <xf borderId="0" fillId="0" fontId="12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right" readingOrder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13" numFmtId="0" xfId="0" applyAlignment="1" applyBorder="1" applyFont="1">
      <alignment horizontal="right" readingOrder="0" vertical="bottom"/>
    </xf>
    <xf borderId="1" fillId="0" fontId="10" numFmtId="0" xfId="0" applyAlignment="1" applyBorder="1" applyFont="1">
      <alignment horizontal="right" readingOrder="0" vertical="bottom"/>
    </xf>
    <xf borderId="1" fillId="0" fontId="11" numFmtId="0" xfId="0" applyAlignment="1" applyBorder="1" applyFont="1">
      <alignment readingOrder="0" shrinkToFit="0" vertical="bottom" wrapText="0"/>
    </xf>
    <xf borderId="1" fillId="0" fontId="15" numFmtId="0" xfId="0" applyAlignment="1" applyBorder="1" applyFont="1">
      <alignment horizontal="right" readingOrder="0" vertical="bottom"/>
    </xf>
    <xf borderId="0" fillId="0" fontId="17" numFmtId="0" xfId="0" applyFont="1"/>
    <xf borderId="2" fillId="0" fontId="13" numFmtId="0" xfId="0" applyAlignment="1" applyBorder="1" applyFont="1">
      <alignment horizontal="center" readingOrder="0" shrinkToFit="0" vertical="bottom" wrapText="0"/>
    </xf>
    <xf borderId="3" fillId="0" fontId="13" numFmtId="0" xfId="0" applyAlignment="1" applyBorder="1" applyFont="1">
      <alignment horizontal="center"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horizontal="center" readingOrder="0" shrinkToFit="0" vertical="bottom" wrapText="0"/>
    </xf>
    <xf borderId="1" fillId="0" fontId="10" numFmtId="0" xfId="0" applyAlignment="1" applyBorder="1" applyFont="1">
      <alignment readingOrder="0" shrinkToFit="0" vertical="bottom" wrapText="0"/>
    </xf>
    <xf borderId="1" fillId="0" fontId="13" numFmtId="0" xfId="0" applyAlignment="1" applyBorder="1" applyFont="1">
      <alignment horizontal="right" readingOrder="0" shrinkToFit="0" vertical="bottom" wrapText="0"/>
    </xf>
    <xf borderId="6" fillId="0" fontId="6" numFmtId="0" xfId="0" applyAlignment="1" applyBorder="1" applyFont="1">
      <alignment horizontal="center" readingOrder="0" shrinkToFit="0" wrapText="0"/>
    </xf>
    <xf borderId="5" fillId="0" fontId="8" numFmtId="0" xfId="0" applyAlignment="1" applyBorder="1" applyFont="1">
      <alignment horizontal="center" readingOrder="0" shrinkToFit="0" vertical="bottom" wrapText="0"/>
    </xf>
    <xf borderId="3" fillId="0" fontId="8" numFmtId="0" xfId="0" applyAlignment="1" applyBorder="1" applyFont="1">
      <alignment horizontal="center" readingOrder="0" shrinkToFit="0" vertical="bottom" wrapText="0"/>
    </xf>
    <xf borderId="6" fillId="0" fontId="8" numFmtId="0" xfId="0" applyAlignment="1" applyBorder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8" numFmtId="3" xfId="0" applyAlignment="1" applyFont="1" applyNumberFormat="1">
      <alignment horizontal="right" readingOrder="0" shrinkToFit="0" vertical="bottom" wrapText="0"/>
    </xf>
    <xf borderId="3" fillId="2" fontId="4" numFmtId="0" xfId="0" applyAlignment="1" applyBorder="1" applyFill="1" applyFont="1">
      <alignment horizontal="center" shrinkToFit="0" vertical="bottom" wrapText="1"/>
    </xf>
    <xf borderId="2" fillId="0" fontId="5" numFmtId="0" xfId="0" applyBorder="1" applyFont="1"/>
    <xf borderId="6" fillId="0" fontId="5" numFmtId="0" xfId="0" applyBorder="1" applyFont="1"/>
    <xf borderId="0" fillId="2" fontId="18" numFmtId="0" xfId="0" applyAlignment="1" applyFont="1">
      <alignment readingOrder="0"/>
    </xf>
    <xf borderId="0" fillId="0" fontId="3" numFmtId="0" xfId="0" applyFont="1"/>
    <xf borderId="0" fillId="2" fontId="19" numFmtId="0" xfId="0" applyAlignment="1" applyFont="1">
      <alignment readingOrder="0"/>
    </xf>
    <xf borderId="5" fillId="0" fontId="3" numFmtId="0" xfId="0" applyAlignment="1" applyBorder="1" applyFont="1">
      <alignment horizontal="right" vertical="bottom"/>
    </xf>
    <xf borderId="5" fillId="0" fontId="3" numFmtId="0" xfId="0" applyAlignment="1" applyBorder="1" applyFont="1">
      <alignment horizontal="right" vertical="bottom"/>
    </xf>
    <xf borderId="5" fillId="0" fontId="3" numFmtId="0" xfId="0" applyAlignment="1" applyBorder="1" applyFont="1">
      <alignment vertical="bottom"/>
    </xf>
    <xf borderId="5" fillId="0" fontId="3" numFmtId="0" xfId="0" applyAlignment="1" applyBorder="1" applyFont="1">
      <alignment horizontal="right" readingOrder="0" vertical="bottom"/>
    </xf>
    <xf borderId="3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5" fillId="0" fontId="20" numFmtId="0" xfId="0" applyAlignment="1" applyBorder="1" applyFont="1">
      <alignment readingOrder="0" vertical="bottom"/>
    </xf>
    <xf borderId="0" fillId="0" fontId="21" numFmtId="0" xfId="0" applyAlignment="1" applyFont="1">
      <alignment horizontal="center"/>
    </xf>
    <xf borderId="0" fillId="0" fontId="11" numFmtId="0" xfId="0" applyAlignment="1" applyFont="1">
      <alignment horizontal="center"/>
    </xf>
    <xf borderId="5" fillId="0" fontId="22" numFmtId="0" xfId="0" applyAlignment="1" applyBorder="1" applyFont="1">
      <alignment vertical="bottom"/>
    </xf>
    <xf borderId="5" fillId="0" fontId="22" numFmtId="0" xfId="0" applyAlignment="1" applyBorder="1" applyFont="1">
      <alignment horizontal="right" readingOrder="0" shrinkToFit="0" vertical="bottom" wrapText="1"/>
    </xf>
    <xf borderId="0" fillId="0" fontId="22" numFmtId="0" xfId="0" applyAlignment="1" applyFont="1">
      <alignment horizontal="right" shrinkToFit="0" vertical="bottom" wrapText="1"/>
    </xf>
    <xf borderId="0" fillId="0" fontId="23" numFmtId="0" xfId="0" applyAlignment="1" applyFont="1">
      <alignment horizontal="right" shrinkToFit="0" vertical="bottom" wrapText="1"/>
    </xf>
    <xf borderId="5" fillId="0" fontId="22" numFmtId="0" xfId="0" applyAlignment="1" applyBorder="1" applyFont="1">
      <alignment horizontal="right" shrinkToFit="0" vertical="bottom" wrapText="1"/>
    </xf>
    <xf borderId="5" fillId="0" fontId="22" numFmtId="0" xfId="0" applyAlignment="1" applyBorder="1" applyFont="1">
      <alignment horizontal="right" readingOrder="0" vertical="bottom"/>
    </xf>
    <xf borderId="0" fillId="0" fontId="22" numFmtId="0" xfId="0" applyAlignment="1" applyFont="1">
      <alignment horizontal="right" vertical="bottom"/>
    </xf>
    <xf borderId="0" fillId="0" fontId="23" numFmtId="0" xfId="0" applyAlignment="1" applyFont="1">
      <alignment horizontal="right" vertical="bottom"/>
    </xf>
    <xf borderId="5" fillId="0" fontId="22" numFmtId="164" xfId="0" applyAlignment="1" applyBorder="1" applyFont="1" applyNumberFormat="1">
      <alignment vertical="bottom"/>
    </xf>
    <xf borderId="5" fillId="0" fontId="22" numFmtId="0" xfId="0" applyAlignment="1" applyBorder="1" applyFont="1">
      <alignment vertical="bottom"/>
    </xf>
    <xf borderId="5" fillId="0" fontId="21" numFmtId="0" xfId="0" applyAlignment="1" applyBorder="1" applyFont="1">
      <alignment vertical="bottom"/>
    </xf>
    <xf borderId="0" fillId="0" fontId="3" numFmtId="164" xfId="0" applyAlignment="1" applyFont="1" applyNumberFormat="1">
      <alignment horizontal="right" shrinkToFit="0" vertical="bottom" wrapText="1"/>
    </xf>
    <xf borderId="0" fillId="0" fontId="3" numFmtId="165" xfId="0" applyAlignment="1" applyFont="1" applyNumberFormat="1">
      <alignment horizontal="right" shrinkToFit="0" vertical="bottom" wrapText="1"/>
    </xf>
    <xf borderId="3" fillId="2" fontId="4" numFmtId="0" xfId="0" applyAlignment="1" applyBorder="1" applyFont="1">
      <alignment horizontal="center" readingOrder="0" shrinkToFit="0" vertical="bottom" wrapText="1"/>
    </xf>
    <xf borderId="5" fillId="2" fontId="19" numFmtId="0" xfId="0" applyAlignment="1" applyBorder="1" applyFont="1">
      <alignment readingOrder="0"/>
    </xf>
    <xf borderId="3" fillId="2" fontId="24" numFmtId="0" xfId="0" applyAlignment="1" applyBorder="1" applyFont="1">
      <alignment horizontal="center" readingOrder="0" shrinkToFit="0" wrapText="1"/>
    </xf>
    <xf borderId="5" fillId="2" fontId="25" numFmtId="0" xfId="0" applyAlignment="1" applyBorder="1" applyFont="1">
      <alignment readingOrder="0" shrinkToFit="0" wrapText="1"/>
    </xf>
    <xf borderId="5" fillId="0" fontId="22" numFmtId="164" xfId="0" applyAlignment="1" applyBorder="1" applyFont="1" applyNumberFormat="1">
      <alignment horizontal="right" readingOrder="0" shrinkToFit="0" vertical="bottom" wrapText="1"/>
    </xf>
    <xf borderId="5" fillId="0" fontId="22" numFmtId="165" xfId="0" applyAlignment="1" applyBorder="1" applyFont="1" applyNumberFormat="1">
      <alignment horizontal="right" readingOrder="0" shrinkToFit="0" vertical="bottom" wrapText="1"/>
    </xf>
    <xf borderId="5" fillId="0" fontId="22" numFmtId="165" xfId="0" applyAlignment="1" applyBorder="1" applyFont="1" applyNumberFormat="1">
      <alignment horizontal="right" shrinkToFit="0" vertical="bottom" wrapText="1"/>
    </xf>
    <xf borderId="5" fillId="0" fontId="22" numFmtId="164" xfId="0" applyAlignment="1" applyBorder="1" applyFont="1" applyNumberFormat="1">
      <alignment horizontal="right" shrinkToFit="0" vertical="bottom" wrapText="1"/>
    </xf>
    <xf borderId="5" fillId="0" fontId="22" numFmtId="166" xfId="0" applyAlignment="1" applyBorder="1" applyFont="1" applyNumberFormat="1">
      <alignment horizontal="right" readingOrder="0" shrinkToFit="0" vertical="bottom" wrapText="1"/>
    </xf>
    <xf borderId="0" fillId="2" fontId="2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right" readingOrder="0" shrinkToFit="0" vertical="bottom" wrapText="1"/>
    </xf>
    <xf borderId="0" fillId="0" fontId="3" numFmtId="165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readingOrder="0"/>
    </xf>
    <xf borderId="0" fillId="0" fontId="22" numFmtId="3" xfId="0" applyAlignment="1" applyFont="1" applyNumberFormat="1">
      <alignment horizontal="right" shrinkToFit="0" vertical="bottom" wrapText="1"/>
    </xf>
    <xf borderId="0" fillId="0" fontId="22" numFmtId="164" xfId="0" applyAlignment="1" applyFont="1" applyNumberFormat="1">
      <alignment horizontal="right" shrinkToFit="0" vertical="bottom" wrapText="1"/>
    </xf>
    <xf borderId="0" fillId="0" fontId="22" numFmtId="167" xfId="0" applyAlignment="1" applyFont="1" applyNumberFormat="1">
      <alignment horizontal="right" shrinkToFit="0" vertical="bottom" wrapText="1"/>
    </xf>
    <xf borderId="0" fillId="2" fontId="25" numFmtId="0" xfId="0" applyAlignment="1" applyFont="1">
      <alignment shrinkToFit="0" wrapText="1"/>
    </xf>
    <xf borderId="3" fillId="0" fontId="24" numFmtId="0" xfId="0" applyAlignment="1" applyBorder="1" applyFont="1">
      <alignment horizontal="center" readingOrder="0" shrinkToFit="0" wrapText="0"/>
    </xf>
    <xf borderId="0" fillId="0" fontId="24" numFmtId="0" xfId="0" applyAlignment="1" applyFont="1">
      <alignment horizontal="center" readingOrder="0" shrinkToFit="0" wrapText="0"/>
    </xf>
    <xf borderId="5" fillId="0" fontId="25" numFmtId="0" xfId="0" applyAlignment="1" applyBorder="1" applyFont="1">
      <alignment horizontal="left" readingOrder="0" shrinkToFit="0" wrapText="0"/>
    </xf>
    <xf borderId="5" fillId="0" fontId="25" numFmtId="0" xfId="0" applyAlignment="1" applyBorder="1" applyFont="1">
      <alignment horizontal="center" readingOrder="0" shrinkToFit="0" wrapText="0"/>
    </xf>
    <xf borderId="5" fillId="0" fontId="25" numFmtId="0" xfId="0" applyAlignment="1" applyBorder="1" applyFont="1">
      <alignment horizontal="center" readingOrder="0" shrinkToFit="0" wrapText="0"/>
    </xf>
    <xf borderId="5" fillId="0" fontId="26" numFmtId="0" xfId="0" applyAlignment="1" applyBorder="1" applyFont="1">
      <alignment horizontal="right" readingOrder="0" shrinkToFit="0" vertical="bottom" wrapText="0"/>
    </xf>
    <xf borderId="5" fillId="0" fontId="22" numFmtId="3" xfId="0" applyAlignment="1" applyBorder="1" applyFont="1" applyNumberFormat="1">
      <alignment horizontal="right" shrinkToFit="0" vertical="bottom" wrapText="1"/>
    </xf>
    <xf borderId="5" fillId="0" fontId="3" numFmtId="0" xfId="0" applyBorder="1" applyFont="1"/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2" numFmtId="0" xfId="0" applyAlignment="1" applyFont="1">
      <alignment horizontal="right" readingOrder="0" shrinkToFit="0" vertical="bottom" wrapText="1"/>
    </xf>
    <xf borderId="0" fillId="0" fontId="27" numFmtId="0" xfId="0" applyAlignment="1" applyFont="1">
      <alignment horizontal="right" shrinkToFit="0" vertical="bottom" wrapText="1"/>
    </xf>
    <xf borderId="0" fillId="0" fontId="27" numFmtId="3" xfId="0" applyAlignment="1" applyFont="1" applyNumberFormat="1">
      <alignment horizontal="right" shrinkToFit="0" vertical="bottom" wrapText="1"/>
    </xf>
    <xf borderId="0" fillId="0" fontId="27" numFmtId="167" xfId="0" applyAlignment="1" applyFont="1" applyNumberFormat="1">
      <alignment horizontal="right" shrinkToFit="0" vertical="bottom" wrapText="1"/>
    </xf>
    <xf borderId="0" fillId="0" fontId="27" numFmtId="164" xfId="0" applyAlignment="1" applyFont="1" applyNumberFormat="1">
      <alignment horizontal="right" shrinkToFit="0" vertical="bottom" wrapText="1"/>
    </xf>
    <xf borderId="0" fillId="0" fontId="27" numFmtId="0" xfId="0" applyAlignment="1" applyFont="1">
      <alignment horizontal="right" readingOrder="0" shrinkToFit="0" vertical="bottom" wrapText="1"/>
    </xf>
    <xf borderId="0" fillId="0" fontId="27" numFmtId="0" xfId="0" applyAlignment="1" applyFont="1">
      <alignment vertical="bottom"/>
    </xf>
    <xf borderId="0" fillId="2" fontId="28" numFmtId="0" xfId="0" applyAlignment="1" applyFont="1">
      <alignment horizontal="center" readingOrder="0" shrinkToFit="0" wrapText="1"/>
    </xf>
    <xf borderId="0" fillId="2" fontId="8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7" numFmtId="165" xfId="0" applyAlignment="1" applyFont="1" applyNumberFormat="1">
      <alignment horizontal="right" shrinkToFit="0" vertical="bottom" wrapText="1"/>
    </xf>
    <xf borderId="0" fillId="0" fontId="27" numFmtId="164" xfId="0" applyAlignment="1" applyFont="1" applyNumberFormat="1">
      <alignment horizontal="right" vertical="bottom"/>
    </xf>
    <xf borderId="8" fillId="0" fontId="2" numFmtId="0" xfId="0" applyAlignment="1" applyBorder="1" applyFont="1">
      <alignment horizontal="center" readingOrder="0"/>
    </xf>
    <xf borderId="8" fillId="0" fontId="6" numFmtId="0" xfId="0" applyAlignment="1" applyBorder="1" applyFont="1">
      <alignment horizontal="center"/>
    </xf>
    <xf borderId="8" fillId="0" fontId="6" numFmtId="0" xfId="0" applyAlignment="1" applyBorder="1" applyFont="1">
      <alignment horizontal="center" vertical="bottom"/>
    </xf>
    <xf borderId="7" fillId="0" fontId="12" numFmtId="3" xfId="0" applyAlignment="1" applyBorder="1" applyFont="1" applyNumberFormat="1">
      <alignment readingOrder="0" shrinkToFit="0" vertical="bottom" wrapText="0"/>
    </xf>
    <xf borderId="9" fillId="0" fontId="12" numFmtId="3" xfId="0" applyAlignment="1" applyBorder="1" applyFont="1" applyNumberFormat="1">
      <alignment horizontal="right" readingOrder="0" shrinkToFit="0" vertical="bottom" wrapText="0"/>
    </xf>
    <xf borderId="10" fillId="0" fontId="6" numFmtId="3" xfId="0" applyAlignment="1" applyBorder="1" applyFont="1" applyNumberFormat="1">
      <alignment horizontal="right" shrinkToFit="0" wrapText="1"/>
    </xf>
    <xf borderId="11" fillId="0" fontId="10" numFmtId="3" xfId="0" applyAlignment="1" applyBorder="1" applyFont="1" applyNumberFormat="1">
      <alignment readingOrder="0" shrinkToFit="0" vertical="bottom" wrapText="0"/>
    </xf>
    <xf borderId="0" fillId="0" fontId="10" numFmtId="3" xfId="0" applyAlignment="1" applyFont="1" applyNumberFormat="1">
      <alignment horizontal="right" readingOrder="0" shrinkToFit="0" vertical="bottom" wrapText="0"/>
    </xf>
    <xf borderId="12" fillId="0" fontId="6" numFmtId="3" xfId="0" applyAlignment="1" applyBorder="1" applyFont="1" applyNumberFormat="1">
      <alignment horizontal="right" shrinkToFit="0" wrapText="1"/>
    </xf>
    <xf borderId="13" fillId="0" fontId="10" numFmtId="0" xfId="0" applyAlignment="1" applyBorder="1" applyFont="1">
      <alignment readingOrder="0" shrinkToFit="0" vertical="bottom" wrapText="0"/>
    </xf>
    <xf borderId="1" fillId="0" fontId="10" numFmtId="0" xfId="0" applyAlignment="1" applyBorder="1" applyFont="1">
      <alignment horizontal="right" readingOrder="0" shrinkToFit="0" vertical="bottom" wrapText="0"/>
    </xf>
    <xf borderId="4" fillId="0" fontId="2" numFmtId="0" xfId="0" applyBorder="1" applyFont="1"/>
    <xf borderId="7" fillId="0" fontId="2" numFmtId="0" xfId="0" applyAlignment="1" applyBorder="1" applyFont="1">
      <alignment readingOrder="0"/>
    </xf>
    <xf borderId="9" fillId="0" fontId="12" numFmtId="0" xfId="0" applyAlignment="1" applyBorder="1" applyFont="1">
      <alignment horizontal="center" readingOrder="0" vertical="top"/>
    </xf>
    <xf borderId="10" fillId="0" fontId="2" numFmtId="0" xfId="0" applyAlignment="1" applyBorder="1" applyFont="1">
      <alignment readingOrder="0"/>
    </xf>
    <xf borderId="11" fillId="0" fontId="12" numFmtId="3" xfId="0" applyAlignment="1" applyBorder="1" applyFont="1" applyNumberFormat="1">
      <alignment readingOrder="0" shrinkToFit="0" vertical="bottom" wrapText="0"/>
    </xf>
    <xf borderId="0" fillId="0" fontId="12" numFmtId="4" xfId="0" applyAlignment="1" applyFont="1" applyNumberFormat="1">
      <alignment horizontal="right" readingOrder="0" vertical="bottom"/>
    </xf>
    <xf borderId="12" fillId="0" fontId="2" numFmtId="0" xfId="0" applyBorder="1" applyFont="1"/>
    <xf borderId="0" fillId="0" fontId="10" numFmtId="4" xfId="0" applyAlignment="1" applyFont="1" applyNumberFormat="1">
      <alignment horizontal="right" readingOrder="0" vertical="bottom"/>
    </xf>
    <xf borderId="14" fillId="3" fontId="3" numFmtId="0" xfId="0" applyAlignment="1" applyBorder="1" applyFill="1" applyFont="1">
      <alignment horizontal="center" vertical="bottom"/>
    </xf>
    <xf borderId="15" fillId="0" fontId="5" numFmtId="0" xfId="0" applyBorder="1" applyFont="1"/>
    <xf borderId="16" fillId="0" fontId="5" numFmtId="0" xfId="0" applyBorder="1" applyFont="1"/>
    <xf borderId="17" fillId="0" fontId="3" numFmtId="0" xfId="0" applyAlignment="1" applyBorder="1" applyFont="1">
      <alignment vertical="bottom"/>
    </xf>
    <xf borderId="4" fillId="0" fontId="11" numFmtId="0" xfId="0" applyAlignment="1" applyBorder="1" applyFont="1">
      <alignment horizontal="center" vertical="bottom"/>
    </xf>
    <xf borderId="18" fillId="0" fontId="11" numFmtId="0" xfId="0" applyAlignment="1" applyBorder="1" applyFont="1">
      <alignment horizontal="center" shrinkToFit="0" vertical="bottom" wrapText="1"/>
    </xf>
    <xf borderId="19" fillId="0" fontId="11" numFmtId="0" xfId="0" applyAlignment="1" applyBorder="1" applyFont="1">
      <alignment horizontal="center" shrinkToFit="0" vertical="bottom" wrapText="1"/>
    </xf>
    <xf borderId="20" fillId="0" fontId="11" numFmtId="0" xfId="0" applyAlignment="1" applyBorder="1" applyFont="1">
      <alignment readingOrder="0" shrinkToFit="0" vertical="bottom" wrapText="1"/>
    </xf>
    <xf borderId="6" fillId="0" fontId="11" numFmtId="0" xfId="0" applyAlignment="1" applyBorder="1" applyFont="1">
      <alignment horizontal="right" readingOrder="0" vertical="bottom"/>
    </xf>
    <xf borderId="5" fillId="0" fontId="11" numFmtId="0" xfId="0" applyAlignment="1" applyBorder="1" applyFont="1">
      <alignment horizontal="right" readingOrder="0" vertical="bottom"/>
    </xf>
    <xf borderId="21" fillId="0" fontId="11" numFmtId="0" xfId="0" applyAlignment="1" applyBorder="1" applyFont="1">
      <alignment horizontal="right" readingOrder="0" vertical="bottom"/>
    </xf>
    <xf borderId="20" fillId="0" fontId="11" numFmtId="0" xfId="0" applyAlignment="1" applyBorder="1" applyFont="1">
      <alignment readingOrder="0" shrinkToFit="0" vertical="top" wrapText="1"/>
    </xf>
    <xf borderId="5" fillId="0" fontId="11" numFmtId="0" xfId="0" applyAlignment="1" applyBorder="1" applyFont="1">
      <alignment horizontal="right" readingOrder="0" shrinkToFit="0" vertical="bottom" wrapText="1"/>
    </xf>
    <xf borderId="21" fillId="0" fontId="11" numFmtId="0" xfId="0" applyAlignment="1" applyBorder="1" applyFont="1">
      <alignment horizontal="right" readingOrder="0" shrinkToFit="0" vertical="bottom" wrapText="1"/>
    </xf>
    <xf borderId="20" fillId="0" fontId="11" numFmtId="0" xfId="0" applyAlignment="1" applyBorder="1" applyFont="1">
      <alignment shrinkToFit="0" vertical="top" wrapText="1"/>
    </xf>
    <xf borderId="6" fillId="0" fontId="11" numFmtId="0" xfId="0" applyAlignment="1" applyBorder="1" applyFont="1">
      <alignment horizontal="right" readingOrder="0" shrinkToFit="0" vertical="bottom" wrapText="1"/>
    </xf>
    <xf borderId="22" fillId="0" fontId="11" numFmtId="0" xfId="0" applyAlignment="1" applyBorder="1" applyFont="1">
      <alignment shrinkToFit="0" vertical="top" wrapText="1"/>
    </xf>
    <xf borderId="10" fillId="0" fontId="11" numFmtId="0" xfId="0" applyAlignment="1" applyBorder="1" applyFont="1">
      <alignment horizontal="right" readingOrder="0" vertical="bottom"/>
    </xf>
    <xf borderId="8" fillId="0" fontId="11" numFmtId="0" xfId="0" applyAlignment="1" applyBorder="1" applyFont="1">
      <alignment horizontal="right" readingOrder="0" shrinkToFit="0" vertical="bottom" wrapText="1"/>
    </xf>
    <xf borderId="23" fillId="0" fontId="11" numFmtId="0" xfId="0" applyAlignment="1" applyBorder="1" applyFont="1">
      <alignment horizontal="right" readingOrder="0" shrinkToFit="0" vertical="bottom" wrapText="1"/>
    </xf>
    <xf borderId="24" fillId="0" fontId="11" numFmtId="0" xfId="0" applyAlignment="1" applyBorder="1" applyFont="1">
      <alignment readingOrder="0" shrinkToFit="0" vertical="bottom" wrapText="1"/>
    </xf>
    <xf borderId="25" fillId="0" fontId="11" numFmtId="0" xfId="0" applyAlignment="1" applyBorder="1" applyFont="1">
      <alignment horizontal="right" readingOrder="0" vertical="bottom"/>
    </xf>
    <xf borderId="26" fillId="0" fontId="11" numFmtId="0" xfId="0" applyAlignment="1" applyBorder="1" applyFont="1">
      <alignment horizontal="right" readingOrder="0" vertical="bottom"/>
    </xf>
    <xf borderId="27" fillId="0" fontId="11" numFmtId="0" xfId="0" applyAlignment="1" applyBorder="1" applyFont="1">
      <alignment horizontal="right" readingOrder="0" vertical="bottom"/>
    </xf>
    <xf borderId="28" fillId="0" fontId="11" numFmtId="0" xfId="0" applyAlignment="1" applyBorder="1" applyFont="1">
      <alignment shrinkToFit="0" vertical="top" wrapText="1"/>
    </xf>
    <xf borderId="29" fillId="0" fontId="11" numFmtId="0" xfId="0" applyAlignment="1" applyBorder="1" applyFont="1">
      <alignment horizontal="right" readingOrder="0" vertical="bottom"/>
    </xf>
    <xf borderId="30" fillId="0" fontId="11" numFmtId="0" xfId="0" applyAlignment="1" applyBorder="1" applyFont="1">
      <alignment horizontal="right" readingOrder="0" shrinkToFit="0" vertical="bottom" wrapText="1"/>
    </xf>
    <xf borderId="31" fillId="0" fontId="11" numFmtId="0" xfId="0" applyAlignment="1" applyBorder="1" applyFont="1">
      <alignment horizontal="right" readingOrder="0" shrinkToFit="0" vertical="bottom" wrapText="1"/>
    </xf>
    <xf borderId="32" fillId="0" fontId="29" numFmtId="0" xfId="0" applyAlignment="1" applyBorder="1" applyFont="1">
      <alignment horizontal="center" readingOrder="0"/>
    </xf>
    <xf borderId="33" fillId="0" fontId="5" numFmtId="0" xfId="0" applyBorder="1" applyFont="1"/>
    <xf borderId="34" fillId="0" fontId="5" numFmtId="0" xfId="0" applyBorder="1" applyFont="1"/>
    <xf borderId="35" fillId="0" fontId="5" numFmtId="0" xfId="0" applyBorder="1" applyFont="1"/>
    <xf borderId="36" fillId="0" fontId="5" numFmtId="0" xfId="0" applyBorder="1" applyFont="1"/>
    <xf borderId="37" fillId="0" fontId="5" numFmtId="0" xfId="0" applyBorder="1" applyFont="1"/>
    <xf borderId="0" fillId="0" fontId="3" numFmtId="0" xfId="0" applyAlignment="1" applyFont="1">
      <alignment horizontal="center" vertical="bottom"/>
    </xf>
    <xf borderId="32" fillId="3" fontId="4" numFmtId="0" xfId="0" applyAlignment="1" applyBorder="1" applyFont="1">
      <alignment horizontal="center" readingOrder="0" vertical="bottom"/>
    </xf>
    <xf borderId="35" fillId="3" fontId="3" numFmtId="0" xfId="0" applyAlignment="1" applyBorder="1" applyFont="1">
      <alignment vertical="bottom"/>
    </xf>
    <xf borderId="36" fillId="3" fontId="3" numFmtId="0" xfId="0" applyAlignment="1" applyBorder="1" applyFont="1">
      <alignment vertical="bottom"/>
    </xf>
    <xf borderId="37" fillId="3" fontId="11" numFmtId="0" xfId="0" applyAlignment="1" applyBorder="1" applyFont="1">
      <alignment horizontal="right" readingOrder="0" shrinkToFit="0" vertical="bottom" wrapText="1"/>
    </xf>
    <xf borderId="38" fillId="0" fontId="11" numFmtId="0" xfId="0" applyAlignment="1" applyBorder="1" applyFont="1">
      <alignment horizontal="center" shrinkToFit="0" vertical="bottom" wrapText="1"/>
    </xf>
    <xf borderId="39" fillId="0" fontId="11" numFmtId="0" xfId="0" applyAlignment="1" applyBorder="1" applyFont="1">
      <alignment horizontal="center" shrinkToFit="0" vertical="bottom" wrapText="1"/>
    </xf>
    <xf borderId="40" fillId="0" fontId="11" numFmtId="0" xfId="0" applyAlignment="1" applyBorder="1" applyFont="1">
      <alignment horizontal="center" shrinkToFit="0" vertical="bottom" wrapText="1"/>
    </xf>
    <xf borderId="41" fillId="0" fontId="11" numFmtId="0" xfId="0" applyAlignment="1" applyBorder="1" applyFont="1">
      <alignment horizontal="center" shrinkToFit="0" vertical="bottom" wrapText="1"/>
    </xf>
    <xf borderId="42" fillId="0" fontId="11" numFmtId="0" xfId="0" applyAlignment="1" applyBorder="1" applyFont="1">
      <alignment horizontal="center" shrinkToFit="0" vertical="bottom" wrapText="1"/>
    </xf>
    <xf borderId="43" fillId="0" fontId="11" numFmtId="0" xfId="0" applyAlignment="1" applyBorder="1" applyFont="1">
      <alignment horizontal="center" shrinkToFit="0" vertical="bottom" wrapText="1"/>
    </xf>
    <xf borderId="44" fillId="0" fontId="14" numFmtId="0" xfId="0" applyAlignment="1" applyBorder="1" applyFont="1">
      <alignment shrinkToFit="0" vertical="bottom" wrapText="1"/>
    </xf>
    <xf borderId="32" fillId="0" fontId="11" numFmtId="0" xfId="0" applyAlignment="1" applyBorder="1" applyFont="1">
      <alignment horizontal="right" shrinkToFit="0" vertical="bottom" wrapText="1"/>
    </xf>
    <xf borderId="33" fillId="0" fontId="11" numFmtId="0" xfId="0" applyAlignment="1" applyBorder="1" applyFont="1">
      <alignment horizontal="right" shrinkToFit="0" vertical="bottom" wrapText="1"/>
    </xf>
    <xf borderId="32" fillId="0" fontId="11" numFmtId="0" xfId="0" applyAlignment="1" applyBorder="1" applyFont="1">
      <alignment horizontal="right" vertical="bottom"/>
    </xf>
    <xf borderId="33" fillId="0" fontId="11" numFmtId="0" xfId="0" applyAlignment="1" applyBorder="1" applyFont="1">
      <alignment horizontal="right" vertical="bottom"/>
    </xf>
    <xf borderId="34" fillId="0" fontId="11" numFmtId="0" xfId="0" applyAlignment="1" applyBorder="1" applyFont="1">
      <alignment horizontal="right" shrinkToFit="0" vertical="bottom" wrapText="1"/>
    </xf>
    <xf borderId="45" fillId="0" fontId="11" numFmtId="0" xfId="0" applyAlignment="1" applyBorder="1" applyFont="1">
      <alignment shrinkToFit="0" vertical="bottom" wrapText="1"/>
    </xf>
    <xf borderId="46" fillId="0" fontId="11" numFmtId="0" xfId="0" applyAlignment="1" applyBorder="1" applyFont="1">
      <alignment horizontal="right" shrinkToFit="0" vertical="bottom" wrapText="1"/>
    </xf>
    <xf borderId="0" fillId="0" fontId="11" numFmtId="0" xfId="0" applyAlignment="1" applyFont="1">
      <alignment horizontal="right" shrinkToFit="0" vertical="bottom" wrapText="1"/>
    </xf>
    <xf borderId="46" fillId="0" fontId="11" numFmtId="0" xfId="0" applyAlignment="1" applyBorder="1" applyFont="1">
      <alignment horizontal="right" vertical="bottom"/>
    </xf>
    <xf borderId="0" fillId="0" fontId="11" numFmtId="0" xfId="0" applyAlignment="1" applyFont="1">
      <alignment horizontal="right" vertical="bottom"/>
    </xf>
    <xf borderId="47" fillId="0" fontId="11" numFmtId="0" xfId="0" applyAlignment="1" applyBorder="1" applyFont="1">
      <alignment horizontal="right" shrinkToFit="0" vertical="bottom" wrapText="1"/>
    </xf>
    <xf borderId="48" fillId="0" fontId="11" numFmtId="0" xfId="0" applyAlignment="1" applyBorder="1" applyFont="1">
      <alignment shrinkToFit="0" vertical="bottom" wrapText="1"/>
    </xf>
    <xf borderId="35" fillId="0" fontId="11" numFmtId="0" xfId="0" applyAlignment="1" applyBorder="1" applyFont="1">
      <alignment horizontal="right" shrinkToFit="0" vertical="bottom" wrapText="1"/>
    </xf>
    <xf borderId="36" fillId="0" fontId="11" numFmtId="0" xfId="0" applyAlignment="1" applyBorder="1" applyFont="1">
      <alignment horizontal="right" shrinkToFit="0" vertical="bottom" wrapText="1"/>
    </xf>
    <xf borderId="35" fillId="0" fontId="11" numFmtId="0" xfId="0" applyAlignment="1" applyBorder="1" applyFont="1">
      <alignment horizontal="right" vertical="bottom"/>
    </xf>
    <xf borderId="36" fillId="0" fontId="11" numFmtId="0" xfId="0" applyAlignment="1" applyBorder="1" applyFont="1">
      <alignment horizontal="right" vertical="bottom"/>
    </xf>
    <xf borderId="37" fillId="0" fontId="11" numFmtId="0" xfId="0" applyAlignment="1" applyBorder="1" applyFont="1">
      <alignment horizontal="right" shrinkToFit="0" vertical="bottom" wrapText="1"/>
    </xf>
    <xf borderId="32" fillId="3" fontId="4" numFmtId="0" xfId="0" applyAlignment="1" applyBorder="1" applyFont="1">
      <alignment horizontal="center" readingOrder="0" shrinkToFit="0" vertical="bottom" wrapText="1"/>
    </xf>
    <xf borderId="49" fillId="0" fontId="2" numFmtId="0" xfId="0" applyBorder="1" applyFont="1"/>
    <xf borderId="50" fillId="0" fontId="11" numFmtId="0" xfId="0" applyAlignment="1" applyBorder="1" applyFont="1">
      <alignment horizontal="center" shrinkToFit="0" vertical="bottom" wrapText="1"/>
    </xf>
    <xf borderId="51" fillId="0" fontId="11" numFmtId="0" xfId="0" applyAlignment="1" applyBorder="1" applyFont="1">
      <alignment horizontal="center" shrinkToFit="0" vertical="bottom" wrapText="1"/>
    </xf>
    <xf borderId="52" fillId="0" fontId="11" numFmtId="0" xfId="0" applyAlignment="1" applyBorder="1" applyFont="1">
      <alignment horizontal="center" shrinkToFit="0" vertical="bottom" wrapText="1"/>
    </xf>
    <xf borderId="53" fillId="0" fontId="14" numFmtId="0" xfId="0" applyAlignment="1" applyBorder="1" applyFont="1">
      <alignment shrinkToFit="0" vertical="bottom" wrapText="1"/>
    </xf>
    <xf borderId="34" fillId="0" fontId="11" numFmtId="0" xfId="0" applyAlignment="1" applyBorder="1" applyFont="1">
      <alignment horizontal="right" vertical="bottom"/>
    </xf>
    <xf borderId="54" fillId="0" fontId="11" numFmtId="0" xfId="0" applyAlignment="1" applyBorder="1" applyFont="1">
      <alignment shrinkToFit="0" vertical="bottom" wrapText="1"/>
    </xf>
    <xf borderId="0" fillId="0" fontId="11" numFmtId="0" xfId="0" applyAlignment="1" applyFont="1">
      <alignment horizontal="right" readingOrder="0" shrinkToFit="0" vertical="bottom" wrapText="1"/>
    </xf>
    <xf borderId="47" fillId="0" fontId="11" numFmtId="0" xfId="0" applyAlignment="1" applyBorder="1" applyFont="1">
      <alignment horizontal="right" vertical="bottom"/>
    </xf>
    <xf borderId="46" fillId="0" fontId="11" numFmtId="0" xfId="0" applyAlignment="1" applyBorder="1" applyFont="1">
      <alignment horizontal="right" readingOrder="0" shrinkToFit="0" vertical="bottom" wrapText="1"/>
    </xf>
    <xf borderId="54" fillId="0" fontId="11" numFmtId="0" xfId="0" applyAlignment="1" applyBorder="1" applyFont="1">
      <alignment readingOrder="0" shrinkToFit="0" vertical="bottom" wrapText="1"/>
    </xf>
    <xf borderId="55" fillId="0" fontId="11" numFmtId="0" xfId="0" applyAlignment="1" applyBorder="1" applyFont="1">
      <alignment readingOrder="0" shrinkToFit="0" vertical="bottom" wrapText="1"/>
    </xf>
    <xf borderId="37" fillId="0" fontId="11" numFmtId="0" xfId="0" applyAlignment="1" applyBorder="1" applyFont="1">
      <alignment horizontal="right" vertical="bottom"/>
    </xf>
    <xf borderId="32" fillId="0" fontId="14" numFmtId="0" xfId="0" applyAlignment="1" applyBorder="1" applyFont="1">
      <alignment shrinkToFit="0" vertical="bottom" wrapText="1"/>
    </xf>
    <xf borderId="32" fillId="0" fontId="11" numFmtId="0" xfId="0" applyAlignment="1" applyBorder="1" applyFont="1">
      <alignment horizontal="right" readingOrder="0" vertical="bottom"/>
    </xf>
    <xf borderId="33" fillId="0" fontId="11" numFmtId="0" xfId="0" applyAlignment="1" applyBorder="1" applyFont="1">
      <alignment horizontal="right" readingOrder="0" vertical="bottom"/>
    </xf>
    <xf borderId="32" fillId="0" fontId="11" numFmtId="166" xfId="0" applyAlignment="1" applyBorder="1" applyFont="1" applyNumberFormat="1">
      <alignment horizontal="right" shrinkToFit="0" vertical="bottom" wrapText="1"/>
    </xf>
    <xf borderId="33" fillId="0" fontId="11" numFmtId="166" xfId="0" applyAlignment="1" applyBorder="1" applyFont="1" applyNumberFormat="1">
      <alignment horizontal="right" shrinkToFit="0" vertical="bottom" wrapText="1"/>
    </xf>
    <xf borderId="34" fillId="0" fontId="11" numFmtId="166" xfId="0" applyAlignment="1" applyBorder="1" applyFont="1" applyNumberFormat="1">
      <alignment horizontal="right" shrinkToFit="0" vertical="bottom" wrapText="1"/>
    </xf>
    <xf borderId="46" fillId="0" fontId="11" numFmtId="0" xfId="0" applyAlignment="1" applyBorder="1" applyFont="1">
      <alignment shrinkToFit="0" vertical="bottom" wrapText="1"/>
    </xf>
    <xf borderId="46" fillId="0" fontId="11" numFmtId="0" xfId="0" applyAlignment="1" applyBorder="1" applyFont="1">
      <alignment horizontal="right" readingOrder="0" vertical="bottom"/>
    </xf>
    <xf borderId="46" fillId="0" fontId="11" numFmtId="166" xfId="0" applyAlignment="1" applyBorder="1" applyFont="1" applyNumberFormat="1">
      <alignment horizontal="right" readingOrder="0" shrinkToFit="0" vertical="bottom" wrapText="1"/>
    </xf>
    <xf borderId="0" fillId="0" fontId="11" numFmtId="166" xfId="0" applyAlignment="1" applyFont="1" applyNumberFormat="1">
      <alignment horizontal="right" readingOrder="0" shrinkToFit="0" vertical="bottom" wrapText="1"/>
    </xf>
    <xf borderId="0" fillId="0" fontId="11" numFmtId="166" xfId="0" applyAlignment="1" applyFont="1" applyNumberFormat="1">
      <alignment horizontal="right" shrinkToFit="0" vertical="bottom" wrapText="1"/>
    </xf>
    <xf borderId="47" fillId="0" fontId="11" numFmtId="166" xfId="0" applyAlignment="1" applyBorder="1" applyFont="1" applyNumberFormat="1">
      <alignment horizontal="right" shrinkToFit="0" vertical="bottom" wrapText="1"/>
    </xf>
    <xf borderId="46" fillId="0" fontId="11" numFmtId="166" xfId="0" applyAlignment="1" applyBorder="1" applyFont="1" applyNumberFormat="1">
      <alignment horizontal="right" shrinkToFit="0" vertical="bottom" wrapText="1"/>
    </xf>
    <xf borderId="46" fillId="0" fontId="11" numFmtId="0" xfId="0" applyAlignment="1" applyBorder="1" applyFont="1">
      <alignment readingOrder="0" shrinkToFit="0" vertical="bottom" wrapText="1"/>
    </xf>
    <xf borderId="46" fillId="0" fontId="11" numFmtId="0" xfId="0" applyAlignment="1" applyBorder="1" applyFont="1">
      <alignment vertical="bottom"/>
    </xf>
    <xf borderId="46" fillId="0" fontId="11" numFmtId="166" xfId="0" applyAlignment="1" applyBorder="1" applyFont="1" applyNumberFormat="1">
      <alignment horizontal="right" readingOrder="0" vertical="bottom"/>
    </xf>
    <xf borderId="0" fillId="0" fontId="11" numFmtId="166" xfId="0" applyAlignment="1" applyFont="1" applyNumberFormat="1">
      <alignment horizontal="right" readingOrder="0" vertical="bottom"/>
    </xf>
    <xf borderId="0" fillId="0" fontId="11" numFmtId="166" xfId="0" applyAlignment="1" applyFont="1" applyNumberFormat="1">
      <alignment horizontal="right" vertical="bottom"/>
    </xf>
    <xf borderId="47" fillId="0" fontId="11" numFmtId="166" xfId="0" applyAlignment="1" applyBorder="1" applyFont="1" applyNumberFormat="1">
      <alignment horizontal="right" vertical="bottom"/>
    </xf>
    <xf borderId="47" fillId="0" fontId="11" numFmtId="166" xfId="0" applyAlignment="1" applyBorder="1" applyFont="1" applyNumberFormat="1">
      <alignment horizontal="right" readingOrder="0" shrinkToFit="0" vertical="bottom" wrapText="1"/>
    </xf>
    <xf borderId="35" fillId="0" fontId="11" numFmtId="166" xfId="0" applyAlignment="1" applyBorder="1" applyFont="1" applyNumberFormat="1">
      <alignment horizontal="right" shrinkToFit="0" vertical="bottom" wrapText="1"/>
    </xf>
    <xf borderId="36" fillId="0" fontId="11" numFmtId="166" xfId="0" applyAlignment="1" applyBorder="1" applyFont="1" applyNumberFormat="1">
      <alignment horizontal="right" shrinkToFit="0" vertical="bottom" wrapText="1"/>
    </xf>
    <xf borderId="37" fillId="0" fontId="11" numFmtId="166" xfId="0" applyAlignment="1" applyBorder="1" applyFont="1" applyNumberFormat="1">
      <alignment horizontal="right" shrinkToFit="0" vertical="bottom" wrapText="1"/>
    </xf>
    <xf borderId="35" fillId="0" fontId="11" numFmtId="0" xfId="0" applyAlignment="1" applyBorder="1" applyFont="1">
      <alignment shrinkToFit="0" vertical="bottom" wrapText="1"/>
    </xf>
    <xf borderId="35" fillId="0" fontId="11" numFmtId="0" xfId="0" applyAlignment="1" applyBorder="1" applyFont="1">
      <alignment horizontal="right" readingOrder="0" vertical="bottom"/>
    </xf>
    <xf borderId="36" fillId="0" fontId="11" numFmtId="0" xfId="0" applyAlignment="1" applyBorder="1" applyFont="1">
      <alignment horizontal="right" readingOrder="0" vertical="bottom"/>
    </xf>
    <xf borderId="47" fillId="0" fontId="11" numFmtId="0" xfId="0" applyAlignment="1" applyBorder="1" applyFont="1">
      <alignment horizontal="right" readingOrder="0" vertical="bottom"/>
    </xf>
    <xf borderId="37" fillId="0" fontId="11" numFmtId="0" xfId="0" applyAlignment="1" applyBorder="1" applyFont="1">
      <alignment horizontal="right" readingOrder="0" vertical="bottom"/>
    </xf>
    <xf borderId="14" fillId="4" fontId="3" numFmtId="0" xfId="0" applyAlignment="1" applyBorder="1" applyFill="1" applyFont="1">
      <alignment horizontal="center" vertical="bottom"/>
    </xf>
    <xf borderId="56" fillId="4" fontId="3" numFmtId="0" xfId="0" applyAlignment="1" applyBorder="1" applyFont="1">
      <alignment vertical="bottom"/>
    </xf>
    <xf borderId="18" fillId="4" fontId="11" numFmtId="0" xfId="0" applyAlignment="1" applyBorder="1" applyFont="1">
      <alignment horizontal="center" vertical="bottom"/>
    </xf>
    <xf borderId="18" fillId="4" fontId="11" numFmtId="0" xfId="0" applyAlignment="1" applyBorder="1" applyFont="1">
      <alignment horizontal="center" shrinkToFit="0" vertical="bottom" wrapText="1"/>
    </xf>
    <xf borderId="19" fillId="4" fontId="11" numFmtId="0" xfId="0" applyAlignment="1" applyBorder="1" applyFont="1">
      <alignment horizontal="center" shrinkToFit="0" vertical="bottom" wrapText="1"/>
    </xf>
    <xf borderId="0" fillId="0" fontId="11" numFmtId="0" xfId="0" applyAlignment="1" applyFont="1">
      <alignment shrinkToFit="0" vertical="bottom" wrapText="1"/>
    </xf>
    <xf borderId="57" fillId="4" fontId="11" numFmtId="0" xfId="0" applyAlignment="1" applyBorder="1" applyFont="1">
      <alignment readingOrder="0" shrinkToFit="0" vertical="bottom" wrapText="1"/>
    </xf>
    <xf borderId="5" fillId="4" fontId="11" numFmtId="164" xfId="0" applyAlignment="1" applyBorder="1" applyFont="1" applyNumberFormat="1">
      <alignment horizontal="right" readingOrder="0" vertical="bottom"/>
    </xf>
    <xf borderId="5" fillId="4" fontId="11" numFmtId="164" xfId="0" applyAlignment="1" applyBorder="1" applyFont="1" applyNumberFormat="1">
      <alignment horizontal="right" vertical="bottom"/>
    </xf>
    <xf borderId="21" fillId="4" fontId="11" numFmtId="164" xfId="0" applyAlignment="1" applyBorder="1" applyFont="1" applyNumberFormat="1">
      <alignment horizontal="right" readingOrder="0" vertical="bottom"/>
    </xf>
    <xf borderId="0" fillId="0" fontId="11" numFmtId="0" xfId="0" applyAlignment="1" applyFont="1">
      <alignment shrinkToFit="0" vertical="top" wrapText="1"/>
    </xf>
    <xf borderId="57" fillId="4" fontId="11" numFmtId="0" xfId="0" applyAlignment="1" applyBorder="1" applyFont="1">
      <alignment shrinkToFit="0" vertical="top" wrapText="1"/>
    </xf>
    <xf borderId="5" fillId="4" fontId="11" numFmtId="164" xfId="0" applyAlignment="1" applyBorder="1" applyFont="1" applyNumberFormat="1">
      <alignment horizontal="right" shrinkToFit="0" vertical="bottom" wrapText="1"/>
    </xf>
    <xf borderId="5" fillId="4" fontId="11" numFmtId="164" xfId="0" applyAlignment="1" applyBorder="1" applyFont="1" applyNumberFormat="1">
      <alignment horizontal="right" readingOrder="0" shrinkToFit="0" vertical="bottom" wrapText="1"/>
    </xf>
    <xf borderId="21" fillId="4" fontId="11" numFmtId="164" xfId="0" applyAlignment="1" applyBorder="1" applyFont="1" applyNumberFormat="1">
      <alignment horizontal="right" readingOrder="0" shrinkToFit="0" vertical="bottom" wrapText="1"/>
    </xf>
    <xf borderId="21" fillId="4" fontId="11" numFmtId="164" xfId="0" applyAlignment="1" applyBorder="1" applyFont="1" applyNumberFormat="1">
      <alignment horizontal="right" shrinkToFit="0" vertical="bottom" wrapText="1"/>
    </xf>
    <xf borderId="21" fillId="4" fontId="11" numFmtId="164" xfId="0" applyAlignment="1" applyBorder="1" applyFont="1" applyNumberFormat="1">
      <alignment horizontal="right" vertical="bottom"/>
    </xf>
    <xf borderId="58" fillId="4" fontId="11" numFmtId="0" xfId="0" applyAlignment="1" applyBorder="1" applyFont="1">
      <alignment shrinkToFit="0" vertical="top" wrapText="1"/>
    </xf>
    <xf borderId="30" fillId="4" fontId="11" numFmtId="164" xfId="0" applyAlignment="1" applyBorder="1" applyFont="1" applyNumberFormat="1">
      <alignment horizontal="right" vertical="bottom"/>
    </xf>
    <xf borderId="30" fillId="4" fontId="11" numFmtId="164" xfId="0" applyAlignment="1" applyBorder="1" applyFont="1" applyNumberFormat="1">
      <alignment horizontal="right" shrinkToFit="0" vertical="bottom" wrapText="1"/>
    </xf>
    <xf borderId="31" fillId="4" fontId="11" numFmtId="164" xfId="0" applyAlignment="1" applyBorder="1" applyFont="1" applyNumberFormat="1">
      <alignment horizontal="right" shrinkToFit="0" vertical="bottom" wrapText="1"/>
    </xf>
    <xf borderId="32" fillId="0" fontId="4" numFmtId="0" xfId="0" applyAlignment="1" applyBorder="1" applyFont="1">
      <alignment horizontal="center" readingOrder="0" vertical="bottom"/>
    </xf>
    <xf borderId="35" fillId="0" fontId="3" numFmtId="0" xfId="0" applyAlignment="1" applyBorder="1" applyFont="1">
      <alignment vertical="bottom"/>
    </xf>
    <xf borderId="36" fillId="0" fontId="3" numFmtId="0" xfId="0" applyAlignment="1" applyBorder="1" applyFont="1">
      <alignment vertical="bottom"/>
    </xf>
    <xf borderId="37" fillId="0" fontId="11" numFmtId="0" xfId="0" applyAlignment="1" applyBorder="1" applyFont="1">
      <alignment horizontal="right" readingOrder="0" shrinkToFit="0" vertical="bottom" wrapText="1"/>
    </xf>
    <xf borderId="59" fillId="0" fontId="14" numFmtId="0" xfId="0" applyAlignment="1" applyBorder="1" applyFont="1">
      <alignment shrinkToFit="0" vertical="bottom" wrapText="1"/>
    </xf>
    <xf borderId="60" fillId="0" fontId="11" numFmtId="0" xfId="0" applyAlignment="1" applyBorder="1" applyFont="1">
      <alignment horizontal="right" shrinkToFit="0" vertical="bottom" wrapText="1"/>
    </xf>
    <xf borderId="9" fillId="0" fontId="11" numFmtId="0" xfId="0" applyAlignment="1" applyBorder="1" applyFont="1">
      <alignment horizontal="right" shrinkToFit="0" vertical="bottom" wrapText="1"/>
    </xf>
    <xf borderId="61" fillId="0" fontId="11" numFmtId="0" xfId="0" applyAlignment="1" applyBorder="1" applyFont="1">
      <alignment horizontal="right" shrinkToFit="0" vertical="bottom" wrapText="1"/>
    </xf>
    <xf borderId="57" fillId="0" fontId="11" numFmtId="0" xfId="0" applyAlignment="1" applyBorder="1" applyFont="1">
      <alignment shrinkToFit="0" vertical="bottom" wrapText="1"/>
    </xf>
    <xf borderId="57" fillId="0" fontId="11" numFmtId="0" xfId="0" applyAlignment="1" applyBorder="1" applyFont="1">
      <alignment readingOrder="0" shrinkToFit="0" vertical="bottom" wrapText="1"/>
    </xf>
    <xf borderId="45" fillId="0" fontId="11" numFmtId="0" xfId="0" applyAlignment="1" applyBorder="1" applyFont="1">
      <alignment readingOrder="0" shrinkToFit="0" vertical="bottom" wrapText="1"/>
    </xf>
    <xf borderId="58" fillId="0" fontId="11" numFmtId="0" xfId="0" applyAlignment="1" applyBorder="1" applyFont="1">
      <alignment shrinkToFit="0" vertical="bottom" wrapText="1"/>
    </xf>
    <xf borderId="54" fillId="0" fontId="11" numFmtId="0" xfId="0" applyAlignment="1" applyBorder="1" applyFont="1">
      <alignment vertical="bottom"/>
    </xf>
    <xf borderId="1" fillId="0" fontId="11" numFmtId="166" xfId="0" applyAlignment="1" applyBorder="1" applyFont="1" applyNumberFormat="1">
      <alignment horizontal="right" shrinkToFit="0" vertical="bottom" wrapText="1"/>
    </xf>
    <xf borderId="55" fillId="0" fontId="11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20.25"/>
    <col customWidth="1" min="8" max="8" width="22.38"/>
    <col customWidth="1" min="9" max="9" width="19.13"/>
    <col customWidth="1" min="15" max="15" width="21.38"/>
    <col customWidth="1" min="17" max="17" width="20.75"/>
    <col customWidth="1" min="22" max="22" width="18.13"/>
  </cols>
  <sheetData>
    <row r="1">
      <c r="A1" s="1" t="s">
        <v>0</v>
      </c>
    </row>
    <row r="2">
      <c r="A2" s="1" t="s">
        <v>1</v>
      </c>
      <c r="H2" s="2"/>
      <c r="I2" s="3"/>
      <c r="J2" s="4" t="s">
        <v>2</v>
      </c>
      <c r="K2" s="5"/>
      <c r="L2" s="5"/>
      <c r="M2" s="5"/>
      <c r="N2" s="5"/>
      <c r="O2" s="5"/>
      <c r="Q2" s="3"/>
      <c r="R2" s="6" t="s">
        <v>3</v>
      </c>
    </row>
    <row r="3">
      <c r="A3" s="2"/>
      <c r="B3" s="7">
        <v>2019.0</v>
      </c>
      <c r="C3" s="8">
        <v>2020.0</v>
      </c>
      <c r="D3" s="8">
        <v>2021.0</v>
      </c>
      <c r="E3" s="9">
        <v>2022.0</v>
      </c>
      <c r="F3" s="9">
        <v>2023.0</v>
      </c>
      <c r="G3" s="9">
        <v>2024.0</v>
      </c>
      <c r="H3" s="2"/>
      <c r="I3" s="3"/>
      <c r="J3" s="10">
        <v>2019.0</v>
      </c>
      <c r="K3" s="10">
        <v>2020.0</v>
      </c>
      <c r="L3" s="10">
        <v>2021.0</v>
      </c>
      <c r="M3" s="10">
        <v>2022.0</v>
      </c>
      <c r="N3" s="10">
        <v>2023.0</v>
      </c>
      <c r="O3" s="11">
        <v>2024.0</v>
      </c>
      <c r="Q3" s="3"/>
      <c r="R3" s="12">
        <v>2019.0</v>
      </c>
      <c r="S3" s="13">
        <v>2020.0</v>
      </c>
      <c r="T3" s="13">
        <v>2021.0</v>
      </c>
      <c r="U3" s="13">
        <v>2022.0</v>
      </c>
      <c r="V3" s="13">
        <v>2023.0</v>
      </c>
      <c r="W3" s="14">
        <v>2024.0</v>
      </c>
    </row>
    <row r="4">
      <c r="A4" s="15" t="s">
        <v>4</v>
      </c>
      <c r="B4" s="16">
        <v>1.8395567E7</v>
      </c>
      <c r="C4" s="16">
        <v>1.8631779E7</v>
      </c>
      <c r="D4" s="16">
        <v>1.8879552E7</v>
      </c>
      <c r="E4" s="16">
        <v>1.9503159E7</v>
      </c>
      <c r="F4" s="17">
        <v>1.9766807E7</v>
      </c>
      <c r="G4" s="17">
        <v>2.0033842E7</v>
      </c>
      <c r="I4" s="18" t="s">
        <v>5</v>
      </c>
      <c r="J4" s="19">
        <v>1.0698208E7</v>
      </c>
      <c r="K4" s="19">
        <v>1.0938652E7</v>
      </c>
      <c r="L4" s="19">
        <v>1.1151376E7</v>
      </c>
      <c r="M4" s="19">
        <v>1.1991238E7</v>
      </c>
      <c r="N4" s="20">
        <v>1.2209896E7</v>
      </c>
      <c r="O4" s="20">
        <v>1.2451192E7</v>
      </c>
      <c r="Q4" s="21" t="s">
        <v>4</v>
      </c>
      <c r="R4" s="16">
        <v>7697359.0</v>
      </c>
      <c r="S4" s="16">
        <v>7693127.0</v>
      </c>
      <c r="T4" s="16">
        <v>7728176.0</v>
      </c>
      <c r="U4" s="16">
        <v>7511921.0</v>
      </c>
      <c r="V4" s="22">
        <v>7556911.0</v>
      </c>
      <c r="W4" s="22">
        <v>7582650.0</v>
      </c>
    </row>
    <row r="5">
      <c r="A5" s="23" t="s">
        <v>6</v>
      </c>
      <c r="B5" s="19">
        <v>0.0</v>
      </c>
      <c r="C5" s="19">
        <v>0.0</v>
      </c>
      <c r="D5" s="19">
        <v>0.0</v>
      </c>
      <c r="E5" s="16">
        <v>611888.0</v>
      </c>
      <c r="F5" s="17">
        <v>610198.0</v>
      </c>
      <c r="G5" s="17">
        <v>607589.0</v>
      </c>
      <c r="I5" s="24" t="s">
        <v>6</v>
      </c>
      <c r="J5" s="19">
        <v>0.0</v>
      </c>
      <c r="K5" s="19">
        <v>0.0</v>
      </c>
      <c r="L5" s="19">
        <v>0.0</v>
      </c>
      <c r="M5" s="19">
        <v>368564.0</v>
      </c>
      <c r="N5" s="20">
        <v>370746.0</v>
      </c>
      <c r="O5" s="20">
        <v>372556.0</v>
      </c>
      <c r="Q5" s="25" t="s">
        <v>6</v>
      </c>
      <c r="R5" s="19">
        <v>0.0</v>
      </c>
      <c r="S5" s="19">
        <v>0.0</v>
      </c>
      <c r="T5" s="19">
        <v>0.0</v>
      </c>
      <c r="U5" s="16">
        <v>243324.0</v>
      </c>
      <c r="V5" s="22">
        <v>239452.0</v>
      </c>
      <c r="W5" s="22">
        <v>235033.0</v>
      </c>
    </row>
    <row r="6">
      <c r="A6" s="23" t="s">
        <v>7</v>
      </c>
      <c r="B6" s="16">
        <v>738587.0</v>
      </c>
      <c r="C6" s="16">
        <v>736735.0</v>
      </c>
      <c r="D6" s="16">
        <v>735566.0</v>
      </c>
      <c r="E6" s="16">
        <v>785708.0</v>
      </c>
      <c r="F6" s="17">
        <v>788013.0</v>
      </c>
      <c r="G6" s="17">
        <v>787976.0</v>
      </c>
      <c r="I6" s="24" t="s">
        <v>7</v>
      </c>
      <c r="J6" s="19">
        <v>348269.0</v>
      </c>
      <c r="K6" s="19">
        <v>348117.0</v>
      </c>
      <c r="L6" s="19">
        <v>349320.0</v>
      </c>
      <c r="M6" s="19">
        <v>438207.0</v>
      </c>
      <c r="N6" s="20">
        <v>441997.0</v>
      </c>
      <c r="O6" s="20">
        <v>445712.0</v>
      </c>
      <c r="Q6" s="25" t="s">
        <v>7</v>
      </c>
      <c r="R6" s="16">
        <v>390318.0</v>
      </c>
      <c r="S6" s="16">
        <v>388618.0</v>
      </c>
      <c r="T6" s="16">
        <v>386246.0</v>
      </c>
      <c r="U6" s="16">
        <v>347501.0</v>
      </c>
      <c r="V6" s="22">
        <v>346016.0</v>
      </c>
      <c r="W6" s="22">
        <v>342264.0</v>
      </c>
    </row>
    <row r="7">
      <c r="A7" s="23" t="s">
        <v>8</v>
      </c>
      <c r="B7" s="16">
        <v>869637.0</v>
      </c>
      <c r="C7" s="16">
        <v>881651.0</v>
      </c>
      <c r="D7" s="16">
        <v>894333.0</v>
      </c>
      <c r="E7" s="16">
        <v>916750.0</v>
      </c>
      <c r="F7" s="17">
        <v>928159.0</v>
      </c>
      <c r="G7" s="17">
        <v>939405.0</v>
      </c>
      <c r="I7" s="24" t="s">
        <v>8</v>
      </c>
      <c r="J7" s="19">
        <v>614492.0</v>
      </c>
      <c r="K7" s="19">
        <v>628017.0</v>
      </c>
      <c r="L7" s="19">
        <v>640960.0</v>
      </c>
      <c r="M7" s="19">
        <v>681135.0</v>
      </c>
      <c r="N7" s="20">
        <v>692467.0</v>
      </c>
      <c r="O7" s="20">
        <v>703670.0</v>
      </c>
      <c r="Q7" s="25" t="s">
        <v>8</v>
      </c>
      <c r="R7" s="16">
        <v>255145.0</v>
      </c>
      <c r="S7" s="16">
        <v>253634.0</v>
      </c>
      <c r="T7" s="16">
        <v>253373.0</v>
      </c>
      <c r="U7" s="16">
        <v>235615.0</v>
      </c>
      <c r="V7" s="22">
        <v>235692.0</v>
      </c>
      <c r="W7" s="22">
        <v>235735.0</v>
      </c>
    </row>
    <row r="8">
      <c r="A8" s="23" t="s">
        <v>9</v>
      </c>
      <c r="B8" s="16">
        <v>2038935.0</v>
      </c>
      <c r="C8" s="16">
        <v>2055724.0</v>
      </c>
      <c r="D8" s="16">
        <v>2077967.0</v>
      </c>
      <c r="E8" s="16">
        <v>1478496.0</v>
      </c>
      <c r="F8" s="17">
        <v>1505896.0</v>
      </c>
      <c r="G8" s="17">
        <v>1531167.0</v>
      </c>
      <c r="I8" s="24" t="s">
        <v>9</v>
      </c>
      <c r="J8" s="19">
        <v>457411.0</v>
      </c>
      <c r="K8" s="19">
        <v>451551.0</v>
      </c>
      <c r="L8" s="19">
        <v>455085.0</v>
      </c>
      <c r="M8" s="19">
        <v>241061.0</v>
      </c>
      <c r="N8" s="20">
        <v>243889.0</v>
      </c>
      <c r="O8" s="20">
        <v>247519.0</v>
      </c>
      <c r="Q8" s="25" t="s">
        <v>9</v>
      </c>
      <c r="R8" s="16">
        <v>1581524.0</v>
      </c>
      <c r="S8" s="16">
        <v>1604173.0</v>
      </c>
      <c r="T8" s="16">
        <v>1622882.0</v>
      </c>
      <c r="U8" s="16">
        <v>1237435.0</v>
      </c>
      <c r="V8" s="22">
        <v>1262007.0</v>
      </c>
      <c r="W8" s="22">
        <v>1283648.0</v>
      </c>
    </row>
    <row r="9">
      <c r="A9" s="23" t="s">
        <v>10</v>
      </c>
      <c r="B9" s="16">
        <v>633791.0</v>
      </c>
      <c r="C9" s="16">
        <v>645280.0</v>
      </c>
      <c r="D9" s="16">
        <v>657110.0</v>
      </c>
      <c r="E9" s="16">
        <v>681241.0</v>
      </c>
      <c r="F9" s="17">
        <v>693079.0</v>
      </c>
      <c r="G9" s="17">
        <v>704074.0</v>
      </c>
      <c r="I9" s="24" t="s">
        <v>10</v>
      </c>
      <c r="J9" s="19">
        <v>330218.0</v>
      </c>
      <c r="K9" s="19">
        <v>352241.0</v>
      </c>
      <c r="L9" s="19">
        <v>357787.0</v>
      </c>
      <c r="M9" s="19">
        <v>376056.0</v>
      </c>
      <c r="N9" s="20">
        <v>382459.0</v>
      </c>
      <c r="O9" s="20">
        <v>389872.0</v>
      </c>
      <c r="Q9" s="25" t="s">
        <v>10</v>
      </c>
      <c r="R9" s="16">
        <v>303573.0</v>
      </c>
      <c r="S9" s="16">
        <v>293039.0</v>
      </c>
      <c r="T9" s="16">
        <v>299323.0</v>
      </c>
      <c r="U9" s="16">
        <v>305185.0</v>
      </c>
      <c r="V9" s="22">
        <v>310620.0</v>
      </c>
      <c r="W9" s="22">
        <v>314202.0</v>
      </c>
    </row>
    <row r="10">
      <c r="A10" s="23" t="s">
        <v>11</v>
      </c>
      <c r="B10" s="16">
        <v>652325.0</v>
      </c>
      <c r="C10" s="16">
        <v>656844.0</v>
      </c>
      <c r="D10" s="16">
        <v>661316.0</v>
      </c>
      <c r="E10" s="16">
        <v>683327.0</v>
      </c>
      <c r="F10" s="17">
        <v>688127.0</v>
      </c>
      <c r="G10" s="17">
        <v>693261.0</v>
      </c>
      <c r="I10" s="24" t="s">
        <v>11</v>
      </c>
      <c r="J10" s="19">
        <v>339259.0</v>
      </c>
      <c r="K10" s="19">
        <v>344398.0</v>
      </c>
      <c r="L10" s="19">
        <v>348278.0</v>
      </c>
      <c r="M10" s="19">
        <v>382273.0</v>
      </c>
      <c r="N10" s="20">
        <v>386775.0</v>
      </c>
      <c r="O10" s="20">
        <v>391734.0</v>
      </c>
      <c r="Q10" s="25" t="s">
        <v>11</v>
      </c>
      <c r="R10" s="16">
        <v>313066.0</v>
      </c>
      <c r="S10" s="16">
        <v>312446.0</v>
      </c>
      <c r="T10" s="16">
        <v>313038.0</v>
      </c>
      <c r="U10" s="16">
        <v>301054.0</v>
      </c>
      <c r="V10" s="22">
        <v>301352.0</v>
      </c>
      <c r="W10" s="22">
        <v>301527.0</v>
      </c>
    </row>
    <row r="11">
      <c r="A11" s="23" t="s">
        <v>12</v>
      </c>
      <c r="B11" s="16">
        <v>1125440.0</v>
      </c>
      <c r="C11" s="16">
        <v>1130099.0</v>
      </c>
      <c r="D11" s="16">
        <v>1139192.0</v>
      </c>
      <c r="E11" s="16">
        <v>1209665.0</v>
      </c>
      <c r="F11" s="17">
        <v>1218158.0</v>
      </c>
      <c r="G11" s="17">
        <v>1222593.0</v>
      </c>
      <c r="I11" s="24" t="s">
        <v>12</v>
      </c>
      <c r="J11" s="19">
        <v>447006.0</v>
      </c>
      <c r="K11" s="19">
        <v>448133.0</v>
      </c>
      <c r="L11" s="19">
        <v>454055.0</v>
      </c>
      <c r="M11" s="19">
        <v>521943.0</v>
      </c>
      <c r="N11" s="20">
        <v>526938.0</v>
      </c>
      <c r="O11" s="20">
        <v>530816.0</v>
      </c>
      <c r="Q11" s="25" t="s">
        <v>12</v>
      </c>
      <c r="R11" s="16">
        <v>678434.0</v>
      </c>
      <c r="S11" s="16">
        <v>681966.0</v>
      </c>
      <c r="T11" s="16">
        <v>685137.0</v>
      </c>
      <c r="U11" s="16">
        <v>687722.0</v>
      </c>
      <c r="V11" s="22">
        <v>691220.0</v>
      </c>
      <c r="W11" s="22">
        <v>691777.0</v>
      </c>
    </row>
    <row r="12">
      <c r="A12" s="23" t="s">
        <v>13</v>
      </c>
      <c r="B12" s="19">
        <v>0.0</v>
      </c>
      <c r="C12" s="19">
        <v>0.0</v>
      </c>
      <c r="D12" s="19">
        <v>0.0</v>
      </c>
      <c r="E12" s="16">
        <v>698757.0</v>
      </c>
      <c r="F12" s="17">
        <v>698726.0</v>
      </c>
      <c r="G12" s="17">
        <v>697987.0</v>
      </c>
      <c r="I12" s="24" t="s">
        <v>13</v>
      </c>
      <c r="J12" s="19">
        <v>0.0</v>
      </c>
      <c r="K12" s="19">
        <v>0.0</v>
      </c>
      <c r="L12" s="19">
        <v>0.0</v>
      </c>
      <c r="M12" s="19">
        <v>309241.0</v>
      </c>
      <c r="N12" s="20">
        <v>310599.0</v>
      </c>
      <c r="O12" s="20">
        <v>311135.0</v>
      </c>
      <c r="Q12" s="25" t="s">
        <v>13</v>
      </c>
      <c r="R12" s="19">
        <v>0.0</v>
      </c>
      <c r="S12" s="19">
        <v>0.0</v>
      </c>
      <c r="T12" s="19">
        <v>0.0</v>
      </c>
      <c r="U12" s="16">
        <v>389516.0</v>
      </c>
      <c r="V12" s="22">
        <v>388127.0</v>
      </c>
      <c r="W12" s="22">
        <v>386852.0</v>
      </c>
    </row>
    <row r="13">
      <c r="A13" s="23" t="s">
        <v>14</v>
      </c>
      <c r="B13" s="16">
        <v>1378532.0</v>
      </c>
      <c r="C13" s="16">
        <v>1376882.0</v>
      </c>
      <c r="D13" s="16">
        <v>1375938.0</v>
      </c>
      <c r="E13" s="16">
        <v>1134966.0</v>
      </c>
      <c r="F13" s="17">
        <v>1134855.0</v>
      </c>
      <c r="G13" s="17">
        <v>1135351.0</v>
      </c>
      <c r="I13" s="24" t="s">
        <v>14</v>
      </c>
      <c r="J13" s="19">
        <v>1097418.0</v>
      </c>
      <c r="K13" s="19">
        <v>1097991.0</v>
      </c>
      <c r="L13" s="19">
        <v>1099620.0</v>
      </c>
      <c r="M13" s="19">
        <v>920015.0</v>
      </c>
      <c r="N13" s="20">
        <v>922380.0</v>
      </c>
      <c r="O13" s="20">
        <v>926202.0</v>
      </c>
      <c r="Q13" s="25" t="s">
        <v>14</v>
      </c>
      <c r="R13" s="16">
        <v>281114.0</v>
      </c>
      <c r="S13" s="16">
        <v>278891.0</v>
      </c>
      <c r="T13" s="16">
        <v>276318.0</v>
      </c>
      <c r="U13" s="16">
        <v>214951.0</v>
      </c>
      <c r="V13" s="22">
        <v>212475.0</v>
      </c>
      <c r="W13" s="22">
        <v>209149.0</v>
      </c>
    </row>
    <row r="14">
      <c r="A14" s="23" t="s">
        <v>15</v>
      </c>
      <c r="B14" s="16">
        <v>872795.0</v>
      </c>
      <c r="C14" s="16">
        <v>868549.0</v>
      </c>
      <c r="D14" s="16">
        <v>864550.0</v>
      </c>
      <c r="E14" s="16">
        <v>835686.0</v>
      </c>
      <c r="F14" s="17">
        <v>832234.0</v>
      </c>
      <c r="G14" s="17">
        <v>829984.0</v>
      </c>
      <c r="I14" s="24" t="s">
        <v>15</v>
      </c>
      <c r="J14" s="19">
        <v>475681.0</v>
      </c>
      <c r="K14" s="19">
        <v>503449.0</v>
      </c>
      <c r="L14" s="19">
        <v>504909.0</v>
      </c>
      <c r="M14" s="19">
        <v>513228.0</v>
      </c>
      <c r="N14" s="20">
        <v>515257.0</v>
      </c>
      <c r="O14" s="20">
        <v>517698.0</v>
      </c>
      <c r="Q14" s="25" t="s">
        <v>15</v>
      </c>
      <c r="R14" s="16">
        <v>397114.0</v>
      </c>
      <c r="S14" s="16">
        <v>365100.0</v>
      </c>
      <c r="T14" s="16">
        <v>359641.0</v>
      </c>
      <c r="U14" s="16">
        <v>322458.0</v>
      </c>
      <c r="V14" s="22">
        <v>316977.0</v>
      </c>
      <c r="W14" s="22">
        <v>312286.0</v>
      </c>
    </row>
    <row r="15">
      <c r="A15" s="23" t="s">
        <v>16</v>
      </c>
      <c r="B15" s="16">
        <v>794335.0</v>
      </c>
      <c r="C15" s="16">
        <v>803531.0</v>
      </c>
      <c r="D15" s="16">
        <v>814588.0</v>
      </c>
      <c r="E15" s="16">
        <v>823251.0</v>
      </c>
      <c r="F15" s="17">
        <v>833666.0</v>
      </c>
      <c r="G15" s="17">
        <v>841929.0</v>
      </c>
      <c r="I15" s="24" t="s">
        <v>16</v>
      </c>
      <c r="J15" s="19">
        <v>352020.0</v>
      </c>
      <c r="K15" s="19">
        <v>358114.0</v>
      </c>
      <c r="L15" s="19">
        <v>364939.0</v>
      </c>
      <c r="M15" s="19">
        <v>385564.0</v>
      </c>
      <c r="N15" s="20">
        <v>391207.0</v>
      </c>
      <c r="O15" s="20">
        <v>395163.0</v>
      </c>
      <c r="Q15" s="25" t="s">
        <v>16</v>
      </c>
      <c r="R15" s="16">
        <v>442315.0</v>
      </c>
      <c r="S15" s="16">
        <v>445417.0</v>
      </c>
      <c r="T15" s="16">
        <v>449649.0</v>
      </c>
      <c r="U15" s="16">
        <v>437687.0</v>
      </c>
      <c r="V15" s="22">
        <v>442459.0</v>
      </c>
      <c r="W15" s="22">
        <v>446766.0</v>
      </c>
    </row>
    <row r="16">
      <c r="A16" s="23" t="s">
        <v>17</v>
      </c>
      <c r="B16" s="16">
        <v>678199.0</v>
      </c>
      <c r="C16" s="16">
        <v>698796.0</v>
      </c>
      <c r="D16" s="16">
        <v>719571.0</v>
      </c>
      <c r="E16" s="16">
        <v>745909.0</v>
      </c>
      <c r="F16" s="17">
        <v>767106.0</v>
      </c>
      <c r="G16" s="17">
        <v>786837.0</v>
      </c>
      <c r="I16" s="24" t="s">
        <v>17</v>
      </c>
      <c r="J16" s="19">
        <v>271054.0</v>
      </c>
      <c r="K16" s="19">
        <v>276648.0</v>
      </c>
      <c r="L16" s="19">
        <v>287713.0</v>
      </c>
      <c r="M16" s="19">
        <v>336108.0</v>
      </c>
      <c r="N16" s="20">
        <v>346958.0</v>
      </c>
      <c r="O16" s="20">
        <v>358231.0</v>
      </c>
      <c r="Q16" s="25" t="s">
        <v>17</v>
      </c>
      <c r="R16" s="16">
        <v>407145.0</v>
      </c>
      <c r="S16" s="16">
        <v>422148.0</v>
      </c>
      <c r="T16" s="16">
        <v>431858.0</v>
      </c>
      <c r="U16" s="16">
        <v>409801.0</v>
      </c>
      <c r="V16" s="22">
        <v>420148.0</v>
      </c>
      <c r="W16" s="22">
        <v>428606.0</v>
      </c>
    </row>
    <row r="17">
      <c r="A17" s="23" t="s">
        <v>18</v>
      </c>
      <c r="B17" s="16">
        <v>753853.0</v>
      </c>
      <c r="C17" s="16">
        <v>752169.0</v>
      </c>
      <c r="D17" s="16">
        <v>751012.0</v>
      </c>
      <c r="E17" s="16">
        <v>756511.0</v>
      </c>
      <c r="F17" s="17">
        <v>754944.0</v>
      </c>
      <c r="G17" s="17">
        <v>753933.0</v>
      </c>
      <c r="I17" s="24" t="s">
        <v>18</v>
      </c>
      <c r="J17" s="19">
        <v>532029.0</v>
      </c>
      <c r="K17" s="19">
        <v>530762.0</v>
      </c>
      <c r="L17" s="19">
        <v>530225.0</v>
      </c>
      <c r="M17" s="19">
        <v>533199.0</v>
      </c>
      <c r="N17" s="20">
        <v>532886.0</v>
      </c>
      <c r="O17" s="20">
        <v>533211.0</v>
      </c>
      <c r="Q17" s="25" t="s">
        <v>18</v>
      </c>
      <c r="R17" s="16">
        <v>221824.0</v>
      </c>
      <c r="S17" s="16">
        <v>221407.0</v>
      </c>
      <c r="T17" s="16">
        <v>220787.0</v>
      </c>
      <c r="U17" s="16">
        <v>223312.0</v>
      </c>
      <c r="V17" s="22">
        <v>222058.0</v>
      </c>
      <c r="W17" s="22">
        <v>220722.0</v>
      </c>
    </row>
    <row r="18">
      <c r="A18" s="23" t="s">
        <v>19</v>
      </c>
      <c r="B18" s="16">
        <v>554517.0</v>
      </c>
      <c r="C18" s="16">
        <v>548755.0</v>
      </c>
      <c r="D18" s="16">
        <v>543735.0</v>
      </c>
      <c r="E18" s="16">
        <v>539111.0</v>
      </c>
      <c r="F18" s="17">
        <v>534104.0</v>
      </c>
      <c r="G18" s="17">
        <v>530089.0</v>
      </c>
      <c r="I18" s="24" t="s">
        <v>19</v>
      </c>
      <c r="J18" s="19">
        <v>252673.0</v>
      </c>
      <c r="K18" s="19">
        <v>252826.0</v>
      </c>
      <c r="L18" s="19">
        <v>253204.0</v>
      </c>
      <c r="M18" s="19">
        <v>259143.0</v>
      </c>
      <c r="N18" s="20">
        <v>258935.0</v>
      </c>
      <c r="O18" s="20">
        <v>259340.0</v>
      </c>
      <c r="Q18" s="25" t="s">
        <v>19</v>
      </c>
      <c r="R18" s="16">
        <v>301844.0</v>
      </c>
      <c r="S18" s="16">
        <v>295929.0</v>
      </c>
      <c r="T18" s="16">
        <v>290531.0</v>
      </c>
      <c r="U18" s="16">
        <v>279968.0</v>
      </c>
      <c r="V18" s="22">
        <v>275169.0</v>
      </c>
      <c r="W18" s="22">
        <v>270749.0</v>
      </c>
    </row>
    <row r="19">
      <c r="A19" s="23" t="s">
        <v>20</v>
      </c>
      <c r="B19" s="16">
        <v>1983969.0</v>
      </c>
      <c r="C19" s="16">
        <v>2016037.0</v>
      </c>
      <c r="D19" s="16">
        <v>2044742.0</v>
      </c>
      <c r="E19" s="16">
        <v>2088510.0</v>
      </c>
      <c r="F19" s="17">
        <v>2119226.0</v>
      </c>
      <c r="G19" s="17">
        <v>2142172.0</v>
      </c>
      <c r="I19" s="24" t="s">
        <v>20</v>
      </c>
      <c r="J19" s="19">
        <v>389401.0</v>
      </c>
      <c r="K19" s="19">
        <v>405545.0</v>
      </c>
      <c r="L19" s="19">
        <v>417674.0</v>
      </c>
      <c r="M19" s="19">
        <v>508592.0</v>
      </c>
      <c r="N19" s="20">
        <v>519243.0</v>
      </c>
      <c r="O19" s="20">
        <v>528101.0</v>
      </c>
      <c r="Q19" s="25" t="s">
        <v>20</v>
      </c>
      <c r="R19" s="16">
        <v>1594568.0</v>
      </c>
      <c r="S19" s="16">
        <v>1610492.0</v>
      </c>
      <c r="T19" s="16">
        <v>1627068.0</v>
      </c>
      <c r="U19" s="16">
        <v>1579918.0</v>
      </c>
      <c r="V19" s="22">
        <v>1599983.0</v>
      </c>
      <c r="W19" s="22">
        <v>1614071.0</v>
      </c>
    </row>
    <row r="20">
      <c r="A20" s="23" t="s">
        <v>21</v>
      </c>
      <c r="B20" s="19">
        <v>0.0</v>
      </c>
      <c r="C20" s="19">
        <v>0.0</v>
      </c>
      <c r="D20" s="19">
        <v>0.0</v>
      </c>
      <c r="E20" s="16">
        <v>220913.0</v>
      </c>
      <c r="F20" s="17">
        <v>221421.0</v>
      </c>
      <c r="G20" s="17">
        <v>221582.0</v>
      </c>
      <c r="I20" s="24" t="s">
        <v>21</v>
      </c>
      <c r="J20" s="19">
        <v>0.0</v>
      </c>
      <c r="K20" s="19">
        <v>0.0</v>
      </c>
      <c r="L20" s="19">
        <v>0.0</v>
      </c>
      <c r="M20" s="19">
        <v>174489.0</v>
      </c>
      <c r="N20" s="20">
        <v>175100.0</v>
      </c>
      <c r="O20" s="20">
        <v>175425.0</v>
      </c>
      <c r="Q20" s="25" t="s">
        <v>21</v>
      </c>
      <c r="R20" s="19">
        <v>0.0</v>
      </c>
      <c r="S20" s="19">
        <v>0.0</v>
      </c>
      <c r="T20" s="19">
        <v>0.0</v>
      </c>
      <c r="U20" s="16">
        <v>46424.0</v>
      </c>
      <c r="V20" s="22">
        <v>46321.0</v>
      </c>
      <c r="W20" s="22">
        <v>46157.0</v>
      </c>
    </row>
    <row r="21">
      <c r="A21" s="23" t="s">
        <v>22</v>
      </c>
      <c r="B21" s="16">
        <v>1378527.0</v>
      </c>
      <c r="C21" s="16">
        <v>1369597.0</v>
      </c>
      <c r="D21" s="16">
        <v>1363797.0</v>
      </c>
      <c r="E21" s="16">
        <v>732966.0</v>
      </c>
      <c r="F21" s="17">
        <v>730238.0</v>
      </c>
      <c r="G21" s="17">
        <v>727053.0</v>
      </c>
      <c r="I21" s="24" t="s">
        <v>22</v>
      </c>
      <c r="J21" s="19">
        <v>849152.0</v>
      </c>
      <c r="K21" s="19">
        <v>849730.0</v>
      </c>
      <c r="L21" s="19">
        <v>851472.0</v>
      </c>
      <c r="M21" s="19">
        <v>482916.0</v>
      </c>
      <c r="N21" s="20">
        <v>483403.0</v>
      </c>
      <c r="O21" s="20">
        <v>483947.0</v>
      </c>
      <c r="Q21" s="26" t="s">
        <v>22</v>
      </c>
      <c r="R21" s="27">
        <v>529375.0</v>
      </c>
      <c r="S21" s="27">
        <v>519867.0</v>
      </c>
      <c r="T21" s="27">
        <v>512325.0</v>
      </c>
      <c r="U21" s="27">
        <v>250050.0</v>
      </c>
      <c r="V21" s="28">
        <v>246835.0</v>
      </c>
      <c r="W21" s="28">
        <v>243106.0</v>
      </c>
    </row>
    <row r="22">
      <c r="A22" s="23" t="s">
        <v>23</v>
      </c>
      <c r="B22" s="16">
        <v>1078384.0</v>
      </c>
      <c r="C22" s="16">
        <v>1136156.0</v>
      </c>
      <c r="D22" s="16">
        <v>1184411.0</v>
      </c>
      <c r="E22" s="16">
        <v>1295711.0</v>
      </c>
      <c r="F22" s="17">
        <v>1354556.0</v>
      </c>
      <c r="G22" s="17">
        <v>1430117.0</v>
      </c>
      <c r="I22" s="24" t="s">
        <v>23</v>
      </c>
      <c r="J22" s="19">
        <v>1078384.0</v>
      </c>
      <c r="K22" s="19">
        <v>1136156.0</v>
      </c>
      <c r="L22" s="19">
        <v>1184411.0</v>
      </c>
      <c r="M22" s="19">
        <v>1295711.0</v>
      </c>
      <c r="N22" s="20">
        <v>1354556.0</v>
      </c>
      <c r="O22" s="20">
        <v>1430117.0</v>
      </c>
    </row>
    <row r="23">
      <c r="A23" s="23" t="s">
        <v>24</v>
      </c>
      <c r="B23" s="16">
        <v>1854656.0</v>
      </c>
      <c r="C23" s="16">
        <v>1916822.0</v>
      </c>
      <c r="D23" s="16">
        <v>1977258.0</v>
      </c>
      <c r="E23" s="16">
        <v>2101485.0</v>
      </c>
      <c r="F23" s="17">
        <v>2161902.0</v>
      </c>
      <c r="G23" s="17">
        <v>2228677.0</v>
      </c>
      <c r="I23" s="24" t="s">
        <v>24</v>
      </c>
      <c r="J23" s="19">
        <v>1854656.0</v>
      </c>
      <c r="K23" s="19">
        <v>1916822.0</v>
      </c>
      <c r="L23" s="19">
        <v>1977258.0</v>
      </c>
      <c r="M23" s="19">
        <v>2101485.0</v>
      </c>
      <c r="N23" s="20">
        <v>2161902.0</v>
      </c>
      <c r="O23" s="20">
        <v>2228677.0</v>
      </c>
    </row>
    <row r="24">
      <c r="A24" s="23" t="s">
        <v>25</v>
      </c>
      <c r="B24" s="16">
        <v>1009085.0</v>
      </c>
      <c r="C24" s="16">
        <v>1038152.0</v>
      </c>
      <c r="D24" s="16">
        <v>1074466.0</v>
      </c>
      <c r="E24" s="16">
        <v>1162308.0</v>
      </c>
      <c r="F24" s="17">
        <v>1192199.0</v>
      </c>
      <c r="G24" s="17">
        <v>1222066.0</v>
      </c>
      <c r="I24" s="24" t="s">
        <v>25</v>
      </c>
      <c r="J24" s="19">
        <v>1009085.0</v>
      </c>
      <c r="K24" s="19">
        <v>1038152.0</v>
      </c>
      <c r="L24" s="19">
        <v>1074466.0</v>
      </c>
      <c r="M24" s="19">
        <v>1162308.0</v>
      </c>
      <c r="N24" s="20">
        <v>1192199.0</v>
      </c>
      <c r="O24" s="20">
        <v>1222066.0</v>
      </c>
    </row>
    <row r="27">
      <c r="A27" s="1" t="s">
        <v>26</v>
      </c>
    </row>
    <row r="28">
      <c r="A28" s="1" t="s">
        <v>1</v>
      </c>
      <c r="G28" s="29"/>
      <c r="H28" s="1" t="s">
        <v>2</v>
      </c>
      <c r="N28" s="29"/>
      <c r="O28" s="1" t="s">
        <v>3</v>
      </c>
    </row>
    <row r="29">
      <c r="B29" s="30">
        <v>2019.0</v>
      </c>
      <c r="C29" s="31">
        <v>2020.0</v>
      </c>
      <c r="D29" s="32">
        <v>2021.0</v>
      </c>
      <c r="E29" s="33">
        <v>2022.0</v>
      </c>
      <c r="F29" s="33">
        <v>2023.0</v>
      </c>
      <c r="I29" s="30">
        <v>2019.0</v>
      </c>
      <c r="J29" s="31">
        <v>2020.0</v>
      </c>
      <c r="K29" s="32">
        <v>2021.0</v>
      </c>
      <c r="L29" s="33">
        <v>2022.0</v>
      </c>
      <c r="M29" s="33">
        <v>2023.0</v>
      </c>
      <c r="P29" s="30">
        <v>2019.0</v>
      </c>
      <c r="Q29" s="31">
        <v>2020.0</v>
      </c>
      <c r="R29" s="32">
        <v>2021.0</v>
      </c>
      <c r="S29" s="33">
        <v>2022.0</v>
      </c>
      <c r="T29" s="33">
        <v>2023.0</v>
      </c>
    </row>
    <row r="30">
      <c r="A30" s="34" t="s">
        <v>5</v>
      </c>
      <c r="B30" s="35" t="s">
        <v>27</v>
      </c>
      <c r="C30" s="36" t="s">
        <v>28</v>
      </c>
      <c r="D30" s="36" t="s">
        <v>29</v>
      </c>
      <c r="E30" s="19" t="s">
        <v>30</v>
      </c>
      <c r="F30" s="19" t="s">
        <v>31</v>
      </c>
      <c r="H30" s="34" t="s">
        <v>5</v>
      </c>
      <c r="I30" s="36" t="s">
        <v>32</v>
      </c>
      <c r="J30" s="36" t="s">
        <v>33</v>
      </c>
      <c r="K30" s="36" t="s">
        <v>34</v>
      </c>
      <c r="L30" s="19" t="s">
        <v>35</v>
      </c>
      <c r="M30" s="19" t="s">
        <v>36</v>
      </c>
      <c r="O30" s="34" t="s">
        <v>5</v>
      </c>
      <c r="P30" s="36" t="s">
        <v>37</v>
      </c>
      <c r="Q30" s="36" t="s">
        <v>38</v>
      </c>
      <c r="R30" s="36" t="s">
        <v>39</v>
      </c>
      <c r="S30" s="19" t="s">
        <v>40</v>
      </c>
      <c r="T30" s="19" t="s">
        <v>41</v>
      </c>
    </row>
    <row r="31">
      <c r="A31" s="37" t="s">
        <v>6</v>
      </c>
      <c r="B31" s="35">
        <v>0.0</v>
      </c>
      <c r="C31" s="36">
        <v>0.0</v>
      </c>
      <c r="D31" s="36">
        <v>0.0</v>
      </c>
      <c r="E31" s="19" t="s">
        <v>42</v>
      </c>
      <c r="F31" s="19" t="s">
        <v>43</v>
      </c>
      <c r="H31" s="37" t="s">
        <v>6</v>
      </c>
      <c r="I31" s="35">
        <v>0.0</v>
      </c>
      <c r="J31" s="36">
        <v>0.0</v>
      </c>
      <c r="K31" s="36">
        <v>0.0</v>
      </c>
      <c r="L31" s="19" t="s">
        <v>44</v>
      </c>
      <c r="M31" s="19" t="s">
        <v>45</v>
      </c>
      <c r="O31" s="37" t="s">
        <v>6</v>
      </c>
      <c r="P31" s="35">
        <v>0.0</v>
      </c>
      <c r="Q31" s="36">
        <v>0.0</v>
      </c>
      <c r="R31" s="36">
        <v>0.0</v>
      </c>
      <c r="S31" s="19" t="s">
        <v>46</v>
      </c>
      <c r="T31" s="19" t="s">
        <v>47</v>
      </c>
    </row>
    <row r="32">
      <c r="A32" s="37" t="s">
        <v>7</v>
      </c>
      <c r="B32" s="35" t="s">
        <v>48</v>
      </c>
      <c r="C32" s="36" t="s">
        <v>49</v>
      </c>
      <c r="D32" s="36" t="s">
        <v>50</v>
      </c>
      <c r="E32" s="19" t="s">
        <v>51</v>
      </c>
      <c r="F32" s="19" t="s">
        <v>52</v>
      </c>
      <c r="H32" s="37" t="s">
        <v>7</v>
      </c>
      <c r="I32" s="36" t="s">
        <v>53</v>
      </c>
      <c r="J32" s="36" t="s">
        <v>54</v>
      </c>
      <c r="K32" s="36" t="s">
        <v>55</v>
      </c>
      <c r="L32" s="19" t="s">
        <v>56</v>
      </c>
      <c r="M32" s="19" t="s">
        <v>57</v>
      </c>
      <c r="O32" s="37" t="s">
        <v>7</v>
      </c>
      <c r="P32" s="36" t="s">
        <v>58</v>
      </c>
      <c r="Q32" s="36" t="s">
        <v>59</v>
      </c>
      <c r="R32" s="36" t="s">
        <v>60</v>
      </c>
      <c r="S32" s="19" t="s">
        <v>61</v>
      </c>
      <c r="T32" s="19" t="s">
        <v>62</v>
      </c>
    </row>
    <row r="33">
      <c r="A33" s="37" t="s">
        <v>8</v>
      </c>
      <c r="B33" s="35" t="s">
        <v>63</v>
      </c>
      <c r="C33" s="36" t="s">
        <v>64</v>
      </c>
      <c r="D33" s="36" t="s">
        <v>65</v>
      </c>
      <c r="E33" s="19" t="s">
        <v>66</v>
      </c>
      <c r="F33" s="19" t="s">
        <v>67</v>
      </c>
      <c r="H33" s="37" t="s">
        <v>8</v>
      </c>
      <c r="I33" s="36" t="s">
        <v>68</v>
      </c>
      <c r="J33" s="36" t="s">
        <v>69</v>
      </c>
      <c r="K33" s="36" t="s">
        <v>70</v>
      </c>
      <c r="L33" s="19" t="s">
        <v>71</v>
      </c>
      <c r="M33" s="19" t="s">
        <v>72</v>
      </c>
      <c r="O33" s="37" t="s">
        <v>8</v>
      </c>
      <c r="P33" s="36" t="s">
        <v>73</v>
      </c>
      <c r="Q33" s="36" t="s">
        <v>74</v>
      </c>
      <c r="R33" s="36" t="s">
        <v>75</v>
      </c>
      <c r="S33" s="19" t="s">
        <v>76</v>
      </c>
      <c r="T33" s="19" t="s">
        <v>77</v>
      </c>
    </row>
    <row r="34">
      <c r="A34" s="37" t="s">
        <v>9</v>
      </c>
      <c r="B34" s="35" t="s">
        <v>78</v>
      </c>
      <c r="C34" s="36" t="s">
        <v>79</v>
      </c>
      <c r="D34" s="36" t="s">
        <v>80</v>
      </c>
      <c r="E34" s="19" t="s">
        <v>81</v>
      </c>
      <c r="F34" s="19" t="s">
        <v>82</v>
      </c>
      <c r="H34" s="37" t="s">
        <v>9</v>
      </c>
      <c r="I34" s="36" t="s">
        <v>83</v>
      </c>
      <c r="J34" s="36" t="s">
        <v>84</v>
      </c>
      <c r="K34" s="36" t="s">
        <v>85</v>
      </c>
      <c r="L34" s="19" t="s">
        <v>86</v>
      </c>
      <c r="M34" s="19" t="s">
        <v>87</v>
      </c>
      <c r="O34" s="37" t="s">
        <v>9</v>
      </c>
      <c r="P34" s="36" t="s">
        <v>88</v>
      </c>
      <c r="Q34" s="36" t="s">
        <v>89</v>
      </c>
      <c r="R34" s="36" t="s">
        <v>90</v>
      </c>
      <c r="S34" s="19" t="s">
        <v>91</v>
      </c>
      <c r="T34" s="19" t="s">
        <v>92</v>
      </c>
    </row>
    <row r="35">
      <c r="A35" s="37" t="s">
        <v>10</v>
      </c>
      <c r="B35" s="35" t="s">
        <v>93</v>
      </c>
      <c r="C35" s="36" t="s">
        <v>94</v>
      </c>
      <c r="D35" s="36" t="s">
        <v>95</v>
      </c>
      <c r="E35" s="19" t="s">
        <v>96</v>
      </c>
      <c r="F35" s="19" t="s">
        <v>97</v>
      </c>
      <c r="H35" s="37" t="s">
        <v>10</v>
      </c>
      <c r="I35" s="36" t="s">
        <v>98</v>
      </c>
      <c r="J35" s="36" t="s">
        <v>99</v>
      </c>
      <c r="K35" s="36" t="s">
        <v>100</v>
      </c>
      <c r="L35" s="19" t="s">
        <v>101</v>
      </c>
      <c r="M35" s="19" t="s">
        <v>102</v>
      </c>
      <c r="O35" s="37" t="s">
        <v>10</v>
      </c>
      <c r="P35" s="36" t="s">
        <v>103</v>
      </c>
      <c r="Q35" s="36" t="s">
        <v>104</v>
      </c>
      <c r="R35" s="36" t="s">
        <v>105</v>
      </c>
      <c r="S35" s="19" t="s">
        <v>106</v>
      </c>
      <c r="T35" s="19" t="s">
        <v>107</v>
      </c>
    </row>
    <row r="36">
      <c r="A36" s="37" t="s">
        <v>11</v>
      </c>
      <c r="B36" s="35" t="s">
        <v>108</v>
      </c>
      <c r="C36" s="36" t="s">
        <v>109</v>
      </c>
      <c r="D36" s="36" t="s">
        <v>110</v>
      </c>
      <c r="E36" s="19" t="s">
        <v>111</v>
      </c>
      <c r="F36" s="19" t="s">
        <v>112</v>
      </c>
      <c r="H36" s="37" t="s">
        <v>11</v>
      </c>
      <c r="I36" s="36" t="s">
        <v>113</v>
      </c>
      <c r="J36" s="36" t="s">
        <v>114</v>
      </c>
      <c r="K36" s="36" t="s">
        <v>115</v>
      </c>
      <c r="L36" s="19" t="s">
        <v>116</v>
      </c>
      <c r="M36" s="19" t="s">
        <v>117</v>
      </c>
      <c r="O36" s="37" t="s">
        <v>11</v>
      </c>
      <c r="P36" s="36" t="s">
        <v>118</v>
      </c>
      <c r="Q36" s="36" t="s">
        <v>119</v>
      </c>
      <c r="R36" s="36" t="s">
        <v>120</v>
      </c>
      <c r="S36" s="19" t="s">
        <v>121</v>
      </c>
      <c r="T36" s="19" t="s">
        <v>122</v>
      </c>
    </row>
    <row r="37">
      <c r="A37" s="37" t="s">
        <v>12</v>
      </c>
      <c r="B37" s="35" t="s">
        <v>123</v>
      </c>
      <c r="C37" s="36" t="s">
        <v>124</v>
      </c>
      <c r="D37" s="36" t="s">
        <v>125</v>
      </c>
      <c r="E37" s="19" t="s">
        <v>126</v>
      </c>
      <c r="F37" s="19" t="s">
        <v>127</v>
      </c>
      <c r="H37" s="37" t="s">
        <v>12</v>
      </c>
      <c r="I37" s="36" t="s">
        <v>128</v>
      </c>
      <c r="J37" s="36" t="s">
        <v>129</v>
      </c>
      <c r="K37" s="36" t="s">
        <v>130</v>
      </c>
      <c r="L37" s="19" t="s">
        <v>131</v>
      </c>
      <c r="M37" s="19" t="s">
        <v>132</v>
      </c>
      <c r="O37" s="37" t="s">
        <v>12</v>
      </c>
      <c r="P37" s="36" t="s">
        <v>133</v>
      </c>
      <c r="Q37" s="36" t="s">
        <v>134</v>
      </c>
      <c r="R37" s="36" t="s">
        <v>135</v>
      </c>
      <c r="S37" s="19" t="s">
        <v>136</v>
      </c>
      <c r="T37" s="19" t="s">
        <v>137</v>
      </c>
    </row>
    <row r="38">
      <c r="A38" s="37" t="s">
        <v>13</v>
      </c>
      <c r="B38" s="35">
        <v>0.0</v>
      </c>
      <c r="C38" s="36">
        <v>0.0</v>
      </c>
      <c r="D38" s="36">
        <v>0.0</v>
      </c>
      <c r="E38" s="19" t="s">
        <v>138</v>
      </c>
      <c r="F38" s="19" t="s">
        <v>139</v>
      </c>
      <c r="H38" s="37" t="s">
        <v>13</v>
      </c>
      <c r="I38" s="35">
        <v>0.0</v>
      </c>
      <c r="J38" s="36">
        <v>0.0</v>
      </c>
      <c r="K38" s="36">
        <v>0.0</v>
      </c>
      <c r="L38" s="19" t="s">
        <v>140</v>
      </c>
      <c r="M38" s="19" t="s">
        <v>141</v>
      </c>
      <c r="O38" s="37" t="s">
        <v>13</v>
      </c>
      <c r="P38" s="35">
        <v>0.0</v>
      </c>
      <c r="Q38" s="36">
        <v>0.0</v>
      </c>
      <c r="R38" s="36">
        <v>0.0</v>
      </c>
      <c r="S38" s="19" t="s">
        <v>142</v>
      </c>
      <c r="T38" s="19" t="s">
        <v>143</v>
      </c>
    </row>
    <row r="39">
      <c r="A39" s="37" t="s">
        <v>14</v>
      </c>
      <c r="B39" s="35" t="s">
        <v>144</v>
      </c>
      <c r="C39" s="36" t="s">
        <v>145</v>
      </c>
      <c r="D39" s="36" t="s">
        <v>146</v>
      </c>
      <c r="E39" s="19" t="s">
        <v>147</v>
      </c>
      <c r="F39" s="19" t="s">
        <v>148</v>
      </c>
      <c r="H39" s="37" t="s">
        <v>14</v>
      </c>
      <c r="I39" s="36" t="s">
        <v>149</v>
      </c>
      <c r="J39" s="36" t="s">
        <v>150</v>
      </c>
      <c r="K39" s="36" t="s">
        <v>151</v>
      </c>
      <c r="L39" s="19" t="s">
        <v>152</v>
      </c>
      <c r="M39" s="19" t="s">
        <v>153</v>
      </c>
      <c r="O39" s="37" t="s">
        <v>14</v>
      </c>
      <c r="P39" s="36" t="s">
        <v>154</v>
      </c>
      <c r="Q39" s="36" t="s">
        <v>155</v>
      </c>
      <c r="R39" s="36" t="s">
        <v>156</v>
      </c>
      <c r="S39" s="19" t="s">
        <v>157</v>
      </c>
      <c r="T39" s="19" t="s">
        <v>158</v>
      </c>
    </row>
    <row r="40">
      <c r="A40" s="37" t="s">
        <v>15</v>
      </c>
      <c r="B40" s="35" t="s">
        <v>159</v>
      </c>
      <c r="C40" s="36" t="s">
        <v>160</v>
      </c>
      <c r="D40" s="36">
        <v>-984.0</v>
      </c>
      <c r="E40" s="19" t="s">
        <v>161</v>
      </c>
      <c r="F40" s="19" t="s">
        <v>162</v>
      </c>
      <c r="H40" s="37" t="s">
        <v>15</v>
      </c>
      <c r="I40" s="36" t="s">
        <v>163</v>
      </c>
      <c r="J40" s="36">
        <v>627.0</v>
      </c>
      <c r="K40" s="36">
        <v>-546.0</v>
      </c>
      <c r="L40" s="19" t="s">
        <v>164</v>
      </c>
      <c r="M40" s="19">
        <v>994.0</v>
      </c>
      <c r="O40" s="37" t="s">
        <v>15</v>
      </c>
      <c r="P40" s="36">
        <v>711.0</v>
      </c>
      <c r="Q40" s="36">
        <v>448.0</v>
      </c>
      <c r="R40" s="36">
        <v>-438.0</v>
      </c>
      <c r="S40" s="19">
        <v>289.0</v>
      </c>
      <c r="T40" s="19">
        <v>309.0</v>
      </c>
    </row>
    <row r="41">
      <c r="A41" s="37" t="s">
        <v>16</v>
      </c>
      <c r="B41" s="35" t="s">
        <v>165</v>
      </c>
      <c r="C41" s="36" t="s">
        <v>166</v>
      </c>
      <c r="D41" s="36" t="s">
        <v>167</v>
      </c>
      <c r="E41" s="19" t="s">
        <v>168</v>
      </c>
      <c r="F41" s="19" t="s">
        <v>169</v>
      </c>
      <c r="H41" s="37" t="s">
        <v>16</v>
      </c>
      <c r="I41" s="36" t="s">
        <v>170</v>
      </c>
      <c r="J41" s="36" t="s">
        <v>171</v>
      </c>
      <c r="K41" s="36" t="s">
        <v>172</v>
      </c>
      <c r="L41" s="19" t="s">
        <v>173</v>
      </c>
      <c r="M41" s="19" t="s">
        <v>174</v>
      </c>
      <c r="O41" s="37" t="s">
        <v>16</v>
      </c>
      <c r="P41" s="36" t="s">
        <v>175</v>
      </c>
      <c r="Q41" s="36" t="s">
        <v>176</v>
      </c>
      <c r="R41" s="36" t="s">
        <v>177</v>
      </c>
      <c r="S41" s="19" t="s">
        <v>178</v>
      </c>
      <c r="T41" s="19" t="s">
        <v>179</v>
      </c>
    </row>
    <row r="42">
      <c r="A42" s="37" t="s">
        <v>17</v>
      </c>
      <c r="B42" s="35" t="s">
        <v>180</v>
      </c>
      <c r="C42" s="36" t="s">
        <v>181</v>
      </c>
      <c r="D42" s="36" t="s">
        <v>182</v>
      </c>
      <c r="E42" s="19" t="s">
        <v>183</v>
      </c>
      <c r="F42" s="19" t="s">
        <v>184</v>
      </c>
      <c r="H42" s="37" t="s">
        <v>17</v>
      </c>
      <c r="I42" s="36" t="s">
        <v>185</v>
      </c>
      <c r="J42" s="36" t="s">
        <v>186</v>
      </c>
      <c r="K42" s="36" t="s">
        <v>187</v>
      </c>
      <c r="L42" s="19" t="s">
        <v>188</v>
      </c>
      <c r="M42" s="19" t="s">
        <v>189</v>
      </c>
      <c r="O42" s="37" t="s">
        <v>17</v>
      </c>
      <c r="P42" s="36" t="s">
        <v>190</v>
      </c>
      <c r="Q42" s="36" t="s">
        <v>191</v>
      </c>
      <c r="R42" s="36" t="s">
        <v>192</v>
      </c>
      <c r="S42" s="19" t="s">
        <v>193</v>
      </c>
      <c r="T42" s="19" t="s">
        <v>194</v>
      </c>
    </row>
    <row r="43">
      <c r="A43" s="37" t="s">
        <v>18</v>
      </c>
      <c r="B43" s="35" t="s">
        <v>195</v>
      </c>
      <c r="C43" s="36" t="s">
        <v>196</v>
      </c>
      <c r="D43" s="36" t="s">
        <v>197</v>
      </c>
      <c r="E43" s="19" t="s">
        <v>198</v>
      </c>
      <c r="F43" s="19" t="s">
        <v>199</v>
      </c>
      <c r="H43" s="37" t="s">
        <v>18</v>
      </c>
      <c r="I43" s="36" t="s">
        <v>200</v>
      </c>
      <c r="J43" s="36" t="s">
        <v>201</v>
      </c>
      <c r="K43" s="36">
        <v>737.0</v>
      </c>
      <c r="L43" s="19" t="s">
        <v>202</v>
      </c>
      <c r="M43" s="19" t="s">
        <v>203</v>
      </c>
      <c r="O43" s="37" t="s">
        <v>18</v>
      </c>
      <c r="P43" s="36" t="s">
        <v>204</v>
      </c>
      <c r="Q43" s="36" t="s">
        <v>205</v>
      </c>
      <c r="R43" s="36">
        <v>608.0</v>
      </c>
      <c r="S43" s="19" t="s">
        <v>206</v>
      </c>
      <c r="T43" s="19" t="s">
        <v>207</v>
      </c>
    </row>
    <row r="44">
      <c r="A44" s="37" t="s">
        <v>19</v>
      </c>
      <c r="B44" s="35">
        <v>181.0</v>
      </c>
      <c r="C44" s="36">
        <v>-633.0</v>
      </c>
      <c r="D44" s="36" t="s">
        <v>208</v>
      </c>
      <c r="E44" s="19">
        <v>-366.0</v>
      </c>
      <c r="F44" s="19">
        <v>-359.0</v>
      </c>
      <c r="H44" s="37" t="s">
        <v>19</v>
      </c>
      <c r="I44" s="36">
        <v>341.0</v>
      </c>
      <c r="J44" s="36">
        <v>-286.0</v>
      </c>
      <c r="K44" s="36">
        <v>-913.0</v>
      </c>
      <c r="L44" s="19">
        <v>-164.0</v>
      </c>
      <c r="M44" s="19">
        <v>-42.0</v>
      </c>
      <c r="O44" s="37" t="s">
        <v>19</v>
      </c>
      <c r="P44" s="36">
        <v>-160.0</v>
      </c>
      <c r="Q44" s="36">
        <v>-347.0</v>
      </c>
      <c r="R44" s="36" t="s">
        <v>209</v>
      </c>
      <c r="S44" s="19">
        <v>-202.0</v>
      </c>
      <c r="T44" s="19">
        <v>-317.0</v>
      </c>
    </row>
    <row r="45">
      <c r="A45" s="37" t="s">
        <v>20</v>
      </c>
      <c r="B45" s="35" t="s">
        <v>210</v>
      </c>
      <c r="C45" s="36" t="s">
        <v>211</v>
      </c>
      <c r="D45" s="36" t="s">
        <v>212</v>
      </c>
      <c r="E45" s="19" t="s">
        <v>213</v>
      </c>
      <c r="F45" s="19" t="s">
        <v>214</v>
      </c>
      <c r="H45" s="37" t="s">
        <v>20</v>
      </c>
      <c r="I45" s="36" t="s">
        <v>215</v>
      </c>
      <c r="J45" s="36" t="s">
        <v>216</v>
      </c>
      <c r="K45" s="36" t="s">
        <v>217</v>
      </c>
      <c r="L45" s="19" t="s">
        <v>218</v>
      </c>
      <c r="M45" s="19" t="s">
        <v>219</v>
      </c>
      <c r="O45" s="37" t="s">
        <v>20</v>
      </c>
      <c r="P45" s="36" t="s">
        <v>220</v>
      </c>
      <c r="Q45" s="36" t="s">
        <v>221</v>
      </c>
      <c r="R45" s="36" t="s">
        <v>222</v>
      </c>
      <c r="S45" s="19" t="s">
        <v>223</v>
      </c>
      <c r="T45" s="19" t="s">
        <v>224</v>
      </c>
    </row>
    <row r="46">
      <c r="A46" s="37" t="s">
        <v>21</v>
      </c>
      <c r="B46" s="35">
        <v>0.0</v>
      </c>
      <c r="C46" s="36">
        <v>0.0</v>
      </c>
      <c r="D46" s="36">
        <v>0.0</v>
      </c>
      <c r="E46" s="19" t="s">
        <v>225</v>
      </c>
      <c r="F46" s="19" t="s">
        <v>226</v>
      </c>
      <c r="H46" s="37" t="s">
        <v>21</v>
      </c>
      <c r="I46" s="35">
        <v>0.0</v>
      </c>
      <c r="J46" s="36">
        <v>0.0</v>
      </c>
      <c r="K46" s="36">
        <v>0.0</v>
      </c>
      <c r="L46" s="19" t="s">
        <v>227</v>
      </c>
      <c r="M46" s="19" t="s">
        <v>228</v>
      </c>
      <c r="O46" s="37" t="s">
        <v>21</v>
      </c>
      <c r="P46" s="35">
        <v>0.0</v>
      </c>
      <c r="Q46" s="36">
        <v>0.0</v>
      </c>
      <c r="R46" s="36">
        <v>0.0</v>
      </c>
      <c r="S46" s="19">
        <v>619.0</v>
      </c>
      <c r="T46" s="19">
        <v>638.0</v>
      </c>
    </row>
    <row r="47">
      <c r="A47" s="37" t="s">
        <v>22</v>
      </c>
      <c r="B47" s="35" t="s">
        <v>229</v>
      </c>
      <c r="C47" s="36" t="s">
        <v>230</v>
      </c>
      <c r="D47" s="36" t="s">
        <v>231</v>
      </c>
      <c r="E47" s="19" t="s">
        <v>232</v>
      </c>
      <c r="F47" s="19">
        <v>679.0</v>
      </c>
      <c r="H47" s="37" t="s">
        <v>22</v>
      </c>
      <c r="I47" s="36" t="s">
        <v>233</v>
      </c>
      <c r="J47" s="36" t="s">
        <v>234</v>
      </c>
      <c r="K47" s="36" t="s">
        <v>235</v>
      </c>
      <c r="L47" s="19">
        <v>903.0</v>
      </c>
      <c r="M47" s="19">
        <v>741.0</v>
      </c>
      <c r="O47" s="38" t="s">
        <v>22</v>
      </c>
      <c r="P47" s="39" t="s">
        <v>236</v>
      </c>
      <c r="Q47" s="39" t="s">
        <v>237</v>
      </c>
      <c r="R47" s="39" t="s">
        <v>238</v>
      </c>
      <c r="S47" s="40">
        <v>108.0</v>
      </c>
      <c r="T47" s="40">
        <v>-62.0</v>
      </c>
    </row>
    <row r="48">
      <c r="A48" s="37" t="s">
        <v>23</v>
      </c>
      <c r="B48" s="35" t="s">
        <v>239</v>
      </c>
      <c r="C48" s="36" t="s">
        <v>240</v>
      </c>
      <c r="D48" s="36" t="s">
        <v>241</v>
      </c>
      <c r="E48" s="19" t="s">
        <v>242</v>
      </c>
      <c r="F48" s="19" t="s">
        <v>243</v>
      </c>
      <c r="H48" s="37" t="s">
        <v>23</v>
      </c>
      <c r="I48" s="36" t="s">
        <v>239</v>
      </c>
      <c r="J48" s="36" t="s">
        <v>240</v>
      </c>
      <c r="K48" s="36" t="s">
        <v>241</v>
      </c>
      <c r="L48" s="19" t="s">
        <v>242</v>
      </c>
      <c r="M48" s="19" t="s">
        <v>243</v>
      </c>
    </row>
    <row r="49">
      <c r="A49" s="37" t="s">
        <v>24</v>
      </c>
      <c r="B49" s="35" t="s">
        <v>244</v>
      </c>
      <c r="C49" s="36" t="s">
        <v>245</v>
      </c>
      <c r="D49" s="36" t="s">
        <v>246</v>
      </c>
      <c r="E49" s="19" t="s">
        <v>247</v>
      </c>
      <c r="F49" s="19" t="s">
        <v>248</v>
      </c>
      <c r="H49" s="37" t="s">
        <v>24</v>
      </c>
      <c r="I49" s="36" t="s">
        <v>244</v>
      </c>
      <c r="J49" s="36" t="s">
        <v>245</v>
      </c>
      <c r="K49" s="36" t="s">
        <v>246</v>
      </c>
      <c r="L49" s="19" t="s">
        <v>247</v>
      </c>
      <c r="M49" s="19" t="s">
        <v>248</v>
      </c>
    </row>
    <row r="50">
      <c r="A50" s="37" t="s">
        <v>25</v>
      </c>
      <c r="B50" s="35" t="s">
        <v>249</v>
      </c>
      <c r="C50" s="36" t="s">
        <v>250</v>
      </c>
      <c r="D50" s="36" t="s">
        <v>251</v>
      </c>
      <c r="E50" s="19" t="s">
        <v>252</v>
      </c>
      <c r="F50" s="19" t="s">
        <v>253</v>
      </c>
      <c r="H50" s="37" t="s">
        <v>25</v>
      </c>
      <c r="I50" s="36" t="s">
        <v>249</v>
      </c>
      <c r="J50" s="36" t="s">
        <v>250</v>
      </c>
      <c r="K50" s="36" t="s">
        <v>251</v>
      </c>
      <c r="L50" s="19" t="s">
        <v>252</v>
      </c>
      <c r="M50" s="19" t="s">
        <v>253</v>
      </c>
    </row>
    <row r="53">
      <c r="A53" s="1" t="s">
        <v>254</v>
      </c>
    </row>
    <row r="54">
      <c r="A54" s="1" t="s">
        <v>1</v>
      </c>
      <c r="G54" s="29"/>
      <c r="H54" s="1" t="s">
        <v>2</v>
      </c>
      <c r="N54" s="29"/>
      <c r="O54" s="1" t="s">
        <v>3</v>
      </c>
    </row>
    <row r="55">
      <c r="B55" s="31">
        <v>2019.0</v>
      </c>
      <c r="C55" s="32">
        <v>2020.0</v>
      </c>
      <c r="D55" s="32">
        <v>2021.0</v>
      </c>
      <c r="E55" s="33">
        <v>2022.0</v>
      </c>
      <c r="F55" s="32">
        <v>2023.0</v>
      </c>
      <c r="I55" s="31">
        <v>2019.0</v>
      </c>
      <c r="J55" s="32">
        <v>2020.0</v>
      </c>
      <c r="K55" s="32">
        <v>2021.0</v>
      </c>
      <c r="L55" s="33">
        <v>2022.0</v>
      </c>
      <c r="M55" s="32">
        <v>2023.0</v>
      </c>
      <c r="O55" s="34" t="s">
        <v>5</v>
      </c>
      <c r="P55" s="36" t="s">
        <v>255</v>
      </c>
      <c r="Q55" s="36" t="s">
        <v>256</v>
      </c>
      <c r="R55" s="35" t="s">
        <v>257</v>
      </c>
      <c r="S55" s="19" t="s">
        <v>258</v>
      </c>
      <c r="T55" s="19" t="s">
        <v>259</v>
      </c>
    </row>
    <row r="56">
      <c r="A56" s="34" t="s">
        <v>5</v>
      </c>
      <c r="B56" s="36" t="s">
        <v>260</v>
      </c>
      <c r="C56" s="36" t="s">
        <v>261</v>
      </c>
      <c r="D56" s="35" t="s">
        <v>262</v>
      </c>
      <c r="E56" s="19" t="s">
        <v>263</v>
      </c>
      <c r="F56" s="19" t="s">
        <v>264</v>
      </c>
      <c r="H56" s="34" t="s">
        <v>5</v>
      </c>
      <c r="I56" s="36" t="s">
        <v>265</v>
      </c>
      <c r="J56" s="36" t="s">
        <v>266</v>
      </c>
      <c r="K56" s="35" t="s">
        <v>267</v>
      </c>
      <c r="L56" s="19" t="s">
        <v>268</v>
      </c>
      <c r="M56" s="19" t="s">
        <v>269</v>
      </c>
      <c r="O56" s="37" t="s">
        <v>6</v>
      </c>
      <c r="P56" s="36">
        <v>0.0</v>
      </c>
      <c r="Q56" s="36">
        <v>0.0</v>
      </c>
      <c r="R56" s="36">
        <v>0.0</v>
      </c>
      <c r="S56" s="19" t="s">
        <v>270</v>
      </c>
      <c r="T56" s="19" t="s">
        <v>271</v>
      </c>
    </row>
    <row r="57">
      <c r="A57" s="37" t="s">
        <v>6</v>
      </c>
      <c r="B57" s="36">
        <v>0.0</v>
      </c>
      <c r="C57" s="36">
        <v>0.0</v>
      </c>
      <c r="D57" s="36">
        <v>0.0</v>
      </c>
      <c r="E57" s="19" t="s">
        <v>272</v>
      </c>
      <c r="F57" s="19" t="s">
        <v>273</v>
      </c>
      <c r="H57" s="37" t="s">
        <v>6</v>
      </c>
      <c r="I57" s="36">
        <v>0.0</v>
      </c>
      <c r="J57" s="36">
        <v>0.0</v>
      </c>
      <c r="K57" s="36">
        <v>0.0</v>
      </c>
      <c r="L57" s="19" t="s">
        <v>274</v>
      </c>
      <c r="M57" s="19" t="s">
        <v>275</v>
      </c>
      <c r="O57" s="37" t="s">
        <v>7</v>
      </c>
      <c r="P57" s="36" t="s">
        <v>276</v>
      </c>
      <c r="Q57" s="36" t="s">
        <v>277</v>
      </c>
      <c r="R57" s="35" t="s">
        <v>278</v>
      </c>
      <c r="S57" s="19" t="s">
        <v>279</v>
      </c>
      <c r="T57" s="19" t="s">
        <v>280</v>
      </c>
    </row>
    <row r="58">
      <c r="A58" s="37" t="s">
        <v>7</v>
      </c>
      <c r="B58" s="36" t="s">
        <v>281</v>
      </c>
      <c r="C58" s="36" t="s">
        <v>282</v>
      </c>
      <c r="D58" s="35" t="s">
        <v>283</v>
      </c>
      <c r="E58" s="19" t="s">
        <v>284</v>
      </c>
      <c r="F58" s="19" t="s">
        <v>285</v>
      </c>
      <c r="H58" s="37" t="s">
        <v>7</v>
      </c>
      <c r="I58" s="36" t="s">
        <v>286</v>
      </c>
      <c r="J58" s="36" t="s">
        <v>287</v>
      </c>
      <c r="K58" s="35" t="s">
        <v>288</v>
      </c>
      <c r="L58" s="19" t="s">
        <v>289</v>
      </c>
      <c r="M58" s="19" t="s">
        <v>290</v>
      </c>
      <c r="O58" s="37" t="s">
        <v>8</v>
      </c>
      <c r="P58" s="36" t="s">
        <v>291</v>
      </c>
      <c r="Q58" s="36" t="s">
        <v>292</v>
      </c>
      <c r="R58" s="35" t="s">
        <v>293</v>
      </c>
      <c r="S58" s="19" t="s">
        <v>294</v>
      </c>
      <c r="T58" s="19" t="s">
        <v>295</v>
      </c>
    </row>
    <row r="59">
      <c r="A59" s="37" t="s">
        <v>8</v>
      </c>
      <c r="B59" s="36" t="s">
        <v>296</v>
      </c>
      <c r="C59" s="36" t="s">
        <v>297</v>
      </c>
      <c r="D59" s="35" t="s">
        <v>298</v>
      </c>
      <c r="E59" s="19" t="s">
        <v>299</v>
      </c>
      <c r="F59" s="19" t="s">
        <v>300</v>
      </c>
      <c r="H59" s="37" t="s">
        <v>8</v>
      </c>
      <c r="I59" s="36" t="s">
        <v>301</v>
      </c>
      <c r="J59" s="36" t="s">
        <v>302</v>
      </c>
      <c r="K59" s="35" t="s">
        <v>303</v>
      </c>
      <c r="L59" s="19" t="s">
        <v>114</v>
      </c>
      <c r="M59" s="19" t="s">
        <v>304</v>
      </c>
      <c r="O59" s="37" t="s">
        <v>9</v>
      </c>
      <c r="P59" s="36" t="s">
        <v>305</v>
      </c>
      <c r="Q59" s="36" t="s">
        <v>306</v>
      </c>
      <c r="R59" s="35" t="s">
        <v>307</v>
      </c>
      <c r="S59" s="19" t="s">
        <v>308</v>
      </c>
      <c r="T59" s="19" t="s">
        <v>309</v>
      </c>
    </row>
    <row r="60">
      <c r="A60" s="37" t="s">
        <v>9</v>
      </c>
      <c r="B60" s="36" t="s">
        <v>310</v>
      </c>
      <c r="C60" s="36" t="s">
        <v>311</v>
      </c>
      <c r="D60" s="35" t="s">
        <v>312</v>
      </c>
      <c r="E60" s="19" t="s">
        <v>313</v>
      </c>
      <c r="F60" s="19" t="s">
        <v>314</v>
      </c>
      <c r="H60" s="37" t="s">
        <v>9</v>
      </c>
      <c r="I60" s="36" t="s">
        <v>315</v>
      </c>
      <c r="J60" s="36" t="s">
        <v>316</v>
      </c>
      <c r="K60" s="35" t="s">
        <v>317</v>
      </c>
      <c r="L60" s="19" t="s">
        <v>318</v>
      </c>
      <c r="M60" s="19" t="s">
        <v>319</v>
      </c>
      <c r="O60" s="37" t="s">
        <v>10</v>
      </c>
      <c r="P60" s="36" t="s">
        <v>320</v>
      </c>
      <c r="Q60" s="36" t="s">
        <v>321</v>
      </c>
      <c r="R60" s="35" t="s">
        <v>322</v>
      </c>
      <c r="S60" s="19" t="s">
        <v>323</v>
      </c>
      <c r="T60" s="19" t="s">
        <v>324</v>
      </c>
    </row>
    <row r="61">
      <c r="A61" s="37" t="s">
        <v>10</v>
      </c>
      <c r="B61" s="36" t="s">
        <v>325</v>
      </c>
      <c r="C61" s="36" t="s">
        <v>326</v>
      </c>
      <c r="D61" s="35" t="s">
        <v>327</v>
      </c>
      <c r="E61" s="19" t="s">
        <v>328</v>
      </c>
      <c r="F61" s="19" t="s">
        <v>329</v>
      </c>
      <c r="H61" s="37" t="s">
        <v>10</v>
      </c>
      <c r="I61" s="36" t="s">
        <v>330</v>
      </c>
      <c r="J61" s="36" t="s">
        <v>331</v>
      </c>
      <c r="K61" s="35" t="s">
        <v>332</v>
      </c>
      <c r="L61" s="19" t="s">
        <v>333</v>
      </c>
      <c r="M61" s="19" t="s">
        <v>334</v>
      </c>
      <c r="O61" s="37" t="s">
        <v>11</v>
      </c>
      <c r="P61" s="36" t="s">
        <v>335</v>
      </c>
      <c r="Q61" s="36" t="s">
        <v>336</v>
      </c>
      <c r="R61" s="35" t="s">
        <v>337</v>
      </c>
      <c r="S61" s="19" t="s">
        <v>335</v>
      </c>
      <c r="T61" s="19" t="s">
        <v>338</v>
      </c>
    </row>
    <row r="62">
      <c r="A62" s="37" t="s">
        <v>11</v>
      </c>
      <c r="B62" s="36" t="s">
        <v>339</v>
      </c>
      <c r="C62" s="36" t="s">
        <v>340</v>
      </c>
      <c r="D62" s="35" t="s">
        <v>341</v>
      </c>
      <c r="E62" s="19" t="s">
        <v>342</v>
      </c>
      <c r="F62" s="19" t="s">
        <v>343</v>
      </c>
      <c r="H62" s="37" t="s">
        <v>11</v>
      </c>
      <c r="I62" s="36" t="s">
        <v>344</v>
      </c>
      <c r="J62" s="36" t="s">
        <v>345</v>
      </c>
      <c r="K62" s="35" t="s">
        <v>346</v>
      </c>
      <c r="L62" s="19" t="s">
        <v>347</v>
      </c>
      <c r="M62" s="19" t="s">
        <v>348</v>
      </c>
      <c r="O62" s="37" t="s">
        <v>12</v>
      </c>
      <c r="P62" s="36" t="s">
        <v>349</v>
      </c>
      <c r="Q62" s="36" t="s">
        <v>350</v>
      </c>
      <c r="R62" s="35" t="s">
        <v>351</v>
      </c>
      <c r="S62" s="19" t="s">
        <v>352</v>
      </c>
      <c r="T62" s="19" t="s">
        <v>353</v>
      </c>
    </row>
    <row r="63">
      <c r="A63" s="37" t="s">
        <v>12</v>
      </c>
      <c r="B63" s="36" t="s">
        <v>354</v>
      </c>
      <c r="C63" s="36" t="s">
        <v>355</v>
      </c>
      <c r="D63" s="35" t="s">
        <v>356</v>
      </c>
      <c r="E63" s="19" t="s">
        <v>357</v>
      </c>
      <c r="F63" s="19" t="s">
        <v>358</v>
      </c>
      <c r="H63" s="37" t="s">
        <v>12</v>
      </c>
      <c r="I63" s="36" t="s">
        <v>359</v>
      </c>
      <c r="J63" s="36" t="s">
        <v>360</v>
      </c>
      <c r="K63" s="35" t="s">
        <v>361</v>
      </c>
      <c r="L63" s="19" t="s">
        <v>362</v>
      </c>
      <c r="M63" s="19" t="s">
        <v>363</v>
      </c>
      <c r="O63" s="37" t="s">
        <v>13</v>
      </c>
      <c r="P63" s="36">
        <v>0.0</v>
      </c>
      <c r="Q63" s="36">
        <v>0.0</v>
      </c>
      <c r="R63" s="36">
        <v>0.0</v>
      </c>
      <c r="S63" s="19" t="s">
        <v>364</v>
      </c>
      <c r="T63" s="19" t="s">
        <v>365</v>
      </c>
    </row>
    <row r="64">
      <c r="A64" s="37" t="s">
        <v>13</v>
      </c>
      <c r="B64" s="36">
        <v>0.0</v>
      </c>
      <c r="C64" s="36">
        <v>0.0</v>
      </c>
      <c r="D64" s="36">
        <v>0.0</v>
      </c>
      <c r="E64" s="19" t="s">
        <v>302</v>
      </c>
      <c r="F64" s="19" t="s">
        <v>366</v>
      </c>
      <c r="H64" s="37" t="s">
        <v>13</v>
      </c>
      <c r="I64" s="36">
        <v>0.0</v>
      </c>
      <c r="J64" s="36">
        <v>0.0</v>
      </c>
      <c r="K64" s="36">
        <v>0.0</v>
      </c>
      <c r="L64" s="19" t="s">
        <v>367</v>
      </c>
      <c r="M64" s="19" t="s">
        <v>368</v>
      </c>
      <c r="O64" s="37" t="s">
        <v>14</v>
      </c>
      <c r="P64" s="36" t="s">
        <v>369</v>
      </c>
      <c r="Q64" s="36" t="s">
        <v>370</v>
      </c>
      <c r="R64" s="35" t="s">
        <v>371</v>
      </c>
      <c r="S64" s="19" t="s">
        <v>372</v>
      </c>
      <c r="T64" s="19" t="s">
        <v>373</v>
      </c>
    </row>
    <row r="65">
      <c r="A65" s="37" t="s">
        <v>14</v>
      </c>
      <c r="B65" s="36" t="s">
        <v>374</v>
      </c>
      <c r="C65" s="36" t="s">
        <v>375</v>
      </c>
      <c r="D65" s="35" t="s">
        <v>376</v>
      </c>
      <c r="E65" s="19" t="s">
        <v>377</v>
      </c>
      <c r="F65" s="19" t="s">
        <v>378</v>
      </c>
      <c r="H65" s="37" t="s">
        <v>14</v>
      </c>
      <c r="I65" s="36" t="s">
        <v>379</v>
      </c>
      <c r="J65" s="36" t="s">
        <v>380</v>
      </c>
      <c r="K65" s="35" t="s">
        <v>381</v>
      </c>
      <c r="L65" s="19" t="s">
        <v>382</v>
      </c>
      <c r="M65" s="19" t="s">
        <v>383</v>
      </c>
      <c r="O65" s="37" t="s">
        <v>15</v>
      </c>
      <c r="P65" s="36" t="s">
        <v>384</v>
      </c>
      <c r="Q65" s="36" t="s">
        <v>385</v>
      </c>
      <c r="R65" s="35" t="s">
        <v>386</v>
      </c>
      <c r="S65" s="19" t="s">
        <v>387</v>
      </c>
      <c r="T65" s="19" t="s">
        <v>388</v>
      </c>
    </row>
    <row r="66">
      <c r="A66" s="37" t="s">
        <v>15</v>
      </c>
      <c r="B66" s="36" t="s">
        <v>389</v>
      </c>
      <c r="C66" s="36" t="s">
        <v>390</v>
      </c>
      <c r="D66" s="35" t="s">
        <v>391</v>
      </c>
      <c r="E66" s="19" t="s">
        <v>392</v>
      </c>
      <c r="F66" s="19" t="s">
        <v>393</v>
      </c>
      <c r="H66" s="37" t="s">
        <v>15</v>
      </c>
      <c r="I66" s="36" t="s">
        <v>394</v>
      </c>
      <c r="J66" s="36" t="s">
        <v>395</v>
      </c>
      <c r="K66" s="35" t="s">
        <v>396</v>
      </c>
      <c r="L66" s="19" t="s">
        <v>397</v>
      </c>
      <c r="M66" s="19" t="s">
        <v>398</v>
      </c>
      <c r="O66" s="37" t="s">
        <v>16</v>
      </c>
      <c r="P66" s="36" t="s">
        <v>399</v>
      </c>
      <c r="Q66" s="36" t="s">
        <v>400</v>
      </c>
      <c r="R66" s="35" t="s">
        <v>401</v>
      </c>
      <c r="S66" s="19" t="s">
        <v>402</v>
      </c>
      <c r="T66" s="19" t="s">
        <v>403</v>
      </c>
    </row>
    <row r="67">
      <c r="A67" s="37" t="s">
        <v>16</v>
      </c>
      <c r="B67" s="36" t="s">
        <v>404</v>
      </c>
      <c r="C67" s="36" t="s">
        <v>405</v>
      </c>
      <c r="D67" s="35" t="s">
        <v>406</v>
      </c>
      <c r="E67" s="19" t="s">
        <v>407</v>
      </c>
      <c r="F67" s="19" t="s">
        <v>408</v>
      </c>
      <c r="H67" s="37" t="s">
        <v>16</v>
      </c>
      <c r="I67" s="36" t="s">
        <v>409</v>
      </c>
      <c r="J67" s="36" t="s">
        <v>410</v>
      </c>
      <c r="K67" s="35" t="s">
        <v>411</v>
      </c>
      <c r="L67" s="19" t="s">
        <v>412</v>
      </c>
      <c r="M67" s="19" t="s">
        <v>413</v>
      </c>
      <c r="O67" s="37" t="s">
        <v>17</v>
      </c>
      <c r="P67" s="36" t="s">
        <v>414</v>
      </c>
      <c r="Q67" s="36" t="s">
        <v>415</v>
      </c>
      <c r="R67" s="35" t="s">
        <v>416</v>
      </c>
      <c r="S67" s="19" t="s">
        <v>417</v>
      </c>
      <c r="T67" s="19" t="s">
        <v>418</v>
      </c>
    </row>
    <row r="68">
      <c r="A68" s="37" t="s">
        <v>17</v>
      </c>
      <c r="B68" s="36" t="s">
        <v>419</v>
      </c>
      <c r="C68" s="36" t="s">
        <v>420</v>
      </c>
      <c r="D68" s="35" t="s">
        <v>421</v>
      </c>
      <c r="E68" s="19" t="s">
        <v>196</v>
      </c>
      <c r="F68" s="19" t="s">
        <v>422</v>
      </c>
      <c r="H68" s="37" t="s">
        <v>17</v>
      </c>
      <c r="I68" s="36" t="s">
        <v>423</v>
      </c>
      <c r="J68" s="36" t="s">
        <v>424</v>
      </c>
      <c r="K68" s="35" t="s">
        <v>368</v>
      </c>
      <c r="L68" s="19" t="s">
        <v>425</v>
      </c>
      <c r="M68" s="19" t="s">
        <v>426</v>
      </c>
      <c r="O68" s="37" t="s">
        <v>18</v>
      </c>
      <c r="P68" s="36" t="s">
        <v>427</v>
      </c>
      <c r="Q68" s="36" t="s">
        <v>428</v>
      </c>
      <c r="R68" s="35" t="s">
        <v>429</v>
      </c>
      <c r="S68" s="19" t="s">
        <v>430</v>
      </c>
      <c r="T68" s="19" t="s">
        <v>431</v>
      </c>
    </row>
    <row r="69">
      <c r="A69" s="37" t="s">
        <v>18</v>
      </c>
      <c r="B69" s="36" t="s">
        <v>432</v>
      </c>
      <c r="C69" s="36" t="s">
        <v>433</v>
      </c>
      <c r="D69" s="35" t="s">
        <v>434</v>
      </c>
      <c r="E69" s="19" t="s">
        <v>435</v>
      </c>
      <c r="F69" s="19" t="s">
        <v>436</v>
      </c>
      <c r="H69" s="37" t="s">
        <v>18</v>
      </c>
      <c r="I69" s="36" t="s">
        <v>437</v>
      </c>
      <c r="J69" s="36" t="s">
        <v>438</v>
      </c>
      <c r="K69" s="35" t="s">
        <v>439</v>
      </c>
      <c r="L69" s="19" t="s">
        <v>440</v>
      </c>
      <c r="M69" s="19" t="s">
        <v>441</v>
      </c>
      <c r="O69" s="37" t="s">
        <v>19</v>
      </c>
      <c r="P69" s="36" t="s">
        <v>442</v>
      </c>
      <c r="Q69" s="36" t="s">
        <v>443</v>
      </c>
      <c r="R69" s="35" t="s">
        <v>444</v>
      </c>
      <c r="S69" s="19" t="s">
        <v>445</v>
      </c>
      <c r="T69" s="19" t="s">
        <v>446</v>
      </c>
    </row>
    <row r="70">
      <c r="A70" s="37" t="s">
        <v>19</v>
      </c>
      <c r="B70" s="36" t="s">
        <v>447</v>
      </c>
      <c r="C70" s="36" t="s">
        <v>170</v>
      </c>
      <c r="D70" s="35" t="s">
        <v>448</v>
      </c>
      <c r="E70" s="19" t="s">
        <v>449</v>
      </c>
      <c r="F70" s="19" t="s">
        <v>450</v>
      </c>
      <c r="H70" s="37" t="s">
        <v>19</v>
      </c>
      <c r="I70" s="36" t="s">
        <v>451</v>
      </c>
      <c r="J70" s="36" t="s">
        <v>452</v>
      </c>
      <c r="K70" s="35" t="s">
        <v>453</v>
      </c>
      <c r="L70" s="19" t="s">
        <v>454</v>
      </c>
      <c r="M70" s="19" t="s">
        <v>455</v>
      </c>
      <c r="O70" s="37" t="s">
        <v>20</v>
      </c>
      <c r="P70" s="36" t="s">
        <v>456</v>
      </c>
      <c r="Q70" s="36" t="s">
        <v>457</v>
      </c>
      <c r="R70" s="35" t="s">
        <v>458</v>
      </c>
      <c r="S70" s="19" t="s">
        <v>459</v>
      </c>
      <c r="T70" s="19" t="s">
        <v>460</v>
      </c>
    </row>
    <row r="71">
      <c r="A71" s="37" t="s">
        <v>20</v>
      </c>
      <c r="B71" s="36" t="s">
        <v>461</v>
      </c>
      <c r="C71" s="36" t="s">
        <v>462</v>
      </c>
      <c r="D71" s="35" t="s">
        <v>463</v>
      </c>
      <c r="E71" s="19" t="s">
        <v>464</v>
      </c>
      <c r="F71" s="19" t="s">
        <v>465</v>
      </c>
      <c r="H71" s="37" t="s">
        <v>20</v>
      </c>
      <c r="I71" s="36" t="s">
        <v>466</v>
      </c>
      <c r="J71" s="36" t="s">
        <v>467</v>
      </c>
      <c r="K71" s="35" t="s">
        <v>468</v>
      </c>
      <c r="L71" s="19" t="s">
        <v>469</v>
      </c>
      <c r="M71" s="19" t="s">
        <v>470</v>
      </c>
      <c r="O71" s="37" t="s">
        <v>21</v>
      </c>
      <c r="P71" s="36">
        <v>0.0</v>
      </c>
      <c r="Q71" s="36">
        <v>0.0</v>
      </c>
      <c r="R71" s="36">
        <v>0.0</v>
      </c>
      <c r="S71" s="19">
        <v>333.0</v>
      </c>
      <c r="T71" s="19">
        <v>334.0</v>
      </c>
    </row>
    <row r="72">
      <c r="A72" s="37" t="s">
        <v>21</v>
      </c>
      <c r="B72" s="36">
        <v>0.0</v>
      </c>
      <c r="C72" s="36">
        <v>0.0</v>
      </c>
      <c r="D72" s="36">
        <v>0.0</v>
      </c>
      <c r="E72" s="19" t="s">
        <v>471</v>
      </c>
      <c r="F72" s="19" t="s">
        <v>472</v>
      </c>
      <c r="H72" s="37" t="s">
        <v>21</v>
      </c>
      <c r="I72" s="36">
        <v>0.0</v>
      </c>
      <c r="J72" s="36">
        <v>0.0</v>
      </c>
      <c r="K72" s="36">
        <v>0.0</v>
      </c>
      <c r="L72" s="19" t="s">
        <v>291</v>
      </c>
      <c r="M72" s="19" t="s">
        <v>473</v>
      </c>
      <c r="O72" s="38" t="s">
        <v>22</v>
      </c>
      <c r="P72" s="39" t="s">
        <v>474</v>
      </c>
      <c r="Q72" s="39" t="s">
        <v>475</v>
      </c>
      <c r="R72" s="41" t="s">
        <v>476</v>
      </c>
      <c r="S72" s="40" t="s">
        <v>477</v>
      </c>
      <c r="T72" s="40" t="s">
        <v>478</v>
      </c>
    </row>
    <row r="73">
      <c r="A73" s="37" t="s">
        <v>22</v>
      </c>
      <c r="B73" s="36" t="s">
        <v>479</v>
      </c>
      <c r="C73" s="36" t="s">
        <v>480</v>
      </c>
      <c r="D73" s="35" t="s">
        <v>481</v>
      </c>
      <c r="E73" s="19" t="s">
        <v>482</v>
      </c>
      <c r="F73" s="19" t="s">
        <v>483</v>
      </c>
      <c r="H73" s="37" t="s">
        <v>22</v>
      </c>
      <c r="I73" s="36" t="s">
        <v>484</v>
      </c>
      <c r="J73" s="36" t="s">
        <v>485</v>
      </c>
      <c r="K73" s="35" t="s">
        <v>486</v>
      </c>
      <c r="L73" s="19" t="s">
        <v>487</v>
      </c>
      <c r="M73" s="19" t="s">
        <v>488</v>
      </c>
    </row>
    <row r="74">
      <c r="A74" s="37" t="s">
        <v>23</v>
      </c>
      <c r="B74" s="36" t="s">
        <v>489</v>
      </c>
      <c r="C74" s="36" t="s">
        <v>490</v>
      </c>
      <c r="D74" s="35" t="s">
        <v>491</v>
      </c>
      <c r="E74" s="19" t="s">
        <v>492</v>
      </c>
      <c r="F74" s="19" t="s">
        <v>493</v>
      </c>
      <c r="H74" s="37" t="s">
        <v>23</v>
      </c>
      <c r="I74" s="36" t="s">
        <v>489</v>
      </c>
      <c r="J74" s="36" t="s">
        <v>490</v>
      </c>
      <c r="K74" s="35" t="s">
        <v>491</v>
      </c>
      <c r="L74" s="19" t="s">
        <v>492</v>
      </c>
      <c r="M74" s="19" t="s">
        <v>493</v>
      </c>
    </row>
    <row r="75">
      <c r="A75" s="37" t="s">
        <v>24</v>
      </c>
      <c r="B75" s="36" t="s">
        <v>494</v>
      </c>
      <c r="C75" s="36" t="s">
        <v>495</v>
      </c>
      <c r="D75" s="35" t="s">
        <v>496</v>
      </c>
      <c r="E75" s="19" t="s">
        <v>497</v>
      </c>
      <c r="F75" s="19" t="s">
        <v>498</v>
      </c>
      <c r="H75" s="37" t="s">
        <v>24</v>
      </c>
      <c r="I75" s="36" t="s">
        <v>494</v>
      </c>
      <c r="J75" s="36" t="s">
        <v>495</v>
      </c>
      <c r="K75" s="35" t="s">
        <v>496</v>
      </c>
      <c r="L75" s="19" t="s">
        <v>497</v>
      </c>
      <c r="M75" s="19" t="s">
        <v>498</v>
      </c>
    </row>
    <row r="76">
      <c r="A76" s="37" t="s">
        <v>25</v>
      </c>
      <c r="B76" s="36" t="s">
        <v>499</v>
      </c>
      <c r="C76" s="36" t="s">
        <v>500</v>
      </c>
      <c r="D76" s="35" t="s">
        <v>501</v>
      </c>
      <c r="E76" s="19" t="s">
        <v>502</v>
      </c>
      <c r="F76" s="19" t="s">
        <v>503</v>
      </c>
      <c r="H76" s="37" t="s">
        <v>25</v>
      </c>
      <c r="I76" s="36" t="s">
        <v>499</v>
      </c>
      <c r="J76" s="36" t="s">
        <v>500</v>
      </c>
      <c r="K76" s="35" t="s">
        <v>501</v>
      </c>
      <c r="L76" s="19" t="s">
        <v>502</v>
      </c>
      <c r="M76" s="19" t="s">
        <v>503</v>
      </c>
    </row>
    <row r="79">
      <c r="A79" s="1" t="s">
        <v>504</v>
      </c>
    </row>
    <row r="80">
      <c r="A80" s="1" t="s">
        <v>1</v>
      </c>
      <c r="G80" s="29"/>
      <c r="H80" s="1" t="s">
        <v>2</v>
      </c>
      <c r="N80" s="29"/>
      <c r="O80" s="1" t="s">
        <v>3</v>
      </c>
    </row>
    <row r="81">
      <c r="B81" s="30">
        <v>2019.0</v>
      </c>
      <c r="C81" s="31">
        <v>2020.0</v>
      </c>
      <c r="D81" s="31">
        <v>2021.0</v>
      </c>
      <c r="E81" s="33">
        <v>2022.0</v>
      </c>
      <c r="F81" s="33">
        <v>2023.0</v>
      </c>
      <c r="I81" s="30">
        <v>2019.0</v>
      </c>
      <c r="J81" s="31">
        <v>2020.0</v>
      </c>
      <c r="K81" s="31">
        <v>2021.0</v>
      </c>
      <c r="L81" s="33">
        <v>2022.0</v>
      </c>
      <c r="M81" s="33">
        <v>2023.0</v>
      </c>
      <c r="P81" s="30">
        <v>2019.0</v>
      </c>
      <c r="Q81" s="31">
        <v>2020.0</v>
      </c>
      <c r="R81" s="31">
        <v>2021.0</v>
      </c>
      <c r="S81" s="33">
        <v>2022.0</v>
      </c>
      <c r="T81" s="33">
        <v>2023.0</v>
      </c>
    </row>
    <row r="82">
      <c r="A82" s="34" t="s">
        <v>5</v>
      </c>
      <c r="B82" s="36" t="s">
        <v>505</v>
      </c>
      <c r="C82" s="36" t="s">
        <v>506</v>
      </c>
      <c r="D82" s="35" t="s">
        <v>507</v>
      </c>
      <c r="E82" s="35" t="s">
        <v>508</v>
      </c>
      <c r="F82" s="35" t="s">
        <v>509</v>
      </c>
      <c r="H82" s="34" t="s">
        <v>5</v>
      </c>
      <c r="I82" s="36" t="s">
        <v>510</v>
      </c>
      <c r="J82" s="36" t="s">
        <v>511</v>
      </c>
      <c r="K82" s="35" t="s">
        <v>512</v>
      </c>
      <c r="L82" s="35" t="s">
        <v>513</v>
      </c>
      <c r="M82" s="35" t="s">
        <v>514</v>
      </c>
      <c r="O82" s="34" t="s">
        <v>5</v>
      </c>
      <c r="P82" s="36" t="s">
        <v>515</v>
      </c>
      <c r="Q82" s="36" t="s">
        <v>516</v>
      </c>
      <c r="R82" s="35" t="s">
        <v>517</v>
      </c>
      <c r="S82" s="35" t="s">
        <v>518</v>
      </c>
      <c r="T82" s="35" t="s">
        <v>519</v>
      </c>
    </row>
    <row r="83">
      <c r="A83" s="37" t="s">
        <v>6</v>
      </c>
      <c r="B83" s="36">
        <v>0.0</v>
      </c>
      <c r="C83" s="36">
        <v>0.0</v>
      </c>
      <c r="D83" s="35">
        <v>0.0</v>
      </c>
      <c r="E83" s="35" t="s">
        <v>520</v>
      </c>
      <c r="F83" s="35" t="s">
        <v>521</v>
      </c>
      <c r="H83" s="37" t="s">
        <v>6</v>
      </c>
      <c r="I83" s="36">
        <v>0.0</v>
      </c>
      <c r="J83" s="36">
        <v>0.0</v>
      </c>
      <c r="K83" s="36">
        <v>0.0</v>
      </c>
      <c r="L83" s="35" t="s">
        <v>522</v>
      </c>
      <c r="M83" s="35" t="s">
        <v>523</v>
      </c>
      <c r="O83" s="37" t="s">
        <v>6</v>
      </c>
      <c r="P83" s="36">
        <v>0.0</v>
      </c>
      <c r="Q83" s="36">
        <v>0.0</v>
      </c>
      <c r="R83" s="36">
        <v>0.0</v>
      </c>
      <c r="S83" s="35" t="s">
        <v>524</v>
      </c>
      <c r="T83" s="35" t="s">
        <v>525</v>
      </c>
    </row>
    <row r="84">
      <c r="A84" s="37" t="s">
        <v>7</v>
      </c>
      <c r="B84" s="36" t="s">
        <v>526</v>
      </c>
      <c r="C84" s="36" t="s">
        <v>527</v>
      </c>
      <c r="D84" s="35" t="s">
        <v>528</v>
      </c>
      <c r="E84" s="35" t="s">
        <v>529</v>
      </c>
      <c r="F84" s="35" t="s">
        <v>530</v>
      </c>
      <c r="H84" s="37" t="s">
        <v>7</v>
      </c>
      <c r="I84" s="36" t="s">
        <v>531</v>
      </c>
      <c r="J84" s="36" t="s">
        <v>532</v>
      </c>
      <c r="K84" s="35" t="s">
        <v>533</v>
      </c>
      <c r="L84" s="35" t="s">
        <v>534</v>
      </c>
      <c r="M84" s="35" t="s">
        <v>535</v>
      </c>
      <c r="O84" s="37" t="s">
        <v>7</v>
      </c>
      <c r="P84" s="36" t="s">
        <v>536</v>
      </c>
      <c r="Q84" s="36" t="s">
        <v>537</v>
      </c>
      <c r="R84" s="35" t="s">
        <v>538</v>
      </c>
      <c r="S84" s="35" t="s">
        <v>539</v>
      </c>
      <c r="T84" s="35" t="s">
        <v>540</v>
      </c>
    </row>
    <row r="85">
      <c r="A85" s="37" t="s">
        <v>8</v>
      </c>
      <c r="B85" s="36" t="s">
        <v>541</v>
      </c>
      <c r="C85" s="36" t="s">
        <v>542</v>
      </c>
      <c r="D85" s="35" t="s">
        <v>543</v>
      </c>
      <c r="E85" s="35" t="s">
        <v>544</v>
      </c>
      <c r="F85" s="35" t="s">
        <v>545</v>
      </c>
      <c r="H85" s="37" t="s">
        <v>8</v>
      </c>
      <c r="I85" s="36" t="s">
        <v>546</v>
      </c>
      <c r="J85" s="36" t="s">
        <v>547</v>
      </c>
      <c r="K85" s="35" t="s">
        <v>548</v>
      </c>
      <c r="L85" s="35" t="s">
        <v>549</v>
      </c>
      <c r="M85" s="35" t="s">
        <v>550</v>
      </c>
      <c r="O85" s="37" t="s">
        <v>8</v>
      </c>
      <c r="P85" s="36" t="s">
        <v>551</v>
      </c>
      <c r="Q85" s="36" t="s">
        <v>552</v>
      </c>
      <c r="R85" s="35" t="s">
        <v>553</v>
      </c>
      <c r="S85" s="35" t="s">
        <v>554</v>
      </c>
      <c r="T85" s="35" t="s">
        <v>555</v>
      </c>
    </row>
    <row r="86">
      <c r="A86" s="37" t="s">
        <v>9</v>
      </c>
      <c r="B86" s="36" t="s">
        <v>556</v>
      </c>
      <c r="C86" s="36" t="s">
        <v>557</v>
      </c>
      <c r="D86" s="35" t="s">
        <v>558</v>
      </c>
      <c r="E86" s="35" t="s">
        <v>559</v>
      </c>
      <c r="F86" s="35" t="s">
        <v>560</v>
      </c>
      <c r="H86" s="37" t="s">
        <v>9</v>
      </c>
      <c r="I86" s="36" t="s">
        <v>561</v>
      </c>
      <c r="J86" s="36" t="s">
        <v>562</v>
      </c>
      <c r="K86" s="35" t="s">
        <v>563</v>
      </c>
      <c r="L86" s="35" t="s">
        <v>564</v>
      </c>
      <c r="M86" s="35" t="s">
        <v>565</v>
      </c>
      <c r="O86" s="37" t="s">
        <v>9</v>
      </c>
      <c r="P86" s="36" t="s">
        <v>566</v>
      </c>
      <c r="Q86" s="36" t="s">
        <v>567</v>
      </c>
      <c r="R86" s="35" t="s">
        <v>568</v>
      </c>
      <c r="S86" s="35" t="s">
        <v>569</v>
      </c>
      <c r="T86" s="35" t="s">
        <v>570</v>
      </c>
    </row>
    <row r="87">
      <c r="A87" s="37" t="s">
        <v>10</v>
      </c>
      <c r="B87" s="36" t="s">
        <v>571</v>
      </c>
      <c r="C87" s="36" t="s">
        <v>572</v>
      </c>
      <c r="D87" s="35" t="s">
        <v>573</v>
      </c>
      <c r="E87" s="35" t="s">
        <v>574</v>
      </c>
      <c r="F87" s="35" t="s">
        <v>575</v>
      </c>
      <c r="H87" s="37" t="s">
        <v>10</v>
      </c>
      <c r="I87" s="36" t="s">
        <v>576</v>
      </c>
      <c r="J87" s="36" t="s">
        <v>577</v>
      </c>
      <c r="K87" s="35" t="s">
        <v>578</v>
      </c>
      <c r="L87" s="35" t="s">
        <v>579</v>
      </c>
      <c r="M87" s="35" t="s">
        <v>383</v>
      </c>
      <c r="O87" s="37" t="s">
        <v>10</v>
      </c>
      <c r="P87" s="36" t="s">
        <v>580</v>
      </c>
      <c r="Q87" s="36" t="s">
        <v>581</v>
      </c>
      <c r="R87" s="35" t="s">
        <v>482</v>
      </c>
      <c r="S87" s="35" t="s">
        <v>582</v>
      </c>
      <c r="T87" s="35" t="s">
        <v>583</v>
      </c>
    </row>
    <row r="88">
      <c r="A88" s="37" t="s">
        <v>11</v>
      </c>
      <c r="B88" s="36" t="s">
        <v>584</v>
      </c>
      <c r="C88" s="36" t="s">
        <v>585</v>
      </c>
      <c r="D88" s="35" t="s">
        <v>479</v>
      </c>
      <c r="E88" s="35" t="s">
        <v>586</v>
      </c>
      <c r="F88" s="35" t="s">
        <v>587</v>
      </c>
      <c r="H88" s="37" t="s">
        <v>11</v>
      </c>
      <c r="I88" s="36" t="s">
        <v>588</v>
      </c>
      <c r="J88" s="36" t="s">
        <v>589</v>
      </c>
      <c r="K88" s="35" t="s">
        <v>590</v>
      </c>
      <c r="L88" s="35" t="s">
        <v>591</v>
      </c>
      <c r="M88" s="35" t="s">
        <v>592</v>
      </c>
      <c r="O88" s="37" t="s">
        <v>11</v>
      </c>
      <c r="P88" s="36" t="s">
        <v>593</v>
      </c>
      <c r="Q88" s="36" t="s">
        <v>594</v>
      </c>
      <c r="R88" s="35" t="s">
        <v>595</v>
      </c>
      <c r="S88" s="35" t="s">
        <v>596</v>
      </c>
      <c r="T88" s="35" t="s">
        <v>597</v>
      </c>
    </row>
    <row r="89">
      <c r="A89" s="37" t="s">
        <v>12</v>
      </c>
      <c r="B89" s="36" t="s">
        <v>598</v>
      </c>
      <c r="C89" s="36" t="s">
        <v>599</v>
      </c>
      <c r="D89" s="35" t="s">
        <v>600</v>
      </c>
      <c r="E89" s="35" t="s">
        <v>601</v>
      </c>
      <c r="F89" s="35" t="s">
        <v>602</v>
      </c>
      <c r="H89" s="37" t="s">
        <v>12</v>
      </c>
      <c r="I89" s="36" t="s">
        <v>603</v>
      </c>
      <c r="J89" s="36" t="s">
        <v>604</v>
      </c>
      <c r="K89" s="35" t="s">
        <v>605</v>
      </c>
      <c r="L89" s="35" t="s">
        <v>606</v>
      </c>
      <c r="M89" s="35" t="s">
        <v>607</v>
      </c>
      <c r="O89" s="37" t="s">
        <v>12</v>
      </c>
      <c r="P89" s="36" t="s">
        <v>608</v>
      </c>
      <c r="Q89" s="36" t="s">
        <v>609</v>
      </c>
      <c r="R89" s="35" t="s">
        <v>610</v>
      </c>
      <c r="S89" s="35" t="s">
        <v>611</v>
      </c>
      <c r="T89" s="35" t="s">
        <v>612</v>
      </c>
    </row>
    <row r="90">
      <c r="A90" s="37" t="s">
        <v>13</v>
      </c>
      <c r="B90" s="36">
        <v>0.0</v>
      </c>
      <c r="C90" s="36">
        <v>0.0</v>
      </c>
      <c r="D90" s="35">
        <v>0.0</v>
      </c>
      <c r="E90" s="35" t="s">
        <v>613</v>
      </c>
      <c r="F90" s="35" t="s">
        <v>614</v>
      </c>
      <c r="H90" s="37" t="s">
        <v>13</v>
      </c>
      <c r="I90" s="36">
        <v>0.0</v>
      </c>
      <c r="J90" s="36">
        <v>0.0</v>
      </c>
      <c r="K90" s="36">
        <v>0.0</v>
      </c>
      <c r="L90" s="35" t="s">
        <v>615</v>
      </c>
      <c r="M90" s="35" t="s">
        <v>616</v>
      </c>
      <c r="O90" s="37" t="s">
        <v>13</v>
      </c>
      <c r="P90" s="36">
        <v>0.0</v>
      </c>
      <c r="Q90" s="36">
        <v>0.0</v>
      </c>
      <c r="R90" s="36">
        <v>0.0</v>
      </c>
      <c r="S90" s="35" t="s">
        <v>617</v>
      </c>
      <c r="T90" s="35" t="s">
        <v>618</v>
      </c>
    </row>
    <row r="91">
      <c r="A91" s="37" t="s">
        <v>14</v>
      </c>
      <c r="B91" s="36" t="s">
        <v>619</v>
      </c>
      <c r="C91" s="36" t="s">
        <v>620</v>
      </c>
      <c r="D91" s="35" t="s">
        <v>621</v>
      </c>
      <c r="E91" s="35" t="s">
        <v>622</v>
      </c>
      <c r="F91" s="35" t="s">
        <v>623</v>
      </c>
      <c r="H91" s="37" t="s">
        <v>14</v>
      </c>
      <c r="I91" s="36" t="s">
        <v>624</v>
      </c>
      <c r="J91" s="36" t="s">
        <v>625</v>
      </c>
      <c r="K91" s="35" t="s">
        <v>626</v>
      </c>
      <c r="L91" s="35" t="s">
        <v>627</v>
      </c>
      <c r="M91" s="35" t="s">
        <v>628</v>
      </c>
      <c r="O91" s="37" t="s">
        <v>14</v>
      </c>
      <c r="P91" s="36" t="s">
        <v>629</v>
      </c>
      <c r="Q91" s="36" t="s">
        <v>630</v>
      </c>
      <c r="R91" s="35" t="s">
        <v>631</v>
      </c>
      <c r="S91" s="35" t="s">
        <v>632</v>
      </c>
      <c r="T91" s="35" t="s">
        <v>633</v>
      </c>
    </row>
    <row r="92">
      <c r="A92" s="37" t="s">
        <v>15</v>
      </c>
      <c r="B92" s="36" t="s">
        <v>634</v>
      </c>
      <c r="C92" s="36" t="s">
        <v>635</v>
      </c>
      <c r="D92" s="35" t="s">
        <v>636</v>
      </c>
      <c r="E92" s="35" t="s">
        <v>637</v>
      </c>
      <c r="F92" s="35" t="s">
        <v>638</v>
      </c>
      <c r="H92" s="37" t="s">
        <v>15</v>
      </c>
      <c r="I92" s="36" t="s">
        <v>639</v>
      </c>
      <c r="J92" s="36" t="s">
        <v>640</v>
      </c>
      <c r="K92" s="35" t="s">
        <v>109</v>
      </c>
      <c r="L92" s="35" t="s">
        <v>641</v>
      </c>
      <c r="M92" s="35" t="s">
        <v>642</v>
      </c>
      <c r="O92" s="37" t="s">
        <v>15</v>
      </c>
      <c r="P92" s="36" t="s">
        <v>643</v>
      </c>
      <c r="Q92" s="36" t="s">
        <v>644</v>
      </c>
      <c r="R92" s="35" t="s">
        <v>645</v>
      </c>
      <c r="S92" s="35" t="s">
        <v>646</v>
      </c>
      <c r="T92" s="35" t="s">
        <v>647</v>
      </c>
    </row>
    <row r="93">
      <c r="A93" s="37" t="s">
        <v>16</v>
      </c>
      <c r="B93" s="36" t="s">
        <v>648</v>
      </c>
      <c r="C93" s="36" t="s">
        <v>649</v>
      </c>
      <c r="D93" s="35" t="s">
        <v>650</v>
      </c>
      <c r="E93" s="35" t="s">
        <v>651</v>
      </c>
      <c r="F93" s="35" t="s">
        <v>652</v>
      </c>
      <c r="H93" s="37" t="s">
        <v>16</v>
      </c>
      <c r="I93" s="36" t="s">
        <v>653</v>
      </c>
      <c r="J93" s="36" t="s">
        <v>654</v>
      </c>
      <c r="K93" s="35" t="s">
        <v>655</v>
      </c>
      <c r="L93" s="35" t="s">
        <v>656</v>
      </c>
      <c r="M93" s="35" t="s">
        <v>283</v>
      </c>
      <c r="O93" s="37" t="s">
        <v>16</v>
      </c>
      <c r="P93" s="36" t="s">
        <v>657</v>
      </c>
      <c r="Q93" s="36" t="s">
        <v>658</v>
      </c>
      <c r="R93" s="35" t="s">
        <v>659</v>
      </c>
      <c r="S93" s="35" t="s">
        <v>660</v>
      </c>
      <c r="T93" s="35" t="s">
        <v>661</v>
      </c>
    </row>
    <row r="94">
      <c r="A94" s="37" t="s">
        <v>17</v>
      </c>
      <c r="B94" s="36" t="s">
        <v>662</v>
      </c>
      <c r="C94" s="36" t="s">
        <v>663</v>
      </c>
      <c r="D94" s="35" t="s">
        <v>664</v>
      </c>
      <c r="E94" s="35" t="s">
        <v>665</v>
      </c>
      <c r="F94" s="35" t="s">
        <v>666</v>
      </c>
      <c r="H94" s="37" t="s">
        <v>17</v>
      </c>
      <c r="I94" s="36" t="s">
        <v>667</v>
      </c>
      <c r="J94" s="36" t="s">
        <v>668</v>
      </c>
      <c r="K94" s="35" t="s">
        <v>576</v>
      </c>
      <c r="L94" s="35" t="s">
        <v>669</v>
      </c>
      <c r="M94" s="35" t="s">
        <v>670</v>
      </c>
      <c r="O94" s="37" t="s">
        <v>17</v>
      </c>
      <c r="P94" s="36" t="s">
        <v>671</v>
      </c>
      <c r="Q94" s="36" t="s">
        <v>672</v>
      </c>
      <c r="R94" s="35" t="s">
        <v>673</v>
      </c>
      <c r="S94" s="35" t="s">
        <v>674</v>
      </c>
      <c r="T94" s="35" t="s">
        <v>675</v>
      </c>
    </row>
    <row r="95">
      <c r="A95" s="37" t="s">
        <v>18</v>
      </c>
      <c r="B95" s="36" t="s">
        <v>676</v>
      </c>
      <c r="C95" s="36" t="s">
        <v>677</v>
      </c>
      <c r="D95" s="35" t="s">
        <v>678</v>
      </c>
      <c r="E95" s="35" t="s">
        <v>679</v>
      </c>
      <c r="F95" s="35" t="s">
        <v>680</v>
      </c>
      <c r="H95" s="37" t="s">
        <v>18</v>
      </c>
      <c r="I95" s="36" t="s">
        <v>681</v>
      </c>
      <c r="J95" s="36" t="s">
        <v>682</v>
      </c>
      <c r="K95" s="35" t="s">
        <v>683</v>
      </c>
      <c r="L95" s="35" t="s">
        <v>684</v>
      </c>
      <c r="M95" s="35" t="s">
        <v>685</v>
      </c>
      <c r="O95" s="37" t="s">
        <v>18</v>
      </c>
      <c r="P95" s="36" t="s">
        <v>686</v>
      </c>
      <c r="Q95" s="36" t="s">
        <v>687</v>
      </c>
      <c r="R95" s="35" t="s">
        <v>688</v>
      </c>
      <c r="S95" s="35" t="s">
        <v>689</v>
      </c>
      <c r="T95" s="35" t="s">
        <v>690</v>
      </c>
    </row>
    <row r="96">
      <c r="A96" s="37" t="s">
        <v>19</v>
      </c>
      <c r="B96" s="36" t="s">
        <v>691</v>
      </c>
      <c r="C96" s="36" t="s">
        <v>692</v>
      </c>
      <c r="D96" s="35" t="s">
        <v>693</v>
      </c>
      <c r="E96" s="35" t="s">
        <v>694</v>
      </c>
      <c r="F96" s="35" t="s">
        <v>695</v>
      </c>
      <c r="H96" s="37" t="s">
        <v>19</v>
      </c>
      <c r="I96" s="36" t="s">
        <v>696</v>
      </c>
      <c r="J96" s="36" t="s">
        <v>697</v>
      </c>
      <c r="K96" s="35" t="s">
        <v>698</v>
      </c>
      <c r="L96" s="35" t="s">
        <v>699</v>
      </c>
      <c r="M96" s="35" t="s">
        <v>700</v>
      </c>
      <c r="O96" s="37" t="s">
        <v>19</v>
      </c>
      <c r="P96" s="36" t="s">
        <v>701</v>
      </c>
      <c r="Q96" s="36" t="s">
        <v>702</v>
      </c>
      <c r="R96" s="35" t="s">
        <v>703</v>
      </c>
      <c r="S96" s="35" t="s">
        <v>704</v>
      </c>
      <c r="T96" s="35" t="s">
        <v>429</v>
      </c>
    </row>
    <row r="97">
      <c r="A97" s="37" t="s">
        <v>20</v>
      </c>
      <c r="B97" s="36" t="s">
        <v>705</v>
      </c>
      <c r="C97" s="36" t="s">
        <v>706</v>
      </c>
      <c r="D97" s="35" t="s">
        <v>707</v>
      </c>
      <c r="E97" s="35" t="s">
        <v>708</v>
      </c>
      <c r="F97" s="35" t="s">
        <v>709</v>
      </c>
      <c r="H97" s="37" t="s">
        <v>20</v>
      </c>
      <c r="I97" s="36" t="s">
        <v>710</v>
      </c>
      <c r="J97" s="36" t="s">
        <v>711</v>
      </c>
      <c r="K97" s="35" t="s">
        <v>712</v>
      </c>
      <c r="L97" s="35" t="s">
        <v>713</v>
      </c>
      <c r="M97" s="35" t="s">
        <v>714</v>
      </c>
      <c r="O97" s="37" t="s">
        <v>20</v>
      </c>
      <c r="P97" s="36" t="s">
        <v>715</v>
      </c>
      <c r="Q97" s="36" t="s">
        <v>716</v>
      </c>
      <c r="R97" s="35" t="s">
        <v>717</v>
      </c>
      <c r="S97" s="35" t="s">
        <v>718</v>
      </c>
      <c r="T97" s="35" t="s">
        <v>719</v>
      </c>
    </row>
    <row r="98">
      <c r="A98" s="37" t="s">
        <v>21</v>
      </c>
      <c r="B98" s="36">
        <v>0.0</v>
      </c>
      <c r="C98" s="36">
        <v>0.0</v>
      </c>
      <c r="D98" s="35">
        <v>0.0</v>
      </c>
      <c r="E98" s="35" t="s">
        <v>720</v>
      </c>
      <c r="F98" s="35" t="s">
        <v>721</v>
      </c>
      <c r="H98" s="37" t="s">
        <v>21</v>
      </c>
      <c r="I98" s="36">
        <v>0.0</v>
      </c>
      <c r="J98" s="36">
        <v>0.0</v>
      </c>
      <c r="K98" s="36">
        <v>0.0</v>
      </c>
      <c r="L98" s="35" t="s">
        <v>722</v>
      </c>
      <c r="M98" s="35" t="s">
        <v>723</v>
      </c>
      <c r="O98" s="37" t="s">
        <v>21</v>
      </c>
      <c r="P98" s="36">
        <v>0.0</v>
      </c>
      <c r="Q98" s="36">
        <v>0.0</v>
      </c>
      <c r="R98" s="36">
        <v>0.0</v>
      </c>
      <c r="S98" s="35">
        <v>952.0</v>
      </c>
      <c r="T98" s="35">
        <v>972.0</v>
      </c>
    </row>
    <row r="99">
      <c r="A99" s="37" t="s">
        <v>22</v>
      </c>
      <c r="B99" s="36" t="s">
        <v>724</v>
      </c>
      <c r="C99" s="36" t="s">
        <v>725</v>
      </c>
      <c r="D99" s="35" t="s">
        <v>726</v>
      </c>
      <c r="E99" s="35" t="s">
        <v>727</v>
      </c>
      <c r="F99" s="35" t="s">
        <v>728</v>
      </c>
      <c r="H99" s="37" t="s">
        <v>22</v>
      </c>
      <c r="I99" s="36" t="s">
        <v>729</v>
      </c>
      <c r="J99" s="36" t="s">
        <v>730</v>
      </c>
      <c r="K99" s="35" t="s">
        <v>731</v>
      </c>
      <c r="L99" s="35" t="s">
        <v>732</v>
      </c>
      <c r="M99" s="35" t="s">
        <v>733</v>
      </c>
      <c r="O99" s="38" t="s">
        <v>22</v>
      </c>
      <c r="P99" s="39" t="s">
        <v>734</v>
      </c>
      <c r="Q99" s="39" t="s">
        <v>735</v>
      </c>
      <c r="R99" s="41" t="s">
        <v>736</v>
      </c>
      <c r="S99" s="41" t="s">
        <v>454</v>
      </c>
      <c r="T99" s="41" t="s">
        <v>737</v>
      </c>
    </row>
    <row r="100">
      <c r="A100" s="37" t="s">
        <v>23</v>
      </c>
      <c r="B100" s="36" t="s">
        <v>738</v>
      </c>
      <c r="C100" s="36" t="s">
        <v>739</v>
      </c>
      <c r="D100" s="35" t="s">
        <v>740</v>
      </c>
      <c r="E100" s="35" t="s">
        <v>741</v>
      </c>
      <c r="F100" s="35" t="s">
        <v>742</v>
      </c>
      <c r="H100" s="37" t="s">
        <v>23</v>
      </c>
      <c r="I100" s="36" t="s">
        <v>738</v>
      </c>
      <c r="J100" s="36" t="s">
        <v>739</v>
      </c>
      <c r="K100" s="35" t="s">
        <v>740</v>
      </c>
      <c r="L100" s="35" t="s">
        <v>741</v>
      </c>
      <c r="M100" s="35" t="s">
        <v>742</v>
      </c>
    </row>
    <row r="101">
      <c r="A101" s="37" t="s">
        <v>24</v>
      </c>
      <c r="B101" s="36" t="s">
        <v>743</v>
      </c>
      <c r="C101" s="36" t="s">
        <v>744</v>
      </c>
      <c r="D101" s="35" t="s">
        <v>745</v>
      </c>
      <c r="E101" s="35" t="s">
        <v>746</v>
      </c>
      <c r="F101" s="35" t="s">
        <v>747</v>
      </c>
      <c r="H101" s="37" t="s">
        <v>24</v>
      </c>
      <c r="I101" s="36" t="s">
        <v>743</v>
      </c>
      <c r="J101" s="36" t="s">
        <v>744</v>
      </c>
      <c r="K101" s="35" t="s">
        <v>745</v>
      </c>
      <c r="L101" s="35" t="s">
        <v>746</v>
      </c>
      <c r="M101" s="35" t="s">
        <v>747</v>
      </c>
    </row>
    <row r="102">
      <c r="A102" s="37" t="s">
        <v>25</v>
      </c>
      <c r="B102" s="36" t="s">
        <v>748</v>
      </c>
      <c r="C102" s="36" t="s">
        <v>749</v>
      </c>
      <c r="D102" s="35" t="s">
        <v>750</v>
      </c>
      <c r="E102" s="35" t="s">
        <v>751</v>
      </c>
      <c r="F102" s="35" t="s">
        <v>752</v>
      </c>
      <c r="H102" s="37" t="s">
        <v>25</v>
      </c>
      <c r="I102" s="36" t="s">
        <v>748</v>
      </c>
      <c r="J102" s="36" t="s">
        <v>749</v>
      </c>
      <c r="K102" s="35" t="s">
        <v>750</v>
      </c>
      <c r="L102" s="35" t="s">
        <v>751</v>
      </c>
      <c r="M102" s="35" t="s">
        <v>752</v>
      </c>
    </row>
    <row r="105">
      <c r="A105" s="1" t="s">
        <v>753</v>
      </c>
    </row>
    <row r="106">
      <c r="A106" s="1" t="s">
        <v>1</v>
      </c>
      <c r="G106" s="29"/>
      <c r="H106" s="1" t="s">
        <v>2</v>
      </c>
      <c r="N106" s="29"/>
      <c r="O106" s="1" t="s">
        <v>3</v>
      </c>
    </row>
    <row r="107">
      <c r="B107" s="31">
        <v>2019.0</v>
      </c>
      <c r="C107" s="32">
        <v>2020.0</v>
      </c>
      <c r="D107" s="32">
        <v>2021.0</v>
      </c>
      <c r="E107" s="33">
        <v>2022.0</v>
      </c>
      <c r="F107" s="33">
        <v>2023.0</v>
      </c>
      <c r="I107" s="31">
        <v>2019.0</v>
      </c>
      <c r="J107" s="32">
        <v>2020.0</v>
      </c>
      <c r="K107" s="32">
        <v>2021.0</v>
      </c>
      <c r="L107" s="33">
        <v>2022.0</v>
      </c>
      <c r="M107" s="33">
        <v>2023.0</v>
      </c>
      <c r="P107" s="31">
        <v>2019.0</v>
      </c>
      <c r="Q107" s="32">
        <v>2020.0</v>
      </c>
      <c r="R107" s="32">
        <v>2021.0</v>
      </c>
      <c r="S107" s="33">
        <v>2022.0</v>
      </c>
      <c r="T107" s="33">
        <v>2023.0</v>
      </c>
    </row>
    <row r="108">
      <c r="A108" s="34" t="s">
        <v>5</v>
      </c>
      <c r="B108" s="35" t="s">
        <v>754</v>
      </c>
      <c r="C108" s="36" t="s">
        <v>755</v>
      </c>
      <c r="D108" s="36" t="s">
        <v>756</v>
      </c>
      <c r="E108" s="36" t="s">
        <v>757</v>
      </c>
      <c r="F108" s="36" t="s">
        <v>758</v>
      </c>
      <c r="H108" s="34" t="s">
        <v>5</v>
      </c>
      <c r="I108" s="36" t="s">
        <v>759</v>
      </c>
      <c r="J108" s="36" t="s">
        <v>760</v>
      </c>
      <c r="K108" s="36" t="s">
        <v>761</v>
      </c>
      <c r="L108" s="36" t="s">
        <v>762</v>
      </c>
      <c r="M108" s="36" t="s">
        <v>763</v>
      </c>
      <c r="O108" s="34" t="s">
        <v>5</v>
      </c>
      <c r="P108" s="36" t="s">
        <v>764</v>
      </c>
      <c r="Q108" s="36" t="s">
        <v>765</v>
      </c>
      <c r="R108" s="36" t="s">
        <v>766</v>
      </c>
      <c r="S108" s="36" t="s">
        <v>767</v>
      </c>
      <c r="T108" s="36" t="s">
        <v>768</v>
      </c>
    </row>
    <row r="109">
      <c r="A109" s="37" t="s">
        <v>6</v>
      </c>
      <c r="B109" s="36">
        <v>0.0</v>
      </c>
      <c r="C109" s="36">
        <v>0.0</v>
      </c>
      <c r="D109" s="36">
        <v>0.0</v>
      </c>
      <c r="E109" s="36" t="s">
        <v>769</v>
      </c>
      <c r="F109" s="36" t="s">
        <v>770</v>
      </c>
      <c r="H109" s="37" t="s">
        <v>6</v>
      </c>
      <c r="I109" s="36">
        <v>0.0</v>
      </c>
      <c r="J109" s="36">
        <v>0.0</v>
      </c>
      <c r="K109" s="36">
        <v>0.0</v>
      </c>
      <c r="L109" s="36" t="s">
        <v>771</v>
      </c>
      <c r="M109" s="36" t="s">
        <v>772</v>
      </c>
      <c r="O109" s="37" t="s">
        <v>6</v>
      </c>
      <c r="P109" s="36">
        <v>0.0</v>
      </c>
      <c r="Q109" s="36">
        <v>0.0</v>
      </c>
      <c r="R109" s="36">
        <v>0.0</v>
      </c>
      <c r="S109" s="36" t="s">
        <v>773</v>
      </c>
      <c r="T109" s="36" t="s">
        <v>774</v>
      </c>
    </row>
    <row r="110">
      <c r="A110" s="37" t="s">
        <v>7</v>
      </c>
      <c r="B110" s="35" t="s">
        <v>775</v>
      </c>
      <c r="C110" s="36" t="s">
        <v>776</v>
      </c>
      <c r="D110" s="36" t="s">
        <v>777</v>
      </c>
      <c r="E110" s="36" t="s">
        <v>778</v>
      </c>
      <c r="F110" s="36" t="s">
        <v>779</v>
      </c>
      <c r="H110" s="37" t="s">
        <v>7</v>
      </c>
      <c r="I110" s="36" t="s">
        <v>780</v>
      </c>
      <c r="J110" s="36">
        <v>-753.0</v>
      </c>
      <c r="K110" s="36">
        <v>366.0</v>
      </c>
      <c r="L110" s="36" t="s">
        <v>781</v>
      </c>
      <c r="M110" s="36" t="s">
        <v>782</v>
      </c>
      <c r="O110" s="37" t="s">
        <v>7</v>
      </c>
      <c r="P110" s="36" t="s">
        <v>783</v>
      </c>
      <c r="Q110" s="36" t="s">
        <v>784</v>
      </c>
      <c r="R110" s="36" t="s">
        <v>785</v>
      </c>
      <c r="S110" s="36" t="s">
        <v>786</v>
      </c>
      <c r="T110" s="36" t="s">
        <v>787</v>
      </c>
    </row>
    <row r="111">
      <c r="A111" s="37" t="s">
        <v>8</v>
      </c>
      <c r="B111" s="35" t="s">
        <v>788</v>
      </c>
      <c r="C111" s="36" t="s">
        <v>789</v>
      </c>
      <c r="D111" s="36" t="s">
        <v>790</v>
      </c>
      <c r="E111" s="36" t="s">
        <v>791</v>
      </c>
      <c r="F111" s="36" t="s">
        <v>792</v>
      </c>
      <c r="H111" s="37" t="s">
        <v>8</v>
      </c>
      <c r="I111" s="36" t="s">
        <v>793</v>
      </c>
      <c r="J111" s="36" t="s">
        <v>794</v>
      </c>
      <c r="K111" s="36">
        <v>311.0</v>
      </c>
      <c r="L111" s="36">
        <v>983.0</v>
      </c>
      <c r="M111" s="36" t="s">
        <v>795</v>
      </c>
      <c r="O111" s="37" t="s">
        <v>8</v>
      </c>
      <c r="P111" s="36" t="s">
        <v>796</v>
      </c>
      <c r="Q111" s="36" t="s">
        <v>797</v>
      </c>
      <c r="R111" s="36" t="s">
        <v>798</v>
      </c>
      <c r="S111" s="36" t="s">
        <v>799</v>
      </c>
      <c r="T111" s="36" t="s">
        <v>800</v>
      </c>
    </row>
    <row r="112">
      <c r="A112" s="37" t="s">
        <v>9</v>
      </c>
      <c r="B112" s="35" t="s">
        <v>801</v>
      </c>
      <c r="C112" s="36" t="s">
        <v>802</v>
      </c>
      <c r="D112" s="36" t="s">
        <v>803</v>
      </c>
      <c r="E112" s="36" t="s">
        <v>804</v>
      </c>
      <c r="F112" s="36">
        <v>994.0</v>
      </c>
      <c r="H112" s="37" t="s">
        <v>9</v>
      </c>
      <c r="I112" s="36" t="s">
        <v>805</v>
      </c>
      <c r="J112" s="36" t="s">
        <v>806</v>
      </c>
      <c r="K112" s="36" t="s">
        <v>807</v>
      </c>
      <c r="L112" s="36">
        <v>-460.0</v>
      </c>
      <c r="M112" s="36">
        <v>691.0</v>
      </c>
      <c r="O112" s="37" t="s">
        <v>9</v>
      </c>
      <c r="P112" s="36" t="s">
        <v>808</v>
      </c>
      <c r="Q112" s="36" t="s">
        <v>809</v>
      </c>
      <c r="R112" s="36" t="s">
        <v>810</v>
      </c>
      <c r="S112" s="36" t="s">
        <v>811</v>
      </c>
      <c r="T112" s="36">
        <v>303.0</v>
      </c>
    </row>
    <row r="113">
      <c r="A113" s="37" t="s">
        <v>10</v>
      </c>
      <c r="B113" s="35" t="s">
        <v>812</v>
      </c>
      <c r="C113" s="36" t="s">
        <v>813</v>
      </c>
      <c r="D113" s="36" t="s">
        <v>814</v>
      </c>
      <c r="E113" s="36" t="s">
        <v>815</v>
      </c>
      <c r="F113" s="36" t="s">
        <v>816</v>
      </c>
      <c r="H113" s="37" t="s">
        <v>10</v>
      </c>
      <c r="I113" s="36" t="s">
        <v>817</v>
      </c>
      <c r="J113" s="36" t="s">
        <v>818</v>
      </c>
      <c r="K113" s="36" t="s">
        <v>819</v>
      </c>
      <c r="L113" s="36" t="s">
        <v>820</v>
      </c>
      <c r="M113" s="36">
        <v>437.0</v>
      </c>
      <c r="O113" s="37" t="s">
        <v>10</v>
      </c>
      <c r="P113" s="36" t="s">
        <v>821</v>
      </c>
      <c r="Q113" s="36">
        <v>108.0</v>
      </c>
      <c r="R113" s="36">
        <v>-464.0</v>
      </c>
      <c r="S113" s="36">
        <v>-550.0</v>
      </c>
      <c r="T113" s="36" t="s">
        <v>822</v>
      </c>
    </row>
    <row r="114">
      <c r="A114" s="37" t="s">
        <v>11</v>
      </c>
      <c r="B114" s="35" t="s">
        <v>823</v>
      </c>
      <c r="C114" s="36" t="s">
        <v>824</v>
      </c>
      <c r="D114" s="36" t="s">
        <v>825</v>
      </c>
      <c r="E114" s="36" t="s">
        <v>826</v>
      </c>
      <c r="F114" s="36" t="s">
        <v>813</v>
      </c>
      <c r="H114" s="37" t="s">
        <v>11</v>
      </c>
      <c r="I114" s="36">
        <v>632.0</v>
      </c>
      <c r="J114" s="36">
        <v>-121.0</v>
      </c>
      <c r="K114" s="36">
        <v>158.0</v>
      </c>
      <c r="L114" s="36">
        <v>463.0</v>
      </c>
      <c r="M114" s="36" t="s">
        <v>827</v>
      </c>
      <c r="O114" s="37" t="s">
        <v>11</v>
      </c>
      <c r="P114" s="36" t="s">
        <v>797</v>
      </c>
      <c r="Q114" s="36" t="s">
        <v>828</v>
      </c>
      <c r="R114" s="36" t="s">
        <v>829</v>
      </c>
      <c r="S114" s="36" t="s">
        <v>830</v>
      </c>
      <c r="T114" s="36" t="s">
        <v>831</v>
      </c>
    </row>
    <row r="115">
      <c r="A115" s="37" t="s">
        <v>12</v>
      </c>
      <c r="B115" s="35" t="s">
        <v>832</v>
      </c>
      <c r="C115" s="36" t="s">
        <v>833</v>
      </c>
      <c r="D115" s="36" t="s">
        <v>834</v>
      </c>
      <c r="E115" s="36" t="s">
        <v>835</v>
      </c>
      <c r="F115" s="36" t="s">
        <v>836</v>
      </c>
      <c r="H115" s="37" t="s">
        <v>12</v>
      </c>
      <c r="I115" s="36" t="s">
        <v>837</v>
      </c>
      <c r="J115" s="36" t="s">
        <v>838</v>
      </c>
      <c r="K115" s="36" t="s">
        <v>839</v>
      </c>
      <c r="L115" s="36" t="s">
        <v>840</v>
      </c>
      <c r="M115" s="36" t="s">
        <v>841</v>
      </c>
      <c r="O115" s="37" t="s">
        <v>12</v>
      </c>
      <c r="P115" s="36" t="s">
        <v>842</v>
      </c>
      <c r="Q115" s="36" t="s">
        <v>843</v>
      </c>
      <c r="R115" s="36" t="s">
        <v>844</v>
      </c>
      <c r="S115" s="36" t="s">
        <v>845</v>
      </c>
      <c r="T115" s="36" t="s">
        <v>846</v>
      </c>
    </row>
    <row r="116">
      <c r="A116" s="37" t="s">
        <v>13</v>
      </c>
      <c r="B116" s="36">
        <v>0.0</v>
      </c>
      <c r="C116" s="36">
        <v>0.0</v>
      </c>
      <c r="D116" s="36">
        <v>0.0</v>
      </c>
      <c r="E116" s="36" t="s">
        <v>847</v>
      </c>
      <c r="F116" s="36" t="s">
        <v>848</v>
      </c>
      <c r="H116" s="37" t="s">
        <v>13</v>
      </c>
      <c r="I116" s="36">
        <v>0.0</v>
      </c>
      <c r="J116" s="36">
        <v>0.0</v>
      </c>
      <c r="K116" s="36">
        <v>0.0</v>
      </c>
      <c r="L116" s="36" t="s">
        <v>849</v>
      </c>
      <c r="M116" s="36" t="s">
        <v>850</v>
      </c>
      <c r="O116" s="37" t="s">
        <v>13</v>
      </c>
      <c r="P116" s="36">
        <v>0.0</v>
      </c>
      <c r="Q116" s="36">
        <v>0.0</v>
      </c>
      <c r="R116" s="36">
        <v>0.0</v>
      </c>
      <c r="S116" s="36" t="s">
        <v>851</v>
      </c>
      <c r="T116" s="36" t="s">
        <v>852</v>
      </c>
    </row>
    <row r="117">
      <c r="A117" s="37" t="s">
        <v>14</v>
      </c>
      <c r="B117" s="35" t="s">
        <v>853</v>
      </c>
      <c r="C117" s="36" t="s">
        <v>854</v>
      </c>
      <c r="D117" s="36" t="s">
        <v>855</v>
      </c>
      <c r="E117" s="36" t="s">
        <v>856</v>
      </c>
      <c r="F117" s="36" t="s">
        <v>857</v>
      </c>
      <c r="H117" s="37" t="s">
        <v>14</v>
      </c>
      <c r="I117" s="36" t="s">
        <v>858</v>
      </c>
      <c r="J117" s="36" t="s">
        <v>859</v>
      </c>
      <c r="K117" s="36" t="s">
        <v>860</v>
      </c>
      <c r="L117" s="36" t="s">
        <v>861</v>
      </c>
      <c r="M117" s="36">
        <v>-470.0</v>
      </c>
      <c r="O117" s="37" t="s">
        <v>14</v>
      </c>
      <c r="P117" s="36" t="s">
        <v>862</v>
      </c>
      <c r="Q117" s="36" t="s">
        <v>863</v>
      </c>
      <c r="R117" s="36" t="s">
        <v>864</v>
      </c>
      <c r="S117" s="36" t="s">
        <v>865</v>
      </c>
      <c r="T117" s="36" t="s">
        <v>866</v>
      </c>
    </row>
    <row r="118">
      <c r="A118" s="37" t="s">
        <v>15</v>
      </c>
      <c r="B118" s="35" t="s">
        <v>867</v>
      </c>
      <c r="C118" s="36" t="s">
        <v>868</v>
      </c>
      <c r="D118" s="36" t="s">
        <v>869</v>
      </c>
      <c r="E118" s="36" t="s">
        <v>870</v>
      </c>
      <c r="F118" s="36" t="s">
        <v>871</v>
      </c>
      <c r="H118" s="37" t="s">
        <v>15</v>
      </c>
      <c r="I118" s="36" t="s">
        <v>872</v>
      </c>
      <c r="J118" s="36">
        <v>833.0</v>
      </c>
      <c r="K118" s="36">
        <v>308.0</v>
      </c>
      <c r="L118" s="36">
        <v>847.0</v>
      </c>
      <c r="M118" s="36" t="s">
        <v>873</v>
      </c>
      <c r="O118" s="37" t="s">
        <v>15</v>
      </c>
      <c r="P118" s="36" t="s">
        <v>874</v>
      </c>
      <c r="Q118" s="36" t="s">
        <v>875</v>
      </c>
      <c r="R118" s="36" t="s">
        <v>876</v>
      </c>
      <c r="S118" s="36" t="s">
        <v>877</v>
      </c>
      <c r="T118" s="36" t="s">
        <v>878</v>
      </c>
    </row>
    <row r="119">
      <c r="A119" s="37" t="s">
        <v>16</v>
      </c>
      <c r="B119" s="35" t="s">
        <v>879</v>
      </c>
      <c r="C119" s="36" t="s">
        <v>880</v>
      </c>
      <c r="D119" s="36" t="s">
        <v>881</v>
      </c>
      <c r="E119" s="36" t="s">
        <v>882</v>
      </c>
      <c r="F119" s="36" t="s">
        <v>883</v>
      </c>
      <c r="H119" s="37" t="s">
        <v>16</v>
      </c>
      <c r="I119" s="36" t="s">
        <v>884</v>
      </c>
      <c r="J119" s="36">
        <v>-809.0</v>
      </c>
      <c r="K119" s="36" t="s">
        <v>885</v>
      </c>
      <c r="L119" s="36" t="s">
        <v>886</v>
      </c>
      <c r="M119" s="36" t="s">
        <v>887</v>
      </c>
      <c r="O119" s="37" t="s">
        <v>16</v>
      </c>
      <c r="P119" s="36" t="s">
        <v>888</v>
      </c>
      <c r="Q119" s="36" t="s">
        <v>889</v>
      </c>
      <c r="R119" s="36" t="s">
        <v>890</v>
      </c>
      <c r="S119" s="36" t="s">
        <v>891</v>
      </c>
      <c r="T119" s="36" t="s">
        <v>892</v>
      </c>
    </row>
    <row r="120">
      <c r="A120" s="37" t="s">
        <v>17</v>
      </c>
      <c r="B120" s="35" t="s">
        <v>893</v>
      </c>
      <c r="C120" s="36" t="s">
        <v>894</v>
      </c>
      <c r="D120" s="36" t="s">
        <v>895</v>
      </c>
      <c r="E120" s="36" t="s">
        <v>896</v>
      </c>
      <c r="F120" s="36" t="s">
        <v>897</v>
      </c>
      <c r="H120" s="37" t="s">
        <v>17</v>
      </c>
      <c r="I120" s="36" t="s">
        <v>898</v>
      </c>
      <c r="J120" s="36" t="s">
        <v>899</v>
      </c>
      <c r="K120" s="36" t="s">
        <v>900</v>
      </c>
      <c r="L120" s="36" t="s">
        <v>901</v>
      </c>
      <c r="M120" s="36" t="s">
        <v>902</v>
      </c>
      <c r="O120" s="37" t="s">
        <v>17</v>
      </c>
      <c r="P120" s="36" t="s">
        <v>903</v>
      </c>
      <c r="Q120" s="36" t="s">
        <v>904</v>
      </c>
      <c r="R120" s="36" t="s">
        <v>905</v>
      </c>
      <c r="S120" s="36">
        <v>-217.0</v>
      </c>
      <c r="T120" s="36" t="s">
        <v>906</v>
      </c>
    </row>
    <row r="121">
      <c r="A121" s="37" t="s">
        <v>18</v>
      </c>
      <c r="B121" s="35" t="s">
        <v>907</v>
      </c>
      <c r="C121" s="36" t="s">
        <v>908</v>
      </c>
      <c r="D121" s="36" t="s">
        <v>909</v>
      </c>
      <c r="E121" s="36" t="s">
        <v>910</v>
      </c>
      <c r="F121" s="36" t="s">
        <v>911</v>
      </c>
      <c r="H121" s="37" t="s">
        <v>18</v>
      </c>
      <c r="I121" s="36" t="s">
        <v>912</v>
      </c>
      <c r="J121" s="36" t="s">
        <v>913</v>
      </c>
      <c r="K121" s="36" t="s">
        <v>914</v>
      </c>
      <c r="L121" s="36" t="s">
        <v>915</v>
      </c>
      <c r="M121" s="36" t="s">
        <v>818</v>
      </c>
      <c r="O121" s="37" t="s">
        <v>18</v>
      </c>
      <c r="P121" s="36" t="s">
        <v>916</v>
      </c>
      <c r="Q121" s="36" t="s">
        <v>917</v>
      </c>
      <c r="R121" s="36" t="s">
        <v>918</v>
      </c>
      <c r="S121" s="36" t="s">
        <v>919</v>
      </c>
      <c r="T121" s="36" t="s">
        <v>920</v>
      </c>
    </row>
    <row r="122">
      <c r="A122" s="37" t="s">
        <v>19</v>
      </c>
      <c r="B122" s="35" t="s">
        <v>921</v>
      </c>
      <c r="C122" s="36" t="s">
        <v>922</v>
      </c>
      <c r="D122" s="36" t="s">
        <v>923</v>
      </c>
      <c r="E122" s="36" t="s">
        <v>924</v>
      </c>
      <c r="F122" s="36" t="s">
        <v>925</v>
      </c>
      <c r="H122" s="37" t="s">
        <v>19</v>
      </c>
      <c r="I122" s="36">
        <v>-188.0</v>
      </c>
      <c r="J122" s="36">
        <v>664.0</v>
      </c>
      <c r="K122" s="36">
        <v>193.0</v>
      </c>
      <c r="L122" s="36">
        <v>-44.0</v>
      </c>
      <c r="M122" s="36">
        <v>447.0</v>
      </c>
      <c r="O122" s="37" t="s">
        <v>19</v>
      </c>
      <c r="P122" s="36" t="s">
        <v>926</v>
      </c>
      <c r="Q122" s="36" t="s">
        <v>927</v>
      </c>
      <c r="R122" s="36" t="s">
        <v>928</v>
      </c>
      <c r="S122" s="36" t="s">
        <v>929</v>
      </c>
      <c r="T122" s="36" t="s">
        <v>930</v>
      </c>
    </row>
    <row r="123">
      <c r="A123" s="37" t="s">
        <v>20</v>
      </c>
      <c r="B123" s="35" t="s">
        <v>931</v>
      </c>
      <c r="C123" s="36" t="s">
        <v>932</v>
      </c>
      <c r="D123" s="36" t="s">
        <v>933</v>
      </c>
      <c r="E123" s="36" t="s">
        <v>934</v>
      </c>
      <c r="F123" s="36" t="s">
        <v>935</v>
      </c>
      <c r="H123" s="37" t="s">
        <v>20</v>
      </c>
      <c r="I123" s="36" t="s">
        <v>697</v>
      </c>
      <c r="J123" s="36">
        <v>-537.0</v>
      </c>
      <c r="K123" s="36" t="s">
        <v>936</v>
      </c>
      <c r="L123" s="36" t="s">
        <v>937</v>
      </c>
      <c r="M123" s="36" t="s">
        <v>938</v>
      </c>
      <c r="O123" s="37" t="s">
        <v>20</v>
      </c>
      <c r="P123" s="36" t="s">
        <v>939</v>
      </c>
      <c r="Q123" s="36" t="s">
        <v>940</v>
      </c>
      <c r="R123" s="36" t="s">
        <v>941</v>
      </c>
      <c r="S123" s="36" t="s">
        <v>942</v>
      </c>
      <c r="T123" s="36" t="s">
        <v>943</v>
      </c>
    </row>
    <row r="124">
      <c r="A124" s="37" t="s">
        <v>21</v>
      </c>
      <c r="B124" s="36">
        <v>0.0</v>
      </c>
      <c r="C124" s="36">
        <v>0.0</v>
      </c>
      <c r="D124" s="36">
        <v>0.0</v>
      </c>
      <c r="E124" s="36" t="s">
        <v>944</v>
      </c>
      <c r="F124" s="36" t="s">
        <v>945</v>
      </c>
      <c r="H124" s="37" t="s">
        <v>21</v>
      </c>
      <c r="I124" s="36">
        <v>0.0</v>
      </c>
      <c r="J124" s="36">
        <v>0.0</v>
      </c>
      <c r="K124" s="36">
        <v>0.0</v>
      </c>
      <c r="L124" s="36" t="s">
        <v>946</v>
      </c>
      <c r="M124" s="36" t="s">
        <v>947</v>
      </c>
      <c r="O124" s="37" t="s">
        <v>21</v>
      </c>
      <c r="P124" s="36">
        <v>0.0</v>
      </c>
      <c r="Q124" s="36">
        <v>0.0</v>
      </c>
      <c r="R124" s="36">
        <v>0.0</v>
      </c>
      <c r="S124" s="36">
        <v>-722.0</v>
      </c>
      <c r="T124" s="36">
        <v>-802.0</v>
      </c>
    </row>
    <row r="125">
      <c r="A125" s="37" t="s">
        <v>22</v>
      </c>
      <c r="B125" s="35" t="s">
        <v>948</v>
      </c>
      <c r="C125" s="36" t="s">
        <v>949</v>
      </c>
      <c r="D125" s="36" t="s">
        <v>950</v>
      </c>
      <c r="E125" s="36" t="s">
        <v>951</v>
      </c>
      <c r="F125" s="36" t="s">
        <v>952</v>
      </c>
      <c r="H125" s="37" t="s">
        <v>22</v>
      </c>
      <c r="I125" s="36" t="s">
        <v>953</v>
      </c>
      <c r="J125" s="36" t="s">
        <v>954</v>
      </c>
      <c r="K125" s="36" t="s">
        <v>955</v>
      </c>
      <c r="L125" s="36">
        <v>-416.0</v>
      </c>
      <c r="M125" s="36">
        <v>-197.0</v>
      </c>
      <c r="O125" s="38" t="s">
        <v>22</v>
      </c>
      <c r="P125" s="39" t="s">
        <v>956</v>
      </c>
      <c r="Q125" s="39" t="s">
        <v>957</v>
      </c>
      <c r="R125" s="39" t="s">
        <v>958</v>
      </c>
      <c r="S125" s="39" t="s">
        <v>959</v>
      </c>
      <c r="T125" s="39" t="s">
        <v>960</v>
      </c>
    </row>
    <row r="126">
      <c r="A126" s="37" t="s">
        <v>23</v>
      </c>
      <c r="B126" s="35" t="s">
        <v>961</v>
      </c>
      <c r="C126" s="36" t="s">
        <v>962</v>
      </c>
      <c r="D126" s="36" t="s">
        <v>963</v>
      </c>
      <c r="E126" s="36" t="s">
        <v>964</v>
      </c>
      <c r="F126" s="36" t="s">
        <v>965</v>
      </c>
      <c r="H126" s="37" t="s">
        <v>23</v>
      </c>
      <c r="I126" s="36" t="s">
        <v>961</v>
      </c>
      <c r="J126" s="36" t="s">
        <v>962</v>
      </c>
      <c r="K126" s="36" t="s">
        <v>963</v>
      </c>
      <c r="L126" s="36" t="s">
        <v>964</v>
      </c>
      <c r="M126" s="36" t="s">
        <v>965</v>
      </c>
    </row>
    <row r="127">
      <c r="A127" s="37" t="s">
        <v>24</v>
      </c>
      <c r="B127" s="35" t="s">
        <v>966</v>
      </c>
      <c r="C127" s="36" t="s">
        <v>967</v>
      </c>
      <c r="D127" s="36" t="s">
        <v>968</v>
      </c>
      <c r="E127" s="36" t="s">
        <v>969</v>
      </c>
      <c r="F127" s="36" t="s">
        <v>970</v>
      </c>
      <c r="H127" s="37" t="s">
        <v>24</v>
      </c>
      <c r="I127" s="36" t="s">
        <v>966</v>
      </c>
      <c r="J127" s="36" t="s">
        <v>967</v>
      </c>
      <c r="K127" s="36" t="s">
        <v>968</v>
      </c>
      <c r="L127" s="36" t="s">
        <v>969</v>
      </c>
      <c r="M127" s="36" t="s">
        <v>970</v>
      </c>
    </row>
    <row r="128">
      <c r="A128" s="37" t="s">
        <v>25</v>
      </c>
      <c r="B128" s="35" t="s">
        <v>971</v>
      </c>
      <c r="C128" s="36" t="s">
        <v>972</v>
      </c>
      <c r="D128" s="36" t="s">
        <v>973</v>
      </c>
      <c r="E128" s="36" t="s">
        <v>974</v>
      </c>
      <c r="F128" s="36" t="s">
        <v>975</v>
      </c>
      <c r="H128" s="37" t="s">
        <v>25</v>
      </c>
      <c r="I128" s="36" t="s">
        <v>971</v>
      </c>
      <c r="J128" s="36" t="s">
        <v>972</v>
      </c>
      <c r="K128" s="36" t="s">
        <v>973</v>
      </c>
      <c r="L128" s="36" t="s">
        <v>974</v>
      </c>
      <c r="M128" s="36" t="s">
        <v>975</v>
      </c>
    </row>
    <row r="131">
      <c r="A131" s="1" t="s">
        <v>976</v>
      </c>
      <c r="H131" s="42" t="s">
        <v>977</v>
      </c>
      <c r="O131" s="1" t="s">
        <v>978</v>
      </c>
      <c r="V131" s="1" t="s">
        <v>979</v>
      </c>
    </row>
    <row r="132">
      <c r="B132" s="43">
        <v>2019.0</v>
      </c>
      <c r="C132" s="43">
        <v>2020.0</v>
      </c>
      <c r="D132" s="43">
        <v>2021.0</v>
      </c>
      <c r="E132" s="43">
        <v>2022.0</v>
      </c>
      <c r="F132" s="43">
        <v>2023.0</v>
      </c>
      <c r="I132" s="44">
        <v>2019.0</v>
      </c>
      <c r="J132" s="45">
        <v>2020.0</v>
      </c>
      <c r="K132" s="46">
        <v>2021.0</v>
      </c>
      <c r="L132" s="46">
        <v>2022.0</v>
      </c>
      <c r="M132" s="46">
        <v>2023.0</v>
      </c>
      <c r="P132" s="47" t="s">
        <v>980</v>
      </c>
      <c r="Q132" s="47" t="s">
        <v>981</v>
      </c>
      <c r="R132" s="47" t="s">
        <v>982</v>
      </c>
      <c r="S132" s="47" t="s">
        <v>983</v>
      </c>
      <c r="T132" s="43" t="s">
        <v>984</v>
      </c>
      <c r="W132" s="48">
        <v>2019.0</v>
      </c>
      <c r="X132" s="49">
        <v>2020.0</v>
      </c>
      <c r="Y132" s="50">
        <v>2021.0</v>
      </c>
      <c r="Z132" s="48">
        <v>2022.0</v>
      </c>
      <c r="AA132" s="48">
        <v>2023.0</v>
      </c>
    </row>
    <row r="133">
      <c r="A133" s="51" t="s">
        <v>5</v>
      </c>
      <c r="B133" s="52">
        <v>125.0</v>
      </c>
      <c r="C133" s="52">
        <v>125.0</v>
      </c>
      <c r="D133" s="52">
        <v>122.0</v>
      </c>
      <c r="E133" s="52">
        <v>116.0</v>
      </c>
      <c r="F133" s="53">
        <v>112.0</v>
      </c>
      <c r="H133" s="54" t="s">
        <v>5</v>
      </c>
      <c r="I133" s="55">
        <v>740.0</v>
      </c>
      <c r="J133" s="56">
        <v>737.0</v>
      </c>
      <c r="K133" s="56">
        <v>724.0</v>
      </c>
      <c r="L133" s="56">
        <v>718.0</v>
      </c>
      <c r="M133" s="57">
        <v>711.0</v>
      </c>
      <c r="O133" s="58" t="s">
        <v>5</v>
      </c>
      <c r="P133" s="59" t="s">
        <v>985</v>
      </c>
      <c r="Q133" s="59" t="s">
        <v>986</v>
      </c>
      <c r="R133" s="59" t="s">
        <v>987</v>
      </c>
      <c r="S133" s="59" t="s">
        <v>988</v>
      </c>
      <c r="T133" s="59" t="s">
        <v>989</v>
      </c>
      <c r="V133" s="58" t="s">
        <v>5</v>
      </c>
      <c r="W133" s="53" t="s">
        <v>990</v>
      </c>
      <c r="X133" s="53" t="s">
        <v>991</v>
      </c>
      <c r="Y133" s="53" t="s">
        <v>992</v>
      </c>
      <c r="Z133" s="53" t="s">
        <v>993</v>
      </c>
      <c r="AA133" s="53" t="s">
        <v>994</v>
      </c>
    </row>
    <row r="134">
      <c r="A134" s="60" t="s">
        <v>6</v>
      </c>
      <c r="B134" s="53">
        <v>0.0</v>
      </c>
      <c r="C134" s="53">
        <v>0.0</v>
      </c>
      <c r="D134" s="53">
        <v>0.0</v>
      </c>
      <c r="E134" s="52">
        <v>3.0</v>
      </c>
      <c r="F134" s="53">
        <v>3.0</v>
      </c>
      <c r="H134" s="61" t="s">
        <v>6</v>
      </c>
      <c r="I134" s="57">
        <v>0.0</v>
      </c>
      <c r="J134" s="57">
        <v>0.0</v>
      </c>
      <c r="K134" s="57">
        <v>0.0</v>
      </c>
      <c r="L134" s="56">
        <v>36.0</v>
      </c>
      <c r="M134" s="57">
        <v>35.0</v>
      </c>
      <c r="O134" s="60" t="s">
        <v>6</v>
      </c>
      <c r="P134" s="62">
        <v>0.0</v>
      </c>
      <c r="Q134" s="62">
        <v>0.0</v>
      </c>
      <c r="R134" s="62">
        <v>0.0</v>
      </c>
      <c r="S134" s="62">
        <v>0.0</v>
      </c>
      <c r="T134" s="59">
        <v>318.0</v>
      </c>
      <c r="V134" s="60" t="s">
        <v>6</v>
      </c>
      <c r="W134" s="53">
        <v>0.0</v>
      </c>
      <c r="X134" s="53">
        <v>0.0</v>
      </c>
      <c r="Y134" s="53">
        <v>0.0</v>
      </c>
      <c r="Z134" s="53">
        <v>350.0</v>
      </c>
      <c r="AA134" s="53">
        <v>352.0</v>
      </c>
    </row>
    <row r="135">
      <c r="A135" s="60" t="s">
        <v>7</v>
      </c>
      <c r="B135" s="52">
        <v>4.0</v>
      </c>
      <c r="C135" s="52">
        <v>4.0</v>
      </c>
      <c r="D135" s="52">
        <v>4.0</v>
      </c>
      <c r="E135" s="52">
        <v>4.0</v>
      </c>
      <c r="F135" s="53">
        <v>4.0</v>
      </c>
      <c r="H135" s="61" t="s">
        <v>7</v>
      </c>
      <c r="I135" s="56">
        <v>33.0</v>
      </c>
      <c r="J135" s="56">
        <v>32.0</v>
      </c>
      <c r="K135" s="56">
        <v>32.0</v>
      </c>
      <c r="L135" s="56">
        <v>32.0</v>
      </c>
      <c r="M135" s="57">
        <v>31.0</v>
      </c>
      <c r="O135" s="60" t="s">
        <v>7</v>
      </c>
      <c r="P135" s="59">
        <v>579.0</v>
      </c>
      <c r="Q135" s="59">
        <v>575.0</v>
      </c>
      <c r="R135" s="59">
        <v>572.0</v>
      </c>
      <c r="S135" s="59">
        <v>569.0</v>
      </c>
      <c r="T135" s="59">
        <v>559.0</v>
      </c>
      <c r="V135" s="60" t="s">
        <v>7</v>
      </c>
      <c r="W135" s="53">
        <v>609.0</v>
      </c>
      <c r="X135" s="53">
        <v>601.0</v>
      </c>
      <c r="Y135" s="53">
        <v>599.0</v>
      </c>
      <c r="Z135" s="53">
        <v>603.0</v>
      </c>
      <c r="AA135" s="53">
        <v>601.0</v>
      </c>
    </row>
    <row r="136">
      <c r="A136" s="60" t="s">
        <v>8</v>
      </c>
      <c r="B136" s="52">
        <v>6.0</v>
      </c>
      <c r="C136" s="52">
        <v>6.0</v>
      </c>
      <c r="D136" s="52">
        <v>6.0</v>
      </c>
      <c r="E136" s="52">
        <v>6.0</v>
      </c>
      <c r="F136" s="53">
        <v>5.0</v>
      </c>
      <c r="H136" s="61" t="s">
        <v>8</v>
      </c>
      <c r="I136" s="56">
        <v>40.0</v>
      </c>
      <c r="J136" s="56">
        <v>39.0</v>
      </c>
      <c r="K136" s="56">
        <v>39.0</v>
      </c>
      <c r="L136" s="56">
        <v>39.0</v>
      </c>
      <c r="M136" s="57">
        <v>39.0</v>
      </c>
      <c r="O136" s="60" t="s">
        <v>8</v>
      </c>
      <c r="P136" s="59">
        <v>415.0</v>
      </c>
      <c r="Q136" s="59">
        <v>418.0</v>
      </c>
      <c r="R136" s="59">
        <v>422.0</v>
      </c>
      <c r="S136" s="59">
        <v>426.0</v>
      </c>
      <c r="T136" s="59">
        <v>426.0</v>
      </c>
      <c r="V136" s="60" t="s">
        <v>8</v>
      </c>
      <c r="W136" s="53">
        <v>533.0</v>
      </c>
      <c r="X136" s="53">
        <v>546.0</v>
      </c>
      <c r="Y136" s="53">
        <v>559.0</v>
      </c>
      <c r="Z136" s="53">
        <v>575.0</v>
      </c>
      <c r="AA136" s="53">
        <v>606.0</v>
      </c>
    </row>
    <row r="137">
      <c r="A137" s="60" t="s">
        <v>9</v>
      </c>
      <c r="B137" s="52">
        <v>3.0</v>
      </c>
      <c r="C137" s="52">
        <v>3.0</v>
      </c>
      <c r="D137" s="52">
        <v>2.0</v>
      </c>
      <c r="E137" s="52">
        <v>1.0</v>
      </c>
      <c r="F137" s="53">
        <v>1.0</v>
      </c>
      <c r="H137" s="61" t="s">
        <v>9</v>
      </c>
      <c r="I137" s="56">
        <v>68.0</v>
      </c>
      <c r="J137" s="56">
        <v>63.0</v>
      </c>
      <c r="K137" s="56">
        <v>63.0</v>
      </c>
      <c r="L137" s="56">
        <v>39.0</v>
      </c>
      <c r="M137" s="57">
        <v>38.0</v>
      </c>
      <c r="O137" s="60" t="s">
        <v>9</v>
      </c>
      <c r="P137" s="59">
        <v>783.0</v>
      </c>
      <c r="Q137" s="59">
        <v>791.0</v>
      </c>
      <c r="R137" s="59">
        <v>793.0</v>
      </c>
      <c r="S137" s="59">
        <v>800.0</v>
      </c>
      <c r="T137" s="59">
        <v>464.0</v>
      </c>
      <c r="V137" s="60" t="s">
        <v>9</v>
      </c>
      <c r="W137" s="53" t="s">
        <v>995</v>
      </c>
      <c r="X137" s="53" t="s">
        <v>996</v>
      </c>
      <c r="Y137" s="53" t="s">
        <v>997</v>
      </c>
      <c r="Z137" s="53" t="s">
        <v>998</v>
      </c>
      <c r="AA137" s="53" t="s">
        <v>999</v>
      </c>
    </row>
    <row r="138">
      <c r="A138" s="60" t="s">
        <v>10</v>
      </c>
      <c r="B138" s="52">
        <v>3.0</v>
      </c>
      <c r="C138" s="52">
        <v>3.0</v>
      </c>
      <c r="D138" s="52">
        <v>3.0</v>
      </c>
      <c r="E138" s="52">
        <v>3.0</v>
      </c>
      <c r="F138" s="53">
        <v>3.0</v>
      </c>
      <c r="H138" s="61" t="s">
        <v>10</v>
      </c>
      <c r="I138" s="56">
        <v>23.0</v>
      </c>
      <c r="J138" s="56">
        <v>24.0</v>
      </c>
      <c r="K138" s="56">
        <v>25.0</v>
      </c>
      <c r="L138" s="56">
        <v>25.0</v>
      </c>
      <c r="M138" s="57">
        <v>26.0</v>
      </c>
      <c r="O138" s="60" t="s">
        <v>10</v>
      </c>
      <c r="P138" s="59">
        <v>203.0</v>
      </c>
      <c r="Q138" s="59">
        <v>207.0</v>
      </c>
      <c r="R138" s="59">
        <v>208.0</v>
      </c>
      <c r="S138" s="59">
        <v>213.0</v>
      </c>
      <c r="T138" s="59">
        <v>220.0</v>
      </c>
      <c r="V138" s="60" t="s">
        <v>10</v>
      </c>
      <c r="W138" s="53">
        <v>330.0</v>
      </c>
      <c r="X138" s="53">
        <v>331.0</v>
      </c>
      <c r="Y138" s="53">
        <v>319.0</v>
      </c>
      <c r="Z138" s="53">
        <v>326.0</v>
      </c>
      <c r="AA138" s="53">
        <v>334.0</v>
      </c>
    </row>
    <row r="139">
      <c r="A139" s="60" t="s">
        <v>11</v>
      </c>
      <c r="B139" s="52">
        <v>4.0</v>
      </c>
      <c r="C139" s="52">
        <v>4.0</v>
      </c>
      <c r="D139" s="52">
        <v>4.0</v>
      </c>
      <c r="E139" s="52">
        <v>4.0</v>
      </c>
      <c r="F139" s="53">
        <v>4.0</v>
      </c>
      <c r="H139" s="61" t="s">
        <v>11</v>
      </c>
      <c r="I139" s="56">
        <v>36.0</v>
      </c>
      <c r="J139" s="56">
        <v>34.0</v>
      </c>
      <c r="K139" s="56">
        <v>33.0</v>
      </c>
      <c r="L139" s="56">
        <v>33.0</v>
      </c>
      <c r="M139" s="57">
        <v>34.0</v>
      </c>
      <c r="O139" s="60" t="s">
        <v>11</v>
      </c>
      <c r="P139" s="59">
        <v>392.0</v>
      </c>
      <c r="Q139" s="59">
        <v>390.0</v>
      </c>
      <c r="R139" s="59">
        <v>388.0</v>
      </c>
      <c r="S139" s="59">
        <v>383.0</v>
      </c>
      <c r="T139" s="59">
        <v>381.0</v>
      </c>
      <c r="V139" s="60" t="s">
        <v>11</v>
      </c>
      <c r="W139" s="53">
        <v>510.0</v>
      </c>
      <c r="X139" s="53">
        <v>515.0</v>
      </c>
      <c r="Y139" s="53">
        <v>521.0</v>
      </c>
      <c r="Z139" s="53">
        <v>527.0</v>
      </c>
      <c r="AA139" s="53">
        <v>533.0</v>
      </c>
    </row>
    <row r="140">
      <c r="A140" s="60" t="s">
        <v>12</v>
      </c>
      <c r="B140" s="52">
        <v>3.0</v>
      </c>
      <c r="C140" s="52">
        <v>2.0</v>
      </c>
      <c r="D140" s="52">
        <v>2.0</v>
      </c>
      <c r="E140" s="52">
        <v>2.0</v>
      </c>
      <c r="F140" s="53">
        <v>2.0</v>
      </c>
      <c r="H140" s="61" t="s">
        <v>12</v>
      </c>
      <c r="I140" s="56">
        <v>43.0</v>
      </c>
      <c r="J140" s="56">
        <v>43.0</v>
      </c>
      <c r="K140" s="56">
        <v>41.0</v>
      </c>
      <c r="L140" s="56">
        <v>41.0</v>
      </c>
      <c r="M140" s="57">
        <v>42.0</v>
      </c>
      <c r="O140" s="60" t="s">
        <v>12</v>
      </c>
      <c r="P140" s="59">
        <v>461.0</v>
      </c>
      <c r="Q140" s="59">
        <v>461.0</v>
      </c>
      <c r="R140" s="59">
        <v>467.0</v>
      </c>
      <c r="S140" s="59">
        <v>484.0</v>
      </c>
      <c r="T140" s="59">
        <v>501.0</v>
      </c>
      <c r="V140" s="60" t="s">
        <v>12</v>
      </c>
      <c r="W140" s="53">
        <v>540.0</v>
      </c>
      <c r="X140" s="53">
        <v>547.0</v>
      </c>
      <c r="Y140" s="53">
        <v>553.0</v>
      </c>
      <c r="Z140" s="53">
        <v>567.0</v>
      </c>
      <c r="AA140" s="53">
        <v>587.0</v>
      </c>
    </row>
    <row r="141">
      <c r="A141" s="60" t="s">
        <v>1000</v>
      </c>
      <c r="B141" s="53">
        <v>0.0</v>
      </c>
      <c r="C141" s="53">
        <v>0.0</v>
      </c>
      <c r="D141" s="53">
        <v>0.0</v>
      </c>
      <c r="E141" s="52">
        <v>1.0</v>
      </c>
      <c r="F141" s="53">
        <v>1.0</v>
      </c>
      <c r="H141" s="61" t="s">
        <v>1000</v>
      </c>
      <c r="I141" s="57">
        <v>0.0</v>
      </c>
      <c r="J141" s="57">
        <v>0.0</v>
      </c>
      <c r="K141" s="57">
        <v>0.0</v>
      </c>
      <c r="L141" s="56">
        <v>22.0</v>
      </c>
      <c r="M141" s="57">
        <v>22.0</v>
      </c>
      <c r="O141" s="60" t="s">
        <v>1000</v>
      </c>
      <c r="P141" s="62">
        <v>0.0</v>
      </c>
      <c r="Q141" s="62">
        <v>0.0</v>
      </c>
      <c r="R141" s="62">
        <v>0.0</v>
      </c>
      <c r="S141" s="62">
        <v>0.0</v>
      </c>
      <c r="T141" s="59">
        <v>349.0</v>
      </c>
      <c r="V141" s="60" t="s">
        <v>1001</v>
      </c>
      <c r="W141" s="53">
        <v>0.0</v>
      </c>
      <c r="X141" s="53">
        <v>0.0</v>
      </c>
      <c r="Y141" s="53">
        <v>0.0</v>
      </c>
      <c r="Z141" s="53">
        <v>398.0</v>
      </c>
      <c r="AA141" s="53">
        <v>399.0</v>
      </c>
    </row>
    <row r="142">
      <c r="A142" s="60" t="s">
        <v>14</v>
      </c>
      <c r="B142" s="52">
        <v>9.0</v>
      </c>
      <c r="C142" s="52">
        <v>9.0</v>
      </c>
      <c r="D142" s="52">
        <v>9.0</v>
      </c>
      <c r="E142" s="52">
        <v>8.0</v>
      </c>
      <c r="F142" s="53">
        <v>8.0</v>
      </c>
      <c r="H142" s="61" t="s">
        <v>14</v>
      </c>
      <c r="I142" s="56">
        <v>64.0</v>
      </c>
      <c r="J142" s="56">
        <v>65.0</v>
      </c>
      <c r="K142" s="56">
        <v>63.0</v>
      </c>
      <c r="L142" s="56">
        <v>47.0</v>
      </c>
      <c r="M142" s="57">
        <v>47.0</v>
      </c>
      <c r="O142" s="60" t="s">
        <v>14</v>
      </c>
      <c r="P142" s="59">
        <v>542.0</v>
      </c>
      <c r="Q142" s="59">
        <v>537.0</v>
      </c>
      <c r="R142" s="59">
        <v>535.0</v>
      </c>
      <c r="S142" s="59">
        <v>530.0</v>
      </c>
      <c r="T142" s="59">
        <v>437.0</v>
      </c>
      <c r="V142" s="60" t="s">
        <v>14</v>
      </c>
      <c r="W142" s="53">
        <v>536.0</v>
      </c>
      <c r="X142" s="53">
        <v>533.0</v>
      </c>
      <c r="Y142" s="53">
        <v>519.0</v>
      </c>
      <c r="Z142" s="53">
        <v>411.0</v>
      </c>
      <c r="AA142" s="53">
        <v>409.0</v>
      </c>
    </row>
    <row r="143">
      <c r="A143" s="60" t="s">
        <v>15</v>
      </c>
      <c r="B143" s="52">
        <v>7.0</v>
      </c>
      <c r="C143" s="52">
        <v>6.0</v>
      </c>
      <c r="D143" s="52">
        <v>6.0</v>
      </c>
      <c r="E143" s="52">
        <v>6.0</v>
      </c>
      <c r="F143" s="53">
        <v>6.0</v>
      </c>
      <c r="H143" s="61" t="s">
        <v>15</v>
      </c>
      <c r="I143" s="56">
        <v>35.0</v>
      </c>
      <c r="J143" s="56">
        <v>34.0</v>
      </c>
      <c r="K143" s="56">
        <v>34.0</v>
      </c>
      <c r="L143" s="56">
        <v>34.0</v>
      </c>
      <c r="M143" s="57">
        <v>33.0</v>
      </c>
      <c r="O143" s="60" t="s">
        <v>15</v>
      </c>
      <c r="P143" s="59">
        <v>523.0</v>
      </c>
      <c r="Q143" s="59">
        <v>516.0</v>
      </c>
      <c r="R143" s="59">
        <v>507.0</v>
      </c>
      <c r="S143" s="59">
        <v>496.0</v>
      </c>
      <c r="T143" s="59">
        <v>476.0</v>
      </c>
      <c r="V143" s="60" t="s">
        <v>15</v>
      </c>
      <c r="W143" s="53">
        <v>593.0</v>
      </c>
      <c r="X143" s="53">
        <v>579.0</v>
      </c>
      <c r="Y143" s="53">
        <v>566.0</v>
      </c>
      <c r="Z143" s="53">
        <v>538.0</v>
      </c>
      <c r="AA143" s="53">
        <v>519.0</v>
      </c>
    </row>
    <row r="144">
      <c r="A144" s="60" t="s">
        <v>16</v>
      </c>
      <c r="B144" s="52">
        <v>3.0</v>
      </c>
      <c r="C144" s="52">
        <v>4.0</v>
      </c>
      <c r="D144" s="52">
        <v>3.0</v>
      </c>
      <c r="E144" s="52">
        <v>3.0</v>
      </c>
      <c r="F144" s="53">
        <v>3.0</v>
      </c>
      <c r="H144" s="61" t="s">
        <v>16</v>
      </c>
      <c r="I144" s="56">
        <v>30.0</v>
      </c>
      <c r="J144" s="56">
        <v>30.0</v>
      </c>
      <c r="K144" s="56">
        <v>30.0</v>
      </c>
      <c r="L144" s="56">
        <v>30.0</v>
      </c>
      <c r="M144" s="57">
        <v>28.0</v>
      </c>
      <c r="O144" s="60" t="s">
        <v>16</v>
      </c>
      <c r="P144" s="59">
        <v>310.0</v>
      </c>
      <c r="Q144" s="59">
        <v>314.0</v>
      </c>
      <c r="R144" s="59">
        <v>314.0</v>
      </c>
      <c r="S144" s="59">
        <v>323.0</v>
      </c>
      <c r="T144" s="59">
        <v>331.0</v>
      </c>
      <c r="V144" s="60" t="s">
        <v>16</v>
      </c>
      <c r="W144" s="53">
        <v>666.0</v>
      </c>
      <c r="X144" s="53">
        <v>665.0</v>
      </c>
      <c r="Y144" s="53">
        <v>668.0</v>
      </c>
      <c r="Z144" s="53">
        <v>680.0</v>
      </c>
      <c r="AA144" s="53">
        <v>680.0</v>
      </c>
    </row>
    <row r="145">
      <c r="A145" s="60" t="s">
        <v>17</v>
      </c>
      <c r="B145" s="52">
        <v>2.0</v>
      </c>
      <c r="C145" s="52">
        <v>2.0</v>
      </c>
      <c r="D145" s="52">
        <v>2.0</v>
      </c>
      <c r="E145" s="52">
        <v>1.0</v>
      </c>
      <c r="F145" s="53">
        <v>1.0</v>
      </c>
      <c r="H145" s="61" t="s">
        <v>17</v>
      </c>
      <c r="I145" s="56">
        <v>27.0</v>
      </c>
      <c r="J145" s="56">
        <v>27.0</v>
      </c>
      <c r="K145" s="56">
        <v>27.0</v>
      </c>
      <c r="L145" s="56">
        <v>25.0</v>
      </c>
      <c r="M145" s="57">
        <v>24.0</v>
      </c>
      <c r="O145" s="60" t="s">
        <v>17</v>
      </c>
      <c r="P145" s="59">
        <v>160.0</v>
      </c>
      <c r="Q145" s="59">
        <v>155.0</v>
      </c>
      <c r="R145" s="59">
        <v>163.0</v>
      </c>
      <c r="S145" s="59">
        <v>172.0</v>
      </c>
      <c r="T145" s="59">
        <v>186.0</v>
      </c>
      <c r="V145" s="60" t="s">
        <v>17</v>
      </c>
      <c r="W145" s="53">
        <v>302.0</v>
      </c>
      <c r="X145" s="53">
        <v>311.0</v>
      </c>
      <c r="Y145" s="53">
        <v>331.0</v>
      </c>
      <c r="Z145" s="53">
        <v>348.0</v>
      </c>
      <c r="AA145" s="53">
        <v>373.0</v>
      </c>
    </row>
    <row r="146">
      <c r="A146" s="60" t="s">
        <v>18</v>
      </c>
      <c r="B146" s="52">
        <v>4.0</v>
      </c>
      <c r="C146" s="52">
        <v>4.0</v>
      </c>
      <c r="D146" s="52">
        <v>4.0</v>
      </c>
      <c r="E146" s="52">
        <v>4.0</v>
      </c>
      <c r="F146" s="53">
        <v>4.0</v>
      </c>
      <c r="H146" s="61" t="s">
        <v>18</v>
      </c>
      <c r="I146" s="56">
        <v>41.0</v>
      </c>
      <c r="J146" s="56">
        <v>42.0</v>
      </c>
      <c r="K146" s="56">
        <v>40.0</v>
      </c>
      <c r="L146" s="56">
        <v>40.0</v>
      </c>
      <c r="M146" s="57">
        <v>41.0</v>
      </c>
      <c r="O146" s="60" t="s">
        <v>18</v>
      </c>
      <c r="P146" s="59">
        <v>373.0</v>
      </c>
      <c r="Q146" s="59">
        <v>368.0</v>
      </c>
      <c r="R146" s="59">
        <v>367.0</v>
      </c>
      <c r="S146" s="59">
        <v>371.0</v>
      </c>
      <c r="T146" s="59">
        <v>371.0</v>
      </c>
      <c r="V146" s="60" t="s">
        <v>18</v>
      </c>
      <c r="W146" s="53">
        <v>394.0</v>
      </c>
      <c r="X146" s="53">
        <v>376.0</v>
      </c>
      <c r="Y146" s="53">
        <v>380.0</v>
      </c>
      <c r="Z146" s="53">
        <v>381.0</v>
      </c>
      <c r="AA146" s="53">
        <v>381.0</v>
      </c>
    </row>
    <row r="147">
      <c r="A147" s="60" t="s">
        <v>19</v>
      </c>
      <c r="B147" s="52">
        <v>2.0</v>
      </c>
      <c r="C147" s="52">
        <v>2.0</v>
      </c>
      <c r="D147" s="52">
        <v>2.0</v>
      </c>
      <c r="E147" s="52">
        <v>2.0</v>
      </c>
      <c r="F147" s="53">
        <v>2.0</v>
      </c>
      <c r="H147" s="61" t="s">
        <v>19</v>
      </c>
      <c r="I147" s="56">
        <v>25.0</v>
      </c>
      <c r="J147" s="56">
        <v>25.0</v>
      </c>
      <c r="K147" s="56">
        <v>23.0</v>
      </c>
      <c r="L147" s="56">
        <v>24.0</v>
      </c>
      <c r="M147" s="57">
        <v>24.0</v>
      </c>
      <c r="O147" s="60" t="s">
        <v>19</v>
      </c>
      <c r="P147" s="59">
        <v>496.0</v>
      </c>
      <c r="Q147" s="59">
        <v>486.0</v>
      </c>
      <c r="R147" s="59">
        <v>480.0</v>
      </c>
      <c r="S147" s="59">
        <v>474.0</v>
      </c>
      <c r="T147" s="59">
        <v>467.0</v>
      </c>
      <c r="V147" s="60" t="s">
        <v>19</v>
      </c>
      <c r="W147" s="53">
        <v>490.0</v>
      </c>
      <c r="X147" s="53">
        <v>483.0</v>
      </c>
      <c r="Y147" s="53">
        <v>473.0</v>
      </c>
      <c r="Z147" s="53">
        <v>465.0</v>
      </c>
      <c r="AA147" s="53">
        <v>458.0</v>
      </c>
    </row>
    <row r="148">
      <c r="A148" s="60" t="s">
        <v>20</v>
      </c>
      <c r="B148" s="52">
        <v>2.0</v>
      </c>
      <c r="C148" s="52">
        <v>3.0</v>
      </c>
      <c r="D148" s="52">
        <v>3.0</v>
      </c>
      <c r="E148" s="52">
        <v>3.0</v>
      </c>
      <c r="F148" s="53">
        <v>2.0</v>
      </c>
      <c r="H148" s="61" t="s">
        <v>20</v>
      </c>
      <c r="I148" s="56">
        <v>54.0</v>
      </c>
      <c r="J148" s="56">
        <v>52.0</v>
      </c>
      <c r="K148" s="56">
        <v>51.0</v>
      </c>
      <c r="L148" s="56">
        <v>49.0</v>
      </c>
      <c r="M148" s="57">
        <v>48.0</v>
      </c>
      <c r="O148" s="60" t="s">
        <v>20</v>
      </c>
      <c r="P148" s="59">
        <v>919.0</v>
      </c>
      <c r="Q148" s="59">
        <v>920.0</v>
      </c>
      <c r="R148" s="59">
        <v>930.0</v>
      </c>
      <c r="S148" s="59">
        <v>963.0</v>
      </c>
      <c r="T148" s="59" t="s">
        <v>1002</v>
      </c>
      <c r="V148" s="60" t="s">
        <v>20</v>
      </c>
      <c r="W148" s="53" t="s">
        <v>1003</v>
      </c>
      <c r="X148" s="53" t="s">
        <v>1004</v>
      </c>
      <c r="Y148" s="53" t="s">
        <v>47</v>
      </c>
      <c r="Z148" s="53" t="s">
        <v>1005</v>
      </c>
      <c r="AA148" s="53" t="s">
        <v>1006</v>
      </c>
    </row>
    <row r="149">
      <c r="A149" s="60" t="s">
        <v>1007</v>
      </c>
      <c r="B149" s="53">
        <v>0.0</v>
      </c>
      <c r="C149" s="53">
        <v>0.0</v>
      </c>
      <c r="D149" s="53">
        <v>0.0</v>
      </c>
      <c r="E149" s="52">
        <v>1.0</v>
      </c>
      <c r="F149" s="53">
        <v>1.0</v>
      </c>
      <c r="H149" s="61" t="s">
        <v>1007</v>
      </c>
      <c r="I149" s="57">
        <v>0.0</v>
      </c>
      <c r="J149" s="57">
        <v>0.0</v>
      </c>
      <c r="K149" s="57">
        <v>0.0</v>
      </c>
      <c r="L149" s="56">
        <v>13.0</v>
      </c>
      <c r="M149" s="57">
        <v>14.0</v>
      </c>
      <c r="O149" s="60" t="s">
        <v>1007</v>
      </c>
      <c r="P149" s="62">
        <v>0.0</v>
      </c>
      <c r="Q149" s="62">
        <v>0.0</v>
      </c>
      <c r="R149" s="62">
        <v>0.0</v>
      </c>
      <c r="S149" s="62">
        <v>0.0</v>
      </c>
      <c r="T149" s="63">
        <v>88.0</v>
      </c>
      <c r="V149" s="60" t="s">
        <v>1007</v>
      </c>
      <c r="W149" s="53">
        <v>0.0</v>
      </c>
      <c r="X149" s="53">
        <v>0.0</v>
      </c>
      <c r="Y149" s="53">
        <v>0.0</v>
      </c>
      <c r="Z149" s="53">
        <v>105.0</v>
      </c>
      <c r="AA149" s="53">
        <v>101.0</v>
      </c>
    </row>
    <row r="150">
      <c r="A150" s="60" t="s">
        <v>22</v>
      </c>
      <c r="B150" s="52">
        <v>7.0</v>
      </c>
      <c r="C150" s="52">
        <v>7.0</v>
      </c>
      <c r="D150" s="52">
        <v>7.0</v>
      </c>
      <c r="E150" s="52">
        <v>3.0</v>
      </c>
      <c r="F150" s="53">
        <v>3.0</v>
      </c>
      <c r="H150" s="61" t="s">
        <v>22</v>
      </c>
      <c r="I150" s="56">
        <v>73.0</v>
      </c>
      <c r="J150" s="56">
        <v>72.0</v>
      </c>
      <c r="K150" s="56">
        <v>71.0</v>
      </c>
      <c r="L150" s="56">
        <v>37.0</v>
      </c>
      <c r="M150" s="57">
        <v>35.0</v>
      </c>
      <c r="O150" s="60" t="s">
        <v>22</v>
      </c>
      <c r="P150" s="64">
        <v>687.0</v>
      </c>
      <c r="Q150" s="64">
        <v>679.0</v>
      </c>
      <c r="R150" s="64">
        <v>677.0</v>
      </c>
      <c r="S150" s="59">
        <v>676.0</v>
      </c>
      <c r="T150" s="59">
        <v>361.0</v>
      </c>
      <c r="V150" s="60" t="s">
        <v>22</v>
      </c>
      <c r="W150" s="53">
        <v>786.0</v>
      </c>
      <c r="X150" s="53">
        <v>792.0</v>
      </c>
      <c r="Y150" s="53">
        <v>787.0</v>
      </c>
      <c r="Z150" s="53">
        <v>399.0</v>
      </c>
      <c r="AA150" s="53">
        <v>385.0</v>
      </c>
    </row>
    <row r="151">
      <c r="A151" s="60" t="s">
        <v>1008</v>
      </c>
      <c r="B151" s="52">
        <v>15.0</v>
      </c>
      <c r="C151" s="52">
        <v>15.0</v>
      </c>
      <c r="D151" s="52">
        <v>15.0</v>
      </c>
      <c r="E151" s="52">
        <v>14.0</v>
      </c>
      <c r="F151" s="53">
        <v>14.0</v>
      </c>
      <c r="H151" s="61" t="s">
        <v>1008</v>
      </c>
      <c r="I151" s="56">
        <v>34.0</v>
      </c>
      <c r="J151" s="56">
        <v>32.0</v>
      </c>
      <c r="K151" s="56">
        <v>31.0</v>
      </c>
      <c r="L151" s="56">
        <v>30.0</v>
      </c>
      <c r="M151" s="57">
        <v>30.0</v>
      </c>
      <c r="O151" s="60" t="s">
        <v>1009</v>
      </c>
      <c r="P151" s="59">
        <v>112.0</v>
      </c>
      <c r="Q151" s="59">
        <v>118.0</v>
      </c>
      <c r="R151" s="59">
        <v>133.0</v>
      </c>
      <c r="S151" s="59">
        <v>147.0</v>
      </c>
      <c r="T151" s="59">
        <v>164.0</v>
      </c>
      <c r="V151" s="60" t="s">
        <v>1009</v>
      </c>
      <c r="W151" s="53">
        <v>381.0</v>
      </c>
      <c r="X151" s="53">
        <v>408.0</v>
      </c>
      <c r="Y151" s="53">
        <v>377.0</v>
      </c>
      <c r="Z151" s="53">
        <v>432.0</v>
      </c>
      <c r="AA151" s="53">
        <v>524.0</v>
      </c>
    </row>
    <row r="152">
      <c r="A152" s="60" t="s">
        <v>1010</v>
      </c>
      <c r="B152" s="52">
        <v>41.0</v>
      </c>
      <c r="C152" s="52">
        <v>41.0</v>
      </c>
      <c r="D152" s="52">
        <v>42.0</v>
      </c>
      <c r="E152" s="52">
        <v>39.0</v>
      </c>
      <c r="F152" s="53">
        <v>37.0</v>
      </c>
      <c r="H152" s="61" t="s">
        <v>1010</v>
      </c>
      <c r="I152" s="56">
        <v>76.0</v>
      </c>
      <c r="J152" s="56">
        <v>82.0</v>
      </c>
      <c r="K152" s="56">
        <v>81.0</v>
      </c>
      <c r="L152" s="56">
        <v>84.0</v>
      </c>
      <c r="M152" s="57">
        <v>82.0</v>
      </c>
      <c r="O152" s="60" t="s">
        <v>1011</v>
      </c>
      <c r="P152" s="59">
        <v>282.0</v>
      </c>
      <c r="Q152" s="59">
        <v>290.0</v>
      </c>
      <c r="R152" s="59">
        <v>300.0</v>
      </c>
      <c r="S152" s="59">
        <v>317.0</v>
      </c>
      <c r="T152" s="59">
        <v>333.0</v>
      </c>
      <c r="V152" s="60" t="s">
        <v>1011</v>
      </c>
      <c r="W152" s="53">
        <v>869.0</v>
      </c>
      <c r="X152" s="53">
        <v>825.0</v>
      </c>
      <c r="Y152" s="53">
        <v>860.0</v>
      </c>
      <c r="Z152" s="53">
        <v>899.0</v>
      </c>
      <c r="AA152" s="53">
        <v>947.0</v>
      </c>
    </row>
    <row r="153">
      <c r="A153" s="65" t="s">
        <v>1012</v>
      </c>
      <c r="B153" s="52">
        <v>10.0</v>
      </c>
      <c r="C153" s="66">
        <v>10.0</v>
      </c>
      <c r="D153" s="66">
        <v>8.0</v>
      </c>
      <c r="E153" s="66">
        <v>8.0</v>
      </c>
      <c r="F153" s="67">
        <v>8.0</v>
      </c>
      <c r="H153" s="68" t="s">
        <v>25</v>
      </c>
      <c r="I153" s="56">
        <v>38.0</v>
      </c>
      <c r="J153" s="69">
        <v>41.0</v>
      </c>
      <c r="K153" s="69">
        <v>40.0</v>
      </c>
      <c r="L153" s="69">
        <v>38.0</v>
      </c>
      <c r="M153" s="57">
        <v>38.0</v>
      </c>
      <c r="O153" s="60" t="s">
        <v>1013</v>
      </c>
      <c r="P153" s="59">
        <v>156.0</v>
      </c>
      <c r="Q153" s="59">
        <v>173.0</v>
      </c>
      <c r="R153" s="59">
        <v>184.0</v>
      </c>
      <c r="S153" s="59">
        <v>206.0</v>
      </c>
      <c r="T153" s="59">
        <v>251.0</v>
      </c>
      <c r="V153" s="60" t="s">
        <v>1013</v>
      </c>
      <c r="W153" s="53">
        <v>493.0</v>
      </c>
      <c r="X153" s="53">
        <v>524.0</v>
      </c>
      <c r="Y153" s="53">
        <v>545.0</v>
      </c>
      <c r="Z153" s="53">
        <v>589.0</v>
      </c>
      <c r="AA153" s="53">
        <v>603.0</v>
      </c>
    </row>
    <row r="154">
      <c r="B154" s="70"/>
    </row>
    <row r="156">
      <c r="A156" s="1" t="s">
        <v>1014</v>
      </c>
    </row>
    <row r="157">
      <c r="B157" s="71">
        <v>2019.0</v>
      </c>
      <c r="C157" s="72">
        <v>2020.0</v>
      </c>
      <c r="D157" s="72">
        <v>2021.0</v>
      </c>
      <c r="E157" s="72">
        <v>2022.0</v>
      </c>
      <c r="F157" s="72">
        <v>2023.0</v>
      </c>
    </row>
    <row r="158">
      <c r="A158" s="58" t="s">
        <v>5</v>
      </c>
      <c r="B158" s="73">
        <v>749.0</v>
      </c>
      <c r="C158" s="73">
        <v>773.0</v>
      </c>
      <c r="D158" s="73">
        <v>773.0</v>
      </c>
      <c r="E158" s="73">
        <v>818.0</v>
      </c>
      <c r="F158" s="73">
        <v>872.0</v>
      </c>
    </row>
    <row r="159">
      <c r="A159" s="62" t="s">
        <v>6</v>
      </c>
      <c r="B159" s="74">
        <v>0.0</v>
      </c>
      <c r="C159" s="74">
        <v>0.0</v>
      </c>
      <c r="D159" s="74">
        <v>0.0</v>
      </c>
      <c r="E159" s="73">
        <v>30.0</v>
      </c>
      <c r="F159" s="73">
        <v>35.0</v>
      </c>
    </row>
    <row r="160">
      <c r="A160" s="62" t="s">
        <v>7</v>
      </c>
      <c r="B160" s="73">
        <v>27.0</v>
      </c>
      <c r="C160" s="73">
        <v>29.0</v>
      </c>
      <c r="D160" s="73">
        <v>29.0</v>
      </c>
      <c r="E160" s="73">
        <v>32.0</v>
      </c>
      <c r="F160" s="73">
        <v>32.0</v>
      </c>
    </row>
    <row r="161">
      <c r="A161" s="62" t="s">
        <v>8</v>
      </c>
      <c r="B161" s="73">
        <v>44.0</v>
      </c>
      <c r="C161" s="73">
        <v>44.0</v>
      </c>
      <c r="D161" s="73">
        <v>44.0</v>
      </c>
      <c r="E161" s="73">
        <v>42.0</v>
      </c>
      <c r="F161" s="73">
        <v>42.0</v>
      </c>
    </row>
    <row r="162">
      <c r="A162" s="62" t="s">
        <v>9</v>
      </c>
      <c r="B162" s="73">
        <v>79.0</v>
      </c>
      <c r="C162" s="73">
        <v>82.0</v>
      </c>
      <c r="D162" s="73">
        <v>82.0</v>
      </c>
      <c r="E162" s="73">
        <v>44.0</v>
      </c>
      <c r="F162" s="73">
        <v>44.0</v>
      </c>
    </row>
    <row r="163">
      <c r="A163" s="62" t="s">
        <v>10</v>
      </c>
      <c r="B163" s="73">
        <v>28.0</v>
      </c>
      <c r="C163" s="73">
        <v>29.0</v>
      </c>
      <c r="D163" s="73">
        <v>29.0</v>
      </c>
      <c r="E163" s="73">
        <v>32.0</v>
      </c>
      <c r="F163" s="73">
        <v>32.0</v>
      </c>
    </row>
    <row r="164">
      <c r="A164" s="62" t="s">
        <v>11</v>
      </c>
      <c r="B164" s="73">
        <v>29.0</v>
      </c>
      <c r="C164" s="73">
        <v>29.0</v>
      </c>
      <c r="D164" s="73">
        <v>29.0</v>
      </c>
      <c r="E164" s="73">
        <v>30.0</v>
      </c>
      <c r="F164" s="73">
        <v>30.0</v>
      </c>
    </row>
    <row r="165">
      <c r="A165" s="62" t="s">
        <v>12</v>
      </c>
      <c r="B165" s="73">
        <v>47.0</v>
      </c>
      <c r="C165" s="73">
        <v>47.0</v>
      </c>
      <c r="D165" s="73">
        <v>47.0</v>
      </c>
      <c r="E165" s="73">
        <v>52.0</v>
      </c>
      <c r="F165" s="73">
        <v>56.0</v>
      </c>
    </row>
    <row r="166">
      <c r="A166" s="62" t="s">
        <v>1001</v>
      </c>
      <c r="B166" s="74">
        <v>0.0</v>
      </c>
      <c r="C166" s="74">
        <v>0.0</v>
      </c>
      <c r="D166" s="74">
        <v>0.0</v>
      </c>
      <c r="E166" s="73">
        <v>36.0</v>
      </c>
      <c r="F166" s="73">
        <v>38.0</v>
      </c>
    </row>
    <row r="167">
      <c r="A167" s="62" t="s">
        <v>14</v>
      </c>
      <c r="B167" s="73">
        <v>72.0</v>
      </c>
      <c r="C167" s="73">
        <v>75.0</v>
      </c>
      <c r="D167" s="73">
        <v>75.0</v>
      </c>
      <c r="E167" s="73">
        <v>61.0</v>
      </c>
      <c r="F167" s="73">
        <v>53.0</v>
      </c>
    </row>
    <row r="168">
      <c r="A168" s="62" t="s">
        <v>15</v>
      </c>
      <c r="B168" s="73">
        <v>39.0</v>
      </c>
      <c r="C168" s="73">
        <v>42.0</v>
      </c>
      <c r="D168" s="73">
        <v>42.0</v>
      </c>
      <c r="E168" s="73">
        <v>43.0</v>
      </c>
      <c r="F168" s="73">
        <v>42.0</v>
      </c>
    </row>
    <row r="169">
      <c r="A169" s="62" t="s">
        <v>16</v>
      </c>
      <c r="B169" s="73">
        <v>36.0</v>
      </c>
      <c r="C169" s="73">
        <v>33.0</v>
      </c>
      <c r="D169" s="73">
        <v>33.0</v>
      </c>
      <c r="E169" s="73">
        <v>33.0</v>
      </c>
      <c r="F169" s="73">
        <v>36.0</v>
      </c>
    </row>
    <row r="170">
      <c r="A170" s="62" t="s">
        <v>17</v>
      </c>
      <c r="B170" s="73">
        <v>26.0</v>
      </c>
      <c r="C170" s="73">
        <v>31.0</v>
      </c>
      <c r="D170" s="73">
        <v>31.0</v>
      </c>
      <c r="E170" s="73">
        <v>35.0</v>
      </c>
      <c r="F170" s="73">
        <v>34.0</v>
      </c>
    </row>
    <row r="171">
      <c r="A171" s="62" t="s">
        <v>18</v>
      </c>
      <c r="B171" s="73">
        <v>35.0</v>
      </c>
      <c r="C171" s="73">
        <v>36.0</v>
      </c>
      <c r="D171" s="73">
        <v>36.0</v>
      </c>
      <c r="E171" s="73">
        <v>38.0</v>
      </c>
      <c r="F171" s="73">
        <v>40.0</v>
      </c>
    </row>
    <row r="172">
      <c r="A172" s="62" t="s">
        <v>19</v>
      </c>
      <c r="B172" s="73">
        <v>22.0</v>
      </c>
      <c r="C172" s="73">
        <v>24.0</v>
      </c>
      <c r="D172" s="73">
        <v>24.0</v>
      </c>
      <c r="E172" s="73">
        <v>24.0</v>
      </c>
      <c r="F172" s="73">
        <v>25.0</v>
      </c>
    </row>
    <row r="173">
      <c r="A173" s="62" t="s">
        <v>1015</v>
      </c>
      <c r="B173" s="73">
        <v>39.0</v>
      </c>
      <c r="C173" s="73">
        <v>43.0</v>
      </c>
      <c r="D173" s="73">
        <v>43.0</v>
      </c>
      <c r="E173" s="73">
        <v>47.0</v>
      </c>
      <c r="F173" s="73">
        <v>56.0</v>
      </c>
    </row>
    <row r="174">
      <c r="A174" s="62" t="s">
        <v>1007</v>
      </c>
      <c r="B174" s="74">
        <v>0.0</v>
      </c>
      <c r="C174" s="74">
        <v>0.0</v>
      </c>
      <c r="D174" s="74">
        <v>0.0</v>
      </c>
      <c r="E174" s="73">
        <v>11.0</v>
      </c>
      <c r="F174" s="73">
        <v>13.0</v>
      </c>
    </row>
    <row r="175">
      <c r="A175" s="62" t="s">
        <v>22</v>
      </c>
      <c r="B175" s="73">
        <v>62.0</v>
      </c>
      <c r="C175" s="73">
        <v>61.0</v>
      </c>
      <c r="D175" s="73">
        <v>61.0</v>
      </c>
      <c r="E175" s="73">
        <v>31.0</v>
      </c>
      <c r="F175" s="73">
        <v>30.0</v>
      </c>
    </row>
    <row r="176">
      <c r="A176" s="62" t="s">
        <v>1009</v>
      </c>
      <c r="B176" s="73">
        <v>36.0</v>
      </c>
      <c r="C176" s="73">
        <v>37.0</v>
      </c>
      <c r="D176" s="73">
        <v>37.0</v>
      </c>
      <c r="E176" s="73">
        <v>32.0</v>
      </c>
      <c r="F176" s="73">
        <v>45.0</v>
      </c>
    </row>
    <row r="177">
      <c r="A177" s="62" t="s">
        <v>1011</v>
      </c>
      <c r="B177" s="73">
        <v>92.0</v>
      </c>
      <c r="C177" s="73">
        <v>91.0</v>
      </c>
      <c r="D177" s="73">
        <v>91.0</v>
      </c>
      <c r="E177" s="73">
        <v>77.0</v>
      </c>
      <c r="F177" s="73">
        <v>88.0</v>
      </c>
    </row>
    <row r="178">
      <c r="A178" s="75" t="s">
        <v>1013</v>
      </c>
      <c r="B178" s="76">
        <v>36.0</v>
      </c>
      <c r="C178" s="76">
        <v>40.0</v>
      </c>
      <c r="D178" s="76">
        <v>40.0</v>
      </c>
      <c r="E178" s="76">
        <v>88.0</v>
      </c>
      <c r="F178" s="76">
        <v>101.0</v>
      </c>
    </row>
    <row r="181">
      <c r="A181" s="1" t="s">
        <v>1016</v>
      </c>
    </row>
    <row r="182">
      <c r="A182" s="77" t="s">
        <v>1017</v>
      </c>
      <c r="B182" s="78">
        <v>2019.0</v>
      </c>
      <c r="C182" s="79">
        <v>2020.0</v>
      </c>
      <c r="D182" s="79">
        <v>2021.0</v>
      </c>
      <c r="E182" s="78">
        <v>2022.0</v>
      </c>
      <c r="F182" s="78">
        <v>2023.0</v>
      </c>
      <c r="G182" s="80">
        <v>2024.0</v>
      </c>
    </row>
    <row r="183">
      <c r="A183" s="81" t="s">
        <v>1018</v>
      </c>
      <c r="B183" s="82">
        <v>1.8395567E7</v>
      </c>
      <c r="C183" s="82">
        <v>1.8631779E7</v>
      </c>
      <c r="D183" s="82">
        <v>1.8879552E7</v>
      </c>
      <c r="E183" s="82">
        <v>1.9503159E7</v>
      </c>
      <c r="F183" s="82">
        <v>1.9766807E7</v>
      </c>
      <c r="G183" s="82">
        <v>2.0033842E7</v>
      </c>
    </row>
    <row r="184">
      <c r="A184" s="81">
        <v>0.0</v>
      </c>
      <c r="B184" s="82">
        <v>394539.0</v>
      </c>
      <c r="C184" s="82">
        <v>398743.0</v>
      </c>
      <c r="D184" s="82">
        <v>423528.0</v>
      </c>
      <c r="E184" s="82">
        <v>442301.0</v>
      </c>
      <c r="F184" s="82">
        <v>401058.0</v>
      </c>
      <c r="G184" s="82">
        <v>384764.0</v>
      </c>
    </row>
    <row r="185">
      <c r="A185" s="81">
        <v>1.0</v>
      </c>
      <c r="B185" s="82">
        <v>386798.0</v>
      </c>
      <c r="C185" s="82">
        <v>393859.0</v>
      </c>
      <c r="D185" s="82">
        <v>398191.0</v>
      </c>
      <c r="E185" s="82">
        <v>423877.0</v>
      </c>
      <c r="F185" s="82">
        <v>441517.0</v>
      </c>
      <c r="G185" s="82">
        <v>401706.0</v>
      </c>
    </row>
    <row r="186">
      <c r="A186" s="81">
        <v>2.0</v>
      </c>
      <c r="B186" s="82">
        <v>396110.0</v>
      </c>
      <c r="C186" s="82">
        <v>385934.0</v>
      </c>
      <c r="D186" s="82">
        <v>393346.0</v>
      </c>
      <c r="E186" s="82">
        <v>399206.0</v>
      </c>
      <c r="F186" s="82">
        <v>423451.0</v>
      </c>
      <c r="G186" s="82">
        <v>441216.0</v>
      </c>
    </row>
    <row r="187">
      <c r="A187" s="81">
        <v>3.0</v>
      </c>
      <c r="B187" s="82">
        <v>392639.0</v>
      </c>
      <c r="C187" s="82">
        <v>395332.0</v>
      </c>
      <c r="D187" s="82">
        <v>385420.0</v>
      </c>
      <c r="E187" s="82">
        <v>394707.0</v>
      </c>
      <c r="F187" s="82">
        <v>398726.0</v>
      </c>
      <c r="G187" s="82">
        <v>423099.0</v>
      </c>
    </row>
    <row r="188">
      <c r="A188" s="81">
        <v>4.0</v>
      </c>
      <c r="B188" s="82">
        <v>392822.0</v>
      </c>
      <c r="C188" s="82">
        <v>391839.0</v>
      </c>
      <c r="D188" s="82">
        <v>394875.0</v>
      </c>
      <c r="E188" s="82">
        <v>386985.0</v>
      </c>
      <c r="F188" s="82">
        <v>394200.0</v>
      </c>
      <c r="G188" s="82">
        <v>398371.0</v>
      </c>
    </row>
    <row r="189">
      <c r="A189" s="81">
        <v>5.0</v>
      </c>
      <c r="B189" s="82">
        <v>379720.0</v>
      </c>
      <c r="C189" s="82">
        <v>391996.0</v>
      </c>
      <c r="D189" s="82">
        <v>391311.0</v>
      </c>
      <c r="E189" s="82">
        <v>397086.0</v>
      </c>
      <c r="F189" s="82">
        <v>386460.0</v>
      </c>
      <c r="G189" s="82">
        <v>393705.0</v>
      </c>
    </row>
    <row r="190">
      <c r="A190" s="81">
        <v>6.0</v>
      </c>
      <c r="B190" s="82">
        <v>372560.0</v>
      </c>
      <c r="C190" s="82">
        <v>378862.0</v>
      </c>
      <c r="D190" s="82">
        <v>391509.0</v>
      </c>
      <c r="E190" s="82">
        <v>394039.0</v>
      </c>
      <c r="F190" s="82">
        <v>396499.0</v>
      </c>
      <c r="G190" s="82">
        <v>386011.0</v>
      </c>
    </row>
    <row r="191">
      <c r="A191" s="81">
        <v>7.0</v>
      </c>
      <c r="B191" s="82">
        <v>363849.0</v>
      </c>
      <c r="C191" s="82">
        <v>371664.0</v>
      </c>
      <c r="D191" s="82">
        <v>378337.0</v>
      </c>
      <c r="E191" s="82">
        <v>395116.0</v>
      </c>
      <c r="F191" s="82">
        <v>393396.0</v>
      </c>
      <c r="G191" s="82">
        <v>396009.0</v>
      </c>
    </row>
    <row r="192">
      <c r="A192" s="81">
        <v>8.0</v>
      </c>
      <c r="B192" s="82">
        <v>358459.0</v>
      </c>
      <c r="C192" s="82">
        <v>363016.0</v>
      </c>
      <c r="D192" s="82">
        <v>371182.0</v>
      </c>
      <c r="E192" s="82">
        <v>383375.0</v>
      </c>
      <c r="F192" s="82">
        <v>394508.0</v>
      </c>
      <c r="G192" s="82">
        <v>392966.0</v>
      </c>
    </row>
    <row r="193">
      <c r="A193" s="81">
        <v>9.0</v>
      </c>
      <c r="B193" s="82">
        <v>346758.0</v>
      </c>
      <c r="C193" s="82">
        <v>357659.0</v>
      </c>
      <c r="D193" s="82">
        <v>362542.0</v>
      </c>
      <c r="E193" s="82">
        <v>376444.0</v>
      </c>
      <c r="F193" s="82">
        <v>382718.0</v>
      </c>
      <c r="G193" s="82">
        <v>394010.0</v>
      </c>
    </row>
    <row r="194">
      <c r="A194" s="81">
        <v>10.0</v>
      </c>
      <c r="B194" s="82">
        <v>343518.0</v>
      </c>
      <c r="C194" s="82">
        <v>346031.0</v>
      </c>
      <c r="D194" s="82">
        <v>357205.0</v>
      </c>
      <c r="E194" s="82">
        <v>369450.0</v>
      </c>
      <c r="F194" s="82">
        <v>375825.0</v>
      </c>
      <c r="G194" s="82">
        <v>382257.0</v>
      </c>
    </row>
    <row r="195">
      <c r="A195" s="81">
        <v>11.0</v>
      </c>
      <c r="B195" s="82">
        <v>303273.0</v>
      </c>
      <c r="C195" s="82">
        <v>342642.0</v>
      </c>
      <c r="D195" s="82">
        <v>345553.0</v>
      </c>
      <c r="E195" s="82">
        <v>364566.0</v>
      </c>
      <c r="F195" s="82">
        <v>368734.0</v>
      </c>
      <c r="G195" s="82">
        <v>375221.0</v>
      </c>
    </row>
    <row r="196">
      <c r="A196" s="81">
        <v>12.0</v>
      </c>
      <c r="B196" s="82">
        <v>286654.0</v>
      </c>
      <c r="C196" s="82">
        <v>302525.0</v>
      </c>
      <c r="D196" s="82">
        <v>342211.0</v>
      </c>
      <c r="E196" s="82">
        <v>355663.0</v>
      </c>
      <c r="F196" s="82">
        <v>363833.0</v>
      </c>
      <c r="G196" s="82">
        <v>368676.0</v>
      </c>
    </row>
    <row r="197">
      <c r="A197" s="81">
        <v>13.0</v>
      </c>
      <c r="B197" s="82">
        <v>267667.0</v>
      </c>
      <c r="C197" s="82">
        <v>285972.0</v>
      </c>
      <c r="D197" s="82">
        <v>302082.0</v>
      </c>
      <c r="E197" s="82">
        <v>360127.0</v>
      </c>
      <c r="F197" s="82">
        <v>354872.0</v>
      </c>
      <c r="G197" s="82">
        <v>363640.0</v>
      </c>
    </row>
    <row r="198">
      <c r="A198" s="81">
        <v>14.0</v>
      </c>
      <c r="B198" s="82">
        <v>264466.0</v>
      </c>
      <c r="C198" s="82">
        <v>267078.0</v>
      </c>
      <c r="D198" s="82">
        <v>285569.0</v>
      </c>
      <c r="E198" s="82">
        <v>327241.0</v>
      </c>
      <c r="F198" s="82">
        <v>359655.0</v>
      </c>
      <c r="G198" s="82">
        <v>354320.0</v>
      </c>
    </row>
    <row r="199">
      <c r="A199" s="81">
        <v>15.0</v>
      </c>
      <c r="B199" s="82">
        <v>243150.0</v>
      </c>
      <c r="C199" s="82">
        <v>263932.0</v>
      </c>
      <c r="D199" s="82">
        <v>266672.0</v>
      </c>
      <c r="E199" s="82">
        <v>299066.0</v>
      </c>
      <c r="F199" s="82">
        <v>326824.0</v>
      </c>
      <c r="G199" s="82">
        <v>359536.0</v>
      </c>
    </row>
    <row r="200">
      <c r="A200" s="81">
        <v>16.0</v>
      </c>
      <c r="B200" s="82">
        <v>231051.0</v>
      </c>
      <c r="C200" s="82">
        <v>242656.0</v>
      </c>
      <c r="D200" s="82">
        <v>263673.0</v>
      </c>
      <c r="E200" s="82">
        <v>276836.0</v>
      </c>
      <c r="F200" s="82">
        <v>299027.0</v>
      </c>
      <c r="G200" s="82">
        <v>326989.0</v>
      </c>
    </row>
    <row r="201">
      <c r="A201" s="81">
        <v>17.0</v>
      </c>
      <c r="B201" s="82">
        <v>220271.0</v>
      </c>
      <c r="C201" s="82">
        <v>230725.0</v>
      </c>
      <c r="D201" s="82">
        <v>242384.0</v>
      </c>
      <c r="E201" s="82">
        <v>270915.0</v>
      </c>
      <c r="F201" s="82">
        <v>276714.0</v>
      </c>
      <c r="G201" s="82">
        <v>299031.0</v>
      </c>
    </row>
    <row r="202">
      <c r="A202" s="81">
        <v>18.0</v>
      </c>
      <c r="B202" s="82">
        <v>222812.0</v>
      </c>
      <c r="C202" s="82">
        <v>219885.0</v>
      </c>
      <c r="D202" s="82">
        <v>230487.0</v>
      </c>
      <c r="E202" s="82">
        <v>248857.0</v>
      </c>
      <c r="F202" s="82">
        <v>270755.0</v>
      </c>
      <c r="G202" s="82">
        <v>276723.0</v>
      </c>
    </row>
    <row r="203">
      <c r="A203" s="81">
        <v>19.0</v>
      </c>
      <c r="B203" s="82">
        <v>216615.0</v>
      </c>
      <c r="C203" s="82">
        <v>222501.0</v>
      </c>
      <c r="D203" s="82">
        <v>219686.0</v>
      </c>
      <c r="E203" s="82">
        <v>235373.0</v>
      </c>
      <c r="F203" s="82">
        <v>248813.0</v>
      </c>
      <c r="G203" s="82">
        <v>270851.0</v>
      </c>
    </row>
    <row r="204">
      <c r="A204" s="81">
        <v>20.0</v>
      </c>
      <c r="B204" s="82">
        <v>222782.0</v>
      </c>
      <c r="C204" s="82">
        <v>216263.0</v>
      </c>
      <c r="D204" s="82">
        <v>222295.0</v>
      </c>
      <c r="E204" s="82">
        <v>224190.0</v>
      </c>
      <c r="F204" s="82">
        <v>235391.0</v>
      </c>
      <c r="G204" s="82">
        <v>248900.0</v>
      </c>
    </row>
    <row r="205">
      <c r="A205" s="81">
        <v>21.0</v>
      </c>
      <c r="B205" s="82">
        <v>224122.0</v>
      </c>
      <c r="C205" s="82">
        <v>222269.0</v>
      </c>
      <c r="D205" s="82">
        <v>215973.0</v>
      </c>
      <c r="E205" s="82">
        <v>221986.0</v>
      </c>
      <c r="F205" s="82">
        <v>224184.0</v>
      </c>
      <c r="G205" s="82">
        <v>235525.0</v>
      </c>
    </row>
    <row r="206">
      <c r="A206" s="81">
        <v>22.0</v>
      </c>
      <c r="B206" s="82">
        <v>241703.0</v>
      </c>
      <c r="C206" s="82">
        <v>223559.0</v>
      </c>
      <c r="D206" s="82">
        <v>221883.0</v>
      </c>
      <c r="E206" s="82">
        <v>217987.0</v>
      </c>
      <c r="F206" s="82">
        <v>222034.0</v>
      </c>
      <c r="G206" s="82">
        <v>224418.0</v>
      </c>
    </row>
    <row r="207">
      <c r="A207" s="81">
        <v>23.0</v>
      </c>
      <c r="B207" s="82">
        <v>256754.0</v>
      </c>
      <c r="C207" s="82">
        <v>241078.0</v>
      </c>
      <c r="D207" s="82">
        <v>223255.0</v>
      </c>
      <c r="E207" s="82">
        <v>223822.0</v>
      </c>
      <c r="F207" s="82">
        <v>218001.0</v>
      </c>
      <c r="G207" s="82">
        <v>222318.0</v>
      </c>
    </row>
    <row r="208">
      <c r="A208" s="81">
        <v>24.0</v>
      </c>
      <c r="B208" s="82">
        <v>275697.0</v>
      </c>
      <c r="C208" s="82">
        <v>256160.0</v>
      </c>
      <c r="D208" s="82">
        <v>240677.0</v>
      </c>
      <c r="E208" s="82">
        <v>227951.0</v>
      </c>
      <c r="F208" s="82">
        <v>223841.0</v>
      </c>
      <c r="G208" s="82">
        <v>218255.0</v>
      </c>
    </row>
    <row r="209">
      <c r="A209" s="81">
        <v>25.0</v>
      </c>
      <c r="B209" s="82">
        <v>282936.0</v>
      </c>
      <c r="C209" s="82">
        <v>275103.0</v>
      </c>
      <c r="D209" s="82">
        <v>255781.0</v>
      </c>
      <c r="E209" s="82">
        <v>242236.0</v>
      </c>
      <c r="F209" s="82">
        <v>228009.0</v>
      </c>
      <c r="G209" s="82">
        <v>224101.0</v>
      </c>
    </row>
    <row r="210">
      <c r="A210" s="81">
        <v>26.0</v>
      </c>
      <c r="B210" s="82">
        <v>296335.0</v>
      </c>
      <c r="C210" s="82">
        <v>282271.0</v>
      </c>
      <c r="D210" s="82">
        <v>274655.0</v>
      </c>
      <c r="E210" s="82">
        <v>258716.0</v>
      </c>
      <c r="F210" s="82">
        <v>242204.0</v>
      </c>
      <c r="G210" s="82">
        <v>228303.0</v>
      </c>
    </row>
    <row r="211">
      <c r="A211" s="81">
        <v>27.0</v>
      </c>
      <c r="B211" s="82">
        <v>307252.0</v>
      </c>
      <c r="C211" s="82">
        <v>295578.0</v>
      </c>
      <c r="D211" s="82">
        <v>281798.0</v>
      </c>
      <c r="E211" s="82">
        <v>278557.0</v>
      </c>
      <c r="F211" s="82">
        <v>258695.0</v>
      </c>
      <c r="G211" s="82">
        <v>242501.0</v>
      </c>
    </row>
    <row r="212">
      <c r="A212" s="81">
        <v>28.0</v>
      </c>
      <c r="B212" s="82">
        <v>324580.0</v>
      </c>
      <c r="C212" s="82">
        <v>306429.0</v>
      </c>
      <c r="D212" s="82">
        <v>295095.0</v>
      </c>
      <c r="E212" s="82">
        <v>279702.0</v>
      </c>
      <c r="F212" s="82">
        <v>278510.0</v>
      </c>
      <c r="G212" s="82">
        <v>258984.0</v>
      </c>
    </row>
    <row r="213">
      <c r="A213" s="81">
        <v>29.0</v>
      </c>
      <c r="B213" s="82">
        <v>326888.0</v>
      </c>
      <c r="C213" s="82">
        <v>323608.0</v>
      </c>
      <c r="D213" s="82">
        <v>305840.0</v>
      </c>
      <c r="E213" s="82">
        <v>292957.0</v>
      </c>
      <c r="F213" s="82">
        <v>279500.0</v>
      </c>
      <c r="G213" s="82">
        <v>278721.0</v>
      </c>
    </row>
    <row r="214">
      <c r="A214" s="81">
        <v>30.0</v>
      </c>
      <c r="B214" s="82">
        <v>331735.0</v>
      </c>
      <c r="C214" s="82">
        <v>325785.0</v>
      </c>
      <c r="D214" s="82">
        <v>322901.0</v>
      </c>
      <c r="E214" s="82">
        <v>300942.0</v>
      </c>
      <c r="F214" s="82">
        <v>292719.0</v>
      </c>
      <c r="G214" s="82">
        <v>279719.0</v>
      </c>
    </row>
    <row r="215">
      <c r="A215" s="81">
        <v>31.0</v>
      </c>
      <c r="B215" s="82">
        <v>326183.0</v>
      </c>
      <c r="C215" s="82">
        <v>330420.0</v>
      </c>
      <c r="D215" s="82">
        <v>324929.0</v>
      </c>
      <c r="E215" s="82">
        <v>305187.0</v>
      </c>
      <c r="F215" s="82">
        <v>300663.0</v>
      </c>
      <c r="G215" s="82">
        <v>292822.0</v>
      </c>
    </row>
    <row r="216">
      <c r="A216" s="81">
        <v>32.0</v>
      </c>
      <c r="B216" s="82">
        <v>318976.0</v>
      </c>
      <c r="C216" s="82">
        <v>324757.0</v>
      </c>
      <c r="D216" s="82">
        <v>329402.0</v>
      </c>
      <c r="E216" s="82">
        <v>312882.0</v>
      </c>
      <c r="F216" s="82">
        <v>304729.0</v>
      </c>
      <c r="G216" s="82">
        <v>300756.0</v>
      </c>
    </row>
    <row r="217">
      <c r="A217" s="81">
        <v>33.0</v>
      </c>
      <c r="B217" s="82">
        <v>301038.0</v>
      </c>
      <c r="C217" s="82">
        <v>317415.0</v>
      </c>
      <c r="D217" s="82">
        <v>323664.0</v>
      </c>
      <c r="E217" s="82">
        <v>324726.0</v>
      </c>
      <c r="F217" s="82">
        <v>312318.0</v>
      </c>
      <c r="G217" s="82">
        <v>304725.0</v>
      </c>
    </row>
    <row r="218">
      <c r="A218" s="81">
        <v>34.0</v>
      </c>
      <c r="B218" s="82">
        <v>292031.0</v>
      </c>
      <c r="C218" s="82">
        <v>299370.0</v>
      </c>
      <c r="D218" s="82">
        <v>316171.0</v>
      </c>
      <c r="E218" s="82">
        <v>324233.0</v>
      </c>
      <c r="F218" s="82">
        <v>324043.0</v>
      </c>
      <c r="G218" s="82">
        <v>312283.0</v>
      </c>
    </row>
    <row r="219">
      <c r="A219" s="81">
        <v>35.0</v>
      </c>
      <c r="B219" s="82">
        <v>274266.0</v>
      </c>
      <c r="C219" s="82">
        <v>290495.0</v>
      </c>
      <c r="D219" s="82">
        <v>298119.0</v>
      </c>
      <c r="E219" s="82">
        <v>315507.0</v>
      </c>
      <c r="F219" s="82">
        <v>323417.0</v>
      </c>
      <c r="G219" s="82">
        <v>323837.0</v>
      </c>
    </row>
    <row r="220">
      <c r="A220" s="81">
        <v>36.0</v>
      </c>
      <c r="B220" s="82">
        <v>263510.0</v>
      </c>
      <c r="C220" s="82">
        <v>272726.0</v>
      </c>
      <c r="D220" s="82">
        <v>289311.0</v>
      </c>
      <c r="E220" s="82">
        <v>299052.0</v>
      </c>
      <c r="F220" s="82">
        <v>314601.0</v>
      </c>
      <c r="G220" s="82">
        <v>323117.0</v>
      </c>
    </row>
    <row r="221">
      <c r="A221" s="81">
        <v>37.0</v>
      </c>
      <c r="B221" s="82">
        <v>253312.0</v>
      </c>
      <c r="C221" s="82">
        <v>261927.0</v>
      </c>
      <c r="D221" s="82">
        <v>271546.0</v>
      </c>
      <c r="E221" s="82">
        <v>290594.0</v>
      </c>
      <c r="F221" s="82">
        <v>298219.0</v>
      </c>
      <c r="G221" s="82">
        <v>314271.0</v>
      </c>
    </row>
    <row r="222">
      <c r="A222" s="81">
        <v>38.0</v>
      </c>
      <c r="B222" s="82">
        <v>258436.0</v>
      </c>
      <c r="C222" s="82">
        <v>251811.0</v>
      </c>
      <c r="D222" s="82">
        <v>260701.0</v>
      </c>
      <c r="E222" s="82">
        <v>273169.0</v>
      </c>
      <c r="F222" s="82">
        <v>289740.0</v>
      </c>
      <c r="G222" s="82">
        <v>297823.0</v>
      </c>
    </row>
    <row r="223">
      <c r="A223" s="81">
        <v>39.0</v>
      </c>
      <c r="B223" s="82">
        <v>244697.0</v>
      </c>
      <c r="C223" s="82">
        <v>256924.0</v>
      </c>
      <c r="D223" s="82">
        <v>250552.0</v>
      </c>
      <c r="E223" s="82">
        <v>264998.0</v>
      </c>
      <c r="F223" s="82">
        <v>272238.0</v>
      </c>
      <c r="G223" s="82">
        <v>289271.0</v>
      </c>
    </row>
    <row r="224">
      <c r="A224" s="81">
        <v>40.0</v>
      </c>
      <c r="B224" s="82">
        <v>241723.0</v>
      </c>
      <c r="C224" s="82">
        <v>243136.0</v>
      </c>
      <c r="D224" s="82">
        <v>255626.0</v>
      </c>
      <c r="E224" s="82">
        <v>256977.0</v>
      </c>
      <c r="F224" s="82">
        <v>264042.0</v>
      </c>
      <c r="G224" s="82">
        <v>271701.0</v>
      </c>
    </row>
    <row r="225">
      <c r="A225" s="81">
        <v>41.0</v>
      </c>
      <c r="B225" s="82">
        <v>230744.0</v>
      </c>
      <c r="C225" s="82">
        <v>240156.0</v>
      </c>
      <c r="D225" s="82">
        <v>241836.0</v>
      </c>
      <c r="E225" s="82">
        <v>247611.0</v>
      </c>
      <c r="F225" s="82">
        <v>255969.0</v>
      </c>
      <c r="G225" s="82">
        <v>263447.0</v>
      </c>
    </row>
    <row r="226">
      <c r="A226" s="81">
        <v>42.0</v>
      </c>
      <c r="B226" s="82">
        <v>235653.0</v>
      </c>
      <c r="C226" s="82">
        <v>229218.0</v>
      </c>
      <c r="D226" s="82">
        <v>238822.0</v>
      </c>
      <c r="E226" s="82">
        <v>248620.0</v>
      </c>
      <c r="F226" s="82">
        <v>246503.0</v>
      </c>
      <c r="G226" s="82">
        <v>255215.0</v>
      </c>
    </row>
    <row r="227">
      <c r="A227" s="81">
        <v>43.0</v>
      </c>
      <c r="B227" s="82">
        <v>230938.0</v>
      </c>
      <c r="C227" s="82">
        <v>234072.0</v>
      </c>
      <c r="D227" s="82">
        <v>227814.0</v>
      </c>
      <c r="E227" s="82">
        <v>245520.0</v>
      </c>
      <c r="F227" s="82">
        <v>247424.0</v>
      </c>
      <c r="G227" s="82">
        <v>245758.0</v>
      </c>
    </row>
    <row r="228">
      <c r="A228" s="81">
        <v>44.0</v>
      </c>
      <c r="B228" s="82">
        <v>225323.0</v>
      </c>
      <c r="C228" s="82">
        <v>229314.0</v>
      </c>
      <c r="D228" s="82">
        <v>232598.0</v>
      </c>
      <c r="E228" s="82">
        <v>241302.0</v>
      </c>
      <c r="F228" s="82">
        <v>244341.0</v>
      </c>
      <c r="G228" s="82">
        <v>246596.0</v>
      </c>
    </row>
    <row r="229">
      <c r="A229" s="81">
        <v>45.0</v>
      </c>
      <c r="B229" s="82">
        <v>220567.0</v>
      </c>
      <c r="C229" s="82">
        <v>223672.0</v>
      </c>
      <c r="D229" s="82">
        <v>227704.0</v>
      </c>
      <c r="E229" s="82">
        <v>239233.0</v>
      </c>
      <c r="F229" s="82">
        <v>240094.0</v>
      </c>
      <c r="G229" s="82">
        <v>243366.0</v>
      </c>
    </row>
    <row r="230">
      <c r="A230" s="81">
        <v>46.0</v>
      </c>
      <c r="B230" s="82">
        <v>218871.0</v>
      </c>
      <c r="C230" s="82">
        <v>218996.0</v>
      </c>
      <c r="D230" s="82">
        <v>222171.0</v>
      </c>
      <c r="E230" s="82">
        <v>233355.0</v>
      </c>
      <c r="F230" s="82">
        <v>238002.0</v>
      </c>
      <c r="G230" s="82">
        <v>239077.0</v>
      </c>
    </row>
    <row r="231">
      <c r="A231" s="81">
        <v>47.0</v>
      </c>
      <c r="B231" s="82">
        <v>216626.0</v>
      </c>
      <c r="C231" s="82">
        <v>217267.0</v>
      </c>
      <c r="D231" s="82">
        <v>217445.0</v>
      </c>
      <c r="E231" s="82">
        <v>228800.0</v>
      </c>
      <c r="F231" s="82">
        <v>232029.0</v>
      </c>
      <c r="G231" s="82">
        <v>236898.0</v>
      </c>
    </row>
    <row r="232">
      <c r="A232" s="81">
        <v>48.0</v>
      </c>
      <c r="B232" s="82">
        <v>219686.0</v>
      </c>
      <c r="C232" s="82">
        <v>215008.0</v>
      </c>
      <c r="D232" s="82">
        <v>215611.0</v>
      </c>
      <c r="E232" s="82">
        <v>224145.0</v>
      </c>
      <c r="F232" s="82">
        <v>227518.0</v>
      </c>
      <c r="G232" s="82">
        <v>230875.0</v>
      </c>
    </row>
    <row r="233">
      <c r="A233" s="81">
        <v>49.0</v>
      </c>
      <c r="B233" s="82">
        <v>204101.0</v>
      </c>
      <c r="C233" s="82">
        <v>218129.0</v>
      </c>
      <c r="D233" s="82">
        <v>213353.0</v>
      </c>
      <c r="E233" s="82">
        <v>218068.0</v>
      </c>
      <c r="F233" s="82">
        <v>222828.0</v>
      </c>
      <c r="G233" s="82">
        <v>226312.0</v>
      </c>
    </row>
    <row r="234">
      <c r="A234" s="81">
        <v>50.0</v>
      </c>
      <c r="B234" s="82">
        <v>203239.0</v>
      </c>
      <c r="C234" s="82">
        <v>202464.0</v>
      </c>
      <c r="D234" s="82">
        <v>216409.0</v>
      </c>
      <c r="E234" s="82">
        <v>220539.0</v>
      </c>
      <c r="F234" s="82">
        <v>216594.0</v>
      </c>
      <c r="G234" s="82">
        <v>221579.0</v>
      </c>
    </row>
    <row r="235">
      <c r="A235" s="81">
        <v>51.0</v>
      </c>
      <c r="B235" s="82">
        <v>195013.0</v>
      </c>
      <c r="C235" s="82">
        <v>201643.0</v>
      </c>
      <c r="D235" s="82">
        <v>200713.0</v>
      </c>
      <c r="E235" s="82">
        <v>210311.0</v>
      </c>
      <c r="F235" s="82">
        <v>218972.0</v>
      </c>
      <c r="G235" s="82">
        <v>215242.0</v>
      </c>
    </row>
    <row r="236">
      <c r="A236" s="81">
        <v>52.0</v>
      </c>
      <c r="B236" s="82">
        <v>198432.0</v>
      </c>
      <c r="C236" s="82">
        <v>193322.0</v>
      </c>
      <c r="D236" s="82">
        <v>199752.0</v>
      </c>
      <c r="E236" s="82">
        <v>203801.0</v>
      </c>
      <c r="F236" s="82">
        <v>208723.0</v>
      </c>
      <c r="G236" s="82">
        <v>217563.0</v>
      </c>
    </row>
    <row r="237">
      <c r="A237" s="81">
        <v>53.0</v>
      </c>
      <c r="B237" s="82">
        <v>202470.0</v>
      </c>
      <c r="C237" s="82">
        <v>196557.0</v>
      </c>
      <c r="D237" s="82">
        <v>191361.0</v>
      </c>
      <c r="E237" s="82">
        <v>201784.0</v>
      </c>
      <c r="F237" s="82">
        <v>202273.0</v>
      </c>
      <c r="G237" s="82">
        <v>207287.0</v>
      </c>
    </row>
    <row r="238">
      <c r="A238" s="81">
        <v>54.0</v>
      </c>
      <c r="B238" s="82">
        <v>203840.0</v>
      </c>
      <c r="C238" s="82">
        <v>200533.0</v>
      </c>
      <c r="D238" s="82">
        <v>194397.0</v>
      </c>
      <c r="E238" s="82">
        <v>197738.0</v>
      </c>
      <c r="F238" s="82">
        <v>200200.0</v>
      </c>
      <c r="G238" s="82">
        <v>200753.0</v>
      </c>
    </row>
    <row r="239">
      <c r="A239" s="81">
        <v>55.0</v>
      </c>
      <c r="B239" s="82">
        <v>206326.0</v>
      </c>
      <c r="C239" s="82">
        <v>201737.0</v>
      </c>
      <c r="D239" s="82">
        <v>198239.0</v>
      </c>
      <c r="E239" s="82">
        <v>200206.0</v>
      </c>
      <c r="F239" s="82">
        <v>196102.0</v>
      </c>
      <c r="G239" s="82">
        <v>198677.0</v>
      </c>
    </row>
    <row r="240">
      <c r="A240" s="81">
        <v>56.0</v>
      </c>
      <c r="B240" s="82">
        <v>203265.0</v>
      </c>
      <c r="C240" s="82">
        <v>204116.0</v>
      </c>
      <c r="D240" s="82">
        <v>199335.0</v>
      </c>
      <c r="E240" s="82">
        <v>197099.0</v>
      </c>
      <c r="F240" s="82">
        <v>198402.0</v>
      </c>
      <c r="G240" s="82">
        <v>194458.0</v>
      </c>
    </row>
    <row r="241">
      <c r="A241" s="81">
        <v>57.0</v>
      </c>
      <c r="B241" s="82">
        <v>200952.0</v>
      </c>
      <c r="C241" s="82">
        <v>200805.0</v>
      </c>
      <c r="D241" s="82">
        <v>201516.0</v>
      </c>
      <c r="E241" s="82">
        <v>197821.0</v>
      </c>
      <c r="F241" s="82">
        <v>195135.0</v>
      </c>
      <c r="G241" s="82">
        <v>196492.0</v>
      </c>
    </row>
    <row r="242">
      <c r="A242" s="81">
        <v>58.0</v>
      </c>
      <c r="B242" s="82">
        <v>206275.0</v>
      </c>
      <c r="C242" s="82">
        <v>198453.0</v>
      </c>
      <c r="D242" s="82">
        <v>197756.0</v>
      </c>
      <c r="E242" s="82">
        <v>201407.0</v>
      </c>
      <c r="F242" s="82">
        <v>195751.0</v>
      </c>
      <c r="G242" s="82">
        <v>193254.0</v>
      </c>
    </row>
    <row r="243">
      <c r="A243" s="81">
        <v>59.0</v>
      </c>
      <c r="B243" s="82">
        <v>183168.0</v>
      </c>
      <c r="C243" s="82">
        <v>203683.0</v>
      </c>
      <c r="D243" s="82">
        <v>195323.0</v>
      </c>
      <c r="E243" s="82">
        <v>201141.0</v>
      </c>
      <c r="F243" s="82">
        <v>199149.0</v>
      </c>
      <c r="G243" s="82">
        <v>193746.0</v>
      </c>
    </row>
    <row r="244">
      <c r="A244" s="81">
        <v>60.0</v>
      </c>
      <c r="B244" s="82">
        <v>175281.0</v>
      </c>
      <c r="C244" s="82">
        <v>180462.0</v>
      </c>
      <c r="D244" s="82">
        <v>200282.0</v>
      </c>
      <c r="E244" s="82">
        <v>198299.0</v>
      </c>
      <c r="F244" s="82">
        <v>198691.0</v>
      </c>
      <c r="G244" s="82">
        <v>196766.0</v>
      </c>
    </row>
    <row r="245">
      <c r="A245" s="81">
        <v>61.0</v>
      </c>
      <c r="B245" s="82">
        <v>161634.0</v>
      </c>
      <c r="C245" s="82">
        <v>172523.0</v>
      </c>
      <c r="D245" s="82">
        <v>177014.0</v>
      </c>
      <c r="E245" s="82">
        <v>196865.0</v>
      </c>
      <c r="F245" s="82">
        <v>195680.0</v>
      </c>
      <c r="G245" s="82">
        <v>196309.0</v>
      </c>
    </row>
    <row r="246">
      <c r="A246" s="81">
        <v>62.0</v>
      </c>
      <c r="B246" s="82">
        <v>150825.0</v>
      </c>
      <c r="C246" s="82">
        <v>158912.0</v>
      </c>
      <c r="D246" s="82">
        <v>169064.0</v>
      </c>
      <c r="E246" s="82">
        <v>182737.0</v>
      </c>
      <c r="F246" s="82">
        <v>193981.0</v>
      </c>
      <c r="G246" s="82">
        <v>193039.0</v>
      </c>
    </row>
    <row r="247">
      <c r="A247" s="81">
        <v>63.0</v>
      </c>
      <c r="B247" s="82">
        <v>140057.0</v>
      </c>
      <c r="C247" s="82">
        <v>148222.0</v>
      </c>
      <c r="D247" s="82">
        <v>155399.0</v>
      </c>
      <c r="E247" s="82">
        <v>172480.0</v>
      </c>
      <c r="F247" s="82">
        <v>179754.0</v>
      </c>
      <c r="G247" s="82">
        <v>191074.0</v>
      </c>
    </row>
    <row r="248">
      <c r="A248" s="81">
        <v>64.0</v>
      </c>
      <c r="B248" s="82">
        <v>136023.0</v>
      </c>
      <c r="C248" s="82">
        <v>137112.0</v>
      </c>
      <c r="D248" s="82">
        <v>144680.0</v>
      </c>
      <c r="E248" s="82">
        <v>161069.0</v>
      </c>
      <c r="F248" s="82">
        <v>169441.0</v>
      </c>
      <c r="G248" s="82">
        <v>176698.0</v>
      </c>
    </row>
    <row r="249">
      <c r="A249" s="81">
        <v>65.0</v>
      </c>
      <c r="B249" s="82">
        <v>123020.0</v>
      </c>
      <c r="C249" s="82">
        <v>133119.0</v>
      </c>
      <c r="D249" s="82">
        <v>133334.0</v>
      </c>
      <c r="E249" s="82">
        <v>145851.0</v>
      </c>
      <c r="F249" s="82">
        <v>158058.0</v>
      </c>
      <c r="G249" s="82">
        <v>166373.0</v>
      </c>
    </row>
    <row r="250">
      <c r="A250" s="81">
        <v>66.0</v>
      </c>
      <c r="B250" s="82">
        <v>117900.0</v>
      </c>
      <c r="C250" s="82">
        <v>120219.0</v>
      </c>
      <c r="D250" s="82">
        <v>129392.0</v>
      </c>
      <c r="E250" s="82">
        <v>139278.0</v>
      </c>
      <c r="F250" s="82">
        <v>142892.0</v>
      </c>
      <c r="G250" s="82">
        <v>155009.0</v>
      </c>
    </row>
    <row r="251">
      <c r="A251" s="81">
        <v>67.0</v>
      </c>
      <c r="B251" s="82">
        <v>110167.0</v>
      </c>
      <c r="C251" s="82">
        <v>114771.0</v>
      </c>
      <c r="D251" s="82">
        <v>116662.0</v>
      </c>
      <c r="E251" s="82">
        <v>130363.0</v>
      </c>
      <c r="F251" s="82">
        <v>136199.0</v>
      </c>
      <c r="G251" s="82">
        <v>139993.0</v>
      </c>
    </row>
    <row r="252">
      <c r="A252" s="81">
        <v>68.0</v>
      </c>
      <c r="B252" s="82">
        <v>109585.0</v>
      </c>
      <c r="C252" s="82">
        <v>107061.0</v>
      </c>
      <c r="D252" s="82">
        <v>110911.0</v>
      </c>
      <c r="E252" s="82">
        <v>118371.0</v>
      </c>
      <c r="F252" s="82">
        <v>127304.0</v>
      </c>
      <c r="G252" s="82">
        <v>133067.0</v>
      </c>
    </row>
    <row r="253">
      <c r="A253" s="81">
        <v>69.0</v>
      </c>
      <c r="B253" s="82">
        <v>97399.0</v>
      </c>
      <c r="C253" s="82">
        <v>106544.0</v>
      </c>
      <c r="D253" s="82">
        <v>103110.0</v>
      </c>
      <c r="E253" s="82">
        <v>113779.0</v>
      </c>
      <c r="F253" s="82">
        <v>115294.0</v>
      </c>
      <c r="G253" s="82">
        <v>124186.0</v>
      </c>
    </row>
    <row r="254">
      <c r="A254" s="81">
        <v>70.0</v>
      </c>
      <c r="B254" s="82">
        <v>86121.0</v>
      </c>
      <c r="C254" s="82">
        <v>94162.0</v>
      </c>
      <c r="D254" s="82">
        <v>102385.0</v>
      </c>
      <c r="E254" s="82">
        <v>107695.0</v>
      </c>
      <c r="F254" s="82">
        <v>110552.0</v>
      </c>
      <c r="G254" s="82">
        <v>112196.0</v>
      </c>
    </row>
    <row r="255">
      <c r="A255" s="81">
        <v>71.0</v>
      </c>
      <c r="B255" s="82">
        <v>80717.0</v>
      </c>
      <c r="C255" s="82">
        <v>83137.0</v>
      </c>
      <c r="D255" s="82">
        <v>89961.0</v>
      </c>
      <c r="E255" s="82">
        <v>99707.0</v>
      </c>
      <c r="F255" s="82">
        <v>104428.0</v>
      </c>
      <c r="G255" s="82">
        <v>107343.0</v>
      </c>
    </row>
    <row r="256">
      <c r="A256" s="81">
        <v>72.0</v>
      </c>
      <c r="B256" s="82">
        <v>63725.0</v>
      </c>
      <c r="C256" s="82">
        <v>77591.0</v>
      </c>
      <c r="D256" s="82">
        <v>79237.0</v>
      </c>
      <c r="E256" s="82">
        <v>91503.0</v>
      </c>
      <c r="F256" s="82">
        <v>96328.0</v>
      </c>
      <c r="G256" s="82">
        <v>101065.0</v>
      </c>
    </row>
    <row r="257">
      <c r="A257" s="81">
        <v>73.0</v>
      </c>
      <c r="B257" s="82">
        <v>41701.0</v>
      </c>
      <c r="C257" s="82">
        <v>61245.0</v>
      </c>
      <c r="D257" s="82">
        <v>73549.0</v>
      </c>
      <c r="E257" s="82">
        <v>78786.0</v>
      </c>
      <c r="F257" s="82">
        <v>88136.0</v>
      </c>
      <c r="G257" s="82">
        <v>92949.0</v>
      </c>
    </row>
    <row r="258">
      <c r="A258" s="81">
        <v>74.0</v>
      </c>
      <c r="B258" s="82">
        <v>31388.0</v>
      </c>
      <c r="C258" s="82">
        <v>40005.0</v>
      </c>
      <c r="D258" s="82">
        <v>57920.0</v>
      </c>
      <c r="E258" s="82">
        <v>74068.0</v>
      </c>
      <c r="F258" s="82">
        <v>75748.0</v>
      </c>
      <c r="G258" s="82">
        <v>84823.0</v>
      </c>
    </row>
    <row r="259">
      <c r="A259" s="81">
        <v>75.0</v>
      </c>
      <c r="B259" s="82">
        <v>33510.0</v>
      </c>
      <c r="C259" s="82">
        <v>29999.0</v>
      </c>
      <c r="D259" s="82">
        <v>37756.0</v>
      </c>
      <c r="E259" s="82">
        <v>56731.0</v>
      </c>
      <c r="F259" s="82">
        <v>70903.0</v>
      </c>
      <c r="G259" s="82">
        <v>72724.0</v>
      </c>
    </row>
    <row r="260">
      <c r="A260" s="81">
        <v>76.0</v>
      </c>
      <c r="B260" s="82">
        <v>50612.0</v>
      </c>
      <c r="C260" s="82">
        <v>31783.0</v>
      </c>
      <c r="D260" s="82">
        <v>28091.0</v>
      </c>
      <c r="E260" s="82">
        <v>33788.0</v>
      </c>
      <c r="F260" s="82">
        <v>54229.0</v>
      </c>
      <c r="G260" s="82">
        <v>67752.0</v>
      </c>
    </row>
    <row r="261">
      <c r="A261" s="81">
        <v>77.0</v>
      </c>
      <c r="B261" s="82">
        <v>54433.0</v>
      </c>
      <c r="C261" s="82">
        <v>47435.0</v>
      </c>
      <c r="D261" s="82">
        <v>29543.0</v>
      </c>
      <c r="E261" s="82">
        <v>26114.0</v>
      </c>
      <c r="F261" s="82">
        <v>32057.0</v>
      </c>
      <c r="G261" s="82">
        <v>51633.0</v>
      </c>
    </row>
    <row r="262">
      <c r="A262" s="81">
        <v>78.0</v>
      </c>
      <c r="B262" s="82">
        <v>60191.0</v>
      </c>
      <c r="C262" s="82">
        <v>50960.0</v>
      </c>
      <c r="D262" s="82">
        <v>43341.0</v>
      </c>
      <c r="E262" s="82">
        <v>26178.0</v>
      </c>
      <c r="F262" s="82">
        <v>24612.0</v>
      </c>
      <c r="G262" s="82">
        <v>30367.0</v>
      </c>
    </row>
    <row r="263">
      <c r="A263" s="81">
        <v>79.0</v>
      </c>
      <c r="B263" s="82">
        <v>54353.0</v>
      </c>
      <c r="C263" s="82">
        <v>55856.0</v>
      </c>
      <c r="D263" s="82">
        <v>46592.0</v>
      </c>
      <c r="E263" s="82">
        <v>39506.0</v>
      </c>
      <c r="F263" s="82">
        <v>24569.0</v>
      </c>
      <c r="G263" s="82">
        <v>23173.0</v>
      </c>
    </row>
    <row r="264">
      <c r="A264" s="81">
        <v>80.0</v>
      </c>
      <c r="B264" s="82">
        <v>51547.0</v>
      </c>
      <c r="C264" s="82">
        <v>50132.0</v>
      </c>
      <c r="D264" s="82">
        <v>50473.0</v>
      </c>
      <c r="E264" s="82">
        <v>43548.0</v>
      </c>
      <c r="F264" s="82">
        <v>36746.0</v>
      </c>
      <c r="G264" s="82">
        <v>23001.0</v>
      </c>
    </row>
    <row r="265">
      <c r="A265" s="81">
        <v>81.0</v>
      </c>
      <c r="B265" s="82">
        <v>45709.0</v>
      </c>
      <c r="C265" s="82">
        <v>47137.0</v>
      </c>
      <c r="D265" s="82">
        <v>44835.0</v>
      </c>
      <c r="E265" s="82">
        <v>45593.0</v>
      </c>
      <c r="F265" s="82">
        <v>40416.0</v>
      </c>
      <c r="G265" s="82">
        <v>34105.0</v>
      </c>
    </row>
    <row r="266">
      <c r="A266" s="81">
        <v>82.0</v>
      </c>
      <c r="B266" s="82">
        <v>38593.0</v>
      </c>
      <c r="C266" s="82">
        <v>41332.0</v>
      </c>
      <c r="D266" s="82">
        <v>41784.0</v>
      </c>
      <c r="E266" s="82">
        <v>43070.0</v>
      </c>
      <c r="F266" s="82">
        <v>41819.0</v>
      </c>
      <c r="G266" s="82">
        <v>37513.0</v>
      </c>
    </row>
    <row r="267">
      <c r="A267" s="81">
        <v>83.0</v>
      </c>
      <c r="B267" s="82">
        <v>25481.0</v>
      </c>
      <c r="C267" s="82">
        <v>34786.0</v>
      </c>
      <c r="D267" s="82">
        <v>36437.0</v>
      </c>
      <c r="E267" s="82">
        <v>39140.0</v>
      </c>
      <c r="F267" s="82">
        <v>39299.0</v>
      </c>
      <c r="G267" s="82">
        <v>38450.0</v>
      </c>
    </row>
    <row r="268">
      <c r="A268" s="81">
        <v>84.0</v>
      </c>
      <c r="B268" s="82">
        <v>17705.0</v>
      </c>
      <c r="C268" s="82">
        <v>22716.0</v>
      </c>
      <c r="D268" s="82">
        <v>30317.0</v>
      </c>
      <c r="E268" s="82">
        <v>34376.0</v>
      </c>
      <c r="F268" s="82">
        <v>35257.0</v>
      </c>
      <c r="G268" s="82">
        <v>35707.0</v>
      </c>
    </row>
    <row r="269">
      <c r="A269" s="81" t="s">
        <v>1019</v>
      </c>
      <c r="B269" s="82">
        <v>83714.0</v>
      </c>
      <c r="C269" s="82">
        <v>85478.0</v>
      </c>
      <c r="D269" s="82">
        <v>89391.0</v>
      </c>
      <c r="E269" s="82">
        <v>108162.0</v>
      </c>
      <c r="F269" s="82">
        <v>123722.0</v>
      </c>
      <c r="G269" s="82">
        <v>140480.0</v>
      </c>
    </row>
  </sheetData>
  <mergeCells count="26">
    <mergeCell ref="A1:W1"/>
    <mergeCell ref="A2:G2"/>
    <mergeCell ref="J2:O2"/>
    <mergeCell ref="R2:W2"/>
    <mergeCell ref="A27:T27"/>
    <mergeCell ref="A28:F28"/>
    <mergeCell ref="H28:M28"/>
    <mergeCell ref="H80:M80"/>
    <mergeCell ref="O80:T80"/>
    <mergeCell ref="O28:T28"/>
    <mergeCell ref="A53:T53"/>
    <mergeCell ref="A54:F54"/>
    <mergeCell ref="H54:M54"/>
    <mergeCell ref="O54:T54"/>
    <mergeCell ref="A79:T79"/>
    <mergeCell ref="A80:F80"/>
    <mergeCell ref="A131:F131"/>
    <mergeCell ref="A156:F156"/>
    <mergeCell ref="A181:G181"/>
    <mergeCell ref="A105:T105"/>
    <mergeCell ref="A106:F106"/>
    <mergeCell ref="H106:M106"/>
    <mergeCell ref="O106:T106"/>
    <mergeCell ref="H131:M131"/>
    <mergeCell ref="O131:T131"/>
    <mergeCell ref="V131:AA1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</cols>
  <sheetData>
    <row r="1">
      <c r="A1" s="83" t="s">
        <v>1020</v>
      </c>
      <c r="B1" s="84"/>
      <c r="C1" s="84"/>
      <c r="D1" s="84"/>
      <c r="E1" s="84"/>
      <c r="F1" s="85"/>
      <c r="G1" s="86"/>
      <c r="H1" s="87"/>
      <c r="I1" s="87"/>
      <c r="J1" s="87"/>
      <c r="K1" s="87"/>
    </row>
    <row r="2">
      <c r="A2" s="88" t="s">
        <v>1021</v>
      </c>
      <c r="B2" s="89">
        <v>2019.0</v>
      </c>
      <c r="C2" s="89">
        <v>2020.0</v>
      </c>
      <c r="D2" s="89">
        <v>2021.0</v>
      </c>
      <c r="E2" s="89">
        <v>2022.0</v>
      </c>
      <c r="F2" s="90">
        <v>2023.0</v>
      </c>
      <c r="G2" s="87"/>
      <c r="H2" s="87"/>
      <c r="I2" s="87"/>
      <c r="J2" s="87"/>
      <c r="K2" s="87"/>
    </row>
    <row r="3">
      <c r="A3" s="91" t="s">
        <v>6</v>
      </c>
      <c r="B3" s="92">
        <v>0.0</v>
      </c>
      <c r="C3" s="92">
        <v>0.0</v>
      </c>
      <c r="D3" s="92">
        <v>0.0</v>
      </c>
      <c r="E3" s="90">
        <v>1995.4</v>
      </c>
      <c r="F3" s="90">
        <v>2230.9</v>
      </c>
      <c r="G3" s="87"/>
      <c r="H3" s="87"/>
      <c r="I3" s="87"/>
      <c r="J3" s="87"/>
      <c r="K3" s="87"/>
    </row>
    <row r="4">
      <c r="A4" s="91" t="s">
        <v>1022</v>
      </c>
      <c r="B4" s="90">
        <v>3104.8</v>
      </c>
      <c r="C4" s="90">
        <v>2998.2</v>
      </c>
      <c r="D4" s="90">
        <v>3490.2999999999947</v>
      </c>
      <c r="E4" s="90">
        <v>3439.4999999999823</v>
      </c>
      <c r="F4" s="90">
        <v>3465.94</v>
      </c>
      <c r="G4" s="87"/>
      <c r="H4" s="87"/>
      <c r="I4" s="87"/>
      <c r="J4" s="87"/>
      <c r="K4" s="87"/>
    </row>
    <row r="5">
      <c r="A5" s="91" t="s">
        <v>1023</v>
      </c>
      <c r="B5" s="90">
        <v>6725.7</v>
      </c>
      <c r="C5" s="90">
        <v>6289.3</v>
      </c>
      <c r="D5" s="90">
        <v>6746.4</v>
      </c>
      <c r="E5" s="90">
        <v>6684.199999999999</v>
      </c>
      <c r="F5" s="90">
        <v>6741.3</v>
      </c>
      <c r="G5" s="87"/>
      <c r="H5" s="87"/>
      <c r="I5" s="87"/>
      <c r="J5" s="87"/>
      <c r="K5" s="87"/>
    </row>
    <row r="6">
      <c r="A6" s="91" t="s">
        <v>1024</v>
      </c>
      <c r="B6" s="90">
        <v>1414.7</v>
      </c>
      <c r="C6" s="90">
        <v>1566.2</v>
      </c>
      <c r="D6" s="90">
        <v>1857.4000000000003</v>
      </c>
      <c r="E6" s="90">
        <v>506.70000000000005</v>
      </c>
      <c r="F6" s="90">
        <v>896.5</v>
      </c>
      <c r="G6" s="87"/>
      <c r="H6" s="87"/>
      <c r="I6" s="87"/>
      <c r="J6" s="87"/>
      <c r="K6" s="87"/>
    </row>
    <row r="7">
      <c r="A7" s="91" t="s">
        <v>1025</v>
      </c>
      <c r="B7" s="90">
        <v>6840.9</v>
      </c>
      <c r="C7" s="90">
        <v>7324.8</v>
      </c>
      <c r="D7" s="90">
        <v>7650.199999999999</v>
      </c>
      <c r="E7" s="90">
        <v>6539.700000000001</v>
      </c>
      <c r="F7" s="90">
        <v>7928.5</v>
      </c>
      <c r="G7" s="87"/>
      <c r="H7" s="87"/>
      <c r="I7" s="87"/>
      <c r="J7" s="87"/>
      <c r="K7" s="87"/>
    </row>
    <row r="8">
      <c r="A8" s="91" t="s">
        <v>1026</v>
      </c>
      <c r="B8" s="90">
        <v>2799.2</v>
      </c>
      <c r="C8" s="90">
        <v>2928.5</v>
      </c>
      <c r="D8" s="90">
        <v>3029.2999999999997</v>
      </c>
      <c r="E8" s="90">
        <v>2998.7999999999997</v>
      </c>
      <c r="F8" s="90">
        <v>3117.0</v>
      </c>
      <c r="G8" s="87"/>
      <c r="H8" s="87"/>
      <c r="I8" s="87"/>
      <c r="J8" s="87"/>
      <c r="K8" s="87"/>
    </row>
    <row r="9">
      <c r="A9" s="91" t="s">
        <v>1027</v>
      </c>
      <c r="B9" s="90">
        <v>1717.2</v>
      </c>
      <c r="C9" s="90">
        <v>1875.2</v>
      </c>
      <c r="D9" s="90">
        <v>1994.0</v>
      </c>
      <c r="E9" s="90">
        <v>2108.9</v>
      </c>
      <c r="F9" s="90">
        <v>2040.54</v>
      </c>
      <c r="G9" s="87"/>
      <c r="H9" s="87"/>
      <c r="I9" s="87"/>
      <c r="J9" s="87"/>
      <c r="K9" s="87"/>
    </row>
    <row r="10">
      <c r="A10" s="91" t="s">
        <v>13</v>
      </c>
      <c r="B10" s="92">
        <v>0.0</v>
      </c>
      <c r="C10" s="92">
        <v>0.0</v>
      </c>
      <c r="D10" s="92">
        <v>0.0</v>
      </c>
      <c r="E10" s="90">
        <v>1571.3</v>
      </c>
      <c r="F10" s="90">
        <v>1883.8</v>
      </c>
      <c r="G10" s="87"/>
      <c r="H10" s="87"/>
      <c r="I10" s="87"/>
      <c r="J10" s="87"/>
      <c r="K10" s="87"/>
    </row>
    <row r="11">
      <c r="A11" s="91" t="s">
        <v>1028</v>
      </c>
      <c r="B11" s="90">
        <v>12004.0</v>
      </c>
      <c r="C11" s="90">
        <v>11907.1</v>
      </c>
      <c r="D11" s="90">
        <v>11598.630495844101</v>
      </c>
      <c r="E11" s="90">
        <v>9335.2</v>
      </c>
      <c r="F11" s="90">
        <v>10423.853</v>
      </c>
      <c r="G11" s="87"/>
      <c r="H11" s="87"/>
      <c r="I11" s="87"/>
      <c r="J11" s="87"/>
      <c r="K11" s="87"/>
    </row>
    <row r="12">
      <c r="A12" s="91" t="s">
        <v>1029</v>
      </c>
      <c r="B12" s="90">
        <v>3774.4</v>
      </c>
      <c r="C12" s="90">
        <v>3714.0</v>
      </c>
      <c r="D12" s="90">
        <v>4281.2</v>
      </c>
      <c r="E12" s="90">
        <v>4162.800000000001</v>
      </c>
      <c r="F12" s="90">
        <v>4007.1669999999995</v>
      </c>
      <c r="G12" s="87"/>
      <c r="H12" s="87"/>
      <c r="I12" s="87"/>
      <c r="J12" s="87"/>
      <c r="K12" s="87"/>
    </row>
    <row r="13">
      <c r="A13" s="91" t="s">
        <v>1030</v>
      </c>
      <c r="B13" s="90">
        <v>585.1</v>
      </c>
      <c r="C13" s="90">
        <v>651.6</v>
      </c>
      <c r="D13" s="90">
        <v>702.5</v>
      </c>
      <c r="E13" s="90">
        <v>664.9000000000001</v>
      </c>
      <c r="F13" s="90">
        <v>660.473</v>
      </c>
      <c r="G13" s="87"/>
      <c r="H13" s="87"/>
      <c r="I13" s="87"/>
      <c r="J13" s="87"/>
      <c r="K13" s="87"/>
    </row>
    <row r="14">
      <c r="A14" s="91" t="s">
        <v>1031</v>
      </c>
      <c r="B14" s="90">
        <v>7380.9</v>
      </c>
      <c r="C14" s="90">
        <v>7582.6</v>
      </c>
      <c r="D14" s="90">
        <v>8006.0</v>
      </c>
      <c r="E14" s="90">
        <v>8109.5</v>
      </c>
      <c r="F14" s="90">
        <v>7798.188</v>
      </c>
      <c r="G14" s="87"/>
      <c r="H14" s="87"/>
      <c r="I14" s="87"/>
      <c r="J14" s="87"/>
      <c r="K14" s="87"/>
    </row>
    <row r="15">
      <c r="A15" s="91" t="s">
        <v>1032</v>
      </c>
      <c r="B15" s="90">
        <v>14137.0</v>
      </c>
      <c r="C15" s="90">
        <v>14007.1</v>
      </c>
      <c r="D15" s="90">
        <v>14136.7</v>
      </c>
      <c r="E15" s="90">
        <v>14153.4</v>
      </c>
      <c r="F15" s="90">
        <v>14266.241</v>
      </c>
      <c r="G15" s="87"/>
      <c r="H15" s="87"/>
      <c r="I15" s="87"/>
      <c r="J15" s="87"/>
      <c r="K15" s="87"/>
    </row>
    <row r="16">
      <c r="A16" s="91" t="s">
        <v>1033</v>
      </c>
      <c r="B16" s="90">
        <v>2190.9</v>
      </c>
      <c r="C16" s="90">
        <v>2045.1</v>
      </c>
      <c r="D16" s="90">
        <v>2245.4</v>
      </c>
      <c r="E16" s="90">
        <v>2139.1</v>
      </c>
      <c r="F16" s="90">
        <v>2212.886</v>
      </c>
      <c r="G16" s="87"/>
      <c r="H16" s="87"/>
      <c r="I16" s="87"/>
      <c r="J16" s="87"/>
      <c r="K16" s="87"/>
    </row>
    <row r="17">
      <c r="A17" s="91" t="s">
        <v>1034</v>
      </c>
      <c r="B17" s="90">
        <v>318.2</v>
      </c>
      <c r="C17" s="90">
        <v>378.7</v>
      </c>
      <c r="D17" s="90">
        <v>399.0</v>
      </c>
      <c r="E17" s="90">
        <v>402.6</v>
      </c>
      <c r="F17" s="90">
        <v>406.44499999999994</v>
      </c>
      <c r="G17" s="87"/>
      <c r="H17" s="87"/>
      <c r="I17" s="87"/>
      <c r="J17" s="87"/>
      <c r="K17" s="87"/>
    </row>
    <row r="18">
      <c r="A18" s="91" t="s">
        <v>21</v>
      </c>
      <c r="B18" s="92">
        <v>0.0</v>
      </c>
      <c r="C18" s="92">
        <v>0.0</v>
      </c>
      <c r="D18" s="92">
        <v>0.0</v>
      </c>
      <c r="E18" s="90">
        <v>3706.2999999999997</v>
      </c>
      <c r="F18" s="90">
        <v>2152.294</v>
      </c>
      <c r="G18" s="87"/>
      <c r="H18" s="87"/>
      <c r="I18" s="87"/>
      <c r="J18" s="87"/>
      <c r="K18" s="87"/>
    </row>
    <row r="19">
      <c r="A19" s="91" t="s">
        <v>1035</v>
      </c>
      <c r="B19" s="90">
        <v>8166.8</v>
      </c>
      <c r="C19" s="90">
        <v>8145.5</v>
      </c>
      <c r="D19" s="90">
        <v>8473.3</v>
      </c>
      <c r="E19" s="90">
        <v>6363.799999999999</v>
      </c>
      <c r="F19" s="90">
        <v>5492.507</v>
      </c>
      <c r="G19" s="87"/>
      <c r="H19" s="87"/>
      <c r="I19" s="87"/>
      <c r="J19" s="87"/>
      <c r="K19" s="87"/>
    </row>
    <row r="20">
      <c r="A20" s="91" t="s">
        <v>1036</v>
      </c>
      <c r="B20" s="90">
        <v>7215.2</v>
      </c>
      <c r="C20" s="90">
        <v>7553.4</v>
      </c>
      <c r="D20" s="90">
        <v>8792.1</v>
      </c>
      <c r="E20" s="90">
        <v>9043.643429348931</v>
      </c>
      <c r="F20" s="90">
        <v>9063.867999999999</v>
      </c>
      <c r="G20" s="87"/>
      <c r="H20" s="87"/>
      <c r="I20" s="87"/>
      <c r="J20" s="87"/>
      <c r="K20" s="87"/>
    </row>
    <row r="21">
      <c r="A21" s="91" t="s">
        <v>1037</v>
      </c>
      <c r="B21" s="90">
        <v>7765.7</v>
      </c>
      <c r="C21" s="90">
        <v>8614.5</v>
      </c>
      <c r="D21" s="90">
        <v>8906.3</v>
      </c>
      <c r="E21" s="90">
        <v>8531.4</v>
      </c>
      <c r="F21" s="90">
        <v>8894.643</v>
      </c>
      <c r="G21" s="87"/>
      <c r="H21" s="87"/>
      <c r="I21" s="87"/>
      <c r="J21" s="87"/>
      <c r="K21" s="87"/>
    </row>
    <row r="22">
      <c r="A22" s="91" t="s">
        <v>1038</v>
      </c>
      <c r="B22" s="90">
        <v>1747.6</v>
      </c>
      <c r="C22" s="90">
        <v>1762.8</v>
      </c>
      <c r="D22" s="90">
        <v>1703.7000000000003</v>
      </c>
      <c r="E22" s="90">
        <v>1830.8</v>
      </c>
      <c r="F22" s="90">
        <v>1808.9</v>
      </c>
      <c r="G22" s="87"/>
      <c r="H22" s="87"/>
      <c r="I22" s="87"/>
      <c r="J22" s="87"/>
      <c r="K22" s="87"/>
    </row>
    <row r="23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</row>
    <row r="24">
      <c r="A24" s="93" t="s">
        <v>1039</v>
      </c>
      <c r="B24" s="84"/>
      <c r="C24" s="84"/>
      <c r="D24" s="84"/>
      <c r="E24" s="84"/>
      <c r="F24" s="85"/>
      <c r="G24" s="94"/>
      <c r="H24" s="94"/>
      <c r="I24" s="94"/>
      <c r="J24" s="94"/>
      <c r="K24" s="94"/>
      <c r="L24" s="95"/>
      <c r="M24" s="95"/>
      <c r="N24" s="95"/>
      <c r="O24" s="95"/>
      <c r="P24" s="95"/>
      <c r="Q24" s="95"/>
      <c r="R24" s="95"/>
      <c r="S24" s="95"/>
    </row>
    <row r="25">
      <c r="A25" s="96" t="s">
        <v>1040</v>
      </c>
      <c r="B25" s="92">
        <v>2019.0</v>
      </c>
      <c r="C25" s="92">
        <v>2020.0</v>
      </c>
      <c r="D25" s="89">
        <v>2021.0</v>
      </c>
      <c r="E25" s="89">
        <v>2022.0</v>
      </c>
      <c r="F25" s="90">
        <v>2023.0</v>
      </c>
      <c r="G25" s="97"/>
      <c r="H25" s="97"/>
      <c r="I25" s="97"/>
      <c r="J25" s="97"/>
      <c r="K25" s="97"/>
      <c r="L25" s="98"/>
      <c r="M25" s="98"/>
      <c r="N25" s="98"/>
      <c r="O25" s="98"/>
      <c r="P25" s="98"/>
      <c r="Q25" s="98"/>
      <c r="R25" s="98"/>
      <c r="S25" s="98"/>
    </row>
    <row r="26">
      <c r="A26" s="99" t="s">
        <v>6</v>
      </c>
      <c r="B26" s="100"/>
      <c r="C26" s="100"/>
      <c r="D26" s="100">
        <v>0.0</v>
      </c>
      <c r="E26" s="100">
        <v>0.0</v>
      </c>
      <c r="F26" s="100">
        <v>0.0</v>
      </c>
      <c r="G26" s="101"/>
      <c r="H26" s="101"/>
      <c r="I26" s="101"/>
      <c r="J26" s="101"/>
      <c r="K26" s="101"/>
      <c r="L26" s="102"/>
      <c r="M26" s="102"/>
      <c r="N26" s="102"/>
      <c r="O26" s="102"/>
      <c r="P26" s="102"/>
      <c r="Q26" s="102"/>
      <c r="R26" s="102"/>
      <c r="S26" s="102"/>
    </row>
    <row r="27">
      <c r="A27" s="99" t="s">
        <v>1022</v>
      </c>
      <c r="B27" s="100"/>
      <c r="C27" s="100"/>
      <c r="D27" s="100">
        <v>0.0</v>
      </c>
      <c r="E27" s="100">
        <v>256.0</v>
      </c>
      <c r="F27" s="100">
        <v>1545.0</v>
      </c>
      <c r="G27" s="101"/>
      <c r="H27" s="101"/>
      <c r="I27" s="101"/>
      <c r="J27" s="101"/>
      <c r="K27" s="101"/>
      <c r="L27" s="102"/>
      <c r="M27" s="102"/>
      <c r="N27" s="102"/>
      <c r="O27" s="102"/>
      <c r="P27" s="102"/>
      <c r="Q27" s="102"/>
      <c r="R27" s="102"/>
      <c r="S27" s="102"/>
    </row>
    <row r="28">
      <c r="A28" s="99" t="s">
        <v>1023</v>
      </c>
      <c r="B28" s="100"/>
      <c r="C28" s="100"/>
      <c r="D28" s="100">
        <v>245072.0</v>
      </c>
      <c r="E28" s="100">
        <v>254163.0</v>
      </c>
      <c r="F28" s="100">
        <v>249738.0</v>
      </c>
      <c r="G28" s="101"/>
      <c r="H28" s="101"/>
      <c r="I28" s="101"/>
      <c r="J28" s="101"/>
      <c r="K28" s="101"/>
      <c r="L28" s="102"/>
      <c r="M28" s="102"/>
      <c r="N28" s="102"/>
      <c r="O28" s="102"/>
      <c r="P28" s="102"/>
      <c r="Q28" s="102"/>
      <c r="R28" s="102"/>
      <c r="S28" s="102"/>
    </row>
    <row r="29">
      <c r="A29" s="99" t="s">
        <v>1024</v>
      </c>
      <c r="B29" s="100"/>
      <c r="C29" s="100"/>
      <c r="D29" s="100">
        <v>258118.0</v>
      </c>
      <c r="E29" s="100">
        <v>237057.0</v>
      </c>
      <c r="F29" s="100">
        <v>247655.0</v>
      </c>
      <c r="G29" s="101"/>
      <c r="H29" s="101"/>
      <c r="I29" s="101"/>
      <c r="J29" s="101"/>
      <c r="K29" s="101"/>
      <c r="L29" s="102"/>
      <c r="M29" s="102"/>
      <c r="N29" s="102"/>
      <c r="O29" s="102"/>
      <c r="P29" s="102"/>
      <c r="Q29" s="102"/>
      <c r="R29" s="102"/>
      <c r="S29" s="102"/>
    </row>
    <row r="30">
      <c r="A30" s="99" t="s">
        <v>1025</v>
      </c>
      <c r="B30" s="100"/>
      <c r="C30" s="100"/>
      <c r="D30" s="100">
        <v>144412.0</v>
      </c>
      <c r="E30" s="100">
        <v>156776.0</v>
      </c>
      <c r="F30" s="100">
        <v>159668.0</v>
      </c>
      <c r="G30" s="101"/>
      <c r="H30" s="101"/>
      <c r="I30" s="101"/>
      <c r="J30" s="101"/>
      <c r="K30" s="101"/>
      <c r="L30" s="102"/>
      <c r="M30" s="102"/>
      <c r="N30" s="102"/>
      <c r="O30" s="102"/>
      <c r="P30" s="102"/>
      <c r="Q30" s="102"/>
      <c r="R30" s="102"/>
      <c r="S30" s="102"/>
    </row>
    <row r="31">
      <c r="A31" s="99" t="s">
        <v>1026</v>
      </c>
      <c r="B31" s="100"/>
      <c r="C31" s="100"/>
      <c r="D31" s="100">
        <v>0.0</v>
      </c>
      <c r="E31" s="100">
        <v>0.0</v>
      </c>
      <c r="F31" s="100">
        <v>0.0</v>
      </c>
      <c r="G31" s="101"/>
      <c r="H31" s="101"/>
      <c r="I31" s="101"/>
      <c r="J31" s="101"/>
      <c r="K31" s="101"/>
      <c r="L31" s="102"/>
      <c r="M31" s="102"/>
      <c r="N31" s="102"/>
      <c r="O31" s="102"/>
      <c r="P31" s="102"/>
      <c r="Q31" s="102"/>
      <c r="R31" s="102"/>
      <c r="S31" s="102"/>
    </row>
    <row r="32">
      <c r="A32" s="99" t="s">
        <v>1027</v>
      </c>
      <c r="B32" s="100"/>
      <c r="C32" s="100"/>
      <c r="D32" s="100">
        <v>0.0</v>
      </c>
      <c r="E32" s="100">
        <v>0.0</v>
      </c>
      <c r="F32" s="100">
        <v>0.0</v>
      </c>
      <c r="G32" s="101"/>
      <c r="H32" s="101"/>
      <c r="I32" s="101"/>
      <c r="J32" s="101"/>
      <c r="K32" s="101"/>
      <c r="L32" s="102"/>
      <c r="M32" s="102"/>
      <c r="N32" s="102"/>
      <c r="O32" s="102"/>
      <c r="P32" s="102"/>
      <c r="Q32" s="102"/>
      <c r="R32" s="102"/>
      <c r="S32" s="102"/>
    </row>
    <row r="33">
      <c r="A33" s="99" t="s">
        <v>13</v>
      </c>
      <c r="B33" s="103"/>
      <c r="C33" s="100"/>
      <c r="D33" s="103" t="s">
        <v>1041</v>
      </c>
      <c r="E33" s="100">
        <v>38371.0</v>
      </c>
      <c r="F33" s="100">
        <v>43439.0</v>
      </c>
      <c r="G33" s="101"/>
      <c r="H33" s="101"/>
      <c r="I33" s="101"/>
      <c r="J33" s="101"/>
      <c r="K33" s="101"/>
      <c r="L33" s="102"/>
      <c r="M33" s="102"/>
      <c r="N33" s="102"/>
      <c r="O33" s="102"/>
      <c r="P33" s="102"/>
      <c r="Q33" s="102"/>
      <c r="R33" s="102"/>
      <c r="S33" s="102"/>
    </row>
    <row r="34">
      <c r="A34" s="99" t="s">
        <v>1028</v>
      </c>
      <c r="B34" s="100"/>
      <c r="C34" s="100"/>
      <c r="D34" s="100">
        <v>0.0</v>
      </c>
      <c r="E34" s="100">
        <v>0.0</v>
      </c>
      <c r="F34" s="100">
        <v>0.0</v>
      </c>
      <c r="G34" s="101"/>
      <c r="H34" s="101"/>
      <c r="I34" s="101"/>
      <c r="J34" s="101"/>
      <c r="K34" s="101"/>
      <c r="L34" s="102"/>
      <c r="M34" s="102"/>
      <c r="N34" s="102"/>
      <c r="O34" s="102"/>
      <c r="P34" s="102"/>
      <c r="Q34" s="102"/>
      <c r="R34" s="102"/>
      <c r="S34" s="102"/>
    </row>
    <row r="35">
      <c r="A35" s="99" t="s">
        <v>1029</v>
      </c>
      <c r="B35" s="100"/>
      <c r="C35" s="100"/>
      <c r="D35" s="100">
        <v>0.0</v>
      </c>
      <c r="E35" s="100">
        <v>0.0</v>
      </c>
      <c r="F35" s="100">
        <v>0.0</v>
      </c>
      <c r="G35" s="101"/>
      <c r="H35" s="101"/>
      <c r="I35" s="101"/>
      <c r="J35" s="101"/>
      <c r="K35" s="101"/>
      <c r="L35" s="102"/>
      <c r="M35" s="102"/>
      <c r="N35" s="102"/>
      <c r="O35" s="102"/>
      <c r="P35" s="102"/>
      <c r="Q35" s="102"/>
      <c r="R35" s="102"/>
      <c r="S35" s="102"/>
    </row>
    <row r="36">
      <c r="A36" s="99" t="s">
        <v>1030</v>
      </c>
      <c r="B36" s="100"/>
      <c r="C36" s="100"/>
      <c r="D36" s="100">
        <v>128899.0</v>
      </c>
      <c r="E36" s="100">
        <v>137234.0</v>
      </c>
      <c r="F36" s="100">
        <v>143936.0</v>
      </c>
      <c r="G36" s="101"/>
      <c r="H36" s="101"/>
      <c r="I36" s="101"/>
      <c r="J36" s="101"/>
      <c r="K36" s="101"/>
      <c r="L36" s="102"/>
      <c r="M36" s="102"/>
      <c r="N36" s="102"/>
      <c r="O36" s="102"/>
      <c r="P36" s="102"/>
      <c r="Q36" s="102"/>
      <c r="R36" s="102"/>
      <c r="S36" s="102"/>
    </row>
    <row r="37">
      <c r="A37" s="99" t="s">
        <v>1031</v>
      </c>
      <c r="B37" s="100"/>
      <c r="C37" s="100"/>
      <c r="D37" s="100">
        <v>172570.0</v>
      </c>
      <c r="E37" s="100">
        <v>178570.0</v>
      </c>
      <c r="F37" s="100">
        <v>186272.0</v>
      </c>
      <c r="G37" s="101"/>
      <c r="H37" s="101"/>
      <c r="I37" s="101"/>
      <c r="J37" s="101"/>
      <c r="K37" s="101"/>
      <c r="L37" s="102"/>
      <c r="M37" s="102"/>
      <c r="N37" s="102"/>
      <c r="O37" s="102"/>
      <c r="P37" s="102"/>
      <c r="Q37" s="102"/>
      <c r="R37" s="102"/>
      <c r="S37" s="102"/>
    </row>
    <row r="38">
      <c r="A38" s="99" t="s">
        <v>1032</v>
      </c>
      <c r="B38" s="100"/>
      <c r="C38" s="100"/>
      <c r="D38" s="100">
        <v>0.0</v>
      </c>
      <c r="E38" s="100">
        <v>0.0</v>
      </c>
      <c r="F38" s="100">
        <v>0.0</v>
      </c>
      <c r="G38" s="101"/>
      <c r="H38" s="101"/>
      <c r="I38" s="101"/>
      <c r="J38" s="101"/>
      <c r="K38" s="101"/>
      <c r="L38" s="102"/>
      <c r="M38" s="102"/>
      <c r="N38" s="102"/>
      <c r="O38" s="102"/>
      <c r="P38" s="102"/>
      <c r="Q38" s="102"/>
      <c r="R38" s="102"/>
      <c r="S38" s="102"/>
    </row>
    <row r="39">
      <c r="A39" s="99" t="s">
        <v>1033</v>
      </c>
      <c r="B39" s="100"/>
      <c r="C39" s="100"/>
      <c r="D39" s="100">
        <v>0.0</v>
      </c>
      <c r="E39" s="100">
        <v>0.0</v>
      </c>
      <c r="F39" s="100">
        <v>0.0</v>
      </c>
      <c r="G39" s="101"/>
      <c r="H39" s="101"/>
      <c r="I39" s="101"/>
      <c r="J39" s="101"/>
      <c r="K39" s="101"/>
      <c r="L39" s="102"/>
      <c r="M39" s="102"/>
      <c r="N39" s="102"/>
      <c r="O39" s="102"/>
      <c r="P39" s="102"/>
      <c r="Q39" s="102"/>
      <c r="R39" s="102"/>
      <c r="S39" s="102"/>
    </row>
    <row r="40">
      <c r="A40" s="99" t="s">
        <v>1034</v>
      </c>
      <c r="B40" s="100"/>
      <c r="C40" s="100"/>
      <c r="D40" s="100">
        <v>208319.0</v>
      </c>
      <c r="E40" s="100">
        <v>232088.0</v>
      </c>
      <c r="F40" s="100">
        <v>258226.0</v>
      </c>
      <c r="G40" s="101"/>
      <c r="H40" s="101"/>
      <c r="I40" s="101"/>
      <c r="J40" s="101"/>
      <c r="K40" s="101"/>
      <c r="L40" s="102"/>
      <c r="M40" s="102"/>
      <c r="N40" s="102"/>
      <c r="O40" s="102"/>
      <c r="P40" s="102"/>
      <c r="Q40" s="102"/>
      <c r="R40" s="102"/>
      <c r="S40" s="102"/>
    </row>
    <row r="41">
      <c r="A41" s="99" t="s">
        <v>21</v>
      </c>
      <c r="B41" s="104"/>
      <c r="C41" s="104"/>
      <c r="D41" s="104">
        <v>0.0</v>
      </c>
      <c r="E41" s="104">
        <v>0.0</v>
      </c>
      <c r="F41" s="100">
        <v>0.0</v>
      </c>
      <c r="G41" s="101"/>
      <c r="H41" s="105"/>
      <c r="I41" s="105"/>
      <c r="J41" s="101"/>
      <c r="K41" s="105"/>
      <c r="L41" s="106"/>
      <c r="M41" s="102"/>
      <c r="N41" s="106"/>
      <c r="O41" s="106"/>
      <c r="P41" s="102"/>
      <c r="Q41" s="106"/>
      <c r="R41" s="106"/>
      <c r="S41" s="102"/>
    </row>
    <row r="42">
      <c r="A42" s="99" t="s">
        <v>1035</v>
      </c>
      <c r="B42" s="100"/>
      <c r="C42" s="100"/>
      <c r="D42" s="100">
        <v>7850.0</v>
      </c>
      <c r="E42" s="100">
        <v>9348.0</v>
      </c>
      <c r="F42" s="100">
        <v>9178.0</v>
      </c>
      <c r="G42" s="101"/>
      <c r="H42" s="101"/>
      <c r="I42" s="101"/>
      <c r="J42" s="101"/>
      <c r="K42" s="101"/>
      <c r="L42" s="102"/>
      <c r="M42" s="102"/>
      <c r="N42" s="102"/>
      <c r="O42" s="102"/>
      <c r="P42" s="102"/>
      <c r="Q42" s="102"/>
      <c r="R42" s="102"/>
      <c r="S42" s="102"/>
    </row>
    <row r="43">
      <c r="A43" s="107" t="s">
        <v>1036</v>
      </c>
      <c r="B43" s="100"/>
      <c r="C43" s="100"/>
      <c r="D43" s="100">
        <v>74076.0</v>
      </c>
      <c r="E43" s="100">
        <v>79755.0</v>
      </c>
      <c r="F43" s="100">
        <v>80080.0</v>
      </c>
      <c r="G43" s="101"/>
      <c r="H43" s="101"/>
      <c r="I43" s="101"/>
      <c r="J43" s="101"/>
      <c r="K43" s="101"/>
      <c r="L43" s="102"/>
      <c r="M43" s="102"/>
      <c r="N43" s="102"/>
      <c r="O43" s="102"/>
      <c r="P43" s="102"/>
      <c r="Q43" s="102"/>
      <c r="R43" s="102"/>
      <c r="S43" s="102"/>
    </row>
    <row r="44">
      <c r="A44" s="108" t="s">
        <v>1037</v>
      </c>
      <c r="B44" s="100"/>
      <c r="C44" s="100"/>
      <c r="D44" s="100">
        <v>455570.0</v>
      </c>
      <c r="E44" s="100">
        <v>456250.0</v>
      </c>
      <c r="F44" s="100">
        <v>463679.0</v>
      </c>
      <c r="G44" s="101"/>
      <c r="H44" s="101"/>
      <c r="I44" s="101"/>
      <c r="J44" s="101"/>
      <c r="K44" s="101"/>
      <c r="L44" s="102"/>
      <c r="M44" s="102"/>
      <c r="N44" s="102"/>
      <c r="O44" s="102"/>
      <c r="P44" s="102"/>
      <c r="Q44" s="102"/>
      <c r="R44" s="102"/>
      <c r="S44" s="102"/>
    </row>
    <row r="45">
      <c r="A45" s="109" t="s">
        <v>1038</v>
      </c>
      <c r="B45" s="100"/>
      <c r="C45" s="100"/>
      <c r="D45" s="100">
        <v>233977.0</v>
      </c>
      <c r="E45" s="100">
        <v>245178.0</v>
      </c>
      <c r="F45" s="100">
        <v>253336.0</v>
      </c>
      <c r="G45" s="101"/>
      <c r="H45" s="101"/>
      <c r="I45" s="101"/>
      <c r="J45" s="101"/>
      <c r="K45" s="101"/>
      <c r="L45" s="102"/>
      <c r="M45" s="102"/>
      <c r="N45" s="102"/>
      <c r="O45" s="102"/>
      <c r="P45" s="102"/>
      <c r="Q45" s="102"/>
      <c r="R45" s="102"/>
      <c r="S45" s="102"/>
    </row>
    <row r="46">
      <c r="A46" s="3"/>
      <c r="B46" s="110"/>
      <c r="C46" s="110"/>
      <c r="D46" s="110"/>
      <c r="E46" s="110"/>
      <c r="F46" s="111"/>
      <c r="G46" s="87"/>
      <c r="H46" s="87"/>
      <c r="I46" s="87"/>
      <c r="J46" s="87"/>
      <c r="K46" s="87"/>
    </row>
    <row r="47">
      <c r="A47" s="112" t="s">
        <v>1042</v>
      </c>
      <c r="B47" s="84"/>
      <c r="C47" s="84"/>
      <c r="D47" s="84"/>
      <c r="E47" s="84"/>
      <c r="F47" s="85"/>
      <c r="G47" s="87"/>
      <c r="H47" s="87"/>
      <c r="I47" s="87"/>
      <c r="J47" s="87"/>
      <c r="K47" s="87"/>
    </row>
    <row r="48">
      <c r="A48" s="113" t="s">
        <v>1043</v>
      </c>
      <c r="B48" s="90">
        <v>2019.0</v>
      </c>
      <c r="C48" s="90">
        <v>2020.0</v>
      </c>
      <c r="D48" s="90">
        <v>2021.0</v>
      </c>
      <c r="E48" s="90">
        <v>2022.0</v>
      </c>
      <c r="F48" s="90">
        <v>2023.0</v>
      </c>
      <c r="G48" s="87"/>
      <c r="H48" s="87"/>
      <c r="I48" s="87"/>
      <c r="J48" s="87"/>
      <c r="K48" s="87"/>
    </row>
    <row r="49">
      <c r="A49" s="91" t="s">
        <v>6</v>
      </c>
      <c r="B49" s="100">
        <v>0.0</v>
      </c>
      <c r="C49" s="100">
        <v>0.0</v>
      </c>
      <c r="D49" s="100">
        <v>0.0</v>
      </c>
      <c r="E49" s="100">
        <v>0.0</v>
      </c>
      <c r="F49" s="100">
        <v>0.0</v>
      </c>
      <c r="G49" s="87"/>
      <c r="H49" s="87"/>
      <c r="I49" s="87"/>
      <c r="J49" s="87"/>
      <c r="K49" s="87"/>
    </row>
    <row r="50">
      <c r="A50" s="91" t="s">
        <v>1022</v>
      </c>
      <c r="B50" s="100">
        <v>0.0</v>
      </c>
      <c r="C50" s="100">
        <v>0.0</v>
      </c>
      <c r="D50" s="100">
        <v>0.0</v>
      </c>
      <c r="E50" s="100">
        <v>0.0</v>
      </c>
      <c r="F50" s="103">
        <v>345.2</v>
      </c>
      <c r="G50" s="87"/>
      <c r="H50" s="87"/>
      <c r="I50" s="87"/>
      <c r="J50" s="87"/>
      <c r="K50" s="87"/>
    </row>
    <row r="51">
      <c r="A51" s="91" t="s">
        <v>1023</v>
      </c>
      <c r="B51" s="103">
        <v>1669.4</v>
      </c>
      <c r="C51" s="103">
        <v>1740.0</v>
      </c>
      <c r="D51" s="103">
        <v>2850.7</v>
      </c>
      <c r="E51" s="103">
        <v>2985.9</v>
      </c>
      <c r="F51" s="103">
        <v>2988.2</v>
      </c>
      <c r="G51" s="87"/>
      <c r="H51" s="87"/>
      <c r="I51" s="87"/>
      <c r="J51" s="87"/>
      <c r="K51" s="87"/>
    </row>
    <row r="52">
      <c r="A52" s="91" t="s">
        <v>1024</v>
      </c>
      <c r="B52" s="103">
        <v>1919.2</v>
      </c>
      <c r="C52" s="103">
        <v>2331.8</v>
      </c>
      <c r="D52" s="103">
        <v>3861.6</v>
      </c>
      <c r="E52" s="103">
        <v>3133.1</v>
      </c>
      <c r="F52" s="103">
        <v>3477.9</v>
      </c>
      <c r="G52" s="87"/>
      <c r="H52" s="87"/>
      <c r="I52" s="87"/>
      <c r="J52" s="87"/>
      <c r="K52" s="87"/>
    </row>
    <row r="53">
      <c r="A53" s="91" t="s">
        <v>1025</v>
      </c>
      <c r="B53" s="103">
        <v>3426.9</v>
      </c>
      <c r="C53" s="103">
        <v>3484.2</v>
      </c>
      <c r="D53" s="103">
        <v>3563.9</v>
      </c>
      <c r="E53" s="103">
        <v>3624.8</v>
      </c>
      <c r="F53" s="103">
        <v>3665.7</v>
      </c>
      <c r="G53" s="87"/>
      <c r="H53" s="87"/>
      <c r="I53" s="87"/>
      <c r="J53" s="87"/>
      <c r="K53" s="87"/>
    </row>
    <row r="54">
      <c r="A54" s="91" t="s">
        <v>1026</v>
      </c>
      <c r="B54" s="103">
        <v>3260.7</v>
      </c>
      <c r="C54" s="103">
        <v>3260.7</v>
      </c>
      <c r="D54" s="100">
        <v>0.0</v>
      </c>
      <c r="E54" s="100">
        <v>0.0</v>
      </c>
      <c r="F54" s="100">
        <v>0.0</v>
      </c>
      <c r="G54" s="87"/>
      <c r="H54" s="87"/>
      <c r="I54" s="87"/>
      <c r="J54" s="87"/>
      <c r="K54" s="87"/>
    </row>
    <row r="55">
      <c r="A55" s="91" t="s">
        <v>1027</v>
      </c>
      <c r="B55" s="103">
        <v>2367.7</v>
      </c>
      <c r="C55" s="103">
        <v>2450.5</v>
      </c>
      <c r="D55" s="103">
        <v>3357.2</v>
      </c>
      <c r="E55" s="103">
        <v>3971.5</v>
      </c>
      <c r="F55" s="103">
        <v>4440.6</v>
      </c>
      <c r="G55" s="87"/>
      <c r="H55" s="87"/>
      <c r="I55" s="87"/>
      <c r="J55" s="87"/>
      <c r="K55" s="87"/>
    </row>
    <row r="56">
      <c r="A56" s="91" t="s">
        <v>13</v>
      </c>
      <c r="B56" s="100">
        <v>0.0</v>
      </c>
      <c r="C56" s="100">
        <v>0.0</v>
      </c>
      <c r="D56" s="100">
        <v>0.0</v>
      </c>
      <c r="E56" s="103">
        <v>1940.6</v>
      </c>
      <c r="F56" s="103">
        <v>1252.1</v>
      </c>
      <c r="G56" s="87"/>
      <c r="H56" s="87"/>
      <c r="I56" s="87"/>
      <c r="J56" s="87"/>
      <c r="K56" s="87"/>
    </row>
    <row r="57">
      <c r="A57" s="91" t="s">
        <v>1028</v>
      </c>
      <c r="B57" s="100">
        <v>0.0</v>
      </c>
      <c r="C57" s="100">
        <v>0.0</v>
      </c>
      <c r="D57" s="100">
        <v>0.0</v>
      </c>
      <c r="E57" s="100">
        <v>0.0</v>
      </c>
      <c r="F57" s="100">
        <v>0.0</v>
      </c>
      <c r="G57" s="87"/>
      <c r="H57" s="87"/>
      <c r="I57" s="87"/>
      <c r="J57" s="87"/>
      <c r="K57" s="87"/>
    </row>
    <row r="58">
      <c r="A58" s="91" t="s">
        <v>1029</v>
      </c>
      <c r="B58" s="100">
        <v>0.0</v>
      </c>
      <c r="C58" s="100">
        <v>0.0</v>
      </c>
      <c r="D58" s="100">
        <v>0.0</v>
      </c>
      <c r="E58" s="100">
        <v>0.0</v>
      </c>
      <c r="F58" s="100">
        <v>0.0</v>
      </c>
      <c r="G58" s="87"/>
      <c r="H58" s="87"/>
      <c r="I58" s="87"/>
      <c r="J58" s="87"/>
      <c r="K58" s="87"/>
    </row>
    <row r="59">
      <c r="A59" s="91" t="s">
        <v>1030</v>
      </c>
      <c r="B59" s="103">
        <v>1366.4</v>
      </c>
      <c r="C59" s="103">
        <v>1366.4</v>
      </c>
      <c r="D59" s="103">
        <v>1367.7</v>
      </c>
      <c r="E59" s="103">
        <v>1367.7</v>
      </c>
      <c r="F59" s="103">
        <v>1367.7</v>
      </c>
      <c r="G59" s="87"/>
      <c r="H59" s="87"/>
      <c r="I59" s="87"/>
      <c r="J59" s="87"/>
      <c r="K59" s="87"/>
    </row>
    <row r="60">
      <c r="A60" s="91" t="s">
        <v>1031</v>
      </c>
      <c r="B60" s="103">
        <v>2144.7</v>
      </c>
      <c r="C60" s="103">
        <v>2174.3</v>
      </c>
      <c r="D60" s="103">
        <v>2174.3</v>
      </c>
      <c r="E60" s="103">
        <v>2183.5</v>
      </c>
      <c r="F60" s="103">
        <v>2183.5</v>
      </c>
      <c r="G60" s="87"/>
      <c r="H60" s="87"/>
      <c r="I60" s="87"/>
      <c r="J60" s="87"/>
      <c r="K60" s="87"/>
    </row>
    <row r="61">
      <c r="A61" s="91" t="s">
        <v>1032</v>
      </c>
      <c r="B61" s="100">
        <v>0.0</v>
      </c>
      <c r="C61" s="100">
        <v>0.0</v>
      </c>
      <c r="D61" s="100">
        <v>0.0</v>
      </c>
      <c r="E61" s="100">
        <v>0.0</v>
      </c>
      <c r="F61" s="100">
        <v>0.0</v>
      </c>
      <c r="G61" s="87"/>
      <c r="H61" s="87"/>
      <c r="I61" s="87"/>
      <c r="J61" s="87"/>
      <c r="K61" s="87"/>
    </row>
    <row r="62">
      <c r="A62" s="91" t="s">
        <v>1033</v>
      </c>
      <c r="B62" s="100">
        <v>0.0</v>
      </c>
      <c r="C62" s="100">
        <v>0.0</v>
      </c>
      <c r="D62" s="100">
        <v>0.0</v>
      </c>
      <c r="E62" s="100">
        <v>0.0</v>
      </c>
      <c r="F62" s="100">
        <v>0.0</v>
      </c>
      <c r="G62" s="87"/>
      <c r="H62" s="87"/>
      <c r="I62" s="87"/>
      <c r="J62" s="87"/>
      <c r="K62" s="87"/>
    </row>
    <row r="63">
      <c r="A63" s="91" t="s">
        <v>1034</v>
      </c>
      <c r="B63" s="103">
        <v>4279.8</v>
      </c>
      <c r="C63" s="103">
        <v>4305.4</v>
      </c>
      <c r="D63" s="103">
        <v>4305.4</v>
      </c>
      <c r="E63" s="103">
        <v>4788.6</v>
      </c>
      <c r="F63" s="103">
        <v>6190.3</v>
      </c>
      <c r="G63" s="87"/>
      <c r="H63" s="87"/>
      <c r="I63" s="87"/>
      <c r="J63" s="87"/>
      <c r="K63" s="87"/>
    </row>
    <row r="64">
      <c r="A64" s="91" t="s">
        <v>21</v>
      </c>
      <c r="B64" s="100">
        <v>0.0</v>
      </c>
      <c r="C64" s="100">
        <v>0.0</v>
      </c>
      <c r="D64" s="100">
        <v>0.0</v>
      </c>
      <c r="E64" s="100">
        <v>0.0</v>
      </c>
      <c r="F64" s="100">
        <v>0.0</v>
      </c>
      <c r="G64" s="87"/>
      <c r="H64" s="87"/>
      <c r="I64" s="87"/>
      <c r="J64" s="87"/>
      <c r="K64" s="87"/>
    </row>
    <row r="65">
      <c r="A65" s="91" t="s">
        <v>1035</v>
      </c>
      <c r="B65" s="103">
        <v>319.9</v>
      </c>
      <c r="C65" s="103">
        <v>320.5</v>
      </c>
      <c r="D65" s="103">
        <v>320.7</v>
      </c>
      <c r="E65" s="103">
        <v>320.9</v>
      </c>
      <c r="F65" s="103">
        <v>321.1</v>
      </c>
      <c r="G65" s="87"/>
      <c r="H65" s="87"/>
      <c r="I65" s="87"/>
      <c r="J65" s="87"/>
      <c r="K65" s="87"/>
    </row>
    <row r="66">
      <c r="A66" s="91" t="s">
        <v>1036</v>
      </c>
      <c r="B66" s="103">
        <v>3.8</v>
      </c>
      <c r="C66" s="103">
        <v>3.8</v>
      </c>
      <c r="D66" s="103">
        <v>32.6</v>
      </c>
      <c r="E66" s="103">
        <v>551.5</v>
      </c>
      <c r="F66" s="103">
        <v>808.4</v>
      </c>
      <c r="G66" s="87"/>
      <c r="H66" s="87"/>
      <c r="I66" s="87"/>
      <c r="J66" s="87"/>
      <c r="K66" s="87"/>
    </row>
    <row r="67">
      <c r="A67" s="91" t="s">
        <v>1037</v>
      </c>
      <c r="B67" s="103">
        <v>1037.6</v>
      </c>
      <c r="C67" s="103">
        <v>1084.3</v>
      </c>
      <c r="D67" s="103">
        <v>1085.8</v>
      </c>
      <c r="E67" s="103">
        <v>991.6</v>
      </c>
      <c r="F67" s="103">
        <v>1088.7</v>
      </c>
      <c r="G67" s="87"/>
      <c r="H67" s="87"/>
      <c r="I67" s="87"/>
      <c r="J67" s="87"/>
      <c r="K67" s="87"/>
    </row>
    <row r="68">
      <c r="A68" s="91" t="s">
        <v>1038</v>
      </c>
      <c r="B68" s="103">
        <v>3012.9</v>
      </c>
      <c r="C68" s="103">
        <v>3012.9</v>
      </c>
      <c r="D68" s="103">
        <v>3025.4</v>
      </c>
      <c r="E68" s="103">
        <v>5649.8</v>
      </c>
      <c r="F68" s="103">
        <v>5705.3</v>
      </c>
      <c r="G68" s="87"/>
      <c r="H68" s="87"/>
      <c r="I68" s="87"/>
      <c r="J68" s="87"/>
      <c r="K68" s="87"/>
    </row>
    <row r="69">
      <c r="A69" s="3"/>
      <c r="B69" s="110"/>
      <c r="C69" s="110"/>
      <c r="D69" s="110"/>
      <c r="E69" s="110"/>
      <c r="F69" s="111"/>
      <c r="G69" s="87"/>
      <c r="H69" s="87"/>
      <c r="I69" s="87"/>
      <c r="J69" s="87"/>
      <c r="K69" s="87"/>
    </row>
    <row r="70">
      <c r="A70" s="114" t="s">
        <v>1044</v>
      </c>
      <c r="B70" s="84"/>
      <c r="C70" s="84"/>
      <c r="D70" s="84"/>
      <c r="E70" s="84"/>
      <c r="F70" s="85"/>
      <c r="G70" s="87"/>
      <c r="H70" s="87"/>
      <c r="I70" s="87"/>
      <c r="J70" s="87"/>
      <c r="K70" s="87"/>
    </row>
    <row r="71">
      <c r="A71" s="115" t="s">
        <v>1043</v>
      </c>
      <c r="B71" s="89">
        <v>2019.0</v>
      </c>
      <c r="C71" s="89">
        <v>2020.0</v>
      </c>
      <c r="D71" s="89">
        <v>2021.0</v>
      </c>
      <c r="E71" s="89">
        <v>2022.0</v>
      </c>
      <c r="F71" s="90">
        <v>2023.0</v>
      </c>
      <c r="G71" s="87"/>
      <c r="H71" s="87"/>
      <c r="I71" s="87"/>
      <c r="J71" s="87"/>
      <c r="K71" s="87"/>
    </row>
    <row r="72">
      <c r="A72" s="91" t="s">
        <v>6</v>
      </c>
      <c r="B72" s="116">
        <v>0.0</v>
      </c>
      <c r="C72" s="116">
        <v>0.0</v>
      </c>
      <c r="D72" s="116">
        <v>0.0</v>
      </c>
      <c r="E72" s="116">
        <v>0.0</v>
      </c>
      <c r="F72" s="116">
        <v>0.0</v>
      </c>
      <c r="G72" s="87"/>
      <c r="H72" s="87"/>
      <c r="I72" s="87"/>
      <c r="J72" s="87"/>
      <c r="K72" s="87"/>
    </row>
    <row r="73">
      <c r="A73" s="91" t="s">
        <v>1022</v>
      </c>
      <c r="B73" s="116">
        <v>0.0</v>
      </c>
      <c r="C73" s="116">
        <v>0.0</v>
      </c>
      <c r="D73" s="116">
        <v>0.0</v>
      </c>
      <c r="E73" s="117">
        <v>0.0</v>
      </c>
      <c r="F73" s="117">
        <v>0.0</v>
      </c>
      <c r="G73" s="87"/>
      <c r="H73" s="87"/>
      <c r="I73" s="87"/>
      <c r="J73" s="87"/>
      <c r="K73" s="87"/>
    </row>
    <row r="74">
      <c r="A74" s="91" t="s">
        <v>1023</v>
      </c>
      <c r="B74" s="118">
        <v>70.6</v>
      </c>
      <c r="C74" s="118">
        <v>1283.2</v>
      </c>
      <c r="D74" s="118">
        <v>129.7</v>
      </c>
      <c r="E74" s="118">
        <v>45.5</v>
      </c>
      <c r="F74" s="118">
        <v>169.6</v>
      </c>
      <c r="G74" s="87"/>
      <c r="H74" s="87"/>
      <c r="I74" s="87"/>
      <c r="J74" s="87"/>
      <c r="K74" s="87"/>
    </row>
    <row r="75">
      <c r="A75" s="91" t="s">
        <v>1024</v>
      </c>
      <c r="B75" s="118">
        <v>242.2</v>
      </c>
      <c r="C75" s="118">
        <v>1607.3</v>
      </c>
      <c r="D75" s="118">
        <v>500.4</v>
      </c>
      <c r="E75" s="118">
        <v>469.7</v>
      </c>
      <c r="F75" s="118">
        <v>26.4</v>
      </c>
      <c r="G75" s="87"/>
      <c r="H75" s="87"/>
      <c r="I75" s="87"/>
      <c r="J75" s="87"/>
      <c r="K75" s="87"/>
    </row>
    <row r="76">
      <c r="A76" s="91" t="s">
        <v>1025</v>
      </c>
      <c r="B76" s="118">
        <v>57.3</v>
      </c>
      <c r="C76" s="118">
        <v>79.7</v>
      </c>
      <c r="D76" s="118">
        <v>60.9</v>
      </c>
      <c r="E76" s="118">
        <v>40.9</v>
      </c>
      <c r="F76" s="118">
        <v>186.7</v>
      </c>
      <c r="G76" s="87"/>
      <c r="H76" s="87"/>
      <c r="I76" s="87"/>
      <c r="J76" s="87"/>
      <c r="K76" s="87"/>
    </row>
    <row r="77">
      <c r="A77" s="91" t="s">
        <v>1026</v>
      </c>
      <c r="B77" s="117">
        <v>0.0</v>
      </c>
      <c r="C77" s="117">
        <v>0.0</v>
      </c>
      <c r="D77" s="116">
        <v>0.0</v>
      </c>
      <c r="E77" s="117">
        <v>0.0</v>
      </c>
      <c r="F77" s="117">
        <v>0.0</v>
      </c>
      <c r="G77" s="87"/>
      <c r="H77" s="87"/>
      <c r="I77" s="87"/>
      <c r="J77" s="87"/>
      <c r="K77" s="87"/>
    </row>
    <row r="78">
      <c r="A78" s="91" t="s">
        <v>1027</v>
      </c>
      <c r="B78" s="119">
        <v>82.8</v>
      </c>
      <c r="C78" s="118">
        <v>906.7</v>
      </c>
      <c r="D78" s="119">
        <v>603.3</v>
      </c>
      <c r="E78" s="118">
        <v>220.1</v>
      </c>
      <c r="F78" s="118">
        <v>61.4</v>
      </c>
      <c r="G78" s="87"/>
      <c r="H78" s="87"/>
      <c r="I78" s="87"/>
      <c r="J78" s="87"/>
      <c r="K78" s="87"/>
    </row>
    <row r="79">
      <c r="A79" s="91" t="s">
        <v>13</v>
      </c>
      <c r="B79" s="116">
        <v>0.0</v>
      </c>
      <c r="C79" s="116">
        <v>0.0</v>
      </c>
      <c r="D79" s="116">
        <v>0.0</v>
      </c>
      <c r="E79" s="118">
        <v>115.0</v>
      </c>
      <c r="F79" s="117">
        <v>0.0</v>
      </c>
      <c r="G79" s="87"/>
      <c r="H79" s="87"/>
      <c r="I79" s="87"/>
      <c r="J79" s="87"/>
      <c r="K79" s="87"/>
    </row>
    <row r="80">
      <c r="A80" s="91" t="s">
        <v>1028</v>
      </c>
      <c r="B80" s="116">
        <v>0.0</v>
      </c>
      <c r="C80" s="116">
        <v>0.0</v>
      </c>
      <c r="D80" s="116">
        <v>0.0</v>
      </c>
      <c r="E80" s="117">
        <v>0.0</v>
      </c>
      <c r="F80" s="117">
        <v>0.0</v>
      </c>
      <c r="G80" s="87"/>
      <c r="H80" s="87"/>
      <c r="I80" s="87"/>
      <c r="J80" s="87"/>
      <c r="K80" s="87"/>
    </row>
    <row r="81">
      <c r="A81" s="91" t="s">
        <v>1029</v>
      </c>
      <c r="B81" s="116">
        <v>0.0</v>
      </c>
      <c r="C81" s="120">
        <v>0.0</v>
      </c>
      <c r="D81" s="120">
        <v>0.0</v>
      </c>
      <c r="E81" s="117">
        <v>0.0</v>
      </c>
      <c r="F81" s="117">
        <v>0.0</v>
      </c>
      <c r="G81" s="87"/>
      <c r="H81" s="87"/>
      <c r="I81" s="87"/>
      <c r="J81" s="87"/>
      <c r="K81" s="87"/>
    </row>
    <row r="82">
      <c r="A82" s="91" t="s">
        <v>1030</v>
      </c>
      <c r="B82" s="117">
        <v>0.0</v>
      </c>
      <c r="C82" s="118">
        <v>1.3</v>
      </c>
      <c r="D82" s="117">
        <v>0.0</v>
      </c>
      <c r="E82" s="117">
        <v>0.0</v>
      </c>
      <c r="F82" s="117">
        <v>0.0</v>
      </c>
      <c r="G82" s="87"/>
      <c r="H82" s="87"/>
      <c r="I82" s="87"/>
      <c r="J82" s="87"/>
      <c r="K82" s="87"/>
    </row>
    <row r="83">
      <c r="A83" s="91" t="s">
        <v>1031</v>
      </c>
      <c r="B83" s="119">
        <v>29.6</v>
      </c>
      <c r="C83" s="116">
        <v>0.0</v>
      </c>
      <c r="D83" s="118">
        <v>21.2</v>
      </c>
      <c r="E83" s="117">
        <v>0.0</v>
      </c>
      <c r="F83" s="118">
        <v>67.1</v>
      </c>
      <c r="G83" s="87"/>
      <c r="H83" s="87"/>
      <c r="I83" s="87"/>
      <c r="J83" s="87"/>
      <c r="K83" s="87"/>
    </row>
    <row r="84">
      <c r="A84" s="91" t="s">
        <v>1032</v>
      </c>
      <c r="B84" s="116">
        <v>0.0</v>
      </c>
      <c r="C84" s="116">
        <v>0.0</v>
      </c>
      <c r="D84" s="116">
        <v>0.0</v>
      </c>
      <c r="E84" s="116">
        <v>0.0</v>
      </c>
      <c r="F84" s="116">
        <v>0.0</v>
      </c>
      <c r="G84" s="87"/>
      <c r="H84" s="87"/>
      <c r="I84" s="87"/>
      <c r="J84" s="87"/>
      <c r="K84" s="87"/>
    </row>
    <row r="85">
      <c r="A85" s="91" t="s">
        <v>1033</v>
      </c>
      <c r="B85" s="116">
        <v>0.0</v>
      </c>
      <c r="C85" s="116">
        <v>0.0</v>
      </c>
      <c r="D85" s="116">
        <v>0.0</v>
      </c>
      <c r="E85" s="117">
        <v>0.0</v>
      </c>
      <c r="F85" s="117">
        <v>0.0</v>
      </c>
      <c r="G85" s="87"/>
      <c r="H85" s="87"/>
      <c r="I85" s="87"/>
      <c r="J85" s="87"/>
      <c r="K85" s="87"/>
    </row>
    <row r="86">
      <c r="A86" s="91" t="s">
        <v>1034</v>
      </c>
      <c r="B86" s="117">
        <v>0.0</v>
      </c>
      <c r="C86" s="120">
        <v>0.0</v>
      </c>
      <c r="D86" s="117">
        <v>0.0</v>
      </c>
      <c r="E86" s="118">
        <v>1401.7</v>
      </c>
      <c r="F86" s="117">
        <v>0.0</v>
      </c>
      <c r="G86" s="87"/>
      <c r="H86" s="87"/>
      <c r="I86" s="87"/>
      <c r="J86" s="87"/>
      <c r="K86" s="87"/>
    </row>
    <row r="87">
      <c r="A87" s="91" t="s">
        <v>21</v>
      </c>
      <c r="B87" s="116">
        <v>0.0</v>
      </c>
      <c r="C87" s="116">
        <v>0.0</v>
      </c>
      <c r="D87" s="116">
        <v>0.0</v>
      </c>
      <c r="E87" s="116">
        <v>0.0</v>
      </c>
      <c r="F87" s="116">
        <v>0.0</v>
      </c>
      <c r="G87" s="87"/>
      <c r="H87" s="87"/>
      <c r="I87" s="87"/>
      <c r="J87" s="87"/>
      <c r="K87" s="87"/>
    </row>
    <row r="88">
      <c r="A88" s="91" t="s">
        <v>1035</v>
      </c>
      <c r="B88" s="118">
        <v>0.6</v>
      </c>
      <c r="C88" s="118">
        <v>0.2</v>
      </c>
      <c r="D88" s="118">
        <v>0.2</v>
      </c>
      <c r="E88" s="118">
        <v>0.2</v>
      </c>
      <c r="F88" s="117">
        <v>0.0</v>
      </c>
      <c r="G88" s="87"/>
      <c r="H88" s="87"/>
      <c r="I88" s="87"/>
      <c r="J88" s="87"/>
      <c r="K88" s="87"/>
    </row>
    <row r="89">
      <c r="A89" s="91" t="s">
        <v>1036</v>
      </c>
      <c r="B89" s="117">
        <v>0.0</v>
      </c>
      <c r="C89" s="118">
        <v>61.4</v>
      </c>
      <c r="D89" s="118">
        <v>519.0</v>
      </c>
      <c r="E89" s="118">
        <v>58.9</v>
      </c>
      <c r="F89" s="118">
        <v>22.9</v>
      </c>
      <c r="G89" s="87"/>
      <c r="H89" s="87"/>
      <c r="I89" s="87"/>
      <c r="J89" s="87"/>
      <c r="K89" s="87"/>
    </row>
    <row r="90">
      <c r="A90" s="91" t="s">
        <v>1037</v>
      </c>
      <c r="B90" s="118">
        <v>46.7</v>
      </c>
      <c r="C90" s="118">
        <v>1.5</v>
      </c>
      <c r="D90" s="118">
        <v>1.1</v>
      </c>
      <c r="E90" s="118">
        <v>1.8</v>
      </c>
      <c r="F90" s="118">
        <v>0.7</v>
      </c>
      <c r="G90" s="87"/>
      <c r="H90" s="87"/>
      <c r="I90" s="87"/>
      <c r="J90" s="87"/>
      <c r="K90" s="87"/>
    </row>
    <row r="91">
      <c r="A91" s="91" t="s">
        <v>1038</v>
      </c>
      <c r="B91" s="117">
        <v>0.0</v>
      </c>
      <c r="C91" s="118">
        <v>12.5</v>
      </c>
      <c r="D91" s="118">
        <v>34.1</v>
      </c>
      <c r="E91" s="118">
        <v>55.5</v>
      </c>
      <c r="F91" s="118">
        <v>20.2</v>
      </c>
      <c r="G91" s="87"/>
      <c r="H91" s="87"/>
      <c r="I91" s="87"/>
      <c r="J91" s="87"/>
      <c r="K91" s="87"/>
    </row>
    <row r="92">
      <c r="A92" s="3"/>
      <c r="B92" s="110"/>
      <c r="C92" s="110"/>
      <c r="D92" s="110"/>
      <c r="E92" s="110"/>
      <c r="F92" s="111"/>
      <c r="G92" s="87"/>
      <c r="H92" s="87"/>
      <c r="I92" s="87"/>
      <c r="J92" s="87"/>
      <c r="K92" s="87"/>
    </row>
    <row r="93">
      <c r="A93" s="114" t="s">
        <v>1045</v>
      </c>
      <c r="B93" s="84"/>
      <c r="C93" s="84"/>
      <c r="D93" s="84"/>
      <c r="E93" s="84"/>
      <c r="F93" s="85"/>
      <c r="G93" s="87"/>
      <c r="H93" s="87"/>
      <c r="I93" s="87"/>
      <c r="J93" s="87"/>
      <c r="K93" s="87"/>
    </row>
    <row r="94">
      <c r="A94" s="115" t="s">
        <v>1043</v>
      </c>
      <c r="B94" s="89">
        <v>2019.0</v>
      </c>
      <c r="C94" s="89">
        <v>2020.0</v>
      </c>
      <c r="D94" s="89">
        <v>2021.0</v>
      </c>
      <c r="E94" s="89">
        <v>2022.0</v>
      </c>
      <c r="F94" s="90">
        <v>2023.0</v>
      </c>
      <c r="G94" s="87"/>
      <c r="H94" s="87"/>
      <c r="I94" s="87"/>
      <c r="J94" s="87"/>
      <c r="K94" s="87"/>
    </row>
    <row r="95">
      <c r="A95" s="91" t="s">
        <v>6</v>
      </c>
      <c r="B95" s="116">
        <v>0.0</v>
      </c>
      <c r="C95" s="116">
        <v>0.0</v>
      </c>
      <c r="D95" s="116">
        <v>0.0</v>
      </c>
      <c r="E95" s="116">
        <v>0.0</v>
      </c>
      <c r="F95" s="116">
        <v>0.0</v>
      </c>
      <c r="G95" s="87"/>
      <c r="H95" s="87"/>
      <c r="I95" s="87"/>
      <c r="J95" s="87"/>
      <c r="K95" s="87"/>
    </row>
    <row r="96">
      <c r="A96" s="91" t="s">
        <v>1022</v>
      </c>
      <c r="B96" s="116">
        <v>0.0</v>
      </c>
      <c r="C96" s="116">
        <v>0.0</v>
      </c>
      <c r="D96" s="116">
        <v>0.0</v>
      </c>
      <c r="E96" s="116">
        <v>0.0</v>
      </c>
      <c r="F96" s="117">
        <v>0.0</v>
      </c>
      <c r="G96" s="87"/>
      <c r="H96" s="87"/>
      <c r="I96" s="87"/>
      <c r="J96" s="87"/>
      <c r="K96" s="87"/>
    </row>
    <row r="97">
      <c r="A97" s="91" t="s">
        <v>1023</v>
      </c>
      <c r="B97" s="119">
        <v>0.3</v>
      </c>
      <c r="C97" s="116">
        <v>0.0</v>
      </c>
      <c r="D97" s="116">
        <v>0.0</v>
      </c>
      <c r="E97" s="116">
        <v>0.0</v>
      </c>
      <c r="F97" s="117">
        <v>0.0</v>
      </c>
      <c r="G97" s="87"/>
      <c r="H97" s="87"/>
      <c r="I97" s="87"/>
      <c r="J97" s="87"/>
      <c r="K97" s="87"/>
    </row>
    <row r="98">
      <c r="A98" s="91" t="s">
        <v>1024</v>
      </c>
      <c r="B98" s="119">
        <v>11.8</v>
      </c>
      <c r="C98" s="119">
        <v>20.0</v>
      </c>
      <c r="D98" s="119">
        <v>10.8</v>
      </c>
      <c r="E98" s="119">
        <v>11.7</v>
      </c>
      <c r="F98" s="118">
        <v>19.0</v>
      </c>
      <c r="G98" s="87"/>
      <c r="H98" s="87"/>
      <c r="I98" s="87"/>
      <c r="J98" s="87"/>
      <c r="K98" s="87"/>
    </row>
    <row r="99">
      <c r="A99" s="91" t="s">
        <v>1025</v>
      </c>
      <c r="B99" s="119">
        <v>24.2</v>
      </c>
      <c r="C99" s="119">
        <v>28.2</v>
      </c>
      <c r="D99" s="119">
        <v>0.6</v>
      </c>
      <c r="E99" s="116">
        <v>0.0</v>
      </c>
      <c r="F99" s="117">
        <v>0.0</v>
      </c>
      <c r="G99" s="87"/>
      <c r="H99" s="87"/>
      <c r="I99" s="87"/>
      <c r="J99" s="87"/>
      <c r="K99" s="87"/>
    </row>
    <row r="100">
      <c r="A100" s="91" t="s">
        <v>1026</v>
      </c>
      <c r="B100" s="119">
        <v>19.1</v>
      </c>
      <c r="C100" s="119">
        <v>14.9</v>
      </c>
      <c r="D100" s="116">
        <v>0.0</v>
      </c>
      <c r="E100" s="116">
        <v>0.0</v>
      </c>
      <c r="F100" s="117">
        <v>0.0</v>
      </c>
      <c r="G100" s="87"/>
      <c r="H100" s="87"/>
      <c r="I100" s="87"/>
      <c r="J100" s="87"/>
      <c r="K100" s="87"/>
    </row>
    <row r="101">
      <c r="A101" s="91" t="s">
        <v>1027</v>
      </c>
      <c r="B101" s="116">
        <v>0.0</v>
      </c>
      <c r="C101" s="116">
        <v>0.0</v>
      </c>
      <c r="D101" s="116">
        <v>0.0</v>
      </c>
      <c r="E101" s="116">
        <v>0.0</v>
      </c>
      <c r="F101" s="117">
        <v>0.0</v>
      </c>
      <c r="G101" s="87"/>
      <c r="H101" s="87"/>
      <c r="I101" s="87"/>
      <c r="J101" s="87"/>
      <c r="K101" s="87"/>
    </row>
    <row r="102">
      <c r="A102" s="91" t="s">
        <v>13</v>
      </c>
      <c r="B102" s="116">
        <v>0.0</v>
      </c>
      <c r="C102" s="116">
        <v>0.0</v>
      </c>
      <c r="D102" s="116">
        <v>0.0</v>
      </c>
      <c r="E102" s="116">
        <v>0.0</v>
      </c>
      <c r="F102" s="117">
        <v>0.0</v>
      </c>
      <c r="G102" s="87"/>
      <c r="H102" s="87"/>
      <c r="I102" s="87"/>
      <c r="J102" s="87"/>
      <c r="K102" s="87"/>
    </row>
    <row r="103">
      <c r="A103" s="91" t="s">
        <v>1028</v>
      </c>
      <c r="B103" s="116">
        <v>0.0</v>
      </c>
      <c r="C103" s="116">
        <v>0.0</v>
      </c>
      <c r="D103" s="116">
        <v>0.0</v>
      </c>
      <c r="E103" s="116">
        <v>0.0</v>
      </c>
      <c r="F103" s="117">
        <v>0.0</v>
      </c>
      <c r="G103" s="87"/>
      <c r="H103" s="87"/>
      <c r="I103" s="87"/>
      <c r="J103" s="87"/>
      <c r="K103" s="87"/>
    </row>
    <row r="104">
      <c r="A104" s="91" t="s">
        <v>1029</v>
      </c>
      <c r="B104" s="116">
        <v>0.0</v>
      </c>
      <c r="C104" s="116">
        <v>0.0</v>
      </c>
      <c r="D104" s="116">
        <v>0.0</v>
      </c>
      <c r="E104" s="116">
        <v>0.0</v>
      </c>
      <c r="F104" s="117">
        <v>0.0</v>
      </c>
      <c r="G104" s="87"/>
      <c r="H104" s="87"/>
      <c r="I104" s="87"/>
      <c r="J104" s="87"/>
      <c r="K104" s="87"/>
    </row>
    <row r="105">
      <c r="A105" s="91" t="s">
        <v>1030</v>
      </c>
      <c r="B105" s="116">
        <v>0.0</v>
      </c>
      <c r="C105" s="116">
        <v>0.0</v>
      </c>
      <c r="D105" s="116">
        <v>0.0</v>
      </c>
      <c r="E105" s="116">
        <v>0.0</v>
      </c>
      <c r="F105" s="117">
        <v>0.0</v>
      </c>
      <c r="G105" s="87"/>
      <c r="H105" s="87"/>
      <c r="I105" s="87"/>
      <c r="J105" s="87"/>
      <c r="K105" s="87"/>
    </row>
    <row r="106">
      <c r="A106" s="91" t="s">
        <v>1031</v>
      </c>
      <c r="B106" s="116">
        <v>0.0</v>
      </c>
      <c r="C106" s="116">
        <v>0.0</v>
      </c>
      <c r="D106" s="116">
        <v>0.0</v>
      </c>
      <c r="E106" s="116">
        <v>0.0</v>
      </c>
      <c r="F106" s="117">
        <v>0.0</v>
      </c>
      <c r="G106" s="87"/>
      <c r="H106" s="87"/>
      <c r="I106" s="87"/>
      <c r="J106" s="87"/>
      <c r="K106" s="87"/>
    </row>
    <row r="107">
      <c r="A107" s="91" t="s">
        <v>1032</v>
      </c>
      <c r="B107" s="116">
        <v>0.0</v>
      </c>
      <c r="C107" s="116">
        <v>0.0</v>
      </c>
      <c r="D107" s="116">
        <v>0.0</v>
      </c>
      <c r="E107" s="116">
        <v>0.0</v>
      </c>
      <c r="F107" s="116">
        <v>0.0</v>
      </c>
      <c r="G107" s="87"/>
      <c r="H107" s="87"/>
      <c r="I107" s="87"/>
      <c r="J107" s="87"/>
      <c r="K107" s="87"/>
    </row>
    <row r="108">
      <c r="A108" s="91" t="s">
        <v>1033</v>
      </c>
      <c r="B108" s="116">
        <v>0.0</v>
      </c>
      <c r="C108" s="116">
        <v>0.0</v>
      </c>
      <c r="D108" s="116">
        <v>0.0</v>
      </c>
      <c r="E108" s="116">
        <v>0.0</v>
      </c>
      <c r="F108" s="117">
        <v>0.0</v>
      </c>
      <c r="G108" s="87"/>
      <c r="H108" s="87"/>
      <c r="I108" s="87"/>
      <c r="J108" s="87"/>
      <c r="K108" s="87"/>
    </row>
    <row r="109">
      <c r="A109" s="91" t="s">
        <v>1034</v>
      </c>
      <c r="B109" s="119">
        <v>5.4</v>
      </c>
      <c r="C109" s="119">
        <v>5.4</v>
      </c>
      <c r="D109" s="119">
        <v>5.4</v>
      </c>
      <c r="E109" s="116">
        <v>1.4887</v>
      </c>
      <c r="F109" s="118">
        <v>59.0</v>
      </c>
      <c r="G109" s="87"/>
      <c r="H109" s="87"/>
      <c r="I109" s="87"/>
      <c r="J109" s="87"/>
      <c r="K109" s="87"/>
    </row>
    <row r="110">
      <c r="A110" s="91" t="s">
        <v>21</v>
      </c>
      <c r="B110" s="116">
        <v>0.0</v>
      </c>
      <c r="C110" s="116">
        <v>0.0</v>
      </c>
      <c r="D110" s="116">
        <v>0.0</v>
      </c>
      <c r="E110" s="116">
        <v>0.0</v>
      </c>
      <c r="F110" s="116">
        <v>0.0</v>
      </c>
      <c r="G110" s="87"/>
      <c r="H110" s="87"/>
      <c r="I110" s="87"/>
      <c r="J110" s="87"/>
      <c r="K110" s="87"/>
    </row>
    <row r="111">
      <c r="A111" s="91" t="s">
        <v>1035</v>
      </c>
      <c r="B111" s="116">
        <v>0.0</v>
      </c>
      <c r="C111" s="116">
        <v>0.0</v>
      </c>
      <c r="D111" s="116">
        <v>0.0</v>
      </c>
      <c r="E111" s="116">
        <v>0.0</v>
      </c>
      <c r="F111" s="117">
        <v>0.0</v>
      </c>
      <c r="G111" s="87"/>
      <c r="H111" s="87"/>
      <c r="I111" s="87"/>
      <c r="J111" s="87"/>
      <c r="K111" s="87"/>
    </row>
    <row r="112">
      <c r="A112" s="91" t="s">
        <v>1036</v>
      </c>
      <c r="B112" s="116">
        <v>0.0</v>
      </c>
      <c r="C112" s="116">
        <v>0.0</v>
      </c>
      <c r="D112" s="116">
        <v>0.0</v>
      </c>
      <c r="E112" s="116">
        <v>0.0</v>
      </c>
      <c r="F112" s="117">
        <v>0.0</v>
      </c>
      <c r="G112" s="87"/>
      <c r="H112" s="87"/>
      <c r="I112" s="87"/>
      <c r="J112" s="87"/>
      <c r="K112" s="87"/>
    </row>
    <row r="113">
      <c r="A113" s="91" t="s">
        <v>1037</v>
      </c>
      <c r="B113" s="116">
        <v>0.0</v>
      </c>
      <c r="C113" s="116">
        <v>0.0</v>
      </c>
      <c r="D113" s="116">
        <v>0.0</v>
      </c>
      <c r="E113" s="116">
        <v>0.0</v>
      </c>
      <c r="F113" s="117">
        <v>0.0</v>
      </c>
      <c r="G113" s="121"/>
      <c r="H113" s="121"/>
      <c r="I113" s="121"/>
      <c r="J113" s="121"/>
      <c r="K113" s="121"/>
    </row>
    <row r="114">
      <c r="A114" s="91" t="s">
        <v>1038</v>
      </c>
      <c r="B114" s="119">
        <v>64.5</v>
      </c>
      <c r="C114" s="119">
        <v>55.5</v>
      </c>
      <c r="D114" s="119">
        <v>50.5</v>
      </c>
      <c r="E114" s="119">
        <v>80.5</v>
      </c>
      <c r="F114" s="118">
        <v>90.2</v>
      </c>
      <c r="G114" s="122"/>
    </row>
    <row r="115">
      <c r="A115" s="3"/>
      <c r="B115" s="123"/>
      <c r="C115" s="123"/>
      <c r="D115" s="123"/>
      <c r="E115" s="123"/>
      <c r="F115" s="124"/>
      <c r="G115" s="125"/>
      <c r="H115" s="125"/>
      <c r="I115" s="125"/>
      <c r="J115" s="125"/>
      <c r="K115" s="125"/>
    </row>
    <row r="116">
      <c r="A116" s="114" t="s">
        <v>1046</v>
      </c>
      <c r="B116" s="84"/>
      <c r="C116" s="84"/>
      <c r="D116" s="84"/>
      <c r="E116" s="84"/>
      <c r="F116" s="85"/>
      <c r="G116" s="126"/>
      <c r="H116" s="126"/>
      <c r="I116" s="126"/>
      <c r="J116" s="126"/>
      <c r="K116" s="127"/>
    </row>
    <row r="117">
      <c r="A117" s="115" t="s">
        <v>1043</v>
      </c>
      <c r="B117" s="90">
        <v>2019.0</v>
      </c>
      <c r="C117" s="90">
        <v>2020.0</v>
      </c>
      <c r="D117" s="90">
        <v>2021.0</v>
      </c>
      <c r="E117" s="90">
        <v>2022.0</v>
      </c>
      <c r="F117" s="90">
        <v>2023.0</v>
      </c>
      <c r="G117" s="126"/>
      <c r="H117" s="126"/>
      <c r="I117" s="126"/>
      <c r="J117" s="126"/>
      <c r="K117" s="128"/>
    </row>
    <row r="118">
      <c r="A118" s="91" t="s">
        <v>6</v>
      </c>
      <c r="B118" s="100">
        <v>0.0</v>
      </c>
      <c r="C118" s="100">
        <v>0.0</v>
      </c>
      <c r="D118" s="100">
        <v>0.0</v>
      </c>
      <c r="E118" s="100">
        <v>0.0</v>
      </c>
      <c r="F118" s="100">
        <v>0.0</v>
      </c>
      <c r="G118" s="126"/>
      <c r="H118" s="126"/>
      <c r="I118" s="126"/>
      <c r="J118" s="126"/>
      <c r="K118" s="127"/>
    </row>
    <row r="119">
      <c r="A119" s="91" t="s">
        <v>1022</v>
      </c>
      <c r="B119" s="100">
        <v>0.0</v>
      </c>
      <c r="C119" s="100">
        <v>0.0</v>
      </c>
      <c r="D119" s="100">
        <v>0.0</v>
      </c>
      <c r="E119" s="103">
        <v>345.2</v>
      </c>
      <c r="F119" s="103">
        <v>345.2</v>
      </c>
      <c r="G119" s="126"/>
      <c r="H119" s="126"/>
      <c r="I119" s="126"/>
      <c r="J119" s="126"/>
      <c r="K119" s="126"/>
    </row>
    <row r="120">
      <c r="A120" s="91" t="s">
        <v>1023</v>
      </c>
      <c r="B120" s="103">
        <v>1740.0</v>
      </c>
      <c r="C120" s="103">
        <v>2951.8</v>
      </c>
      <c r="D120" s="103">
        <v>2980.4</v>
      </c>
      <c r="E120" s="103">
        <v>2988.2</v>
      </c>
      <c r="F120" s="103">
        <v>3040.6</v>
      </c>
      <c r="G120" s="126"/>
      <c r="H120" s="126"/>
      <c r="I120" s="126"/>
      <c r="J120" s="126"/>
      <c r="K120" s="127"/>
    </row>
    <row r="121">
      <c r="A121" s="91" t="s">
        <v>1024</v>
      </c>
      <c r="B121" s="103">
        <v>2161.4</v>
      </c>
      <c r="C121" s="103">
        <v>3939.1</v>
      </c>
      <c r="D121" s="103">
        <v>4362.0</v>
      </c>
      <c r="E121" s="103">
        <v>3602.8</v>
      </c>
      <c r="F121" s="103">
        <v>3719.9</v>
      </c>
      <c r="G121" s="126"/>
      <c r="H121" s="126"/>
      <c r="I121" s="126"/>
      <c r="J121" s="126"/>
      <c r="K121" s="127"/>
    </row>
    <row r="122">
      <c r="A122" s="91" t="s">
        <v>1025</v>
      </c>
      <c r="B122" s="103">
        <v>3484.2</v>
      </c>
      <c r="C122" s="103">
        <v>3563.9</v>
      </c>
      <c r="D122" s="103">
        <v>3624.8</v>
      </c>
      <c r="E122" s="103">
        <v>3665.7</v>
      </c>
      <c r="F122" s="103">
        <v>3852.4</v>
      </c>
      <c r="G122" s="126"/>
      <c r="H122" s="126"/>
      <c r="I122" s="126"/>
      <c r="J122" s="126"/>
      <c r="K122" s="127"/>
    </row>
    <row r="123">
      <c r="A123" s="91" t="s">
        <v>1026</v>
      </c>
      <c r="B123" s="103">
        <v>3260.7</v>
      </c>
      <c r="C123" s="103">
        <v>3260.7</v>
      </c>
      <c r="D123" s="100">
        <v>0.0</v>
      </c>
      <c r="E123" s="100">
        <v>0.0</v>
      </c>
      <c r="F123" s="100">
        <v>0.0</v>
      </c>
      <c r="G123" s="126"/>
      <c r="H123" s="126"/>
      <c r="I123" s="126"/>
      <c r="J123" s="126"/>
      <c r="K123" s="127"/>
    </row>
    <row r="124">
      <c r="A124" s="91" t="s">
        <v>1027</v>
      </c>
      <c r="B124" s="100">
        <v>0.0</v>
      </c>
      <c r="C124" s="103">
        <v>3357.2</v>
      </c>
      <c r="D124" s="100">
        <v>0.0</v>
      </c>
      <c r="E124" s="103">
        <v>4191.6</v>
      </c>
      <c r="F124" s="103">
        <v>4502.0</v>
      </c>
      <c r="G124" s="126"/>
      <c r="H124" s="126"/>
      <c r="I124" s="126"/>
      <c r="J124" s="126"/>
      <c r="K124" s="127"/>
    </row>
    <row r="125">
      <c r="A125" s="91" t="s">
        <v>13</v>
      </c>
      <c r="B125" s="100">
        <v>0.0</v>
      </c>
      <c r="C125" s="100">
        <v>0.0</v>
      </c>
      <c r="D125" s="100">
        <v>0.0</v>
      </c>
      <c r="E125" s="103">
        <v>1423.6</v>
      </c>
      <c r="F125" s="103">
        <v>1252.1</v>
      </c>
      <c r="G125" s="126"/>
      <c r="H125" s="126"/>
      <c r="I125" s="126"/>
      <c r="J125" s="126"/>
      <c r="K125" s="127"/>
    </row>
    <row r="126">
      <c r="A126" s="91" t="s">
        <v>1028</v>
      </c>
      <c r="B126" s="100">
        <v>0.0</v>
      </c>
      <c r="C126" s="100">
        <v>0.0</v>
      </c>
      <c r="D126" s="100">
        <v>0.0</v>
      </c>
      <c r="E126" s="100">
        <v>0.0</v>
      </c>
      <c r="F126" s="103">
        <v>408.4</v>
      </c>
      <c r="G126" s="126"/>
      <c r="H126" s="126"/>
      <c r="I126" s="126"/>
      <c r="J126" s="126"/>
      <c r="K126" s="127"/>
    </row>
    <row r="127">
      <c r="A127" s="91" t="s">
        <v>1029</v>
      </c>
      <c r="B127" s="100">
        <v>0.0</v>
      </c>
      <c r="C127" s="100">
        <v>0.0</v>
      </c>
      <c r="D127" s="103">
        <v>3620.0</v>
      </c>
      <c r="E127" s="100">
        <v>0.0</v>
      </c>
      <c r="F127" s="100">
        <v>0.0</v>
      </c>
      <c r="G127" s="126"/>
      <c r="H127" s="126"/>
      <c r="I127" s="126"/>
      <c r="J127" s="126"/>
      <c r="K127" s="127"/>
    </row>
    <row r="128">
      <c r="A128" s="91" t="s">
        <v>1030</v>
      </c>
      <c r="B128" s="103">
        <v>1366.4</v>
      </c>
      <c r="C128" s="103">
        <v>1367.7</v>
      </c>
      <c r="D128" s="103">
        <v>1367.7</v>
      </c>
      <c r="E128" s="103">
        <v>1367.7</v>
      </c>
      <c r="F128" s="103">
        <v>1367.7</v>
      </c>
      <c r="G128" s="126"/>
      <c r="H128" s="126"/>
      <c r="I128" s="126"/>
      <c r="J128" s="126"/>
      <c r="K128" s="127"/>
    </row>
    <row r="129">
      <c r="A129" s="91" t="s">
        <v>1031</v>
      </c>
      <c r="B129" s="100">
        <v>0.0</v>
      </c>
      <c r="C129" s="103">
        <v>2174.3</v>
      </c>
      <c r="D129" s="103">
        <v>2183.5</v>
      </c>
      <c r="E129" s="103">
        <v>2183.5</v>
      </c>
      <c r="F129" s="103">
        <v>2250.6</v>
      </c>
      <c r="G129" s="126"/>
      <c r="H129" s="126"/>
      <c r="I129" s="126"/>
      <c r="J129" s="126"/>
      <c r="K129" s="126"/>
    </row>
    <row r="130">
      <c r="A130" s="91" t="s">
        <v>1032</v>
      </c>
      <c r="B130" s="100">
        <v>0.0</v>
      </c>
      <c r="C130" s="100">
        <v>0.0</v>
      </c>
      <c r="D130" s="100">
        <v>0.0</v>
      </c>
      <c r="E130" s="100">
        <v>0.0</v>
      </c>
      <c r="F130" s="100">
        <v>0.0</v>
      </c>
      <c r="G130" s="126"/>
      <c r="H130" s="126"/>
      <c r="I130" s="126"/>
      <c r="J130" s="126"/>
      <c r="K130" s="127"/>
    </row>
    <row r="131">
      <c r="A131" s="91" t="s">
        <v>1033</v>
      </c>
      <c r="B131" s="100">
        <v>0.0</v>
      </c>
      <c r="C131" s="100">
        <v>0.0</v>
      </c>
      <c r="D131" s="100">
        <v>0.0</v>
      </c>
      <c r="E131" s="100">
        <v>0.0</v>
      </c>
      <c r="F131" s="100">
        <v>0.0</v>
      </c>
      <c r="G131" s="126"/>
      <c r="H131" s="126"/>
      <c r="I131" s="126"/>
      <c r="J131" s="126"/>
      <c r="K131" s="127"/>
    </row>
    <row r="132">
      <c r="A132" s="91" t="s">
        <v>1034</v>
      </c>
      <c r="B132" s="103">
        <v>4305.4</v>
      </c>
      <c r="C132" s="103">
        <v>4305.4</v>
      </c>
      <c r="D132" s="103">
        <v>4305.4</v>
      </c>
      <c r="E132" s="103">
        <v>6190.3</v>
      </c>
      <c r="F132" s="103">
        <v>6190.3</v>
      </c>
      <c r="G132" s="126"/>
      <c r="H132" s="126"/>
      <c r="I132" s="126"/>
      <c r="J132" s="126"/>
      <c r="K132" s="128"/>
    </row>
    <row r="133">
      <c r="A133" s="91" t="s">
        <v>21</v>
      </c>
      <c r="B133" s="100">
        <v>0.0</v>
      </c>
      <c r="C133" s="100">
        <v>0.0</v>
      </c>
      <c r="D133" s="100">
        <v>0.0</v>
      </c>
      <c r="E133" s="100">
        <v>0.0</v>
      </c>
      <c r="F133" s="100">
        <v>0.0</v>
      </c>
      <c r="G133" s="126"/>
      <c r="H133" s="126"/>
      <c r="I133" s="126"/>
      <c r="J133" s="126"/>
      <c r="K133" s="128"/>
    </row>
    <row r="134">
      <c r="A134" s="91" t="s">
        <v>1035</v>
      </c>
      <c r="B134" s="103">
        <v>320.5</v>
      </c>
      <c r="C134" s="103">
        <v>320.7</v>
      </c>
      <c r="D134" s="103">
        <v>320.9</v>
      </c>
      <c r="E134" s="103">
        <v>321.1</v>
      </c>
      <c r="F134" s="103">
        <v>321.1</v>
      </c>
      <c r="G134" s="126"/>
      <c r="H134" s="126"/>
      <c r="I134" s="126"/>
      <c r="J134" s="126"/>
      <c r="K134" s="128"/>
    </row>
    <row r="135">
      <c r="A135" s="91" t="s">
        <v>1036</v>
      </c>
      <c r="B135" s="100">
        <v>0.0</v>
      </c>
      <c r="C135" s="103">
        <v>32.6</v>
      </c>
      <c r="D135" s="103">
        <v>551.6</v>
      </c>
      <c r="E135" s="103">
        <v>610.4</v>
      </c>
      <c r="F135" s="103">
        <v>831.3</v>
      </c>
      <c r="G135" s="126"/>
      <c r="H135" s="126"/>
      <c r="I135" s="126"/>
      <c r="J135" s="126"/>
      <c r="K135" s="127"/>
    </row>
    <row r="136">
      <c r="A136" s="91" t="s">
        <v>1037</v>
      </c>
      <c r="B136" s="103">
        <v>1084.3</v>
      </c>
      <c r="C136" s="103">
        <v>1085.8</v>
      </c>
      <c r="D136" s="103">
        <v>1086.9</v>
      </c>
      <c r="E136" s="103">
        <v>993.4</v>
      </c>
      <c r="F136" s="103">
        <v>1089.4</v>
      </c>
      <c r="G136" s="87"/>
      <c r="H136" s="87"/>
      <c r="I136" s="87"/>
      <c r="J136" s="87"/>
      <c r="K136" s="87"/>
    </row>
    <row r="137">
      <c r="A137" s="91" t="s">
        <v>1038</v>
      </c>
      <c r="B137" s="103">
        <v>3012.9</v>
      </c>
      <c r="C137" s="103">
        <v>3025.4</v>
      </c>
      <c r="D137" s="103">
        <v>3059.5</v>
      </c>
      <c r="E137" s="103">
        <v>5705.3</v>
      </c>
      <c r="F137" s="103">
        <v>5725.5</v>
      </c>
      <c r="G137" s="121"/>
      <c r="H137" s="121"/>
      <c r="I137" s="121"/>
      <c r="J137" s="121"/>
      <c r="K137" s="121"/>
    </row>
    <row r="138">
      <c r="A138" s="129"/>
      <c r="B138" s="122"/>
      <c r="C138" s="122"/>
      <c r="D138" s="122"/>
      <c r="E138" s="122"/>
      <c r="F138" s="122"/>
      <c r="G138" s="122"/>
      <c r="H138" s="122"/>
      <c r="I138" s="122"/>
      <c r="J138" s="122"/>
      <c r="K138" s="122"/>
    </row>
    <row r="139">
      <c r="A139" s="130" t="s">
        <v>1047</v>
      </c>
      <c r="B139" s="84"/>
      <c r="C139" s="84"/>
      <c r="D139" s="84"/>
      <c r="E139" s="84"/>
      <c r="F139" s="85"/>
      <c r="G139" s="131"/>
      <c r="H139" s="131"/>
      <c r="I139" s="131"/>
      <c r="J139" s="131"/>
      <c r="K139" s="131"/>
    </row>
    <row r="140">
      <c r="A140" s="132" t="s">
        <v>1040</v>
      </c>
      <c r="B140" s="133">
        <v>2019.0</v>
      </c>
      <c r="C140" s="133">
        <v>2020.0</v>
      </c>
      <c r="D140" s="134">
        <v>2021.0</v>
      </c>
      <c r="E140" s="133">
        <v>2022.0</v>
      </c>
      <c r="F140" s="133">
        <v>2023.0</v>
      </c>
      <c r="G140" s="131"/>
      <c r="H140" s="131"/>
      <c r="I140" s="131"/>
      <c r="J140" s="131"/>
      <c r="K140" s="131"/>
    </row>
    <row r="141">
      <c r="A141" s="91" t="s">
        <v>6</v>
      </c>
      <c r="B141" s="135"/>
      <c r="C141" s="135"/>
      <c r="D141" s="136"/>
      <c r="E141" s="135" t="s">
        <v>1048</v>
      </c>
      <c r="F141" s="135" t="s">
        <v>1049</v>
      </c>
      <c r="G141" s="126"/>
      <c r="H141" s="126"/>
      <c r="I141" s="126"/>
      <c r="J141" s="126"/>
      <c r="K141" s="127"/>
    </row>
    <row r="142">
      <c r="A142" s="91" t="s">
        <v>1022</v>
      </c>
      <c r="B142" s="135"/>
      <c r="C142" s="135"/>
      <c r="D142" s="136"/>
      <c r="E142" s="135" t="s">
        <v>1050</v>
      </c>
      <c r="F142" s="135" t="s">
        <v>1051</v>
      </c>
      <c r="G142" s="126"/>
      <c r="H142" s="126"/>
      <c r="I142" s="126"/>
      <c r="J142" s="126"/>
      <c r="K142" s="128"/>
    </row>
    <row r="143">
      <c r="A143" s="91" t="s">
        <v>1023</v>
      </c>
      <c r="B143" s="135"/>
      <c r="C143" s="135"/>
      <c r="D143" s="136"/>
      <c r="E143" s="135" t="s">
        <v>1052</v>
      </c>
      <c r="F143" s="135" t="s">
        <v>1053</v>
      </c>
      <c r="G143" s="126"/>
      <c r="H143" s="126"/>
      <c r="I143" s="126"/>
      <c r="J143" s="126"/>
      <c r="K143" s="127"/>
    </row>
    <row r="144">
      <c r="A144" s="91" t="s">
        <v>1024</v>
      </c>
      <c r="B144" s="135"/>
      <c r="C144" s="135"/>
      <c r="D144" s="136"/>
      <c r="E144" s="135" t="s">
        <v>1054</v>
      </c>
      <c r="F144" s="135" t="s">
        <v>1055</v>
      </c>
      <c r="G144" s="126"/>
      <c r="H144" s="126"/>
      <c r="I144" s="126"/>
      <c r="J144" s="126"/>
      <c r="K144" s="128"/>
    </row>
    <row r="145">
      <c r="A145" s="91" t="s">
        <v>1025</v>
      </c>
      <c r="B145" s="135"/>
      <c r="C145" s="135"/>
      <c r="D145" s="136"/>
      <c r="E145" s="135" t="s">
        <v>1056</v>
      </c>
      <c r="F145" s="135" t="s">
        <v>1057</v>
      </c>
      <c r="G145" s="126"/>
      <c r="H145" s="126"/>
      <c r="I145" s="126"/>
      <c r="J145" s="126"/>
      <c r="K145" s="127"/>
    </row>
    <row r="146">
      <c r="A146" s="91" t="s">
        <v>1026</v>
      </c>
      <c r="B146" s="135"/>
      <c r="C146" s="135"/>
      <c r="D146" s="136"/>
      <c r="E146" s="135" t="s">
        <v>1058</v>
      </c>
      <c r="F146" s="135" t="s">
        <v>1059</v>
      </c>
      <c r="G146" s="126"/>
      <c r="H146" s="126"/>
      <c r="I146" s="126"/>
      <c r="J146" s="126"/>
      <c r="K146" s="127"/>
    </row>
    <row r="147">
      <c r="A147" s="91" t="s">
        <v>1027</v>
      </c>
      <c r="B147" s="135"/>
      <c r="C147" s="135"/>
      <c r="D147" s="136"/>
      <c r="E147" s="135" t="s">
        <v>1060</v>
      </c>
      <c r="F147" s="135" t="s">
        <v>1061</v>
      </c>
      <c r="G147" s="126"/>
      <c r="H147" s="126"/>
      <c r="I147" s="126"/>
      <c r="J147" s="126"/>
      <c r="K147" s="127"/>
    </row>
    <row r="148">
      <c r="A148" s="91" t="s">
        <v>13</v>
      </c>
      <c r="B148" s="135"/>
      <c r="C148" s="135"/>
      <c r="D148" s="136"/>
      <c r="E148" s="135" t="s">
        <v>1062</v>
      </c>
      <c r="F148" s="135" t="s">
        <v>1063</v>
      </c>
      <c r="G148" s="126"/>
      <c r="H148" s="126"/>
      <c r="I148" s="126"/>
      <c r="J148" s="126"/>
      <c r="K148" s="127"/>
    </row>
    <row r="149">
      <c r="A149" s="91" t="s">
        <v>1028</v>
      </c>
      <c r="B149" s="135"/>
      <c r="C149" s="135"/>
      <c r="D149" s="136"/>
      <c r="E149" s="135" t="s">
        <v>1064</v>
      </c>
      <c r="F149" s="135" t="s">
        <v>1053</v>
      </c>
      <c r="G149" s="126"/>
      <c r="H149" s="126"/>
      <c r="I149" s="126"/>
      <c r="J149" s="126"/>
      <c r="K149" s="127"/>
    </row>
    <row r="150">
      <c r="A150" s="91" t="s">
        <v>1029</v>
      </c>
      <c r="B150" s="135"/>
      <c r="C150" s="135"/>
      <c r="D150" s="136"/>
      <c r="E150" s="135" t="s">
        <v>1065</v>
      </c>
      <c r="F150" s="135" t="s">
        <v>1066</v>
      </c>
      <c r="G150" s="126"/>
      <c r="H150" s="126"/>
      <c r="I150" s="126"/>
      <c r="J150" s="126"/>
      <c r="K150" s="127"/>
    </row>
    <row r="151">
      <c r="A151" s="91" t="s">
        <v>1030</v>
      </c>
      <c r="B151" s="135"/>
      <c r="C151" s="135"/>
      <c r="D151" s="136"/>
      <c r="E151" s="135" t="s">
        <v>1067</v>
      </c>
      <c r="F151" s="135" t="s">
        <v>1068</v>
      </c>
      <c r="G151" s="126"/>
      <c r="H151" s="126"/>
      <c r="I151" s="126"/>
      <c r="J151" s="126"/>
      <c r="K151" s="127"/>
    </row>
    <row r="152">
      <c r="A152" s="91" t="s">
        <v>1031</v>
      </c>
      <c r="B152" s="135"/>
      <c r="C152" s="135"/>
      <c r="D152" s="136"/>
      <c r="E152" s="135" t="s">
        <v>1069</v>
      </c>
      <c r="F152" s="135" t="s">
        <v>1070</v>
      </c>
      <c r="G152" s="126"/>
      <c r="H152" s="126"/>
      <c r="I152" s="126"/>
      <c r="J152" s="126"/>
      <c r="K152" s="127"/>
    </row>
    <row r="153">
      <c r="A153" s="91" t="s">
        <v>1032</v>
      </c>
      <c r="B153" s="135"/>
      <c r="C153" s="135"/>
      <c r="D153" s="136"/>
      <c r="E153" s="135" t="s">
        <v>1071</v>
      </c>
      <c r="F153" s="135" t="s">
        <v>1072</v>
      </c>
      <c r="G153" s="126"/>
      <c r="H153" s="126"/>
      <c r="I153" s="126"/>
      <c r="J153" s="126"/>
      <c r="K153" s="126"/>
    </row>
    <row r="154">
      <c r="A154" s="91" t="s">
        <v>1033</v>
      </c>
      <c r="B154" s="135"/>
      <c r="C154" s="135"/>
      <c r="D154" s="136"/>
      <c r="E154" s="135" t="s">
        <v>1073</v>
      </c>
      <c r="F154" s="135" t="s">
        <v>1074</v>
      </c>
      <c r="G154" s="126"/>
      <c r="H154" s="126"/>
      <c r="I154" s="126"/>
      <c r="J154" s="126"/>
      <c r="K154" s="127"/>
    </row>
    <row r="155">
      <c r="A155" s="91" t="s">
        <v>1034</v>
      </c>
      <c r="B155" s="135"/>
      <c r="C155" s="135"/>
      <c r="D155" s="136"/>
      <c r="E155" s="135" t="s">
        <v>1075</v>
      </c>
      <c r="F155" s="135" t="s">
        <v>1057</v>
      </c>
      <c r="G155" s="126"/>
      <c r="H155" s="126"/>
      <c r="I155" s="126"/>
      <c r="J155" s="126"/>
      <c r="K155" s="127"/>
    </row>
    <row r="156">
      <c r="A156" s="91" t="s">
        <v>21</v>
      </c>
      <c r="B156" s="135"/>
      <c r="C156" s="135"/>
      <c r="D156" s="136"/>
      <c r="E156" s="135" t="s">
        <v>1076</v>
      </c>
      <c r="F156" s="135" t="s">
        <v>1077</v>
      </c>
      <c r="G156" s="126"/>
      <c r="H156" s="126"/>
      <c r="I156" s="126"/>
      <c r="J156" s="126"/>
      <c r="K156" s="128"/>
    </row>
    <row r="157">
      <c r="A157" s="91" t="s">
        <v>1035</v>
      </c>
      <c r="B157" s="135"/>
      <c r="C157" s="135"/>
      <c r="D157" s="136"/>
      <c r="E157" s="135" t="s">
        <v>1078</v>
      </c>
      <c r="F157" s="135" t="s">
        <v>1079</v>
      </c>
      <c r="G157" s="126"/>
      <c r="H157" s="126"/>
      <c r="I157" s="126"/>
      <c r="J157" s="126"/>
      <c r="K157" s="128"/>
    </row>
    <row r="158">
      <c r="A158" s="91" t="s">
        <v>1036</v>
      </c>
      <c r="B158" s="135"/>
      <c r="C158" s="135"/>
      <c r="D158" s="136"/>
      <c r="E158" s="135" t="s">
        <v>1080</v>
      </c>
      <c r="F158" s="135" t="s">
        <v>1080</v>
      </c>
      <c r="G158" s="126"/>
      <c r="H158" s="126"/>
      <c r="I158" s="126"/>
      <c r="J158" s="126"/>
      <c r="K158" s="128"/>
    </row>
    <row r="159">
      <c r="A159" s="91" t="s">
        <v>1037</v>
      </c>
      <c r="B159" s="135"/>
      <c r="C159" s="135"/>
      <c r="D159" s="136"/>
      <c r="E159" s="135" t="s">
        <v>1081</v>
      </c>
      <c r="F159" s="135" t="s">
        <v>1082</v>
      </c>
      <c r="G159" s="126"/>
      <c r="H159" s="126"/>
      <c r="I159" s="126"/>
      <c r="J159" s="126"/>
      <c r="K159" s="127"/>
    </row>
    <row r="160">
      <c r="A160" s="91" t="s">
        <v>1038</v>
      </c>
      <c r="B160" s="135"/>
      <c r="C160" s="135"/>
      <c r="D160" s="137"/>
      <c r="E160" s="135" t="s">
        <v>1083</v>
      </c>
      <c r="F160" s="135" t="s">
        <v>1084</v>
      </c>
      <c r="G160" s="87"/>
      <c r="H160" s="87"/>
      <c r="I160" s="87"/>
      <c r="J160" s="87"/>
      <c r="K160" s="87"/>
    </row>
    <row r="161">
      <c r="A161" s="121"/>
      <c r="B161" s="121"/>
      <c r="C161" s="121"/>
      <c r="D161" s="121"/>
      <c r="E161" s="121"/>
      <c r="F161" s="121"/>
      <c r="G161" s="121"/>
      <c r="H161" s="121"/>
      <c r="I161" s="121"/>
      <c r="J161" s="121"/>
      <c r="K161" s="121"/>
    </row>
    <row r="162">
      <c r="A162" s="138" t="s">
        <v>1085</v>
      </c>
      <c r="G162" s="122"/>
    </row>
    <row r="163">
      <c r="A163" s="139" t="s">
        <v>1086</v>
      </c>
      <c r="B163" s="122">
        <v>2019.0</v>
      </c>
      <c r="C163" s="122">
        <v>2020.0</v>
      </c>
      <c r="D163" s="122">
        <v>2021.0</v>
      </c>
      <c r="E163" s="122">
        <v>2022.0</v>
      </c>
      <c r="F163" s="122">
        <v>2023.0</v>
      </c>
      <c r="G163" s="122"/>
      <c r="H163" s="122"/>
      <c r="I163" s="122"/>
      <c r="J163" s="122"/>
      <c r="K163" s="122"/>
    </row>
    <row r="164">
      <c r="A164" s="91" t="s">
        <v>6</v>
      </c>
      <c r="B164" s="125">
        <v>0.0</v>
      </c>
      <c r="C164" s="125">
        <v>0.0</v>
      </c>
      <c r="D164" s="125">
        <v>0.0</v>
      </c>
      <c r="E164" s="125"/>
      <c r="F164" s="125"/>
      <c r="G164" s="125"/>
      <c r="H164" s="125"/>
      <c r="I164" s="125"/>
      <c r="J164" s="125"/>
      <c r="K164" s="125"/>
    </row>
    <row r="165">
      <c r="A165" s="91" t="s">
        <v>1022</v>
      </c>
      <c r="B165" s="140">
        <v>73.4</v>
      </c>
      <c r="C165" s="101"/>
      <c r="D165" s="101"/>
      <c r="E165" s="101"/>
      <c r="F165" s="101"/>
      <c r="G165" s="126"/>
      <c r="H165" s="126"/>
      <c r="I165" s="126"/>
      <c r="J165" s="126"/>
      <c r="K165" s="127"/>
    </row>
    <row r="166">
      <c r="A166" s="91" t="s">
        <v>1023</v>
      </c>
      <c r="B166" s="141"/>
      <c r="C166" s="141"/>
      <c r="D166" s="141"/>
      <c r="E166" s="141"/>
      <c r="F166" s="141"/>
      <c r="G166" s="142"/>
      <c r="H166" s="142"/>
      <c r="I166" s="142"/>
      <c r="J166" s="142"/>
      <c r="K166" s="143"/>
    </row>
    <row r="167">
      <c r="A167" s="91" t="s">
        <v>1024</v>
      </c>
      <c r="B167" s="141"/>
      <c r="C167" s="141"/>
      <c r="D167" s="141"/>
      <c r="E167" s="141"/>
      <c r="F167" s="141"/>
      <c r="G167" s="142"/>
      <c r="H167" s="142"/>
      <c r="I167" s="142"/>
      <c r="J167" s="142"/>
      <c r="K167" s="144"/>
    </row>
    <row r="168">
      <c r="A168" s="91" t="s">
        <v>1025</v>
      </c>
      <c r="B168" s="141"/>
      <c r="C168" s="141"/>
      <c r="D168" s="141"/>
      <c r="E168" s="141"/>
      <c r="F168" s="141"/>
      <c r="G168" s="142"/>
      <c r="H168" s="142"/>
      <c r="I168" s="142"/>
      <c r="J168" s="142"/>
      <c r="K168" s="143"/>
    </row>
    <row r="169">
      <c r="A169" s="91" t="s">
        <v>1026</v>
      </c>
      <c r="B169" s="141"/>
      <c r="C169" s="141"/>
      <c r="D169" s="141"/>
      <c r="E169" s="141"/>
      <c r="F169" s="141"/>
      <c r="G169" s="142"/>
      <c r="H169" s="142"/>
      <c r="I169" s="142"/>
      <c r="J169" s="142"/>
      <c r="K169" s="144"/>
    </row>
    <row r="170">
      <c r="A170" s="91" t="s">
        <v>1027</v>
      </c>
      <c r="B170" s="145">
        <v>22.8</v>
      </c>
      <c r="C170" s="141"/>
      <c r="D170" s="141"/>
      <c r="E170" s="141"/>
      <c r="F170" s="141"/>
      <c r="G170" s="142"/>
      <c r="H170" s="142"/>
      <c r="I170" s="142"/>
      <c r="J170" s="142"/>
      <c r="K170" s="144"/>
    </row>
    <row r="171">
      <c r="A171" s="91" t="s">
        <v>13</v>
      </c>
      <c r="B171" s="141"/>
      <c r="C171" s="141"/>
      <c r="D171" s="141"/>
      <c r="E171" s="141"/>
      <c r="F171" s="141"/>
      <c r="G171" s="142"/>
      <c r="H171" s="142"/>
      <c r="I171" s="142"/>
      <c r="J171" s="142"/>
      <c r="K171" s="144"/>
    </row>
    <row r="172">
      <c r="A172" s="91" t="s">
        <v>1028</v>
      </c>
      <c r="B172" s="141"/>
      <c r="C172" s="141"/>
      <c r="D172" s="141"/>
      <c r="E172" s="141"/>
      <c r="F172" s="141"/>
      <c r="G172" s="142"/>
      <c r="H172" s="142"/>
      <c r="I172" s="142"/>
      <c r="J172" s="142"/>
      <c r="K172" s="144"/>
    </row>
    <row r="173">
      <c r="A173" s="91" t="s">
        <v>1029</v>
      </c>
      <c r="B173" s="141"/>
      <c r="C173" s="141"/>
      <c r="D173" s="141"/>
      <c r="E173" s="141"/>
      <c r="F173" s="141"/>
      <c r="G173" s="142"/>
      <c r="H173" s="142"/>
      <c r="I173" s="142"/>
      <c r="J173" s="142"/>
      <c r="K173" s="144"/>
    </row>
    <row r="174">
      <c r="A174" s="91" t="s">
        <v>1030</v>
      </c>
      <c r="B174" s="141"/>
      <c r="C174" s="141"/>
      <c r="D174" s="141"/>
      <c r="E174" s="141"/>
      <c r="F174" s="141"/>
      <c r="G174" s="142"/>
      <c r="H174" s="142"/>
      <c r="I174" s="142"/>
      <c r="J174" s="142"/>
      <c r="K174" s="144"/>
    </row>
    <row r="175">
      <c r="A175" s="91" t="s">
        <v>1031</v>
      </c>
      <c r="B175" s="141"/>
      <c r="C175" s="141"/>
      <c r="D175" s="141"/>
      <c r="E175" s="141"/>
      <c r="F175" s="141"/>
      <c r="G175" s="142"/>
      <c r="H175" s="142"/>
      <c r="I175" s="142"/>
      <c r="J175" s="142"/>
      <c r="K175" s="144"/>
    </row>
    <row r="176">
      <c r="A176" s="91" t="s">
        <v>1032</v>
      </c>
      <c r="B176" s="141"/>
      <c r="C176" s="141"/>
      <c r="D176" s="141"/>
      <c r="E176" s="141"/>
      <c r="F176" s="141"/>
      <c r="G176" s="142"/>
      <c r="H176" s="142"/>
      <c r="I176" s="142"/>
      <c r="J176" s="142"/>
      <c r="K176" s="144"/>
    </row>
    <row r="177">
      <c r="A177" s="91" t="s">
        <v>1033</v>
      </c>
      <c r="B177" s="145">
        <v>113.4</v>
      </c>
      <c r="C177" s="141"/>
      <c r="D177" s="141"/>
      <c r="E177" s="141"/>
      <c r="F177" s="141"/>
      <c r="G177" s="142"/>
      <c r="H177" s="142"/>
      <c r="I177" s="142"/>
      <c r="J177" s="142"/>
      <c r="K177" s="144"/>
    </row>
    <row r="178">
      <c r="A178" s="91" t="s">
        <v>1034</v>
      </c>
      <c r="B178" s="145">
        <v>28.9</v>
      </c>
      <c r="C178" s="141"/>
      <c r="D178" s="141"/>
      <c r="E178" s="141"/>
      <c r="F178" s="141"/>
      <c r="G178" s="142"/>
      <c r="H178" s="142"/>
      <c r="I178" s="142"/>
      <c r="J178" s="142"/>
      <c r="K178" s="142"/>
    </row>
    <row r="179">
      <c r="A179" s="91" t="s">
        <v>21</v>
      </c>
      <c r="B179" s="141"/>
      <c r="C179" s="141"/>
      <c r="D179" s="141"/>
      <c r="E179" s="141"/>
      <c r="F179" s="141"/>
      <c r="G179" s="142"/>
      <c r="H179" s="142"/>
      <c r="I179" s="142"/>
      <c r="J179" s="142"/>
      <c r="K179" s="144"/>
    </row>
    <row r="180">
      <c r="A180" s="91" t="s">
        <v>1035</v>
      </c>
      <c r="B180" s="145">
        <v>68.2</v>
      </c>
      <c r="C180" s="141"/>
      <c r="D180" s="141"/>
      <c r="E180" s="141"/>
      <c r="F180" s="141"/>
      <c r="G180" s="142"/>
      <c r="H180" s="142"/>
      <c r="I180" s="142"/>
      <c r="J180" s="142"/>
      <c r="K180" s="144"/>
    </row>
    <row r="181">
      <c r="A181" s="91" t="s">
        <v>1036</v>
      </c>
      <c r="B181" s="141"/>
      <c r="C181" s="141"/>
      <c r="D181" s="141"/>
      <c r="E181" s="141"/>
      <c r="F181" s="141"/>
      <c r="G181" s="142"/>
      <c r="H181" s="142"/>
      <c r="I181" s="142"/>
      <c r="J181" s="142"/>
      <c r="K181" s="143"/>
    </row>
    <row r="182">
      <c r="A182" s="91" t="s">
        <v>1037</v>
      </c>
      <c r="B182" s="145">
        <v>26.2</v>
      </c>
      <c r="C182" s="145">
        <v>48.0</v>
      </c>
      <c r="D182" s="145">
        <v>48.0</v>
      </c>
      <c r="E182" s="145">
        <v>48.0</v>
      </c>
      <c r="F182" s="145">
        <v>48.0</v>
      </c>
      <c r="G182" s="142"/>
      <c r="H182" s="142"/>
      <c r="I182" s="142"/>
      <c r="J182" s="142"/>
      <c r="K182" s="143"/>
    </row>
    <row r="183">
      <c r="A183" s="91" t="s">
        <v>1038</v>
      </c>
      <c r="B183" s="145">
        <v>28.9</v>
      </c>
      <c r="C183" s="141"/>
      <c r="D183" s="141"/>
      <c r="E183" s="141"/>
      <c r="F183" s="141"/>
      <c r="G183" s="142"/>
      <c r="H183" s="142"/>
      <c r="I183" s="142"/>
      <c r="J183" s="142"/>
      <c r="K183" s="143"/>
    </row>
    <row r="184">
      <c r="A184" s="146"/>
      <c r="B184" s="141"/>
      <c r="C184" s="141"/>
      <c r="D184" s="141"/>
      <c r="E184" s="141"/>
      <c r="F184" s="141"/>
      <c r="G184" s="142"/>
      <c r="H184" s="142"/>
      <c r="I184" s="142"/>
      <c r="J184" s="142"/>
      <c r="K184" s="144"/>
    </row>
    <row r="186">
      <c r="A186" s="147"/>
      <c r="G186" s="147"/>
      <c r="H186" s="147"/>
      <c r="I186" s="147"/>
      <c r="J186" s="147"/>
      <c r="K186" s="147"/>
    </row>
    <row r="187">
      <c r="A187" s="148"/>
      <c r="B187" s="2"/>
      <c r="G187" s="2"/>
    </row>
    <row r="188">
      <c r="A188" s="148"/>
      <c r="B188" s="149"/>
      <c r="C188" s="149"/>
      <c r="D188" s="149"/>
      <c r="E188" s="149"/>
      <c r="F188" s="149"/>
    </row>
    <row r="189">
      <c r="A189" s="146"/>
      <c r="B189" s="142"/>
      <c r="C189" s="142"/>
      <c r="D189" s="142"/>
      <c r="E189" s="142"/>
      <c r="F189" s="144"/>
      <c r="G189" s="142"/>
      <c r="H189" s="142"/>
      <c r="I189" s="142"/>
      <c r="J189" s="142"/>
      <c r="K189" s="144"/>
    </row>
    <row r="190">
      <c r="A190" s="146"/>
      <c r="B190" s="142"/>
      <c r="C190" s="142"/>
      <c r="D190" s="142"/>
      <c r="E190" s="142"/>
      <c r="F190" s="143"/>
      <c r="G190" s="142"/>
      <c r="H190" s="142"/>
      <c r="I190" s="142"/>
      <c r="J190" s="142"/>
      <c r="K190" s="143"/>
    </row>
    <row r="191">
      <c r="A191" s="146"/>
      <c r="B191" s="142"/>
      <c r="C191" s="142"/>
      <c r="D191" s="142"/>
      <c r="E191" s="142"/>
      <c r="F191" s="143"/>
      <c r="G191" s="142"/>
      <c r="H191" s="142"/>
      <c r="I191" s="142"/>
      <c r="J191" s="142"/>
      <c r="K191" s="144"/>
    </row>
    <row r="192">
      <c r="A192" s="146"/>
      <c r="B192" s="142"/>
      <c r="C192" s="142"/>
      <c r="D192" s="142"/>
      <c r="E192" s="142"/>
      <c r="F192" s="143"/>
      <c r="G192" s="142"/>
      <c r="H192" s="142"/>
      <c r="I192" s="142"/>
      <c r="J192" s="142"/>
      <c r="K192" s="143"/>
    </row>
    <row r="193">
      <c r="A193" s="146"/>
      <c r="B193" s="142"/>
      <c r="C193" s="142"/>
      <c r="D193" s="142"/>
      <c r="E193" s="142"/>
      <c r="F193" s="143"/>
      <c r="G193" s="142"/>
      <c r="H193" s="142"/>
      <c r="I193" s="142"/>
      <c r="J193" s="142"/>
      <c r="K193" s="144"/>
    </row>
    <row r="194">
      <c r="A194" s="146"/>
      <c r="B194" s="142"/>
      <c r="C194" s="142"/>
      <c r="D194" s="142"/>
      <c r="E194" s="142"/>
      <c r="F194" s="142"/>
      <c r="G194" s="142"/>
      <c r="H194" s="142"/>
      <c r="I194" s="142"/>
      <c r="J194" s="142"/>
      <c r="K194" s="144"/>
    </row>
    <row r="195">
      <c r="A195" s="146"/>
      <c r="B195" s="142"/>
      <c r="C195" s="142"/>
      <c r="D195" s="142"/>
      <c r="E195" s="142"/>
      <c r="F195" s="142"/>
      <c r="G195" s="142"/>
      <c r="H195" s="142"/>
      <c r="I195" s="142"/>
      <c r="J195" s="142"/>
      <c r="K195" s="144"/>
    </row>
    <row r="196">
      <c r="A196" s="146"/>
      <c r="B196" s="142"/>
      <c r="C196" s="142"/>
      <c r="D196" s="142"/>
      <c r="E196" s="142"/>
      <c r="F196" s="143"/>
      <c r="G196" s="142"/>
      <c r="H196" s="142"/>
      <c r="I196" s="142"/>
      <c r="J196" s="142"/>
      <c r="K196" s="144"/>
    </row>
    <row r="197">
      <c r="A197" s="146"/>
      <c r="B197" s="142"/>
      <c r="C197" s="142"/>
      <c r="D197" s="142"/>
      <c r="E197" s="142"/>
      <c r="F197" s="142"/>
      <c r="G197" s="142"/>
      <c r="H197" s="142"/>
      <c r="I197" s="142"/>
      <c r="J197" s="142"/>
      <c r="K197" s="144"/>
    </row>
    <row r="198">
      <c r="A198" s="146"/>
      <c r="B198" s="142"/>
      <c r="C198" s="142"/>
      <c r="D198" s="142"/>
      <c r="E198" s="142"/>
      <c r="F198" s="142"/>
      <c r="G198" s="142"/>
      <c r="H198" s="142"/>
      <c r="I198" s="142"/>
      <c r="J198" s="142"/>
      <c r="K198" s="144"/>
    </row>
    <row r="199">
      <c r="A199" s="146"/>
      <c r="B199" s="142"/>
      <c r="C199" s="142"/>
      <c r="D199" s="142"/>
      <c r="E199" s="142"/>
      <c r="F199" s="143"/>
      <c r="G199" s="142"/>
      <c r="H199" s="142"/>
      <c r="I199" s="142"/>
      <c r="J199" s="142"/>
      <c r="K199" s="144"/>
    </row>
    <row r="200">
      <c r="A200" s="146"/>
      <c r="B200" s="142"/>
      <c r="C200" s="142"/>
      <c r="D200" s="142"/>
      <c r="E200" s="142"/>
      <c r="F200" s="143"/>
      <c r="G200" s="142"/>
      <c r="H200" s="142"/>
      <c r="I200" s="142"/>
      <c r="J200" s="142"/>
      <c r="K200" s="144"/>
    </row>
    <row r="201">
      <c r="A201" s="146"/>
      <c r="B201" s="142"/>
      <c r="C201" s="142"/>
      <c r="D201" s="142"/>
      <c r="E201" s="142"/>
      <c r="F201" s="144"/>
      <c r="G201" s="142"/>
      <c r="H201" s="142"/>
      <c r="I201" s="142"/>
      <c r="J201" s="142"/>
      <c r="K201" s="144"/>
    </row>
    <row r="202">
      <c r="A202" s="146"/>
      <c r="B202" s="142"/>
      <c r="C202" s="142"/>
      <c r="D202" s="142"/>
      <c r="E202" s="142"/>
      <c r="F202" s="144"/>
      <c r="G202" s="142"/>
      <c r="H202" s="142"/>
      <c r="I202" s="142"/>
      <c r="J202" s="142"/>
      <c r="K202" s="142"/>
    </row>
    <row r="203">
      <c r="A203" s="146"/>
      <c r="B203" s="142"/>
      <c r="C203" s="142"/>
      <c r="D203" s="142"/>
      <c r="E203" s="142"/>
      <c r="F203" s="143"/>
      <c r="G203" s="142"/>
      <c r="H203" s="142"/>
      <c r="I203" s="142"/>
      <c r="J203" s="142"/>
      <c r="K203" s="144"/>
    </row>
    <row r="204">
      <c r="A204" s="146"/>
      <c r="B204" s="142"/>
      <c r="C204" s="142"/>
      <c r="D204" s="142"/>
      <c r="E204" s="142"/>
      <c r="F204" s="144"/>
      <c r="G204" s="142"/>
      <c r="H204" s="142"/>
      <c r="I204" s="142"/>
      <c r="J204" s="142"/>
      <c r="K204" s="144"/>
    </row>
    <row r="205">
      <c r="A205" s="146"/>
      <c r="B205" s="142"/>
      <c r="C205" s="142"/>
      <c r="D205" s="142"/>
      <c r="E205" s="142"/>
      <c r="F205" s="143"/>
      <c r="G205" s="142"/>
      <c r="H205" s="142"/>
      <c r="I205" s="142"/>
      <c r="J205" s="142"/>
      <c r="K205" s="143"/>
    </row>
    <row r="206">
      <c r="A206" s="146"/>
      <c r="B206" s="142"/>
      <c r="C206" s="142"/>
      <c r="D206" s="142"/>
      <c r="E206" s="142"/>
      <c r="F206" s="143"/>
      <c r="G206" s="142"/>
      <c r="H206" s="142"/>
      <c r="I206" s="142"/>
      <c r="J206" s="142"/>
      <c r="K206" s="143"/>
    </row>
    <row r="207">
      <c r="A207" s="146"/>
      <c r="B207" s="142"/>
      <c r="C207" s="142"/>
      <c r="D207" s="142"/>
      <c r="E207" s="142"/>
      <c r="F207" s="143"/>
      <c r="G207" s="142"/>
      <c r="H207" s="142"/>
      <c r="I207" s="142"/>
      <c r="J207" s="142"/>
      <c r="K207" s="143"/>
    </row>
    <row r="208">
      <c r="A208" s="146"/>
      <c r="B208" s="142"/>
      <c r="C208" s="142"/>
      <c r="D208" s="142"/>
      <c r="E208" s="142"/>
      <c r="F208" s="143"/>
      <c r="G208" s="142"/>
      <c r="H208" s="142"/>
      <c r="I208" s="142"/>
      <c r="J208" s="142"/>
      <c r="K208" s="144"/>
    </row>
    <row r="210">
      <c r="A210" s="147"/>
    </row>
    <row r="211">
      <c r="A211" s="148"/>
      <c r="B211" s="2"/>
    </row>
    <row r="212">
      <c r="A212" s="148"/>
      <c r="B212" s="149"/>
      <c r="C212" s="149"/>
      <c r="D212" s="149"/>
      <c r="E212" s="149"/>
      <c r="F212" s="149"/>
    </row>
    <row r="213">
      <c r="A213" s="146"/>
      <c r="B213" s="142"/>
      <c r="C213" s="142"/>
      <c r="D213" s="142"/>
      <c r="E213" s="142"/>
      <c r="F213" s="144"/>
    </row>
    <row r="214">
      <c r="A214" s="146"/>
      <c r="B214" s="142"/>
      <c r="C214" s="142"/>
      <c r="D214" s="142"/>
      <c r="E214" s="143"/>
      <c r="F214" s="143"/>
    </row>
    <row r="215">
      <c r="A215" s="146"/>
      <c r="B215" s="142"/>
      <c r="C215" s="142"/>
      <c r="D215" s="142"/>
      <c r="E215" s="142"/>
      <c r="F215" s="143"/>
    </row>
    <row r="216">
      <c r="A216" s="146"/>
      <c r="B216" s="142"/>
      <c r="C216" s="142"/>
      <c r="D216" s="143"/>
      <c r="E216" s="143"/>
      <c r="F216" s="143"/>
    </row>
    <row r="217">
      <c r="A217" s="146"/>
      <c r="B217" s="142"/>
      <c r="C217" s="142"/>
      <c r="D217" s="143"/>
      <c r="E217" s="143"/>
      <c r="F217" s="143"/>
    </row>
    <row r="218">
      <c r="A218" s="146"/>
      <c r="B218" s="142"/>
      <c r="C218" s="142"/>
      <c r="D218" s="142"/>
      <c r="E218" s="142"/>
      <c r="F218" s="142"/>
    </row>
    <row r="219">
      <c r="A219" s="146"/>
      <c r="B219" s="142"/>
      <c r="C219" s="142"/>
      <c r="D219" s="150"/>
      <c r="E219" s="150"/>
      <c r="F219" s="142"/>
    </row>
    <row r="220">
      <c r="A220" s="146"/>
      <c r="B220" s="142"/>
      <c r="C220" s="142"/>
      <c r="D220" s="142"/>
      <c r="E220" s="150"/>
      <c r="F220" s="150"/>
    </row>
    <row r="221">
      <c r="A221" s="146"/>
      <c r="B221" s="142"/>
      <c r="C221" s="142"/>
      <c r="D221" s="142"/>
      <c r="E221" s="142"/>
      <c r="F221" s="142"/>
    </row>
    <row r="222">
      <c r="A222" s="146"/>
      <c r="B222" s="142"/>
      <c r="C222" s="142"/>
      <c r="D222" s="142"/>
      <c r="E222" s="142"/>
      <c r="F222" s="142"/>
    </row>
    <row r="223">
      <c r="A223" s="146"/>
      <c r="B223" s="142"/>
      <c r="C223" s="142"/>
      <c r="D223" s="142"/>
      <c r="E223" s="142"/>
      <c r="F223" s="143"/>
    </row>
    <row r="224">
      <c r="A224" s="146"/>
      <c r="B224" s="142"/>
      <c r="C224" s="142"/>
      <c r="D224" s="142"/>
      <c r="E224" s="142"/>
      <c r="F224" s="143"/>
    </row>
    <row r="225">
      <c r="A225" s="146"/>
      <c r="B225" s="142"/>
      <c r="C225" s="142"/>
      <c r="D225" s="142"/>
      <c r="E225" s="142"/>
      <c r="F225" s="144"/>
    </row>
    <row r="226">
      <c r="A226" s="146"/>
      <c r="B226" s="142"/>
      <c r="C226" s="142"/>
      <c r="D226" s="142"/>
      <c r="E226" s="142"/>
      <c r="F226" s="144"/>
    </row>
    <row r="227">
      <c r="A227" s="146"/>
      <c r="B227" s="142"/>
      <c r="C227" s="142"/>
      <c r="D227" s="142"/>
      <c r="E227" s="143"/>
      <c r="F227" s="143"/>
    </row>
    <row r="228">
      <c r="A228" s="146"/>
      <c r="B228" s="142"/>
      <c r="C228" s="142"/>
      <c r="D228" s="142"/>
      <c r="E228" s="142"/>
      <c r="F228" s="144"/>
    </row>
    <row r="229">
      <c r="A229" s="146"/>
      <c r="B229" s="142"/>
      <c r="C229" s="142"/>
      <c r="D229" s="142"/>
      <c r="E229" s="142"/>
      <c r="F229" s="143"/>
    </row>
    <row r="230">
      <c r="A230" s="146"/>
      <c r="B230" s="142"/>
      <c r="C230" s="142"/>
      <c r="D230" s="143"/>
      <c r="E230" s="142"/>
      <c r="F230" s="143"/>
    </row>
    <row r="231">
      <c r="A231" s="146"/>
      <c r="B231" s="142"/>
      <c r="C231" s="142"/>
      <c r="D231" s="143"/>
      <c r="E231" s="143"/>
      <c r="F231" s="143"/>
    </row>
    <row r="232">
      <c r="A232" s="146"/>
      <c r="B232" s="142"/>
      <c r="C232" s="142"/>
      <c r="D232" s="142"/>
      <c r="E232" s="143"/>
      <c r="F232" s="143"/>
    </row>
    <row r="234">
      <c r="A234" s="147"/>
    </row>
    <row r="235">
      <c r="A235" s="148"/>
      <c r="B235" s="149"/>
      <c r="C235" s="149"/>
      <c r="D235" s="149"/>
      <c r="E235" s="149"/>
      <c r="F235" s="149"/>
    </row>
    <row r="236">
      <c r="A236" s="146"/>
      <c r="B236" s="151"/>
      <c r="C236" s="151"/>
      <c r="D236" s="151"/>
      <c r="E236" s="151"/>
      <c r="F236" s="151"/>
    </row>
    <row r="237">
      <c r="A237" s="146"/>
      <c r="B237" s="151"/>
      <c r="C237" s="151"/>
      <c r="D237" s="151"/>
      <c r="E237" s="151"/>
      <c r="F237" s="151"/>
    </row>
    <row r="238">
      <c r="A238" s="146"/>
      <c r="B238" s="151"/>
      <c r="C238" s="151"/>
      <c r="D238" s="151"/>
      <c r="E238" s="151"/>
      <c r="F238" s="151"/>
    </row>
    <row r="239">
      <c r="A239" s="146"/>
      <c r="B239" s="151"/>
      <c r="C239" s="151"/>
      <c r="D239" s="151"/>
      <c r="E239" s="151"/>
      <c r="F239" s="151"/>
    </row>
    <row r="240">
      <c r="A240" s="146"/>
      <c r="B240" s="151"/>
      <c r="C240" s="151"/>
      <c r="D240" s="151"/>
      <c r="E240" s="151"/>
      <c r="F240" s="151"/>
    </row>
    <row r="241">
      <c r="A241" s="146"/>
      <c r="B241" s="151"/>
      <c r="C241" s="151"/>
      <c r="D241" s="151"/>
      <c r="E241" s="151"/>
      <c r="F241" s="151"/>
    </row>
    <row r="242">
      <c r="A242" s="146"/>
      <c r="B242" s="151"/>
      <c r="C242" s="151"/>
      <c r="D242" s="151"/>
      <c r="E242" s="151"/>
      <c r="F242" s="151"/>
    </row>
    <row r="243">
      <c r="A243" s="146"/>
      <c r="B243" s="151"/>
      <c r="C243" s="151"/>
      <c r="D243" s="151"/>
      <c r="E243" s="151"/>
      <c r="F243" s="151"/>
    </row>
    <row r="244">
      <c r="A244" s="146"/>
      <c r="B244" s="151"/>
      <c r="C244" s="151"/>
      <c r="D244" s="151"/>
      <c r="E244" s="151"/>
      <c r="F244" s="151"/>
    </row>
    <row r="245">
      <c r="A245" s="146"/>
      <c r="B245" s="151"/>
      <c r="C245" s="151"/>
      <c r="D245" s="151"/>
      <c r="E245" s="151"/>
      <c r="F245" s="151"/>
    </row>
    <row r="246">
      <c r="A246" s="146"/>
      <c r="B246" s="151"/>
      <c r="C246" s="151"/>
      <c r="D246" s="151"/>
      <c r="E246" s="151"/>
      <c r="F246" s="151"/>
    </row>
    <row r="247">
      <c r="A247" s="146"/>
      <c r="B247" s="151"/>
      <c r="C247" s="151"/>
      <c r="D247" s="151"/>
      <c r="E247" s="151"/>
      <c r="F247" s="151"/>
    </row>
    <row r="248">
      <c r="A248" s="146"/>
      <c r="B248" s="151"/>
      <c r="C248" s="151"/>
      <c r="D248" s="151"/>
      <c r="E248" s="151"/>
      <c r="F248" s="151"/>
    </row>
    <row r="249">
      <c r="A249" s="146"/>
      <c r="B249" s="151"/>
      <c r="C249" s="151"/>
      <c r="D249" s="151"/>
      <c r="E249" s="151"/>
      <c r="F249" s="151"/>
    </row>
    <row r="250">
      <c r="A250" s="146"/>
      <c r="B250" s="151"/>
      <c r="C250" s="151"/>
      <c r="D250" s="151"/>
      <c r="E250" s="151"/>
      <c r="F250" s="151"/>
    </row>
    <row r="251">
      <c r="A251" s="146"/>
      <c r="B251" s="151"/>
      <c r="C251" s="151"/>
      <c r="D251" s="151"/>
      <c r="E251" s="151"/>
      <c r="F251" s="151"/>
    </row>
    <row r="252">
      <c r="A252" s="146"/>
      <c r="B252" s="151"/>
      <c r="C252" s="151"/>
      <c r="D252" s="151"/>
      <c r="E252" s="151"/>
      <c r="F252" s="151"/>
    </row>
    <row r="253">
      <c r="A253" s="146"/>
      <c r="B253" s="151"/>
      <c r="C253" s="151"/>
      <c r="D253" s="151"/>
      <c r="E253" s="151"/>
      <c r="F253" s="151"/>
    </row>
    <row r="254">
      <c r="A254" s="146"/>
      <c r="B254" s="151"/>
      <c r="C254" s="151"/>
      <c r="D254" s="151"/>
      <c r="E254" s="151"/>
      <c r="F254" s="151"/>
    </row>
    <row r="255">
      <c r="A255" s="146"/>
      <c r="B255" s="151"/>
      <c r="C255" s="151"/>
      <c r="D255" s="151"/>
      <c r="E255" s="151"/>
      <c r="F255" s="151"/>
    </row>
  </sheetData>
  <mergeCells count="16">
    <mergeCell ref="A1:F1"/>
    <mergeCell ref="A24:F24"/>
    <mergeCell ref="A47:F47"/>
    <mergeCell ref="A70:F70"/>
    <mergeCell ref="A93:F93"/>
    <mergeCell ref="G114:K114"/>
    <mergeCell ref="A116:F116"/>
    <mergeCell ref="B211:F211"/>
    <mergeCell ref="A234:F234"/>
    <mergeCell ref="A139:F139"/>
    <mergeCell ref="A162:F162"/>
    <mergeCell ref="G162:K162"/>
    <mergeCell ref="A186:F186"/>
    <mergeCell ref="B187:F187"/>
    <mergeCell ref="G187:K187"/>
    <mergeCell ref="A210:F2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</cols>
  <sheetData>
    <row r="1">
      <c r="A1" s="42" t="s">
        <v>1087</v>
      </c>
    </row>
    <row r="2">
      <c r="A2" s="152"/>
      <c r="B2" s="153">
        <v>2019.0</v>
      </c>
      <c r="C2" s="153">
        <v>2020.0</v>
      </c>
      <c r="D2" s="153">
        <v>2021.0</v>
      </c>
      <c r="E2" s="154">
        <v>2022.0</v>
      </c>
      <c r="F2" s="154">
        <v>2023.0</v>
      </c>
      <c r="G2" s="154">
        <v>2024.0</v>
      </c>
    </row>
    <row r="3">
      <c r="A3" s="155" t="s">
        <v>5</v>
      </c>
      <c r="B3" s="156">
        <v>99.9</v>
      </c>
      <c r="C3" s="156">
        <v>105.7</v>
      </c>
      <c r="D3" s="156">
        <v>97.7</v>
      </c>
      <c r="E3" s="156">
        <v>109.1</v>
      </c>
      <c r="F3" s="156">
        <v>91.6</v>
      </c>
      <c r="G3" s="157"/>
    </row>
    <row r="4">
      <c r="A4" s="158" t="s">
        <v>6</v>
      </c>
      <c r="B4" s="159" t="s">
        <v>1041</v>
      </c>
      <c r="C4" s="159" t="s">
        <v>1041</v>
      </c>
      <c r="D4" s="159" t="s">
        <v>1041</v>
      </c>
      <c r="E4" s="159">
        <v>99.0</v>
      </c>
      <c r="F4" s="159">
        <v>104.2</v>
      </c>
      <c r="G4" s="160"/>
    </row>
    <row r="5">
      <c r="A5" s="158" t="s">
        <v>7</v>
      </c>
      <c r="B5" s="159">
        <v>94.1</v>
      </c>
      <c r="C5" s="159">
        <v>112.9</v>
      </c>
      <c r="D5" s="159">
        <v>88.9</v>
      </c>
      <c r="E5" s="159">
        <v>121.3</v>
      </c>
      <c r="F5" s="159">
        <v>73.1</v>
      </c>
      <c r="G5" s="160"/>
    </row>
    <row r="6">
      <c r="A6" s="158" t="s">
        <v>8</v>
      </c>
      <c r="B6" s="159">
        <v>103.8</v>
      </c>
      <c r="C6" s="159">
        <v>106.7</v>
      </c>
      <c r="D6" s="159">
        <v>96.9</v>
      </c>
      <c r="E6" s="159">
        <v>107.0</v>
      </c>
      <c r="F6" s="159">
        <v>97.5</v>
      </c>
      <c r="G6" s="160"/>
    </row>
    <row r="7">
      <c r="A7" s="158" t="s">
        <v>9</v>
      </c>
      <c r="B7" s="159">
        <v>103.2</v>
      </c>
      <c r="C7" s="159">
        <v>102.4</v>
      </c>
      <c r="D7" s="159">
        <v>101.3</v>
      </c>
      <c r="E7" s="159">
        <v>99.7</v>
      </c>
      <c r="F7" s="159">
        <v>99.6</v>
      </c>
      <c r="G7" s="160"/>
    </row>
    <row r="8">
      <c r="A8" s="158" t="s">
        <v>10</v>
      </c>
      <c r="B8" s="159">
        <v>102.6</v>
      </c>
      <c r="C8" s="159">
        <v>103.8</v>
      </c>
      <c r="D8" s="159">
        <v>105.8</v>
      </c>
      <c r="E8" s="159">
        <v>102.0</v>
      </c>
      <c r="F8" s="159">
        <v>99.8</v>
      </c>
      <c r="G8" s="160"/>
    </row>
    <row r="9">
      <c r="A9" s="158" t="s">
        <v>11</v>
      </c>
      <c r="B9" s="159">
        <v>106.5</v>
      </c>
      <c r="C9" s="159">
        <v>96.8</v>
      </c>
      <c r="D9" s="159">
        <v>104.3</v>
      </c>
      <c r="E9" s="159">
        <v>113.4</v>
      </c>
      <c r="F9" s="159">
        <v>99.8</v>
      </c>
      <c r="G9" s="160"/>
    </row>
    <row r="10">
      <c r="A10" s="158" t="s">
        <v>12</v>
      </c>
      <c r="B10" s="159">
        <v>103.7</v>
      </c>
      <c r="C10" s="159">
        <v>105.1</v>
      </c>
      <c r="D10" s="159">
        <v>101.4</v>
      </c>
      <c r="E10" s="159">
        <v>107.4</v>
      </c>
      <c r="F10" s="159">
        <v>96.7</v>
      </c>
      <c r="G10" s="160"/>
    </row>
    <row r="11">
      <c r="A11" s="158" t="s">
        <v>13</v>
      </c>
      <c r="B11" s="159" t="s">
        <v>1041</v>
      </c>
      <c r="C11" s="159" t="s">
        <v>1041</v>
      </c>
      <c r="D11" s="159" t="s">
        <v>1041</v>
      </c>
      <c r="E11" s="159">
        <v>102.4</v>
      </c>
      <c r="F11" s="159">
        <v>101.7</v>
      </c>
      <c r="G11" s="160"/>
    </row>
    <row r="12">
      <c r="A12" s="158" t="s">
        <v>14</v>
      </c>
      <c r="B12" s="159">
        <v>101.9</v>
      </c>
      <c r="C12" s="159">
        <v>106.0</v>
      </c>
      <c r="D12" s="159">
        <v>101.9</v>
      </c>
      <c r="E12" s="159">
        <v>102.0</v>
      </c>
      <c r="F12" s="159">
        <v>94.7</v>
      </c>
      <c r="G12" s="160"/>
    </row>
    <row r="13">
      <c r="A13" s="158" t="s">
        <v>15</v>
      </c>
      <c r="B13" s="159">
        <v>78.9</v>
      </c>
      <c r="C13" s="159">
        <v>120.9</v>
      </c>
      <c r="D13" s="159">
        <v>84.0</v>
      </c>
      <c r="E13" s="159">
        <v>147.5</v>
      </c>
      <c r="F13" s="159">
        <v>83.1</v>
      </c>
      <c r="G13" s="160"/>
    </row>
    <row r="14">
      <c r="A14" s="158" t="s">
        <v>16</v>
      </c>
      <c r="B14" s="159">
        <v>107.3</v>
      </c>
      <c r="C14" s="159">
        <v>102.0</v>
      </c>
      <c r="D14" s="159">
        <v>100.7</v>
      </c>
      <c r="E14" s="159">
        <v>101.7</v>
      </c>
      <c r="F14" s="159">
        <v>103.8</v>
      </c>
      <c r="G14" s="160"/>
    </row>
    <row r="15">
      <c r="A15" s="158" t="s">
        <v>17</v>
      </c>
      <c r="B15" s="159">
        <v>105.9</v>
      </c>
      <c r="C15" s="159">
        <v>94.8</v>
      </c>
      <c r="D15" s="159">
        <v>104.3</v>
      </c>
      <c r="E15" s="159">
        <v>112.2</v>
      </c>
      <c r="F15" s="159">
        <v>107.3</v>
      </c>
      <c r="G15" s="160"/>
    </row>
    <row r="16">
      <c r="A16" s="158" t="s">
        <v>1088</v>
      </c>
      <c r="B16" s="159" t="s">
        <v>1041</v>
      </c>
      <c r="C16" s="159" t="s">
        <v>1041</v>
      </c>
      <c r="D16" s="159" t="s">
        <v>1041</v>
      </c>
      <c r="E16" s="159" t="s">
        <v>1041</v>
      </c>
      <c r="F16" s="159" t="s">
        <v>1041</v>
      </c>
      <c r="G16" s="160"/>
    </row>
    <row r="17">
      <c r="A17" s="158" t="s">
        <v>18</v>
      </c>
      <c r="B17" s="159">
        <v>100.0</v>
      </c>
      <c r="C17" s="159">
        <v>107.5</v>
      </c>
      <c r="D17" s="159">
        <v>111.5</v>
      </c>
      <c r="E17" s="159">
        <v>100.7</v>
      </c>
      <c r="F17" s="159">
        <v>85.5</v>
      </c>
      <c r="G17" s="160"/>
    </row>
    <row r="18">
      <c r="A18" s="158" t="s">
        <v>19</v>
      </c>
      <c r="B18" s="159">
        <v>97.8</v>
      </c>
      <c r="C18" s="159">
        <v>101.0</v>
      </c>
      <c r="D18" s="159">
        <v>87.8</v>
      </c>
      <c r="E18" s="159">
        <v>112.3</v>
      </c>
      <c r="F18" s="159">
        <v>83.2</v>
      </c>
      <c r="G18" s="160"/>
    </row>
    <row r="19">
      <c r="A19" s="158" t="s">
        <v>1089</v>
      </c>
      <c r="B19" s="159">
        <v>104.8</v>
      </c>
      <c r="C19" s="159">
        <v>105.1</v>
      </c>
      <c r="D19" s="159">
        <v>101.8</v>
      </c>
      <c r="E19" s="159">
        <v>101.0</v>
      </c>
      <c r="F19" s="159">
        <v>102.4</v>
      </c>
      <c r="G19" s="160"/>
    </row>
    <row r="20">
      <c r="A20" s="158" t="s">
        <v>21</v>
      </c>
      <c r="B20" s="159" t="s">
        <v>1041</v>
      </c>
      <c r="C20" s="159" t="s">
        <v>1041</v>
      </c>
      <c r="D20" s="159" t="s">
        <v>1041</v>
      </c>
      <c r="E20" s="159">
        <v>99.6</v>
      </c>
      <c r="F20" s="159">
        <v>72.8</v>
      </c>
      <c r="G20" s="160"/>
    </row>
    <row r="21">
      <c r="A21" s="158" t="s">
        <v>22</v>
      </c>
      <c r="B21" s="159">
        <v>103.7</v>
      </c>
      <c r="C21" s="159">
        <v>102.6</v>
      </c>
      <c r="D21" s="159">
        <v>105.6</v>
      </c>
      <c r="E21" s="159">
        <v>103.0</v>
      </c>
      <c r="F21" s="159">
        <v>98.6</v>
      </c>
      <c r="G21" s="160"/>
    </row>
    <row r="22">
      <c r="A22" s="158" t="s">
        <v>23</v>
      </c>
      <c r="B22" s="159">
        <v>69.6</v>
      </c>
      <c r="C22" s="159">
        <v>88.0</v>
      </c>
      <c r="D22" s="159">
        <v>84.8</v>
      </c>
      <c r="E22" s="159">
        <v>97.8</v>
      </c>
      <c r="F22" s="159">
        <v>101.9</v>
      </c>
      <c r="G22" s="160"/>
    </row>
    <row r="23">
      <c r="A23" s="158" t="s">
        <v>24</v>
      </c>
      <c r="B23" s="159">
        <v>101.4</v>
      </c>
      <c r="C23" s="159">
        <v>88.3</v>
      </c>
      <c r="D23" s="159">
        <v>92.8</v>
      </c>
      <c r="E23" s="159">
        <v>56.7</v>
      </c>
      <c r="F23" s="159">
        <v>88.8</v>
      </c>
      <c r="G23" s="160"/>
    </row>
    <row r="24">
      <c r="A24" s="161" t="s">
        <v>25</v>
      </c>
      <c r="B24" s="162">
        <v>106.7</v>
      </c>
      <c r="C24" s="162">
        <v>104.4</v>
      </c>
      <c r="D24" s="162">
        <v>101.9</v>
      </c>
      <c r="E24" s="162">
        <v>90.2</v>
      </c>
      <c r="F24" s="162">
        <v>99.8</v>
      </c>
      <c r="G24" s="163"/>
    </row>
    <row r="26">
      <c r="A26" s="42" t="s">
        <v>1090</v>
      </c>
    </row>
    <row r="27">
      <c r="A27" s="164" t="s">
        <v>1091</v>
      </c>
      <c r="B27" s="165">
        <v>2019.0</v>
      </c>
      <c r="C27" s="165">
        <v>2020.0</v>
      </c>
      <c r="D27" s="165">
        <v>2021.0</v>
      </c>
      <c r="E27" s="165">
        <v>2022.0</v>
      </c>
      <c r="F27" s="165" t="s">
        <v>1092</v>
      </c>
      <c r="G27" s="166">
        <v>2024.0</v>
      </c>
    </row>
    <row r="28">
      <c r="A28" s="167" t="s">
        <v>5</v>
      </c>
      <c r="B28" s="168">
        <v>22135.8</v>
      </c>
      <c r="C28" s="168">
        <v>22582.3</v>
      </c>
      <c r="D28" s="168">
        <v>22925.7</v>
      </c>
      <c r="E28" s="168">
        <v>23162.1</v>
      </c>
      <c r="F28" s="168">
        <v>23837.1</v>
      </c>
      <c r="G28" s="169"/>
    </row>
    <row r="29">
      <c r="A29" s="158" t="s">
        <v>6</v>
      </c>
      <c r="B29" s="59">
        <v>0.0</v>
      </c>
      <c r="C29" s="59">
        <v>0.0</v>
      </c>
      <c r="D29" s="59">
        <v>0.0</v>
      </c>
      <c r="E29" s="53">
        <v>728.4</v>
      </c>
      <c r="F29" s="53">
        <v>767.2</v>
      </c>
      <c r="G29" s="169"/>
    </row>
    <row r="30">
      <c r="A30" s="158" t="s">
        <v>7</v>
      </c>
      <c r="B30" s="170">
        <v>4993.3</v>
      </c>
      <c r="C30" s="170">
        <v>4951.2</v>
      </c>
      <c r="D30" s="170">
        <v>5126.3</v>
      </c>
      <c r="E30" s="170">
        <v>5305.8</v>
      </c>
      <c r="F30" s="170">
        <v>5360.0</v>
      </c>
      <c r="G30" s="169"/>
    </row>
    <row r="31">
      <c r="A31" s="158" t="s">
        <v>8</v>
      </c>
      <c r="B31" s="53">
        <v>780.9</v>
      </c>
      <c r="C31" s="53">
        <v>763.9</v>
      </c>
      <c r="D31" s="53">
        <v>796.9</v>
      </c>
      <c r="E31" s="53">
        <v>661.0</v>
      </c>
      <c r="F31" s="53">
        <v>743.6</v>
      </c>
      <c r="G31" s="169"/>
    </row>
    <row r="32">
      <c r="A32" s="158" t="s">
        <v>9</v>
      </c>
      <c r="B32" s="53">
        <v>961.6</v>
      </c>
      <c r="C32" s="53">
        <v>968.5</v>
      </c>
      <c r="D32" s="53">
        <v>972.8</v>
      </c>
      <c r="E32" s="53">
        <v>462.9</v>
      </c>
      <c r="F32" s="53">
        <v>442.7</v>
      </c>
      <c r="G32" s="169"/>
    </row>
    <row r="33">
      <c r="A33" s="158" t="s">
        <v>10</v>
      </c>
      <c r="B33" s="53">
        <v>7.6</v>
      </c>
      <c r="C33" s="53">
        <v>9.3</v>
      </c>
      <c r="D33" s="53">
        <v>9.5</v>
      </c>
      <c r="E33" s="53">
        <v>10.1</v>
      </c>
      <c r="F33" s="53">
        <v>7.8</v>
      </c>
      <c r="G33" s="169"/>
    </row>
    <row r="34">
      <c r="A34" s="158" t="s">
        <v>11</v>
      </c>
      <c r="B34" s="53">
        <v>522.6</v>
      </c>
      <c r="C34" s="53">
        <v>550.7</v>
      </c>
      <c r="D34" s="53">
        <v>567.2</v>
      </c>
      <c r="E34" s="53">
        <v>592.4</v>
      </c>
      <c r="F34" s="53">
        <v>620.8</v>
      </c>
      <c r="G34" s="169"/>
    </row>
    <row r="35">
      <c r="A35" s="158" t="s">
        <v>12</v>
      </c>
      <c r="B35" s="53">
        <v>686.6</v>
      </c>
      <c r="C35" s="53">
        <v>721.7</v>
      </c>
      <c r="D35" s="53">
        <v>750.9</v>
      </c>
      <c r="E35" s="53">
        <v>747.5</v>
      </c>
      <c r="F35" s="53">
        <v>745.2</v>
      </c>
      <c r="G35" s="169"/>
    </row>
    <row r="36">
      <c r="A36" s="158" t="s">
        <v>13</v>
      </c>
      <c r="B36" s="59">
        <v>0.0</v>
      </c>
      <c r="C36" s="59">
        <v>0.0</v>
      </c>
      <c r="D36" s="59">
        <v>0.0</v>
      </c>
      <c r="E36" s="53">
        <v>517.6</v>
      </c>
      <c r="F36" s="53">
        <v>509.7</v>
      </c>
      <c r="G36" s="169"/>
    </row>
    <row r="37">
      <c r="A37" s="158" t="s">
        <v>14</v>
      </c>
      <c r="B37" s="170">
        <v>1157.2</v>
      </c>
      <c r="C37" s="170">
        <v>1207.4</v>
      </c>
      <c r="D37" s="170">
        <v>1231.9</v>
      </c>
      <c r="E37" s="170">
        <v>1187.2</v>
      </c>
      <c r="F37" s="170">
        <v>1225.5</v>
      </c>
      <c r="G37" s="169"/>
    </row>
    <row r="38">
      <c r="A38" s="158" t="s">
        <v>15</v>
      </c>
      <c r="B38" s="170">
        <v>5053.8</v>
      </c>
      <c r="C38" s="170">
        <v>5266.8</v>
      </c>
      <c r="D38" s="170">
        <v>5241.1</v>
      </c>
      <c r="E38" s="170">
        <v>5258.3</v>
      </c>
      <c r="F38" s="170">
        <v>5576.8</v>
      </c>
      <c r="G38" s="169"/>
    </row>
    <row r="39">
      <c r="A39" s="158" t="s">
        <v>16</v>
      </c>
      <c r="B39" s="53">
        <v>183.1</v>
      </c>
      <c r="C39" s="53">
        <v>184.3</v>
      </c>
      <c r="D39" s="53">
        <v>188.6</v>
      </c>
      <c r="E39" s="53">
        <v>188.6</v>
      </c>
      <c r="F39" s="53">
        <v>190.6</v>
      </c>
      <c r="G39" s="169"/>
    </row>
    <row r="40">
      <c r="A40" s="158" t="s">
        <v>17</v>
      </c>
      <c r="B40" s="53">
        <v>0.9</v>
      </c>
      <c r="C40" s="53">
        <v>0.9</v>
      </c>
      <c r="D40" s="53">
        <v>0.8</v>
      </c>
      <c r="E40" s="53">
        <v>1.1</v>
      </c>
      <c r="F40" s="53">
        <v>1.0</v>
      </c>
      <c r="G40" s="169"/>
    </row>
    <row r="41">
      <c r="A41" s="158" t="s">
        <v>1088</v>
      </c>
      <c r="B41" s="170">
        <v>1327.2</v>
      </c>
      <c r="C41" s="170">
        <v>1431.5</v>
      </c>
      <c r="D41" s="59">
        <v>1455.0</v>
      </c>
      <c r="E41" s="59">
        <v>1569.8</v>
      </c>
      <c r="F41" s="59">
        <v>1631.3</v>
      </c>
      <c r="G41" s="169"/>
    </row>
    <row r="42">
      <c r="A42" s="158" t="s">
        <v>18</v>
      </c>
      <c r="B42" s="170">
        <v>4243.1</v>
      </c>
      <c r="C42" s="170">
        <v>4283.2</v>
      </c>
      <c r="D42" s="170">
        <v>4332.8</v>
      </c>
      <c r="E42" s="170">
        <v>4361.8</v>
      </c>
      <c r="F42" s="170">
        <v>4458.0</v>
      </c>
      <c r="G42" s="169"/>
    </row>
    <row r="43">
      <c r="A43" s="158" t="s">
        <v>19</v>
      </c>
      <c r="B43" s="59">
        <v>829.1</v>
      </c>
      <c r="C43" s="59">
        <v>847.9</v>
      </c>
      <c r="D43" s="59">
        <v>845.5</v>
      </c>
      <c r="E43" s="59">
        <v>860.9</v>
      </c>
      <c r="F43" s="59">
        <v>863.4</v>
      </c>
      <c r="G43" s="169"/>
    </row>
    <row r="44">
      <c r="A44" s="158" t="s">
        <v>1089</v>
      </c>
      <c r="B44" s="59">
        <v>0.0</v>
      </c>
      <c r="C44" s="59">
        <v>0.0</v>
      </c>
      <c r="D44" s="59">
        <v>0.0</v>
      </c>
      <c r="E44" s="59">
        <v>0.0</v>
      </c>
      <c r="F44" s="59">
        <v>0.0</v>
      </c>
      <c r="G44" s="169"/>
    </row>
    <row r="45">
      <c r="A45" s="158" t="s">
        <v>21</v>
      </c>
      <c r="B45" s="59">
        <v>0.0</v>
      </c>
      <c r="C45" s="59">
        <v>0.0</v>
      </c>
      <c r="D45" s="59" t="s">
        <v>1041</v>
      </c>
      <c r="E45" s="59">
        <v>39.4</v>
      </c>
      <c r="F45" s="59">
        <v>32.8</v>
      </c>
      <c r="G45" s="169"/>
    </row>
    <row r="46">
      <c r="A46" s="158" t="s">
        <v>22</v>
      </c>
      <c r="B46" s="170">
        <v>1360.5</v>
      </c>
      <c r="C46" s="170">
        <v>1367.4</v>
      </c>
      <c r="D46" s="170">
        <v>1378.7</v>
      </c>
      <c r="E46" s="53">
        <v>642.4</v>
      </c>
      <c r="F46" s="59">
        <v>632.0</v>
      </c>
      <c r="G46" s="169"/>
    </row>
    <row r="47">
      <c r="A47" s="158" t="s">
        <v>23</v>
      </c>
      <c r="B47" s="53">
        <v>1.7</v>
      </c>
      <c r="C47" s="53">
        <v>1.8</v>
      </c>
      <c r="D47" s="53">
        <v>1.8</v>
      </c>
      <c r="E47" s="53">
        <v>1.8</v>
      </c>
      <c r="F47" s="53">
        <v>1.4</v>
      </c>
      <c r="G47" s="169"/>
    </row>
    <row r="48">
      <c r="A48" s="158" t="s">
        <v>24</v>
      </c>
      <c r="B48" s="53">
        <v>0.5</v>
      </c>
      <c r="C48" s="53">
        <v>0.5</v>
      </c>
      <c r="D48" s="53">
        <v>0.6</v>
      </c>
      <c r="E48" s="53">
        <v>0.5</v>
      </c>
      <c r="F48" s="53">
        <v>0.5</v>
      </c>
      <c r="G48" s="169"/>
    </row>
    <row r="49">
      <c r="A49" s="161" t="s">
        <v>25</v>
      </c>
      <c r="B49" s="67">
        <v>26.2</v>
      </c>
      <c r="C49" s="67">
        <v>25.2</v>
      </c>
      <c r="D49" s="67">
        <v>25.4</v>
      </c>
      <c r="E49" s="67">
        <v>24.6</v>
      </c>
      <c r="F49" s="67">
        <v>27.0</v>
      </c>
      <c r="G49" s="163"/>
    </row>
  </sheetData>
  <mergeCells count="2">
    <mergeCell ref="A1:G1"/>
    <mergeCell ref="A26:G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>
    <row r="2">
      <c r="B2" s="171" t="s">
        <v>1093</v>
      </c>
      <c r="C2" s="172"/>
      <c r="D2" s="172"/>
      <c r="E2" s="172"/>
      <c r="F2" s="172"/>
      <c r="G2" s="173"/>
    </row>
    <row r="3">
      <c r="B3" s="174"/>
      <c r="C3" s="175">
        <v>2019.0</v>
      </c>
      <c r="D3" s="176">
        <v>2020.0</v>
      </c>
      <c r="E3" s="176">
        <v>2021.0</v>
      </c>
      <c r="F3" s="176">
        <v>2022.0</v>
      </c>
      <c r="G3" s="177">
        <v>2023.0</v>
      </c>
    </row>
    <row r="4">
      <c r="B4" s="178" t="s">
        <v>1094</v>
      </c>
      <c r="C4" s="179">
        <v>1.582976981E9</v>
      </c>
      <c r="D4" s="180" t="s">
        <v>1095</v>
      </c>
      <c r="E4" s="180">
        <v>1.264266668E9</v>
      </c>
      <c r="F4" s="180">
        <v>1.454324676E9</v>
      </c>
      <c r="G4" s="181">
        <v>1.57326007E9</v>
      </c>
    </row>
    <row r="5">
      <c r="B5" s="182" t="s">
        <v>1096</v>
      </c>
      <c r="C5" s="179">
        <v>1.437599278E9</v>
      </c>
      <c r="D5" s="183">
        <v>8.84516901E8</v>
      </c>
      <c r="E5" s="183">
        <v>1.150081986E9</v>
      </c>
      <c r="F5" s="183">
        <v>1.324507992E9</v>
      </c>
      <c r="G5" s="184">
        <v>1.44190596E9</v>
      </c>
    </row>
    <row r="6">
      <c r="B6" s="182" t="s">
        <v>1097</v>
      </c>
      <c r="C6" s="179" t="s">
        <v>1098</v>
      </c>
      <c r="D6" s="183" t="s">
        <v>1099</v>
      </c>
      <c r="E6" s="183" t="s">
        <v>1100</v>
      </c>
      <c r="F6" s="183" t="s">
        <v>1101</v>
      </c>
      <c r="G6" s="184">
        <v>4.745127E7</v>
      </c>
    </row>
    <row r="7">
      <c r="B7" s="185" t="s">
        <v>1102</v>
      </c>
      <c r="C7" s="186">
        <v>3.6681623E7</v>
      </c>
      <c r="D7" s="183">
        <v>2.1484119E7</v>
      </c>
      <c r="E7" s="183">
        <v>2.7658751E7</v>
      </c>
      <c r="F7" s="183">
        <v>3.2105275E7</v>
      </c>
      <c r="G7" s="184">
        <v>3.56693E7</v>
      </c>
    </row>
    <row r="8">
      <c r="B8" s="187" t="s">
        <v>1103</v>
      </c>
      <c r="C8" s="188">
        <v>3.1276233E7</v>
      </c>
      <c r="D8" s="189">
        <v>2.4659556E7</v>
      </c>
      <c r="E8" s="189">
        <v>2.7884081E7</v>
      </c>
      <c r="F8" s="189">
        <v>3.0045803E7</v>
      </c>
      <c r="G8" s="190">
        <v>2.067936E7</v>
      </c>
    </row>
    <row r="9">
      <c r="B9" s="191" t="s">
        <v>1104</v>
      </c>
      <c r="C9" s="192">
        <v>3.4036277692E10</v>
      </c>
      <c r="D9" s="193">
        <v>1.9009319664E10</v>
      </c>
      <c r="E9" s="193">
        <v>2.6675568889E10</v>
      </c>
      <c r="F9" s="193">
        <v>2.6794647212E10</v>
      </c>
      <c r="G9" s="194">
        <v>2.89348E10</v>
      </c>
    </row>
    <row r="10">
      <c r="B10" s="182" t="s">
        <v>1105</v>
      </c>
      <c r="C10" s="179">
        <v>3.0256687071E10</v>
      </c>
      <c r="D10" s="183">
        <v>1.7357506449E10</v>
      </c>
      <c r="E10" s="183">
        <v>2.391164305E10</v>
      </c>
      <c r="F10" s="183">
        <v>2.3478546672E10</v>
      </c>
      <c r="G10" s="184">
        <v>2.6855E10</v>
      </c>
    </row>
    <row r="11">
      <c r="B11" s="182" t="s">
        <v>1097</v>
      </c>
      <c r="C11" s="179">
        <v>3.250055421E9</v>
      </c>
      <c r="D11" s="183">
        <v>1.359649416E9</v>
      </c>
      <c r="E11" s="183">
        <v>2.418848839E9</v>
      </c>
      <c r="F11" s="183">
        <v>2.58521224E9</v>
      </c>
      <c r="G11" s="184">
        <v>1.4455E9</v>
      </c>
    </row>
    <row r="12">
      <c r="B12" s="185" t="s">
        <v>1106</v>
      </c>
      <c r="C12" s="186">
        <v>1.7387E8</v>
      </c>
      <c r="D12" s="183">
        <v>1.015085E8</v>
      </c>
      <c r="E12" s="183">
        <v>1.31102E8</v>
      </c>
      <c r="F12" s="183">
        <v>3.67618E8</v>
      </c>
      <c r="G12" s="184">
        <v>1.691E8</v>
      </c>
    </row>
    <row r="13">
      <c r="B13" s="195" t="s">
        <v>1107</v>
      </c>
      <c r="C13" s="196">
        <v>1.347544E8</v>
      </c>
      <c r="D13" s="197">
        <v>1.009093E8</v>
      </c>
      <c r="E13" s="197">
        <v>1.1833E8</v>
      </c>
      <c r="F13" s="197">
        <v>1.303296E8</v>
      </c>
      <c r="G13" s="198">
        <v>1.088E8</v>
      </c>
    </row>
    <row r="15">
      <c r="C15" s="199" t="s">
        <v>1108</v>
      </c>
      <c r="D15" s="200"/>
      <c r="E15" s="200"/>
      <c r="F15" s="200"/>
      <c r="G15" s="200"/>
      <c r="H15" s="200"/>
      <c r="I15" s="200"/>
      <c r="J15" s="200"/>
      <c r="K15" s="200"/>
      <c r="L15" s="201"/>
      <c r="M15" s="199" t="s">
        <v>1109</v>
      </c>
      <c r="N15" s="200"/>
      <c r="O15" s="200"/>
      <c r="P15" s="200"/>
      <c r="Q15" s="200"/>
      <c r="R15" s="200"/>
      <c r="S15" s="200"/>
      <c r="T15" s="200"/>
      <c r="U15" s="200"/>
      <c r="V15" s="201"/>
      <c r="W15" s="199" t="s">
        <v>1110</v>
      </c>
      <c r="X15" s="200"/>
      <c r="Y15" s="200"/>
      <c r="Z15" s="200"/>
      <c r="AA15" s="200"/>
      <c r="AB15" s="200"/>
      <c r="AC15" s="200"/>
      <c r="AD15" s="200"/>
      <c r="AE15" s="200"/>
      <c r="AF15" s="201"/>
    </row>
    <row r="16">
      <c r="C16" s="202"/>
      <c r="D16" s="203"/>
      <c r="E16" s="203"/>
      <c r="F16" s="203"/>
      <c r="G16" s="203"/>
      <c r="H16" s="203"/>
      <c r="I16" s="203"/>
      <c r="J16" s="203"/>
      <c r="K16" s="203"/>
      <c r="L16" s="204"/>
      <c r="M16" s="202"/>
      <c r="N16" s="203"/>
      <c r="O16" s="203"/>
      <c r="P16" s="203"/>
      <c r="Q16" s="203"/>
      <c r="R16" s="203"/>
      <c r="S16" s="203"/>
      <c r="T16" s="203"/>
      <c r="U16" s="203"/>
      <c r="V16" s="204"/>
      <c r="W16" s="202"/>
      <c r="X16" s="203"/>
      <c r="Y16" s="203"/>
      <c r="Z16" s="203"/>
      <c r="AA16" s="203"/>
      <c r="AB16" s="203"/>
      <c r="AC16" s="203"/>
      <c r="AD16" s="203"/>
      <c r="AE16" s="203"/>
      <c r="AF16" s="204"/>
    </row>
    <row r="17">
      <c r="B17" s="205"/>
      <c r="C17" s="206" t="s">
        <v>1111</v>
      </c>
      <c r="D17" s="200"/>
      <c r="E17" s="200"/>
      <c r="F17" s="200"/>
      <c r="G17" s="201"/>
      <c r="H17" s="206" t="s">
        <v>1112</v>
      </c>
      <c r="I17" s="200"/>
      <c r="J17" s="200"/>
      <c r="K17" s="200"/>
      <c r="L17" s="201"/>
      <c r="M17" s="206" t="s">
        <v>1111</v>
      </c>
      <c r="N17" s="200"/>
      <c r="O17" s="200"/>
      <c r="P17" s="200"/>
      <c r="Q17" s="201"/>
      <c r="R17" s="206" t="s">
        <v>1112</v>
      </c>
      <c r="S17" s="200"/>
      <c r="T17" s="200"/>
      <c r="U17" s="200"/>
      <c r="V17" s="201"/>
      <c r="W17" s="206" t="s">
        <v>1111</v>
      </c>
      <c r="X17" s="200"/>
      <c r="Y17" s="200"/>
      <c r="Z17" s="200"/>
      <c r="AA17" s="201"/>
      <c r="AB17" s="206" t="s">
        <v>1112</v>
      </c>
      <c r="AC17" s="200"/>
      <c r="AD17" s="200"/>
      <c r="AE17" s="200"/>
      <c r="AF17" s="201"/>
    </row>
    <row r="18">
      <c r="C18" s="207"/>
      <c r="D18" s="208"/>
      <c r="E18" s="208"/>
      <c r="F18" s="208"/>
      <c r="G18" s="209"/>
      <c r="H18" s="207"/>
      <c r="I18" s="208"/>
      <c r="J18" s="208"/>
      <c r="K18" s="208"/>
      <c r="L18" s="209" t="s">
        <v>1113</v>
      </c>
      <c r="M18" s="207"/>
      <c r="N18" s="208"/>
      <c r="O18" s="208"/>
      <c r="P18" s="208"/>
      <c r="Q18" s="209"/>
      <c r="R18" s="207"/>
      <c r="S18" s="208"/>
      <c r="T18" s="208"/>
      <c r="U18" s="208"/>
      <c r="V18" s="209" t="s">
        <v>1113</v>
      </c>
      <c r="W18" s="207"/>
      <c r="X18" s="208"/>
      <c r="Y18" s="208"/>
      <c r="Z18" s="208"/>
      <c r="AA18" s="209"/>
      <c r="AB18" s="207"/>
      <c r="AC18" s="208"/>
      <c r="AD18" s="208"/>
      <c r="AE18" s="208"/>
      <c r="AF18" s="209" t="s">
        <v>1113</v>
      </c>
    </row>
    <row r="19">
      <c r="C19" s="210">
        <v>2019.0</v>
      </c>
      <c r="D19" s="211">
        <v>2020.0</v>
      </c>
      <c r="E19" s="211">
        <v>2021.0</v>
      </c>
      <c r="F19" s="211">
        <v>2022.0</v>
      </c>
      <c r="G19" s="212">
        <v>2023.0</v>
      </c>
      <c r="H19" s="213">
        <v>2019.0</v>
      </c>
      <c r="I19" s="214">
        <v>2020.0</v>
      </c>
      <c r="J19" s="214">
        <v>2021.0</v>
      </c>
      <c r="K19" s="214">
        <v>2022.0</v>
      </c>
      <c r="L19" s="215">
        <v>2023.0</v>
      </c>
      <c r="M19" s="213">
        <v>2019.0</v>
      </c>
      <c r="N19" s="214">
        <v>2020.0</v>
      </c>
      <c r="O19" s="214">
        <v>2021.0</v>
      </c>
      <c r="P19" s="214">
        <v>2022.0</v>
      </c>
      <c r="Q19" s="215">
        <v>2023.0</v>
      </c>
      <c r="R19" s="213">
        <v>2019.0</v>
      </c>
      <c r="S19" s="214">
        <v>2020.0</v>
      </c>
      <c r="T19" s="214">
        <v>2021.0</v>
      </c>
      <c r="U19" s="214">
        <v>2022.0</v>
      </c>
      <c r="V19" s="215">
        <v>2023.0</v>
      </c>
      <c r="W19" s="213">
        <v>2019.0</v>
      </c>
      <c r="X19" s="214">
        <v>2020.0</v>
      </c>
      <c r="Y19" s="214">
        <v>2021.0</v>
      </c>
      <c r="Z19" s="214">
        <v>2022.0</v>
      </c>
      <c r="AA19" s="215">
        <v>2023.0</v>
      </c>
      <c r="AB19" s="213">
        <v>2019.0</v>
      </c>
      <c r="AC19" s="214">
        <v>2020.0</v>
      </c>
      <c r="AD19" s="214">
        <v>2021.0</v>
      </c>
      <c r="AE19" s="214">
        <v>2022.0</v>
      </c>
      <c r="AF19" s="215">
        <v>2023.0</v>
      </c>
    </row>
    <row r="20">
      <c r="B20" s="216" t="s">
        <v>5</v>
      </c>
      <c r="C20" s="217">
        <v>1.5829769805961306E9</v>
      </c>
      <c r="D20" s="218">
        <v>9.709068003718052E8</v>
      </c>
      <c r="E20" s="218">
        <v>1.264266667545201E9</v>
      </c>
      <c r="F20" s="218">
        <v>1.4543246757782867E9</v>
      </c>
      <c r="G20" s="218">
        <v>1.57326007E9</v>
      </c>
      <c r="H20" s="217">
        <v>3.403627769167658E10</v>
      </c>
      <c r="I20" s="218">
        <v>1.9009319664240433E10</v>
      </c>
      <c r="J20" s="218">
        <v>2.6675568888907173E10</v>
      </c>
      <c r="K20" s="218">
        <v>2.6794647211520573E10</v>
      </c>
      <c r="L20" s="218">
        <v>2.89348E10</v>
      </c>
      <c r="M20" s="219">
        <v>1.4375992777123964E9</v>
      </c>
      <c r="N20" s="220">
        <v>8.84516900966366E8</v>
      </c>
      <c r="O20" s="220">
        <v>1.1500819857138042E9</v>
      </c>
      <c r="P20" s="220">
        <v>1.3245079920311155E9</v>
      </c>
      <c r="Q20" s="220">
        <v>1.44190596E9</v>
      </c>
      <c r="R20" s="219">
        <v>3.025668707083584E10</v>
      </c>
      <c r="S20" s="220">
        <v>1.7357506448547604E10</v>
      </c>
      <c r="T20" s="220">
        <v>2.391164304995126E10</v>
      </c>
      <c r="U20" s="220">
        <v>2.347854667169299E10</v>
      </c>
      <c r="V20" s="220">
        <v>2.6855E10</v>
      </c>
      <c r="W20" s="217">
        <v>5.985378188373444E7</v>
      </c>
      <c r="X20" s="218">
        <v>3.2690693405439164E7</v>
      </c>
      <c r="Y20" s="218">
        <v>4.905286283139687E7</v>
      </c>
      <c r="Z20" s="218">
        <v>4.947543374717119E7</v>
      </c>
      <c r="AA20" s="218">
        <v>4.745126999999999E7</v>
      </c>
      <c r="AB20" s="217">
        <v>3.250055420840751E9</v>
      </c>
      <c r="AC20" s="218">
        <v>1.3596494156928282E9</v>
      </c>
      <c r="AD20" s="218">
        <v>2.418848838955913E9</v>
      </c>
      <c r="AE20" s="218">
        <v>2.5852122398275847E9</v>
      </c>
      <c r="AF20" s="221">
        <v>1.4455E9</v>
      </c>
    </row>
    <row r="21">
      <c r="B21" s="222" t="s">
        <v>6</v>
      </c>
      <c r="C21" s="223">
        <v>4.546767470582755E7</v>
      </c>
      <c r="D21" s="224">
        <v>3.82619986720573E7</v>
      </c>
      <c r="E21" s="224">
        <v>4.148708785499702E7</v>
      </c>
      <c r="F21" s="224">
        <v>4.311093219515091E7</v>
      </c>
      <c r="G21" s="224">
        <v>5.690885E7</v>
      </c>
      <c r="H21" s="223">
        <v>7.060247251998951E8</v>
      </c>
      <c r="I21" s="224">
        <v>3.7267039169686234E8</v>
      </c>
      <c r="J21" s="224">
        <v>4.270096138594488E8</v>
      </c>
      <c r="K21" s="224">
        <v>4.314371246525391E8</v>
      </c>
      <c r="L21" s="224">
        <v>5.032E8</v>
      </c>
      <c r="M21" s="225">
        <v>3.782718771257755E7</v>
      </c>
      <c r="N21" s="226">
        <v>3.68258704460341E7</v>
      </c>
      <c r="O21" s="226">
        <v>3.56058882413375E7</v>
      </c>
      <c r="P21" s="226">
        <v>3.727574409823205E7</v>
      </c>
      <c r="Q21" s="226">
        <v>5.460207E7</v>
      </c>
      <c r="R21" s="225">
        <v>5.821136076084878E8</v>
      </c>
      <c r="S21" s="226">
        <v>3.322050954010254E8</v>
      </c>
      <c r="T21" s="226">
        <v>3.28538042574778E8</v>
      </c>
      <c r="U21" s="226">
        <v>3.423224979423217E8</v>
      </c>
      <c r="V21" s="226">
        <v>4.403E8</v>
      </c>
      <c r="W21" s="223">
        <v>7640486.993249996</v>
      </c>
      <c r="X21" s="224">
        <v>1436128.2260231928</v>
      </c>
      <c r="Y21" s="224">
        <v>5881199.613659514</v>
      </c>
      <c r="Z21" s="224">
        <v>5835188.096918856</v>
      </c>
      <c r="AA21" s="224">
        <v>2306769.9999999995</v>
      </c>
      <c r="AB21" s="223">
        <v>1.2391111759140722E8</v>
      </c>
      <c r="AC21" s="224">
        <v>4.046529629583699E7</v>
      </c>
      <c r="AD21" s="224">
        <v>9.847157128467071E7</v>
      </c>
      <c r="AE21" s="224">
        <v>8.911462671021739E7</v>
      </c>
      <c r="AF21" s="227">
        <v>6.29E7</v>
      </c>
    </row>
    <row r="22">
      <c r="B22" s="222" t="s">
        <v>7</v>
      </c>
      <c r="C22" s="223">
        <v>2.648343160950156E7</v>
      </c>
      <c r="D22" s="224">
        <v>1.7003416442291707E7</v>
      </c>
      <c r="E22" s="224">
        <v>2.314055277016679E7</v>
      </c>
      <c r="F22" s="224">
        <v>2.674090705891719E7</v>
      </c>
      <c r="G22" s="224">
        <v>2.79689E7</v>
      </c>
      <c r="H22" s="223">
        <v>2.9211406626074034E8</v>
      </c>
      <c r="I22" s="224">
        <v>1.5819281694433352E8</v>
      </c>
      <c r="J22" s="224">
        <v>2.5216270176170152E8</v>
      </c>
      <c r="K22" s="224">
        <v>2.902494599789563E8</v>
      </c>
      <c r="L22" s="224">
        <v>3.004E8</v>
      </c>
      <c r="M22" s="225">
        <v>2.4911700828264043E7</v>
      </c>
      <c r="N22" s="226">
        <v>1.639444933310093E7</v>
      </c>
      <c r="O22" s="226">
        <v>2.220057310154805E7</v>
      </c>
      <c r="P22" s="226">
        <v>2.5712145529950526E7</v>
      </c>
      <c r="Q22" s="226">
        <v>2.669369E7</v>
      </c>
      <c r="R22" s="225">
        <v>2.245895340954349E8</v>
      </c>
      <c r="S22" s="226">
        <v>1.3076210673010331E8</v>
      </c>
      <c r="T22" s="226">
        <v>2.1734752945516622E8</v>
      </c>
      <c r="U22" s="226">
        <v>2.4759487430290082E8</v>
      </c>
      <c r="V22" s="226">
        <v>2.678E8</v>
      </c>
      <c r="W22" s="223">
        <v>1571730.7812375163</v>
      </c>
      <c r="X22" s="224">
        <v>608967.1091907764</v>
      </c>
      <c r="Y22" s="224">
        <v>939979.668618741</v>
      </c>
      <c r="Z22" s="224">
        <v>1028761.5289666627</v>
      </c>
      <c r="AA22" s="224">
        <v>1275220.0</v>
      </c>
      <c r="AB22" s="223">
        <v>6.752453216530545E7</v>
      </c>
      <c r="AC22" s="224">
        <v>2.743071021423018E7</v>
      </c>
      <c r="AD22" s="224">
        <v>3.481517230653529E7</v>
      </c>
      <c r="AE22" s="224">
        <v>4.265458567605543E7</v>
      </c>
      <c r="AF22" s="227">
        <v>3.26E7</v>
      </c>
    </row>
    <row r="23">
      <c r="B23" s="222" t="s">
        <v>8</v>
      </c>
      <c r="C23" s="223">
        <v>5.868056726927999E7</v>
      </c>
      <c r="D23" s="224">
        <v>2.3652303061710272E7</v>
      </c>
      <c r="E23" s="224">
        <v>3.636760201352936E7</v>
      </c>
      <c r="F23" s="224">
        <v>5.846212606893412E7</v>
      </c>
      <c r="G23" s="224">
        <v>6.165588E7</v>
      </c>
      <c r="H23" s="223">
        <v>8.885178703771296E8</v>
      </c>
      <c r="I23" s="224">
        <v>3.9576605998235244E8</v>
      </c>
      <c r="J23" s="224">
        <v>5.49041748946838E8</v>
      </c>
      <c r="K23" s="224">
        <v>9.091297340496885E8</v>
      </c>
      <c r="L23" s="224">
        <v>1.0450999999999999E9</v>
      </c>
      <c r="M23" s="225">
        <v>5.609325693430286E7</v>
      </c>
      <c r="N23" s="226">
        <v>2.196901830461875E7</v>
      </c>
      <c r="O23" s="226">
        <v>3.4260900362838835E7</v>
      </c>
      <c r="P23" s="226">
        <v>5.648846644109919E7</v>
      </c>
      <c r="Q23" s="226">
        <v>5.755652E7</v>
      </c>
      <c r="R23" s="225">
        <v>6.289169585017663E8</v>
      </c>
      <c r="S23" s="226">
        <v>2.7723547297883207E8</v>
      </c>
      <c r="T23" s="226">
        <v>4.3987717892873555E8</v>
      </c>
      <c r="U23" s="226">
        <v>7.474016753630176E8</v>
      </c>
      <c r="V23" s="226">
        <v>8.847E8</v>
      </c>
      <c r="W23" s="223">
        <v>2300838.3349771267</v>
      </c>
      <c r="X23" s="224">
        <v>1589343.7570915243</v>
      </c>
      <c r="Y23" s="224">
        <v>2106701.650690525</v>
      </c>
      <c r="Z23" s="224">
        <v>1973659.6278349385</v>
      </c>
      <c r="AA23" s="224">
        <v>4099360.0</v>
      </c>
      <c r="AB23" s="223">
        <v>2.0708391187536344E8</v>
      </c>
      <c r="AC23" s="224">
        <v>1.0307158700352035E8</v>
      </c>
      <c r="AD23" s="224">
        <v>1.0916457001810242E8</v>
      </c>
      <c r="AE23" s="224">
        <v>1.6172805868667078E8</v>
      </c>
      <c r="AF23" s="227">
        <v>1.603E8</v>
      </c>
    </row>
    <row r="24">
      <c r="B24" s="222" t="s">
        <v>9</v>
      </c>
      <c r="C24" s="223">
        <v>2.035404304691241E7</v>
      </c>
      <c r="D24" s="224">
        <v>1.013437475640776E7</v>
      </c>
      <c r="E24" s="224">
        <v>1.3146885906392954E7</v>
      </c>
      <c r="F24" s="224">
        <v>1.2867439132955283E7</v>
      </c>
      <c r="G24" s="224">
        <v>1.639254E7</v>
      </c>
      <c r="H24" s="223">
        <v>5.426184978861058E8</v>
      </c>
      <c r="I24" s="224">
        <v>2.9072227209805644E8</v>
      </c>
      <c r="J24" s="224">
        <v>3.8813984131514966E8</v>
      </c>
      <c r="K24" s="224">
        <v>6.76597891016186E8</v>
      </c>
      <c r="L24" s="224">
        <v>7.753E8</v>
      </c>
      <c r="M24" s="225">
        <v>1.9160605412613537E7</v>
      </c>
      <c r="N24" s="226">
        <v>9526824.047784952</v>
      </c>
      <c r="O24" s="226">
        <v>1.2160045248483405E7</v>
      </c>
      <c r="P24" s="226">
        <v>1.1864010518442268E7</v>
      </c>
      <c r="Q24" s="226">
        <v>1.552265E7</v>
      </c>
      <c r="R24" s="225">
        <v>4.844714659982449E8</v>
      </c>
      <c r="S24" s="226">
        <v>2.5541674060277992E8</v>
      </c>
      <c r="T24" s="226">
        <v>3.44370196184177E8</v>
      </c>
      <c r="U24" s="226">
        <v>6.338848448075907E8</v>
      </c>
      <c r="V24" s="226">
        <v>7.429E8</v>
      </c>
      <c r="W24" s="223">
        <v>1193437.634298869</v>
      </c>
      <c r="X24" s="224">
        <v>607550.7086228086</v>
      </c>
      <c r="Y24" s="224">
        <v>986840.6579095497</v>
      </c>
      <c r="Z24" s="224">
        <v>1003428.6145130162</v>
      </c>
      <c r="AA24" s="224">
        <v>869889.9999999999</v>
      </c>
      <c r="AB24" s="223">
        <v>5.814703188786088E7</v>
      </c>
      <c r="AC24" s="224">
        <v>3.5305531495276466E7</v>
      </c>
      <c r="AD24" s="224">
        <v>4.3769645130972795E7</v>
      </c>
      <c r="AE24" s="224">
        <v>4.271304620859521E7</v>
      </c>
      <c r="AF24" s="227">
        <v>3.24E7</v>
      </c>
    </row>
    <row r="25">
      <c r="B25" s="222" t="s">
        <v>10</v>
      </c>
      <c r="C25" s="223">
        <v>2.5455075601495896E7</v>
      </c>
      <c r="D25" s="224">
        <v>2.400737901223015E7</v>
      </c>
      <c r="E25" s="224">
        <v>3.9061037173605464E7</v>
      </c>
      <c r="F25" s="224">
        <v>4.8798985671283245E7</v>
      </c>
      <c r="G25" s="224">
        <v>5.075703E7</v>
      </c>
      <c r="H25" s="223">
        <v>8.08944431073984E8</v>
      </c>
      <c r="I25" s="224">
        <v>5.682208782438264E8</v>
      </c>
      <c r="J25" s="224">
        <v>1.2426030734968944E9</v>
      </c>
      <c r="K25" s="224">
        <v>1.4078976439992912E9</v>
      </c>
      <c r="L25" s="224">
        <v>1.8971E9</v>
      </c>
      <c r="M25" s="225">
        <v>1.5769158697986886E7</v>
      </c>
      <c r="N25" s="226">
        <v>1.7110429323681794E7</v>
      </c>
      <c r="O25" s="226">
        <v>3.1896466315253817E7</v>
      </c>
      <c r="P25" s="226">
        <v>4.170496430207895E7</v>
      </c>
      <c r="Q25" s="226">
        <v>4.551908E7</v>
      </c>
      <c r="R25" s="225">
        <v>5.794633284406542E8</v>
      </c>
      <c r="S25" s="226">
        <v>4.144079078851812E8</v>
      </c>
      <c r="T25" s="226">
        <v>1.1010946899552386E9</v>
      </c>
      <c r="U25" s="226">
        <v>1.308535851000193E9</v>
      </c>
      <c r="V25" s="226">
        <v>1.8482E9</v>
      </c>
      <c r="W25" s="223">
        <v>9685916.90350901</v>
      </c>
      <c r="X25" s="224">
        <v>6896949.688548356</v>
      </c>
      <c r="Y25" s="224">
        <v>7164570.85835165</v>
      </c>
      <c r="Z25" s="224">
        <v>7094021.369204303</v>
      </c>
      <c r="AA25" s="224">
        <v>5237940.0</v>
      </c>
      <c r="AB25" s="223">
        <v>2.294811026333298E8</v>
      </c>
      <c r="AC25" s="224">
        <v>1.538129703586452E8</v>
      </c>
      <c r="AD25" s="224">
        <v>1.415083835416555E8</v>
      </c>
      <c r="AE25" s="224">
        <v>9.936179299909799E7</v>
      </c>
      <c r="AF25" s="227">
        <v>4.89E7</v>
      </c>
    </row>
    <row r="26">
      <c r="B26" s="222" t="s">
        <v>11</v>
      </c>
      <c r="C26" s="223">
        <v>5.5892882428808235E7</v>
      </c>
      <c r="D26" s="224">
        <v>3.0127303049091846E7</v>
      </c>
      <c r="E26" s="224">
        <v>4.215064920095176E7</v>
      </c>
      <c r="F26" s="224">
        <v>5.478678158944982E7</v>
      </c>
      <c r="G26" s="224">
        <v>6.406269E7</v>
      </c>
      <c r="H26" s="223">
        <v>4.150054227895356E9</v>
      </c>
      <c r="I26" s="224">
        <v>1.3249189758440516E9</v>
      </c>
      <c r="J26" s="224">
        <v>2.5603178232820287E9</v>
      </c>
      <c r="K26" s="224">
        <v>2.529138121741802E9</v>
      </c>
      <c r="L26" s="224">
        <v>2.1456E9</v>
      </c>
      <c r="M26" s="225">
        <v>5.0616118120639235E7</v>
      </c>
      <c r="N26" s="226">
        <v>2.80042836131068E7</v>
      </c>
      <c r="O26" s="226">
        <v>3.8018262451555245E7</v>
      </c>
      <c r="P26" s="226">
        <v>5.059179875681807E7</v>
      </c>
      <c r="Q26" s="226">
        <v>5.86256E7</v>
      </c>
      <c r="R26" s="225">
        <v>2.679728164378171E9</v>
      </c>
      <c r="S26" s="226">
        <v>1.076054625760538E9</v>
      </c>
      <c r="T26" s="226">
        <v>1.426354373380592E9</v>
      </c>
      <c r="U26" s="226">
        <v>1.2792871749269629E9</v>
      </c>
      <c r="V26" s="226">
        <v>1.9642E9</v>
      </c>
      <c r="W26" s="223">
        <v>5276764.308168997</v>
      </c>
      <c r="X26" s="224">
        <v>2123019.435985047</v>
      </c>
      <c r="Y26" s="224">
        <v>4132386.749396514</v>
      </c>
      <c r="Z26" s="224">
        <v>4194982.832631748</v>
      </c>
      <c r="AA26" s="224">
        <v>5437080.0</v>
      </c>
      <c r="AB26" s="223">
        <v>1.470326063517185E9</v>
      </c>
      <c r="AC26" s="224">
        <v>2.4886435008351365E8</v>
      </c>
      <c r="AD26" s="224">
        <v>1.1339634499014366E9</v>
      </c>
      <c r="AE26" s="224">
        <v>1.2498509468148394E9</v>
      </c>
      <c r="AF26" s="227">
        <v>1.814E8</v>
      </c>
    </row>
    <row r="27">
      <c r="B27" s="222" t="s">
        <v>12</v>
      </c>
      <c r="C27" s="223">
        <v>1.0473566676402813E8</v>
      </c>
      <c r="D27" s="224">
        <v>4.764615315676141E7</v>
      </c>
      <c r="E27" s="224">
        <v>4.799609987161024E7</v>
      </c>
      <c r="F27" s="224">
        <v>5.6503312316340186E7</v>
      </c>
      <c r="G27" s="224">
        <v>5.979812E7</v>
      </c>
      <c r="H27" s="223">
        <v>3.394420295539442E9</v>
      </c>
      <c r="I27" s="224">
        <v>1.2517083747721763E9</v>
      </c>
      <c r="J27" s="224">
        <v>1.0449081895261924E9</v>
      </c>
      <c r="K27" s="224">
        <v>1.1620203384193344E9</v>
      </c>
      <c r="L27" s="224">
        <v>8.213E8</v>
      </c>
      <c r="M27" s="225">
        <v>1.0258320811953738E8</v>
      </c>
      <c r="N27" s="226">
        <v>4.6731299726816334E7</v>
      </c>
      <c r="O27" s="226">
        <v>4.692320601046883E7</v>
      </c>
      <c r="P27" s="226">
        <v>5.542627607819717E7</v>
      </c>
      <c r="Q27" s="226">
        <v>5.833189E7</v>
      </c>
      <c r="R27" s="225">
        <v>3.2885023204060965E9</v>
      </c>
      <c r="S27" s="226">
        <v>1.2013383996918657E9</v>
      </c>
      <c r="T27" s="226">
        <v>9.926629453175691E8</v>
      </c>
      <c r="U27" s="226">
        <v>1.115538123088868E9</v>
      </c>
      <c r="V27" s="226">
        <v>7.83E8</v>
      </c>
      <c r="W27" s="223">
        <v>2152458.6444907505</v>
      </c>
      <c r="X27" s="224">
        <v>914853.4299450736</v>
      </c>
      <c r="Y27" s="224">
        <v>1072893.8611414053</v>
      </c>
      <c r="Z27" s="224">
        <v>1077036.238143016</v>
      </c>
      <c r="AA27" s="224">
        <v>1466240.0</v>
      </c>
      <c r="AB27" s="223">
        <v>1.0591797513334602E8</v>
      </c>
      <c r="AC27" s="224">
        <v>5.036997508031055E7</v>
      </c>
      <c r="AD27" s="224">
        <v>5.224524420862328E7</v>
      </c>
      <c r="AE27" s="224">
        <v>4.6482215330466546E7</v>
      </c>
      <c r="AF27" s="227">
        <v>3.84E7</v>
      </c>
    </row>
    <row r="28">
      <c r="B28" s="222" t="s">
        <v>13</v>
      </c>
      <c r="C28" s="223">
        <v>5.725942837226268E7</v>
      </c>
      <c r="D28" s="224">
        <v>2.996041656490693E7</v>
      </c>
      <c r="E28" s="224">
        <v>1.5366403742743436E7</v>
      </c>
      <c r="F28" s="224">
        <v>1.6851325760166034E7</v>
      </c>
      <c r="G28" s="224">
        <v>2.20396E7</v>
      </c>
      <c r="H28" s="223">
        <v>7.496091739953725E8</v>
      </c>
      <c r="I28" s="224">
        <v>4.0116111618966186E8</v>
      </c>
      <c r="J28" s="224">
        <v>3.234761271241922E8</v>
      </c>
      <c r="K28" s="224">
        <v>2.487937777281701E8</v>
      </c>
      <c r="L28" s="224">
        <v>3.277E8</v>
      </c>
      <c r="M28" s="225">
        <v>5.584625096441773E7</v>
      </c>
      <c r="N28" s="226">
        <v>2.955619519259117E7</v>
      </c>
      <c r="O28" s="226">
        <v>1.4599103522247069E7</v>
      </c>
      <c r="P28" s="226">
        <v>1.6182189409964304E7</v>
      </c>
      <c r="Q28" s="226">
        <v>2.128986E7</v>
      </c>
      <c r="R28" s="225">
        <v>7.217872269699073E8</v>
      </c>
      <c r="S28" s="226">
        <v>3.851969783005134E8</v>
      </c>
      <c r="T28" s="226">
        <v>3.064024871495183E8</v>
      </c>
      <c r="U28" s="226">
        <v>2.31725945021645E8</v>
      </c>
      <c r="V28" s="226">
        <v>3.07E8</v>
      </c>
      <c r="W28" s="223">
        <v>1413177.4078449456</v>
      </c>
      <c r="X28" s="224">
        <v>404221.372315755</v>
      </c>
      <c r="Y28" s="224">
        <v>767300.2204963664</v>
      </c>
      <c r="Z28" s="224">
        <v>669136.3502017276</v>
      </c>
      <c r="AA28" s="224">
        <v>749750.0</v>
      </c>
      <c r="AB28" s="223">
        <v>2.7821947025465347E7</v>
      </c>
      <c r="AC28" s="224">
        <v>1.5964137889148543E7</v>
      </c>
      <c r="AD28" s="224">
        <v>1.7073639974673875E7</v>
      </c>
      <c r="AE28" s="224">
        <v>1.7067832706525076E7</v>
      </c>
      <c r="AF28" s="227">
        <v>2.07E7</v>
      </c>
    </row>
    <row r="29">
      <c r="B29" s="222" t="s">
        <v>14</v>
      </c>
      <c r="C29" s="223">
        <v>1.4514322337615216E8</v>
      </c>
      <c r="D29" s="224">
        <v>1.0662024654257955E8</v>
      </c>
      <c r="E29" s="224">
        <v>1.254200460057299E8</v>
      </c>
      <c r="F29" s="224">
        <v>1.2624720432562661E8</v>
      </c>
      <c r="G29" s="224">
        <v>1.1609994E8</v>
      </c>
      <c r="H29" s="223">
        <v>2.2146021989009314E9</v>
      </c>
      <c r="I29" s="224">
        <v>1.4103112504111192E9</v>
      </c>
      <c r="J29" s="224">
        <v>1.6477451618421404E9</v>
      </c>
      <c r="K29" s="224">
        <v>1.5811079932297304E9</v>
      </c>
      <c r="L29" s="224">
        <v>1.5298E9</v>
      </c>
      <c r="M29" s="225">
        <v>1.325921008857941E8</v>
      </c>
      <c r="N29" s="226">
        <v>9.566304190119132E7</v>
      </c>
      <c r="O29" s="226">
        <v>1.1409113087410353E8</v>
      </c>
      <c r="P29" s="226">
        <v>1.1531029685569935E8</v>
      </c>
      <c r="Q29" s="226">
        <v>1.1365428E8</v>
      </c>
      <c r="R29" s="225">
        <v>2.1357153721686609E9</v>
      </c>
      <c r="S29" s="226">
        <v>1.354330294701995E9</v>
      </c>
      <c r="T29" s="226">
        <v>1.5849417937711759E9</v>
      </c>
      <c r="U29" s="226">
        <v>1.518840788719115E9</v>
      </c>
      <c r="V29" s="226">
        <v>1.4855E9</v>
      </c>
      <c r="W29" s="223">
        <v>2750028.4903580477</v>
      </c>
      <c r="X29" s="224">
        <v>1651942.641388233</v>
      </c>
      <c r="Y29" s="224">
        <v>1946269.1316263669</v>
      </c>
      <c r="Z29" s="224">
        <v>1695716.469927284</v>
      </c>
      <c r="AA29" s="224">
        <v>1729030.0</v>
      </c>
      <c r="AB29" s="223">
        <v>5.925182673227051E7</v>
      </c>
      <c r="AC29" s="224">
        <v>3.736995570912455E7</v>
      </c>
      <c r="AD29" s="224">
        <v>4.4037968070964724E7</v>
      </c>
      <c r="AE29" s="224">
        <v>4.378510451061539E7</v>
      </c>
      <c r="AF29" s="227">
        <v>4.29E7</v>
      </c>
    </row>
    <row r="30">
      <c r="B30" s="222" t="s">
        <v>15</v>
      </c>
      <c r="C30" s="223">
        <v>3.709060143626943E7</v>
      </c>
      <c r="D30" s="224">
        <v>2.7304271073612377E7</v>
      </c>
      <c r="E30" s="224">
        <v>4.244699075140312E7</v>
      </c>
      <c r="F30" s="224">
        <v>4.38725134078565E7</v>
      </c>
      <c r="G30" s="224">
        <v>4.863431E7</v>
      </c>
      <c r="H30" s="223">
        <v>5.745669539889865E8</v>
      </c>
      <c r="I30" s="224">
        <v>3.2195104669113916E8</v>
      </c>
      <c r="J30" s="224">
        <v>4.34045585398454E8</v>
      </c>
      <c r="K30" s="224">
        <v>4.574919170821946E8</v>
      </c>
      <c r="L30" s="224">
        <v>5.893E8</v>
      </c>
      <c r="M30" s="225">
        <v>3.3880835656601176E7</v>
      </c>
      <c r="N30" s="226">
        <v>2.5706736725451026E7</v>
      </c>
      <c r="O30" s="226">
        <v>3.95599498046103E7</v>
      </c>
      <c r="P30" s="226">
        <v>4.047969487199646E7</v>
      </c>
      <c r="Q30" s="226">
        <v>4.530425E7</v>
      </c>
      <c r="R30" s="225">
        <v>4.8263676983060706E8</v>
      </c>
      <c r="S30" s="226">
        <v>2.4490679824278766E8</v>
      </c>
      <c r="T30" s="226">
        <v>3.517955814105645E8</v>
      </c>
      <c r="U30" s="226">
        <v>3.544418999993729E8</v>
      </c>
      <c r="V30" s="226">
        <v>5.089E8</v>
      </c>
      <c r="W30" s="223">
        <v>3209765.7796682543</v>
      </c>
      <c r="X30" s="224">
        <v>1597534.3481613488</v>
      </c>
      <c r="Y30" s="224">
        <v>2887040.9467928195</v>
      </c>
      <c r="Z30" s="224">
        <v>3392818.5358600323</v>
      </c>
      <c r="AA30" s="224">
        <v>3330060.0</v>
      </c>
      <c r="AB30" s="223">
        <v>9.193018415837939E7</v>
      </c>
      <c r="AC30" s="224">
        <v>7.704424844835146E7</v>
      </c>
      <c r="AD30" s="224">
        <v>8.225000398788945E7</v>
      </c>
      <c r="AE30" s="224">
        <v>1.0305001708282173E8</v>
      </c>
      <c r="AF30" s="227">
        <v>8.04E7</v>
      </c>
    </row>
    <row r="31">
      <c r="B31" s="222" t="s">
        <v>16</v>
      </c>
      <c r="C31" s="223">
        <v>3.0158796359507114E7</v>
      </c>
      <c r="D31" s="224">
        <v>1.1249262384102676E7</v>
      </c>
      <c r="E31" s="224">
        <v>1.4907099389438735E7</v>
      </c>
      <c r="F31" s="224">
        <v>1.498302892555478E7</v>
      </c>
      <c r="G31" s="224">
        <v>2.290934E7</v>
      </c>
      <c r="H31" s="223">
        <v>1.1587633483724732E9</v>
      </c>
      <c r="I31" s="224">
        <v>4.3627035106490666E8</v>
      </c>
      <c r="J31" s="224">
        <v>5.636040469339536E8</v>
      </c>
      <c r="K31" s="224">
        <v>5.602978850646796E8</v>
      </c>
      <c r="L31" s="224">
        <v>7.498E8</v>
      </c>
      <c r="M31" s="225">
        <v>2.7455673302425753E7</v>
      </c>
      <c r="N31" s="226">
        <v>9889756.833432447</v>
      </c>
      <c r="O31" s="226">
        <v>1.2987544909253772E7</v>
      </c>
      <c r="P31" s="226">
        <v>1.3269701057088356E7</v>
      </c>
      <c r="Q31" s="226">
        <v>2.131318E7</v>
      </c>
      <c r="R31" s="225">
        <v>1.056000361690082E9</v>
      </c>
      <c r="S31" s="226">
        <v>3.6257215350390404E8</v>
      </c>
      <c r="T31" s="226">
        <v>4.885993425429226E8</v>
      </c>
      <c r="U31" s="226">
        <v>4.8696707819203424E8</v>
      </c>
      <c r="V31" s="226">
        <v>6.895E8</v>
      </c>
      <c r="W31" s="223">
        <v>2703123.057081362</v>
      </c>
      <c r="X31" s="224">
        <v>1359505.5506702298</v>
      </c>
      <c r="Y31" s="224">
        <v>1919554.4801849644</v>
      </c>
      <c r="Z31" s="224">
        <v>1713327.8684664213</v>
      </c>
      <c r="AA31" s="224">
        <v>1596160.0</v>
      </c>
      <c r="AB31" s="223">
        <v>1.0276298668239129E8</v>
      </c>
      <c r="AC31" s="224">
        <v>7.369819756100267E7</v>
      </c>
      <c r="AD31" s="224">
        <v>7.500470439103112E7</v>
      </c>
      <c r="AE31" s="224">
        <v>7.333080687264518E7</v>
      </c>
      <c r="AF31" s="227">
        <v>6.03E7</v>
      </c>
    </row>
    <row r="32">
      <c r="B32" s="222" t="s">
        <v>17</v>
      </c>
      <c r="C32" s="223">
        <v>2.547036119226904E7</v>
      </c>
      <c r="D32" s="224">
        <v>1.3831677034631578E7</v>
      </c>
      <c r="E32" s="224">
        <v>2.8992524281398226E7</v>
      </c>
      <c r="F32" s="224">
        <v>3.45879723074794E7</v>
      </c>
      <c r="G32" s="224">
        <v>3.247186E7</v>
      </c>
      <c r="H32" s="223">
        <v>1.4711257436509206E9</v>
      </c>
      <c r="I32" s="224">
        <v>7.139711323285289E8</v>
      </c>
      <c r="J32" s="224">
        <v>1.3437960386245694E9</v>
      </c>
      <c r="K32" s="224">
        <v>1.2247804102866514E9</v>
      </c>
      <c r="L32" s="224">
        <v>1.2183E9</v>
      </c>
      <c r="M32" s="225">
        <v>2.3551274901112553E7</v>
      </c>
      <c r="N32" s="226">
        <v>1.2742987596168878E7</v>
      </c>
      <c r="O32" s="226">
        <v>2.739477811447176E7</v>
      </c>
      <c r="P32" s="226">
        <v>3.3038466856418602E7</v>
      </c>
      <c r="Q32" s="226">
        <v>3.069214E7</v>
      </c>
      <c r="R32" s="225">
        <v>1.3445190181726644E9</v>
      </c>
      <c r="S32" s="226">
        <v>6.435798103733478E8</v>
      </c>
      <c r="T32" s="226">
        <v>1.265429579246767E9</v>
      </c>
      <c r="U32" s="226">
        <v>1.138042002665181E9</v>
      </c>
      <c r="V32" s="226">
        <v>1.1255E9</v>
      </c>
      <c r="W32" s="223">
        <v>1919086.2911564887</v>
      </c>
      <c r="X32" s="224">
        <v>1088689.4384627</v>
      </c>
      <c r="Y32" s="224">
        <v>1597746.1669264662</v>
      </c>
      <c r="Z32" s="224">
        <v>1549505.4510607938</v>
      </c>
      <c r="AA32" s="224">
        <v>1779710.0000000002</v>
      </c>
      <c r="AB32" s="223">
        <v>1.266067254782562E8</v>
      </c>
      <c r="AC32" s="224">
        <v>7.039132195518126E7</v>
      </c>
      <c r="AD32" s="224">
        <v>7.836645937780248E7</v>
      </c>
      <c r="AE32" s="224">
        <v>8.67384076214704E7</v>
      </c>
      <c r="AF32" s="227">
        <v>9.28E7</v>
      </c>
    </row>
    <row r="33">
      <c r="B33" s="222" t="s">
        <v>18</v>
      </c>
      <c r="C33" s="223">
        <v>8.136096141494423E7</v>
      </c>
      <c r="D33" s="224">
        <v>6.072636501015306E7</v>
      </c>
      <c r="E33" s="224">
        <v>6.930118902853099E7</v>
      </c>
      <c r="F33" s="224">
        <v>6.840997239509247E7</v>
      </c>
      <c r="G33" s="224">
        <v>6.581869E7</v>
      </c>
      <c r="H33" s="223">
        <v>1.558058100804479E9</v>
      </c>
      <c r="I33" s="224">
        <v>1.0131404407577617E9</v>
      </c>
      <c r="J33" s="224">
        <v>1.0798371598173385E9</v>
      </c>
      <c r="K33" s="224">
        <v>1.1166682860079782E9</v>
      </c>
      <c r="L33" s="224">
        <v>1.0465999999999999E9</v>
      </c>
      <c r="M33" s="225">
        <v>6.4178644771595374E7</v>
      </c>
      <c r="N33" s="226">
        <v>4.888124064904479E7</v>
      </c>
      <c r="O33" s="226">
        <v>5.325915122068845E7</v>
      </c>
      <c r="P33" s="226">
        <v>4.960084946396114E7</v>
      </c>
      <c r="Q33" s="226">
        <v>4.801951000000001E7</v>
      </c>
      <c r="R33" s="225">
        <v>1.4282076865910523E9</v>
      </c>
      <c r="S33" s="226">
        <v>9.183534295365515E8</v>
      </c>
      <c r="T33" s="226">
        <v>9.661423009576709E8</v>
      </c>
      <c r="U33" s="226">
        <v>9.833087878820506E8</v>
      </c>
      <c r="V33" s="226">
        <v>9.174E8</v>
      </c>
      <c r="W33" s="223">
        <v>1694477.6433488699</v>
      </c>
      <c r="X33" s="224">
        <v>791074.3611082761</v>
      </c>
      <c r="Y33" s="224">
        <v>1593932.8078425282</v>
      </c>
      <c r="Z33" s="224">
        <v>1686843.931131323</v>
      </c>
      <c r="AA33" s="224">
        <v>1371580.0</v>
      </c>
      <c r="AB33" s="223">
        <v>4.4667014213426575E7</v>
      </c>
      <c r="AC33" s="224">
        <v>3.398971122121004E7</v>
      </c>
      <c r="AD33" s="224">
        <v>3.423025885966757E7</v>
      </c>
      <c r="AE33" s="224">
        <v>3.918699812592745E7</v>
      </c>
      <c r="AF33" s="227">
        <v>3.88E7</v>
      </c>
    </row>
    <row r="34">
      <c r="B34" s="222" t="s">
        <v>19</v>
      </c>
      <c r="C34" s="223">
        <v>1.5883316378025565E7</v>
      </c>
      <c r="D34" s="224">
        <v>9920533.908198709</v>
      </c>
      <c r="E34" s="224">
        <v>2.0735916853154413E7</v>
      </c>
      <c r="F34" s="224">
        <v>3.613727239330044E7</v>
      </c>
      <c r="G34" s="224">
        <v>3.186037E7</v>
      </c>
      <c r="H34" s="223">
        <v>2.497101407190676E8</v>
      </c>
      <c r="I34" s="224">
        <v>1.440319924933629E8</v>
      </c>
      <c r="J34" s="224">
        <v>2.2428872908753112E8</v>
      </c>
      <c r="K34" s="224">
        <v>3.24964186142553E8</v>
      </c>
      <c r="L34" s="224">
        <v>3.214E8</v>
      </c>
      <c r="M34" s="225">
        <v>1.4776574209560586E7</v>
      </c>
      <c r="N34" s="226">
        <v>9101737.536160816</v>
      </c>
      <c r="O34" s="226">
        <v>1.947979116639278E7</v>
      </c>
      <c r="P34" s="226">
        <v>3.496221724712884E7</v>
      </c>
      <c r="Q34" s="226">
        <v>3.059562E7</v>
      </c>
      <c r="R34" s="225">
        <v>2.2677661802291784E8</v>
      </c>
      <c r="S34" s="226">
        <v>1.2451071438436121E8</v>
      </c>
      <c r="T34" s="226">
        <v>2.0448822053865674E8</v>
      </c>
      <c r="U34" s="226">
        <v>3.03075133450948E8</v>
      </c>
      <c r="V34" s="226">
        <v>2.987E8</v>
      </c>
      <c r="W34" s="223">
        <v>1106742.16846498</v>
      </c>
      <c r="X34" s="224">
        <v>818796.3720378926</v>
      </c>
      <c r="Y34" s="224">
        <v>1256125.6867616319</v>
      </c>
      <c r="Z34" s="224">
        <v>1175055.146171604</v>
      </c>
      <c r="AA34" s="224">
        <v>1264750.0</v>
      </c>
      <c r="AB34" s="223">
        <v>2.293352269614979E7</v>
      </c>
      <c r="AC34" s="224">
        <v>1.9521278109001674E7</v>
      </c>
      <c r="AD34" s="224">
        <v>1.9800508548874367E7</v>
      </c>
      <c r="AE34" s="224">
        <v>2.188905269160501E7</v>
      </c>
      <c r="AF34" s="227">
        <v>2.27E7</v>
      </c>
    </row>
    <row r="35">
      <c r="B35" s="222" t="s">
        <v>1089</v>
      </c>
      <c r="C35" s="223">
        <v>2.474495205552035E7</v>
      </c>
      <c r="D35" s="224">
        <v>1.5491798752906034E7</v>
      </c>
      <c r="E35" s="224">
        <v>1.5225062919877358E7</v>
      </c>
      <c r="F35" s="224">
        <v>1.6917890201077007E7</v>
      </c>
      <c r="G35" s="224">
        <v>1.886076E7</v>
      </c>
      <c r="H35" s="223">
        <v>8.082007876851463E8</v>
      </c>
      <c r="I35" s="224">
        <v>4.441339797853883E8</v>
      </c>
      <c r="J35" s="224">
        <v>6.088465111052321E8</v>
      </c>
      <c r="K35" s="224">
        <v>7.503076244611719E8</v>
      </c>
      <c r="L35" s="224">
        <v>8.996E8</v>
      </c>
      <c r="M35" s="225">
        <v>2.270791595149603E7</v>
      </c>
      <c r="N35" s="226">
        <v>1.4184477996668903E7</v>
      </c>
      <c r="O35" s="226">
        <v>1.348256216339084E7</v>
      </c>
      <c r="P35" s="226">
        <v>1.5468588730918689E7</v>
      </c>
      <c r="Q35" s="226">
        <v>1.721995E7</v>
      </c>
      <c r="R35" s="225">
        <v>6.756076621246833E8</v>
      </c>
      <c r="S35" s="226">
        <v>3.467448700900956E8</v>
      </c>
      <c r="T35" s="226">
        <v>4.938467016907779E8</v>
      </c>
      <c r="U35" s="226">
        <v>6.50481347631873E8</v>
      </c>
      <c r="V35" s="226">
        <v>7.926E8</v>
      </c>
      <c r="W35" s="223">
        <v>2037036.1040243185</v>
      </c>
      <c r="X35" s="224">
        <v>1307320.75623713</v>
      </c>
      <c r="Y35" s="224">
        <v>1742500.7564865183</v>
      </c>
      <c r="Z35" s="224">
        <v>1449301.470158319</v>
      </c>
      <c r="AA35" s="224">
        <v>1640820.0</v>
      </c>
      <c r="AB35" s="223">
        <v>1.3259312556046309E8</v>
      </c>
      <c r="AC35" s="224">
        <v>9.738910969529273E7</v>
      </c>
      <c r="AD35" s="224">
        <v>1.1499980941445416E8</v>
      </c>
      <c r="AE35" s="224">
        <v>9.982627682929881E7</v>
      </c>
      <c r="AF35" s="227">
        <v>1.07E8</v>
      </c>
    </row>
    <row r="36">
      <c r="B36" s="222" t="s">
        <v>1114</v>
      </c>
      <c r="C36" s="223">
        <v>1.5412896638267945E7</v>
      </c>
      <c r="D36" s="224">
        <v>1.4656524682566494E7</v>
      </c>
      <c r="E36" s="224">
        <v>1.5794139491873316E7</v>
      </c>
      <c r="F36" s="224">
        <v>1.081958150794814E7</v>
      </c>
      <c r="G36" s="224">
        <v>1.517668E7</v>
      </c>
      <c r="H36" s="223">
        <v>3.533714360137969E8</v>
      </c>
      <c r="I36" s="224">
        <v>3.3833513398203427E8</v>
      </c>
      <c r="J36" s="224">
        <v>3.528214685532488E8</v>
      </c>
      <c r="K36" s="224">
        <v>2.8239272907510704E8</v>
      </c>
      <c r="L36" s="224">
        <v>2.097E8</v>
      </c>
      <c r="M36" s="225">
        <v>1.361480132943341E7</v>
      </c>
      <c r="N36" s="226">
        <v>1.3424661603883436E7</v>
      </c>
      <c r="O36" s="226">
        <v>1.4356298324078692E7</v>
      </c>
      <c r="P36" s="226">
        <v>9461766.23067161</v>
      </c>
      <c r="Q36" s="226">
        <v>1.364728E7</v>
      </c>
      <c r="R36" s="225">
        <v>2.9771276548468184E8</v>
      </c>
      <c r="S36" s="226">
        <v>3.032754172657646E8</v>
      </c>
      <c r="T36" s="226">
        <v>3.1564001977622354E8</v>
      </c>
      <c r="U36" s="226">
        <v>2.3232710808786547E8</v>
      </c>
      <c r="V36" s="226">
        <v>1.651E8</v>
      </c>
      <c r="W36" s="223">
        <v>1798095.3088345362</v>
      </c>
      <c r="X36" s="224">
        <v>1231863.0786830583</v>
      </c>
      <c r="Y36" s="224">
        <v>1437841.1677946239</v>
      </c>
      <c r="Z36" s="224">
        <v>1357815.2772765285</v>
      </c>
      <c r="AA36" s="224">
        <v>1529390.0</v>
      </c>
      <c r="AB36" s="223">
        <v>5.565867052911508E7</v>
      </c>
      <c r="AC36" s="224">
        <v>3.5059716716269694E7</v>
      </c>
      <c r="AD36" s="224">
        <v>3.71814487770253E7</v>
      </c>
      <c r="AE36" s="224">
        <v>5.0065620987241596E7</v>
      </c>
      <c r="AF36" s="227">
        <v>4.46E7</v>
      </c>
    </row>
    <row r="37">
      <c r="B37" s="222" t="s">
        <v>22</v>
      </c>
      <c r="C37" s="223">
        <v>8.128108512108293E7</v>
      </c>
      <c r="D37" s="224">
        <v>5.46272687771839E7</v>
      </c>
      <c r="E37" s="224">
        <v>6.857327355005231E7</v>
      </c>
      <c r="F37" s="224">
        <v>8.866669863981564E7</v>
      </c>
      <c r="G37" s="224">
        <v>8.80805E7</v>
      </c>
      <c r="H37" s="223">
        <v>1.1915897676474578E9</v>
      </c>
      <c r="I37" s="224">
        <v>6.91857547890258E8</v>
      </c>
      <c r="J37" s="224">
        <v>9.260464266549437E8</v>
      </c>
      <c r="K37" s="224">
        <v>1.1620958881538446E9</v>
      </c>
      <c r="L37" s="224">
        <v>1.0603E9</v>
      </c>
      <c r="M37" s="225">
        <v>7.184984855171517E7</v>
      </c>
      <c r="N37" s="226">
        <v>4.8561967205680355E7</v>
      </c>
      <c r="O37" s="226">
        <v>6.23807740130972E7</v>
      </c>
      <c r="P37" s="226">
        <v>8.323226310337344E7</v>
      </c>
      <c r="Q37" s="226">
        <v>8.283282000000001E7</v>
      </c>
      <c r="R37" s="225">
        <v>9.948816137823665E8</v>
      </c>
      <c r="S37" s="226">
        <v>5.7391889586084E8</v>
      </c>
      <c r="T37" s="226">
        <v>8.063877541783179E8</v>
      </c>
      <c r="U37" s="226">
        <v>1.0480262475430639E9</v>
      </c>
      <c r="V37" s="226">
        <v>9.878E8</v>
      </c>
      <c r="W37" s="223">
        <v>3443936.569367753</v>
      </c>
      <c r="X37" s="224">
        <v>1765057.5715035356</v>
      </c>
      <c r="Y37" s="224">
        <v>2139169.536955121</v>
      </c>
      <c r="Z37" s="224">
        <v>1752102.536442208</v>
      </c>
      <c r="AA37" s="224">
        <v>1712570.0</v>
      </c>
      <c r="AB37" s="223">
        <v>1.6677215386509123E8</v>
      </c>
      <c r="AC37" s="224">
        <v>9.643765202941795E7</v>
      </c>
      <c r="AD37" s="224">
        <v>9.95586724766259E7</v>
      </c>
      <c r="AE37" s="224">
        <v>9.639464061078042E7</v>
      </c>
      <c r="AF37" s="227">
        <v>5.55E7</v>
      </c>
    </row>
    <row r="38">
      <c r="B38" s="222" t="s">
        <v>1008</v>
      </c>
      <c r="C38" s="223">
        <v>3.177543895289228E8</v>
      </c>
      <c r="D38" s="224">
        <v>1.364637985326682E8</v>
      </c>
      <c r="E38" s="224">
        <v>1.70215648682422E8</v>
      </c>
      <c r="F38" s="224">
        <v>2.040220772998378E8</v>
      </c>
      <c r="G38" s="224">
        <v>2.2759428E8</v>
      </c>
      <c r="H38" s="223">
        <v>4.572547604022996E9</v>
      </c>
      <c r="I38" s="224">
        <v>3.233073548209245E9</v>
      </c>
      <c r="J38" s="224">
        <v>4.2464865940011387E9</v>
      </c>
      <c r="K38" s="224">
        <v>3.4835695559070587E9</v>
      </c>
      <c r="L38" s="224">
        <v>4.2137E9</v>
      </c>
      <c r="M38" s="225">
        <v>3.1635167665823126E8</v>
      </c>
      <c r="N38" s="226">
        <v>1.3540875019317088E8</v>
      </c>
      <c r="O38" s="226">
        <v>1.685907433814518E8</v>
      </c>
      <c r="P38" s="226">
        <v>2.0183970402130896E8</v>
      </c>
      <c r="Q38" s="226">
        <v>2.2482404E8</v>
      </c>
      <c r="R38" s="225">
        <v>4.55268539189084E9</v>
      </c>
      <c r="S38" s="226">
        <v>3.2125604548157372E9</v>
      </c>
      <c r="T38" s="226">
        <v>4.2204536409032435E9</v>
      </c>
      <c r="U38" s="226">
        <v>3.4530107343338404E9</v>
      </c>
      <c r="V38" s="226">
        <v>4.1336000000000005E9</v>
      </c>
      <c r="W38" s="223">
        <v>1402712.8706914992</v>
      </c>
      <c r="X38" s="224">
        <v>1055048.3394973446</v>
      </c>
      <c r="Y38" s="224">
        <v>1624905.3009702119</v>
      </c>
      <c r="Z38" s="224">
        <v>2182373.278528824</v>
      </c>
      <c r="AA38" s="224">
        <v>2770230.0</v>
      </c>
      <c r="AB38" s="223">
        <v>1.9862212132157356E7</v>
      </c>
      <c r="AC38" s="224">
        <v>2.0513093393507782E7</v>
      </c>
      <c r="AD38" s="224">
        <v>2.6032953097895645E7</v>
      </c>
      <c r="AE38" s="224">
        <v>3.0558821573217902E7</v>
      </c>
      <c r="AF38" s="227">
        <v>8.01E7</v>
      </c>
    </row>
    <row r="39">
      <c r="B39" s="222" t="s">
        <v>1115</v>
      </c>
      <c r="C39" s="223">
        <v>3.5824601302029866E8</v>
      </c>
      <c r="D39" s="224">
        <v>2.6171445979434392E8</v>
      </c>
      <c r="E39" s="224">
        <v>3.5335874753632104E8</v>
      </c>
      <c r="F39" s="224">
        <v>4.0283914248937106E8</v>
      </c>
      <c r="G39" s="224">
        <v>4.4503954E8</v>
      </c>
      <c r="H39" s="223">
        <v>6.212701696664467E9</v>
      </c>
      <c r="I39" s="224">
        <v>4.15446506835662E9</v>
      </c>
      <c r="J39" s="224">
        <v>5.281269484888961E9</v>
      </c>
      <c r="K39" s="224">
        <v>5.608316765387561E9</v>
      </c>
      <c r="L39" s="224">
        <v>6.9049E9</v>
      </c>
      <c r="M39" s="225">
        <v>2.984911874221736E8</v>
      </c>
      <c r="N39" s="226">
        <v>2.2800542285672572E8</v>
      </c>
      <c r="O39" s="226">
        <v>3.092518984901048E8</v>
      </c>
      <c r="P39" s="226">
        <v>3.449041681254665E8</v>
      </c>
      <c r="Q39" s="226">
        <v>3.7577374E8</v>
      </c>
      <c r="R39" s="225">
        <v>5.74162945626528E9</v>
      </c>
      <c r="S39" s="226">
        <v>3.8650537970103006E9</v>
      </c>
      <c r="T39" s="226">
        <v>4.889096241483258E9</v>
      </c>
      <c r="U39" s="226">
        <v>4.8253049174152565E9</v>
      </c>
      <c r="V39" s="226">
        <v>6.1476E9</v>
      </c>
      <c r="W39" s="223">
        <v>5793609.598125016</v>
      </c>
      <c r="X39" s="224">
        <v>4763327.937618167</v>
      </c>
      <c r="Y39" s="224">
        <v>6859111.046216263</v>
      </c>
      <c r="Z39" s="224">
        <v>7639527.363904576</v>
      </c>
      <c r="AA39" s="224">
        <v>6042330.0</v>
      </c>
      <c r="AB39" s="223">
        <v>1.2880844039918716E8</v>
      </c>
      <c r="AC39" s="224">
        <v>1.136157713463186E8</v>
      </c>
      <c r="AD39" s="224">
        <v>1.654262434057022E8</v>
      </c>
      <c r="AE39" s="224">
        <v>1.8245314797230417E8</v>
      </c>
      <c r="AF39" s="227">
        <v>2.317E8</v>
      </c>
    </row>
    <row r="40">
      <c r="B40" s="228" t="s">
        <v>1012</v>
      </c>
      <c r="C40" s="229">
        <v>5.610161427675418E7</v>
      </c>
      <c r="D40" s="230">
        <v>3.75072491634013E7</v>
      </c>
      <c r="E40" s="230">
        <v>8.057971052100265E7</v>
      </c>
      <c r="F40" s="230">
        <v>8.869951209213033E7</v>
      </c>
      <c r="G40" s="230">
        <v>1.0113018E8</v>
      </c>
      <c r="H40" s="229">
        <v>2.1387366249778361E9</v>
      </c>
      <c r="I40" s="230">
        <v>1.3444172864987469E9</v>
      </c>
      <c r="J40" s="230">
        <v>3.179122562687216E9</v>
      </c>
      <c r="K40" s="230">
        <v>2.587389879136075E9</v>
      </c>
      <c r="L40" s="230">
        <v>2.3757E9</v>
      </c>
      <c r="M40" s="231">
        <v>5.534125728191806E7</v>
      </c>
      <c r="N40" s="232">
        <v>3.682774988105259E7</v>
      </c>
      <c r="O40" s="232">
        <v>7.958291799842755E7</v>
      </c>
      <c r="P40" s="232">
        <v>8.769468033230135E7</v>
      </c>
      <c r="Q40" s="232">
        <v>9.988781E7</v>
      </c>
      <c r="R40" s="231">
        <v>2.1307417484132366E9</v>
      </c>
      <c r="S40" s="232">
        <v>1.335082485411079E9</v>
      </c>
      <c r="T40" s="232">
        <v>3.1681744305059066E9</v>
      </c>
      <c r="U40" s="232">
        <v>2.578429639318886E9</v>
      </c>
      <c r="V40" s="232">
        <v>2.3646E9</v>
      </c>
      <c r="W40" s="229">
        <v>760356.9948361127</v>
      </c>
      <c r="X40" s="230">
        <v>679499.2823487135</v>
      </c>
      <c r="Y40" s="230">
        <v>996792.5225750881</v>
      </c>
      <c r="Z40" s="230">
        <v>1004831.7598289833</v>
      </c>
      <c r="AA40" s="230">
        <v>1242370.0</v>
      </c>
      <c r="AB40" s="229">
        <v>7994876.564600029</v>
      </c>
      <c r="AC40" s="230">
        <v>9334801.087667767</v>
      </c>
      <c r="AD40" s="230">
        <v>1.0948132181309152E7</v>
      </c>
      <c r="AE40" s="230">
        <v>8960239.817190029</v>
      </c>
      <c r="AF40" s="233">
        <v>1.11E7</v>
      </c>
    </row>
    <row r="42">
      <c r="B42" s="205"/>
      <c r="C42" s="206" t="s">
        <v>1116</v>
      </c>
      <c r="D42" s="200"/>
      <c r="E42" s="200"/>
      <c r="F42" s="200"/>
      <c r="G42" s="201"/>
      <c r="H42" s="234" t="s">
        <v>1117</v>
      </c>
      <c r="I42" s="200"/>
      <c r="J42" s="200"/>
      <c r="K42" s="200"/>
      <c r="L42" s="201"/>
      <c r="M42" s="234" t="s">
        <v>1118</v>
      </c>
      <c r="N42" s="200"/>
      <c r="O42" s="200"/>
      <c r="P42" s="200"/>
      <c r="Q42" s="201"/>
      <c r="R42" s="234" t="s">
        <v>1119</v>
      </c>
      <c r="S42" s="200"/>
      <c r="T42" s="200"/>
      <c r="U42" s="200"/>
      <c r="V42" s="201"/>
    </row>
    <row r="43">
      <c r="C43" s="207"/>
      <c r="D43" s="208"/>
      <c r="E43" s="208"/>
      <c r="F43" s="208"/>
      <c r="G43" s="209" t="s">
        <v>1043</v>
      </c>
      <c r="H43" s="207"/>
      <c r="I43" s="208"/>
      <c r="J43" s="208"/>
      <c r="K43" s="208"/>
      <c r="L43" s="209" t="s">
        <v>1043</v>
      </c>
      <c r="M43" s="207"/>
      <c r="N43" s="208"/>
      <c r="O43" s="208"/>
      <c r="P43" s="208"/>
      <c r="Q43" s="209" t="s">
        <v>1043</v>
      </c>
      <c r="R43" s="207"/>
      <c r="S43" s="208"/>
      <c r="T43" s="208"/>
      <c r="U43" s="208"/>
      <c r="V43" s="209" t="s">
        <v>1043</v>
      </c>
    </row>
    <row r="44">
      <c r="B44" s="235"/>
      <c r="C44" s="236">
        <v>2019.0</v>
      </c>
      <c r="D44" s="237">
        <v>2020.0</v>
      </c>
      <c r="E44" s="237">
        <v>2021.0</v>
      </c>
      <c r="F44" s="237">
        <v>2022.0</v>
      </c>
      <c r="G44" s="238">
        <v>2023.0</v>
      </c>
      <c r="H44" s="236">
        <v>2019.0</v>
      </c>
      <c r="I44" s="237">
        <v>2020.0</v>
      </c>
      <c r="J44" s="237">
        <v>2021.0</v>
      </c>
      <c r="K44" s="237">
        <v>2022.0</v>
      </c>
      <c r="L44" s="238">
        <v>2023.0</v>
      </c>
      <c r="M44" s="236">
        <v>2019.0</v>
      </c>
      <c r="N44" s="237">
        <v>2020.0</v>
      </c>
      <c r="O44" s="237">
        <v>2021.0</v>
      </c>
      <c r="P44" s="237">
        <v>2022.0</v>
      </c>
      <c r="Q44" s="238">
        <v>2023.0</v>
      </c>
      <c r="R44" s="236">
        <v>2019.0</v>
      </c>
      <c r="S44" s="237">
        <v>2020.0</v>
      </c>
      <c r="T44" s="237">
        <v>2021.0</v>
      </c>
      <c r="U44" s="237">
        <v>2022.0</v>
      </c>
      <c r="V44" s="238">
        <v>2023.0</v>
      </c>
    </row>
    <row r="45">
      <c r="B45" s="239" t="s">
        <v>5</v>
      </c>
      <c r="C45" s="220">
        <v>95628.989</v>
      </c>
      <c r="D45" s="220">
        <v>95767.8</v>
      </c>
      <c r="E45" s="220">
        <v>95443.0</v>
      </c>
      <c r="F45" s="220">
        <v>94781.1</v>
      </c>
      <c r="G45" s="240">
        <v>94901.9</v>
      </c>
      <c r="H45" s="217">
        <v>24727.121</v>
      </c>
      <c r="I45" s="218">
        <v>24908.0</v>
      </c>
      <c r="J45" s="218">
        <v>24934.0</v>
      </c>
      <c r="K45" s="220">
        <v>24920.0</v>
      </c>
      <c r="L45" s="240">
        <v>24916.0</v>
      </c>
      <c r="M45" s="219">
        <v>32093.331</v>
      </c>
      <c r="N45" s="220">
        <v>32080.65</v>
      </c>
      <c r="O45" s="220">
        <v>32080.6</v>
      </c>
      <c r="P45" s="220">
        <v>31788.0</v>
      </c>
      <c r="Q45" s="240">
        <v>31614.8</v>
      </c>
      <c r="R45" s="219">
        <v>38808.537</v>
      </c>
      <c r="S45" s="218">
        <v>38779.103</v>
      </c>
      <c r="T45" s="218">
        <v>38428.399999999994</v>
      </c>
      <c r="U45" s="220">
        <v>38073.1</v>
      </c>
      <c r="V45" s="240">
        <v>38371.1</v>
      </c>
    </row>
    <row r="46">
      <c r="B46" s="241" t="s">
        <v>6</v>
      </c>
      <c r="C46" s="242">
        <v>0.0</v>
      </c>
      <c r="D46" s="242">
        <v>0.0</v>
      </c>
      <c r="E46" s="242">
        <v>0.0</v>
      </c>
      <c r="F46" s="226">
        <v>6713.1</v>
      </c>
      <c r="G46" s="243">
        <v>6858.1</v>
      </c>
      <c r="H46" s="244">
        <v>0.0</v>
      </c>
      <c r="I46" s="242">
        <v>0.0</v>
      </c>
      <c r="J46" s="242">
        <v>0.0</v>
      </c>
      <c r="K46" s="226">
        <v>2176.0</v>
      </c>
      <c r="L46" s="243">
        <v>2176.0</v>
      </c>
      <c r="M46" s="244">
        <v>0.0</v>
      </c>
      <c r="N46" s="242">
        <v>0.0</v>
      </c>
      <c r="O46" s="242">
        <v>0.0</v>
      </c>
      <c r="P46" s="226">
        <v>1599.0</v>
      </c>
      <c r="Q46" s="243">
        <v>1592.5</v>
      </c>
      <c r="R46" s="244">
        <v>0.0</v>
      </c>
      <c r="S46" s="242">
        <v>0.0</v>
      </c>
      <c r="T46" s="242">
        <v>0.0</v>
      </c>
      <c r="U46" s="226">
        <v>2938.1</v>
      </c>
      <c r="V46" s="243">
        <v>3089.6</v>
      </c>
    </row>
    <row r="47">
      <c r="B47" s="241" t="s">
        <v>7</v>
      </c>
      <c r="C47" s="226">
        <v>7940.0</v>
      </c>
      <c r="D47" s="224">
        <v>7958.0</v>
      </c>
      <c r="E47" s="224">
        <v>7988.0</v>
      </c>
      <c r="F47" s="226">
        <v>7973.0</v>
      </c>
      <c r="G47" s="243">
        <v>7973.0</v>
      </c>
      <c r="H47" s="223">
        <v>2314.0</v>
      </c>
      <c r="I47" s="224">
        <v>2332.0</v>
      </c>
      <c r="J47" s="224">
        <v>2362.0</v>
      </c>
      <c r="K47" s="226">
        <v>2347.0</v>
      </c>
      <c r="L47" s="243">
        <v>2347.0</v>
      </c>
      <c r="M47" s="223">
        <v>2661.0</v>
      </c>
      <c r="N47" s="224">
        <v>2661.0</v>
      </c>
      <c r="O47" s="224">
        <v>2661.0</v>
      </c>
      <c r="P47" s="226">
        <v>2661.0</v>
      </c>
      <c r="Q47" s="243">
        <v>2661.0</v>
      </c>
      <c r="R47" s="225">
        <v>2965.0</v>
      </c>
      <c r="S47" s="224">
        <v>2965.0</v>
      </c>
      <c r="T47" s="224">
        <v>2965.0</v>
      </c>
      <c r="U47" s="226">
        <v>2965.0</v>
      </c>
      <c r="V47" s="243">
        <v>2965.0</v>
      </c>
    </row>
    <row r="48">
      <c r="B48" s="241" t="s">
        <v>8</v>
      </c>
      <c r="C48" s="226">
        <v>6921.42</v>
      </c>
      <c r="D48" s="224">
        <v>6831.9</v>
      </c>
      <c r="E48" s="224">
        <v>6831.9</v>
      </c>
      <c r="F48" s="226">
        <v>6309.200000000001</v>
      </c>
      <c r="G48" s="243">
        <v>6330.0</v>
      </c>
      <c r="H48" s="223">
        <v>1868.996</v>
      </c>
      <c r="I48" s="224">
        <v>1869.0</v>
      </c>
      <c r="J48" s="224">
        <v>1869.0</v>
      </c>
      <c r="K48" s="226">
        <v>1869.0</v>
      </c>
      <c r="L48" s="243">
        <v>1869.0</v>
      </c>
      <c r="M48" s="223">
        <v>1262.8990000000001</v>
      </c>
      <c r="N48" s="224">
        <v>1262.8</v>
      </c>
      <c r="O48" s="224">
        <v>1262.8</v>
      </c>
      <c r="P48" s="226">
        <v>1264.9</v>
      </c>
      <c r="Q48" s="243">
        <v>1264.9</v>
      </c>
      <c r="R48" s="225">
        <v>3789.525</v>
      </c>
      <c r="S48" s="224">
        <v>3700.1</v>
      </c>
      <c r="T48" s="224">
        <v>3700.1</v>
      </c>
      <c r="U48" s="226">
        <v>3175.3</v>
      </c>
      <c r="V48" s="243">
        <v>3196.1</v>
      </c>
    </row>
    <row r="49">
      <c r="B49" s="241" t="s">
        <v>9</v>
      </c>
      <c r="C49" s="226">
        <v>9603.361</v>
      </c>
      <c r="D49" s="224">
        <v>9632.3</v>
      </c>
      <c r="E49" s="224">
        <v>9628.2</v>
      </c>
      <c r="F49" s="226">
        <v>5608.8</v>
      </c>
      <c r="G49" s="243">
        <v>5715.4</v>
      </c>
      <c r="H49" s="223">
        <v>2821.0</v>
      </c>
      <c r="I49" s="224">
        <v>2822.0</v>
      </c>
      <c r="J49" s="224">
        <v>2817.0</v>
      </c>
      <c r="K49" s="226">
        <v>1783.0</v>
      </c>
      <c r="L49" s="243">
        <v>1849.0</v>
      </c>
      <c r="M49" s="223">
        <v>6138.647</v>
      </c>
      <c r="N49" s="224">
        <v>6167.552000000001</v>
      </c>
      <c r="O49" s="224">
        <v>6167.5</v>
      </c>
      <c r="P49" s="226">
        <v>3371.0</v>
      </c>
      <c r="Q49" s="243">
        <v>3370.0</v>
      </c>
      <c r="R49" s="225">
        <v>643.714</v>
      </c>
      <c r="S49" s="224">
        <v>643.7139999999999</v>
      </c>
      <c r="T49" s="224">
        <v>643.7</v>
      </c>
      <c r="U49" s="226">
        <v>454.8</v>
      </c>
      <c r="V49" s="243">
        <v>496.4</v>
      </c>
    </row>
    <row r="50">
      <c r="B50" s="241" t="s">
        <v>10</v>
      </c>
      <c r="C50" s="226">
        <v>3046.45</v>
      </c>
      <c r="D50" s="224">
        <v>3046.5</v>
      </c>
      <c r="E50" s="224">
        <v>3046.5</v>
      </c>
      <c r="F50" s="226">
        <v>3052.5</v>
      </c>
      <c r="G50" s="243">
        <v>3052.5</v>
      </c>
      <c r="H50" s="223">
        <v>1120.0</v>
      </c>
      <c r="I50" s="224">
        <v>1120.0</v>
      </c>
      <c r="J50" s="224">
        <v>1120.0</v>
      </c>
      <c r="K50" s="226">
        <v>1126.0</v>
      </c>
      <c r="L50" s="243">
        <v>1126.0</v>
      </c>
      <c r="M50" s="223">
        <v>837.87</v>
      </c>
      <c r="N50" s="224">
        <v>837.9</v>
      </c>
      <c r="O50" s="224">
        <v>837.9</v>
      </c>
      <c r="P50" s="226">
        <v>837.9</v>
      </c>
      <c r="Q50" s="243">
        <v>837.9</v>
      </c>
      <c r="R50" s="225">
        <v>1088.58</v>
      </c>
      <c r="S50" s="224">
        <v>1088.58</v>
      </c>
      <c r="T50" s="224">
        <v>1088.6</v>
      </c>
      <c r="U50" s="226">
        <v>1088.6</v>
      </c>
      <c r="V50" s="243">
        <v>1088.6</v>
      </c>
    </row>
    <row r="51">
      <c r="B51" s="245" t="s">
        <v>1120</v>
      </c>
      <c r="C51" s="226">
        <v>6499.7</v>
      </c>
      <c r="D51" s="224">
        <v>6496.7</v>
      </c>
      <c r="E51" s="224">
        <v>6496.7</v>
      </c>
      <c r="F51" s="226">
        <v>6176.1</v>
      </c>
      <c r="G51" s="243">
        <v>6111.1</v>
      </c>
      <c r="H51" s="223">
        <v>1417.0</v>
      </c>
      <c r="I51" s="224">
        <v>1414.0</v>
      </c>
      <c r="J51" s="224">
        <v>1414.0</v>
      </c>
      <c r="K51" s="226">
        <v>1414.0</v>
      </c>
      <c r="L51" s="243">
        <v>1349.0</v>
      </c>
      <c r="M51" s="223">
        <v>1724.0</v>
      </c>
      <c r="N51" s="224">
        <v>1620.0</v>
      </c>
      <c r="O51" s="224">
        <v>1620.0</v>
      </c>
      <c r="P51" s="226">
        <v>1620.0</v>
      </c>
      <c r="Q51" s="243">
        <v>1620.0</v>
      </c>
      <c r="R51" s="225">
        <v>3358.7</v>
      </c>
      <c r="S51" s="224">
        <v>3462.7</v>
      </c>
      <c r="T51" s="224">
        <v>3462.7</v>
      </c>
      <c r="U51" s="226">
        <v>3142.1</v>
      </c>
      <c r="V51" s="243">
        <v>3142.1</v>
      </c>
    </row>
    <row r="52">
      <c r="B52" s="241" t="s">
        <v>12</v>
      </c>
      <c r="C52" s="226">
        <v>4329.147</v>
      </c>
      <c r="D52" s="224">
        <v>4329.6</v>
      </c>
      <c r="E52" s="224">
        <v>4329.6</v>
      </c>
      <c r="F52" s="226">
        <v>4338.2</v>
      </c>
      <c r="G52" s="243">
        <v>4351.6</v>
      </c>
      <c r="H52" s="223">
        <v>1153.355</v>
      </c>
      <c r="I52" s="224">
        <v>1200.0</v>
      </c>
      <c r="J52" s="224">
        <v>1199.0</v>
      </c>
      <c r="K52" s="226">
        <v>1199.0</v>
      </c>
      <c r="L52" s="243">
        <v>1194.0</v>
      </c>
      <c r="M52" s="223">
        <v>1987.38</v>
      </c>
      <c r="N52" s="224">
        <v>1941.9</v>
      </c>
      <c r="O52" s="224">
        <v>1941.9</v>
      </c>
      <c r="P52" s="226">
        <v>1755.7</v>
      </c>
      <c r="Q52" s="243">
        <v>1755.8</v>
      </c>
      <c r="R52" s="225">
        <v>1188.412</v>
      </c>
      <c r="S52" s="224">
        <v>1188.75</v>
      </c>
      <c r="T52" s="224">
        <v>1188.7</v>
      </c>
      <c r="U52" s="226">
        <v>1383.5</v>
      </c>
      <c r="V52" s="243">
        <v>1401.8</v>
      </c>
    </row>
    <row r="53">
      <c r="B53" s="241" t="s">
        <v>13</v>
      </c>
      <c r="C53" s="242">
        <v>0.0</v>
      </c>
      <c r="D53" s="242">
        <v>0.0</v>
      </c>
      <c r="E53" s="242">
        <v>0.0</v>
      </c>
      <c r="F53" s="226">
        <v>3989.2999999999997</v>
      </c>
      <c r="G53" s="243">
        <v>3988.5</v>
      </c>
      <c r="H53" s="244">
        <v>0.0</v>
      </c>
      <c r="I53" s="242">
        <v>0.0</v>
      </c>
      <c r="J53" s="242">
        <v>0.0</v>
      </c>
      <c r="K53" s="226">
        <v>1034.0</v>
      </c>
      <c r="L53" s="243">
        <v>1034.0</v>
      </c>
      <c r="M53" s="244">
        <v>0.0</v>
      </c>
      <c r="N53" s="242">
        <v>0.0</v>
      </c>
      <c r="O53" s="242">
        <v>0.0</v>
      </c>
      <c r="P53" s="226">
        <v>2808.1</v>
      </c>
      <c r="Q53" s="243">
        <v>2732.1</v>
      </c>
      <c r="R53" s="244">
        <v>0.0</v>
      </c>
      <c r="S53" s="242">
        <v>0.0</v>
      </c>
      <c r="T53" s="242">
        <v>0.0</v>
      </c>
      <c r="U53" s="226">
        <v>147.2</v>
      </c>
      <c r="V53" s="243">
        <v>222.4</v>
      </c>
    </row>
    <row r="54">
      <c r="B54" s="241" t="s">
        <v>14</v>
      </c>
      <c r="C54" s="226">
        <v>8769.400000000001</v>
      </c>
      <c r="D54" s="224">
        <v>8780.6</v>
      </c>
      <c r="E54" s="224">
        <v>8780.6</v>
      </c>
      <c r="F54" s="226">
        <v>6631.0</v>
      </c>
      <c r="G54" s="243">
        <v>6979.7</v>
      </c>
      <c r="H54" s="223">
        <v>2785.0</v>
      </c>
      <c r="I54" s="224">
        <v>2815.0</v>
      </c>
      <c r="J54" s="224">
        <v>2815.0</v>
      </c>
      <c r="K54" s="226">
        <v>1853.0</v>
      </c>
      <c r="L54" s="243">
        <v>1853.0</v>
      </c>
      <c r="M54" s="223">
        <v>3462.1</v>
      </c>
      <c r="N54" s="224">
        <v>3443.3</v>
      </c>
      <c r="O54" s="224">
        <v>3443.3</v>
      </c>
      <c r="P54" s="226">
        <v>2566.0</v>
      </c>
      <c r="Q54" s="243">
        <v>2530.5</v>
      </c>
      <c r="R54" s="225">
        <v>2522.3</v>
      </c>
      <c r="S54" s="224">
        <v>2522.3</v>
      </c>
      <c r="T54" s="224">
        <v>2522.3</v>
      </c>
      <c r="U54" s="226">
        <v>2212.0</v>
      </c>
      <c r="V54" s="243">
        <v>2596.2</v>
      </c>
    </row>
    <row r="55">
      <c r="B55" s="241" t="s">
        <v>15</v>
      </c>
      <c r="C55" s="226">
        <v>9283.178</v>
      </c>
      <c r="D55" s="224">
        <v>9288.8</v>
      </c>
      <c r="E55" s="224">
        <v>9288.8</v>
      </c>
      <c r="F55" s="226">
        <v>9173.8</v>
      </c>
      <c r="G55" s="243">
        <v>9056.9</v>
      </c>
      <c r="H55" s="223">
        <v>1407.2</v>
      </c>
      <c r="I55" s="224">
        <v>1539.0</v>
      </c>
      <c r="J55" s="224">
        <v>1539.0</v>
      </c>
      <c r="K55" s="226">
        <v>1534.0</v>
      </c>
      <c r="L55" s="243">
        <v>1534.0</v>
      </c>
      <c r="M55" s="223">
        <v>2274.658</v>
      </c>
      <c r="N55" s="224">
        <v>2229.558</v>
      </c>
      <c r="O55" s="224">
        <v>2229.6</v>
      </c>
      <c r="P55" s="226">
        <v>2206.9</v>
      </c>
      <c r="Q55" s="243">
        <v>2205.9</v>
      </c>
      <c r="R55" s="225">
        <v>5601.32</v>
      </c>
      <c r="S55" s="224">
        <v>5520.2</v>
      </c>
      <c r="T55" s="224">
        <v>5520.2</v>
      </c>
      <c r="U55" s="226">
        <v>5432.9</v>
      </c>
      <c r="V55" s="243">
        <v>5317.0</v>
      </c>
    </row>
    <row r="56">
      <c r="B56" s="241" t="s">
        <v>16</v>
      </c>
      <c r="C56" s="226">
        <v>3397.759</v>
      </c>
      <c r="D56" s="224">
        <v>3397.7</v>
      </c>
      <c r="E56" s="224">
        <v>3047.0</v>
      </c>
      <c r="F56" s="226">
        <v>3403.6000000000004</v>
      </c>
      <c r="G56" s="243">
        <v>3581.2</v>
      </c>
      <c r="H56" s="223">
        <v>1016.0</v>
      </c>
      <c r="I56" s="224">
        <v>1015.0</v>
      </c>
      <c r="J56" s="224">
        <v>1016.0</v>
      </c>
      <c r="K56" s="226">
        <v>1015.0</v>
      </c>
      <c r="L56" s="243">
        <v>1015.0</v>
      </c>
      <c r="M56" s="223">
        <v>557.44</v>
      </c>
      <c r="N56" s="224">
        <v>557.44</v>
      </c>
      <c r="O56" s="224">
        <v>557.4</v>
      </c>
      <c r="P56" s="226">
        <v>557.4</v>
      </c>
      <c r="Q56" s="243">
        <v>555.6</v>
      </c>
      <c r="R56" s="225">
        <v>1824.319</v>
      </c>
      <c r="S56" s="224">
        <v>1824.259</v>
      </c>
      <c r="T56" s="224">
        <v>1473.6</v>
      </c>
      <c r="U56" s="226">
        <v>1831.2</v>
      </c>
      <c r="V56" s="243">
        <v>2010.6</v>
      </c>
    </row>
    <row r="57">
      <c r="B57" s="241" t="s">
        <v>17</v>
      </c>
      <c r="C57" s="226">
        <v>2821.0</v>
      </c>
      <c r="D57" s="224">
        <v>2955.3</v>
      </c>
      <c r="E57" s="224">
        <v>2955.3</v>
      </c>
      <c r="F57" s="226">
        <v>2957.8</v>
      </c>
      <c r="G57" s="243">
        <v>3063.2</v>
      </c>
      <c r="H57" s="223">
        <v>1025.0</v>
      </c>
      <c r="I57" s="224">
        <v>1013.0</v>
      </c>
      <c r="J57" s="224">
        <v>1013.0</v>
      </c>
      <c r="K57" s="226">
        <v>1013.0</v>
      </c>
      <c r="L57" s="243">
        <v>1013.0</v>
      </c>
      <c r="M57" s="223">
        <v>855.9</v>
      </c>
      <c r="N57" s="224">
        <v>1028.6</v>
      </c>
      <c r="O57" s="224">
        <v>1028.6</v>
      </c>
      <c r="P57" s="226">
        <v>1028.6</v>
      </c>
      <c r="Q57" s="243">
        <v>1029.3</v>
      </c>
      <c r="R57" s="225">
        <v>940.1</v>
      </c>
      <c r="S57" s="224">
        <v>913.7</v>
      </c>
      <c r="T57" s="224">
        <v>913.7</v>
      </c>
      <c r="U57" s="226">
        <v>916.2</v>
      </c>
      <c r="V57" s="243">
        <v>1020.9</v>
      </c>
    </row>
    <row r="58">
      <c r="B58" s="241" t="s">
        <v>18</v>
      </c>
      <c r="C58" s="226">
        <v>5476.097</v>
      </c>
      <c r="D58" s="224">
        <v>5382.3</v>
      </c>
      <c r="E58" s="224">
        <v>5382.3</v>
      </c>
      <c r="F58" s="226">
        <v>5504.9</v>
      </c>
      <c r="G58" s="243">
        <v>5557.4</v>
      </c>
      <c r="H58" s="223">
        <v>1662.78</v>
      </c>
      <c r="I58" s="224">
        <v>1663.0</v>
      </c>
      <c r="J58" s="224">
        <v>1663.0</v>
      </c>
      <c r="K58" s="226">
        <v>1663.0</v>
      </c>
      <c r="L58" s="227">
        <v>1663.0</v>
      </c>
      <c r="M58" s="223">
        <v>1010.0169999999999</v>
      </c>
      <c r="N58" s="224">
        <v>1010.0</v>
      </c>
      <c r="O58" s="224">
        <v>1010.0</v>
      </c>
      <c r="P58" s="226">
        <v>1010.0</v>
      </c>
      <c r="Q58" s="243">
        <v>1010.0</v>
      </c>
      <c r="R58" s="225">
        <v>2803.3</v>
      </c>
      <c r="S58" s="224">
        <v>2709.3</v>
      </c>
      <c r="T58" s="224">
        <v>2709.3</v>
      </c>
      <c r="U58" s="226">
        <v>2831.9</v>
      </c>
      <c r="V58" s="243">
        <v>2884.4</v>
      </c>
    </row>
    <row r="59">
      <c r="B59" s="245" t="s">
        <v>1121</v>
      </c>
      <c r="C59" s="226">
        <v>8995.79</v>
      </c>
      <c r="D59" s="224">
        <v>8996.0</v>
      </c>
      <c r="E59" s="224">
        <v>8997.0</v>
      </c>
      <c r="F59" s="226">
        <v>8996.0</v>
      </c>
      <c r="G59" s="243">
        <v>8416.2</v>
      </c>
      <c r="H59" s="223">
        <v>1969.79</v>
      </c>
      <c r="I59" s="224">
        <v>1971.0</v>
      </c>
      <c r="J59" s="224">
        <v>1971.0</v>
      </c>
      <c r="K59" s="226">
        <v>1970.0</v>
      </c>
      <c r="L59" s="243">
        <v>1970.0</v>
      </c>
      <c r="M59" s="223">
        <v>1983.0</v>
      </c>
      <c r="N59" s="224">
        <v>1983.0</v>
      </c>
      <c r="O59" s="224">
        <v>1983.0</v>
      </c>
      <c r="P59" s="226">
        <v>1983.0</v>
      </c>
      <c r="Q59" s="243">
        <v>1983.0</v>
      </c>
      <c r="R59" s="225">
        <v>5043.0</v>
      </c>
      <c r="S59" s="224">
        <v>5043.0</v>
      </c>
      <c r="T59" s="224">
        <v>5043.0</v>
      </c>
      <c r="U59" s="226">
        <v>5043.0</v>
      </c>
      <c r="V59" s="243">
        <v>4463.2</v>
      </c>
    </row>
    <row r="60">
      <c r="B60" s="241" t="s">
        <v>1089</v>
      </c>
      <c r="C60" s="224">
        <v>6548.094999999999</v>
      </c>
      <c r="D60" s="224">
        <v>6674.5</v>
      </c>
      <c r="E60" s="224">
        <v>6673.5</v>
      </c>
      <c r="F60" s="226">
        <v>6508.1</v>
      </c>
      <c r="G60" s="243">
        <v>6434.1</v>
      </c>
      <c r="H60" s="223">
        <v>753.0</v>
      </c>
      <c r="I60" s="224">
        <v>722.0</v>
      </c>
      <c r="J60" s="224">
        <v>722.0</v>
      </c>
      <c r="K60" s="226">
        <v>725.0</v>
      </c>
      <c r="L60" s="243">
        <v>725.0</v>
      </c>
      <c r="M60" s="223">
        <v>4152.419999999999</v>
      </c>
      <c r="N60" s="224">
        <v>4151.6</v>
      </c>
      <c r="O60" s="224">
        <v>4151.6</v>
      </c>
      <c r="P60" s="226">
        <v>4022.5</v>
      </c>
      <c r="Q60" s="243">
        <v>3983.3</v>
      </c>
      <c r="R60" s="225">
        <v>1642.675</v>
      </c>
      <c r="S60" s="224">
        <v>1799.9</v>
      </c>
      <c r="T60" s="224">
        <v>1799.9</v>
      </c>
      <c r="U60" s="226">
        <v>1760.6</v>
      </c>
      <c r="V60" s="243">
        <v>1725.8</v>
      </c>
    </row>
    <row r="61">
      <c r="B61" s="241" t="s">
        <v>21</v>
      </c>
      <c r="C61" s="242">
        <v>0.0</v>
      </c>
      <c r="D61" s="242">
        <v>0.0</v>
      </c>
      <c r="E61" s="242">
        <v>0.0</v>
      </c>
      <c r="F61" s="226">
        <v>2167.1</v>
      </c>
      <c r="G61" s="243">
        <v>2167.0</v>
      </c>
      <c r="H61" s="244">
        <v>0.0</v>
      </c>
      <c r="I61" s="242">
        <v>0.0</v>
      </c>
      <c r="J61" s="242">
        <v>0.0</v>
      </c>
      <c r="K61" s="226">
        <v>961.0</v>
      </c>
      <c r="L61" s="243">
        <v>961.0</v>
      </c>
      <c r="M61" s="244">
        <v>0.0</v>
      </c>
      <c r="N61" s="242">
        <v>0.0</v>
      </c>
      <c r="O61" s="242">
        <v>0.0</v>
      </c>
      <c r="P61" s="226">
        <v>896.0</v>
      </c>
      <c r="Q61" s="243">
        <v>896.0</v>
      </c>
      <c r="R61" s="244">
        <v>0.0</v>
      </c>
      <c r="S61" s="242">
        <v>0.0</v>
      </c>
      <c r="T61" s="242">
        <v>0.0</v>
      </c>
      <c r="U61" s="226">
        <v>310.1</v>
      </c>
      <c r="V61" s="243">
        <v>310.0</v>
      </c>
    </row>
    <row r="62">
      <c r="B62" s="246" t="s">
        <v>1122</v>
      </c>
      <c r="C62" s="232">
        <v>11997.591999999999</v>
      </c>
      <c r="D62" s="230">
        <v>11997.6</v>
      </c>
      <c r="E62" s="230">
        <v>11997.6</v>
      </c>
      <c r="F62" s="232">
        <v>5278.6</v>
      </c>
      <c r="G62" s="247">
        <v>5266.0</v>
      </c>
      <c r="H62" s="229">
        <v>3414.0</v>
      </c>
      <c r="I62" s="230">
        <v>3413.0</v>
      </c>
      <c r="J62" s="230">
        <v>3414.0</v>
      </c>
      <c r="K62" s="232">
        <v>1238.0</v>
      </c>
      <c r="L62" s="247">
        <v>1238.0</v>
      </c>
      <c r="M62" s="231">
        <v>3186.0</v>
      </c>
      <c r="N62" s="232">
        <v>3186.0</v>
      </c>
      <c r="O62" s="232">
        <v>3186.0</v>
      </c>
      <c r="P62" s="232">
        <v>1600.0</v>
      </c>
      <c r="Q62" s="247">
        <v>1587.0</v>
      </c>
      <c r="R62" s="231">
        <v>5397.591999999999</v>
      </c>
      <c r="S62" s="230">
        <v>5397.6</v>
      </c>
      <c r="T62" s="230">
        <v>5397.6</v>
      </c>
      <c r="U62" s="232">
        <v>2440.6</v>
      </c>
      <c r="V62" s="247">
        <v>2441.0</v>
      </c>
    </row>
    <row r="64">
      <c r="B64" s="205"/>
      <c r="C64" s="206" t="s">
        <v>1123</v>
      </c>
      <c r="D64" s="200"/>
      <c r="E64" s="200"/>
      <c r="F64" s="200"/>
      <c r="G64" s="201"/>
      <c r="H64" s="206" t="s">
        <v>1124</v>
      </c>
      <c r="I64" s="200"/>
      <c r="J64" s="200"/>
      <c r="K64" s="200"/>
      <c r="L64" s="201"/>
      <c r="M64" s="206" t="s">
        <v>1125</v>
      </c>
      <c r="N64" s="200"/>
      <c r="O64" s="200"/>
      <c r="P64" s="200"/>
      <c r="Q64" s="201"/>
      <c r="R64" s="234" t="s">
        <v>1126</v>
      </c>
      <c r="S64" s="200"/>
      <c r="T64" s="200"/>
      <c r="U64" s="200"/>
      <c r="V64" s="201"/>
    </row>
    <row r="65">
      <c r="C65" s="207"/>
      <c r="D65" s="208"/>
      <c r="E65" s="208"/>
      <c r="F65" s="208"/>
      <c r="G65" s="209"/>
      <c r="H65" s="207"/>
      <c r="I65" s="208"/>
      <c r="J65" s="208"/>
      <c r="K65" s="208"/>
      <c r="L65" s="209"/>
      <c r="M65" s="207"/>
      <c r="N65" s="208"/>
      <c r="O65" s="208"/>
      <c r="P65" s="208"/>
      <c r="Q65" s="209"/>
      <c r="R65" s="207"/>
      <c r="S65" s="208"/>
      <c r="T65" s="208"/>
      <c r="U65" s="208"/>
      <c r="V65" s="209"/>
    </row>
    <row r="66">
      <c r="B66" s="235"/>
      <c r="C66" s="213">
        <v>2019.0</v>
      </c>
      <c r="D66" s="214">
        <v>2020.0</v>
      </c>
      <c r="E66" s="214">
        <v>2021.0</v>
      </c>
      <c r="F66" s="214">
        <v>2022.0</v>
      </c>
      <c r="G66" s="215">
        <v>2023.0</v>
      </c>
      <c r="H66" s="213">
        <v>2019.0</v>
      </c>
      <c r="I66" s="214">
        <v>2020.0</v>
      </c>
      <c r="J66" s="214">
        <v>2021.0</v>
      </c>
      <c r="K66" s="214">
        <v>2022.0</v>
      </c>
      <c r="L66" s="215">
        <v>2023.0</v>
      </c>
      <c r="M66" s="213">
        <v>2019.0</v>
      </c>
      <c r="N66" s="214">
        <v>2020.0</v>
      </c>
      <c r="O66" s="214">
        <v>2021.0</v>
      </c>
      <c r="P66" s="214">
        <v>2022.0</v>
      </c>
      <c r="Q66" s="215">
        <v>2023.0</v>
      </c>
      <c r="R66" s="236">
        <v>2019.0</v>
      </c>
      <c r="S66" s="237">
        <v>2020.0</v>
      </c>
      <c r="T66" s="237">
        <v>2021.0</v>
      </c>
      <c r="U66" s="237">
        <v>2022.0</v>
      </c>
      <c r="V66" s="238">
        <v>2023.0</v>
      </c>
    </row>
    <row r="67">
      <c r="B67" s="248" t="s">
        <v>5</v>
      </c>
      <c r="C67" s="249">
        <v>4325320.0</v>
      </c>
      <c r="D67" s="250">
        <v>4433520.0</v>
      </c>
      <c r="E67" s="250">
        <v>4386820.0</v>
      </c>
      <c r="F67" s="250">
        <v>4449291.0</v>
      </c>
      <c r="G67" s="250">
        <v>5326811.0</v>
      </c>
      <c r="H67" s="219">
        <v>86613.0</v>
      </c>
      <c r="I67" s="220">
        <v>83581.0</v>
      </c>
      <c r="J67" s="220">
        <v>82220.0</v>
      </c>
      <c r="K67" s="220">
        <v>93222.0</v>
      </c>
      <c r="L67" s="220">
        <v>112366.0</v>
      </c>
      <c r="M67" s="219">
        <v>46633.0</v>
      </c>
      <c r="N67" s="220">
        <v>42164.0</v>
      </c>
      <c r="O67" s="220">
        <v>39020.0</v>
      </c>
      <c r="P67" s="220">
        <v>42272.0</v>
      </c>
      <c r="Q67" s="240">
        <v>54617.0</v>
      </c>
      <c r="R67" s="251">
        <v>19.273290610674607</v>
      </c>
      <c r="S67" s="252">
        <v>19.51122500855075</v>
      </c>
      <c r="T67" s="252">
        <v>18.893876407578198</v>
      </c>
      <c r="U67" s="252">
        <v>18.826418133389776</v>
      </c>
      <c r="V67" s="253">
        <v>22.41262950259932</v>
      </c>
    </row>
    <row r="68">
      <c r="B68" s="254" t="s">
        <v>6</v>
      </c>
      <c r="C68" s="255">
        <v>0.0</v>
      </c>
      <c r="D68" s="57">
        <v>0.0</v>
      </c>
      <c r="E68" s="57">
        <v>0.0</v>
      </c>
      <c r="F68" s="57">
        <v>8901.0</v>
      </c>
      <c r="G68" s="57">
        <v>43403.0</v>
      </c>
      <c r="H68" s="225">
        <v>0.0</v>
      </c>
      <c r="I68" s="226">
        <v>0.0</v>
      </c>
      <c r="J68" s="226">
        <v>0.0</v>
      </c>
      <c r="K68" s="226">
        <v>33.0</v>
      </c>
      <c r="L68" s="226">
        <v>492.0</v>
      </c>
      <c r="M68" s="225">
        <v>0.0</v>
      </c>
      <c r="N68" s="226">
        <v>0.0</v>
      </c>
      <c r="O68" s="226">
        <v>0.0</v>
      </c>
      <c r="P68" s="226">
        <v>13.0</v>
      </c>
      <c r="Q68" s="243">
        <v>273.0</v>
      </c>
      <c r="R68" s="256">
        <v>0.0</v>
      </c>
      <c r="S68" s="257">
        <v>0.0</v>
      </c>
      <c r="T68" s="257">
        <v>0.0</v>
      </c>
      <c r="U68" s="258">
        <v>1.1233251996995302</v>
      </c>
      <c r="V68" s="259">
        <v>6.425918489850853</v>
      </c>
    </row>
    <row r="69">
      <c r="B69" s="254" t="s">
        <v>7</v>
      </c>
      <c r="C69" s="255">
        <v>204911.0</v>
      </c>
      <c r="D69" s="57">
        <v>201073.0</v>
      </c>
      <c r="E69" s="57">
        <v>197152.0</v>
      </c>
      <c r="F69" s="57">
        <v>197306.0</v>
      </c>
      <c r="G69" s="57">
        <v>225117.0</v>
      </c>
      <c r="H69" s="225">
        <v>3158.0</v>
      </c>
      <c r="I69" s="226">
        <v>3124.0</v>
      </c>
      <c r="J69" s="226">
        <v>3192.0</v>
      </c>
      <c r="K69" s="226">
        <v>3755.0</v>
      </c>
      <c r="L69" s="226">
        <v>4147.0</v>
      </c>
      <c r="M69" s="225">
        <v>1209.0</v>
      </c>
      <c r="N69" s="226">
        <v>1085.0</v>
      </c>
      <c r="O69" s="226">
        <v>1040.0</v>
      </c>
      <c r="P69" s="226">
        <v>999.0</v>
      </c>
      <c r="Q69" s="243">
        <v>1161.0</v>
      </c>
      <c r="R69" s="260">
        <v>22.14919861562425</v>
      </c>
      <c r="S69" s="258">
        <v>21.564355090674454</v>
      </c>
      <c r="T69" s="258">
        <v>20.729979461926987</v>
      </c>
      <c r="U69" s="258">
        <v>19.972028078674683</v>
      </c>
      <c r="V69" s="259">
        <v>23.3035890478931</v>
      </c>
    </row>
    <row r="70">
      <c r="B70" s="254" t="s">
        <v>8</v>
      </c>
      <c r="C70" s="255">
        <v>168673.0</v>
      </c>
      <c r="D70" s="57">
        <v>162053.0</v>
      </c>
      <c r="E70" s="57">
        <v>156313.0</v>
      </c>
      <c r="F70" s="57">
        <v>155933.0</v>
      </c>
      <c r="G70" s="57">
        <v>207915.0</v>
      </c>
      <c r="H70" s="225">
        <v>3400.0</v>
      </c>
      <c r="I70" s="226">
        <v>3226.0</v>
      </c>
      <c r="J70" s="226">
        <v>3237.0</v>
      </c>
      <c r="K70" s="226">
        <v>3405.0</v>
      </c>
      <c r="L70" s="226">
        <v>4646.0</v>
      </c>
      <c r="M70" s="225">
        <v>1461.0</v>
      </c>
      <c r="N70" s="226">
        <v>1336.0</v>
      </c>
      <c r="O70" s="226">
        <v>1328.0</v>
      </c>
      <c r="P70" s="226">
        <v>1139.0</v>
      </c>
      <c r="Q70" s="243">
        <v>1700.0</v>
      </c>
      <c r="R70" s="260">
        <v>15.364577385330112</v>
      </c>
      <c r="S70" s="258">
        <v>14.388192686420599</v>
      </c>
      <c r="T70" s="258">
        <v>13.430808227790454</v>
      </c>
      <c r="U70" s="258">
        <v>13.577580249215544</v>
      </c>
      <c r="V70" s="259">
        <v>18.671916999899334</v>
      </c>
    </row>
    <row r="71">
      <c r="B71" s="254" t="s">
        <v>9</v>
      </c>
      <c r="C71" s="255">
        <v>557583.0</v>
      </c>
      <c r="D71" s="57">
        <v>553317.0</v>
      </c>
      <c r="E71" s="57">
        <v>528576.0</v>
      </c>
      <c r="F71" s="57">
        <v>541469.0</v>
      </c>
      <c r="G71" s="57">
        <v>585356.0</v>
      </c>
      <c r="H71" s="225">
        <v>7589.0</v>
      </c>
      <c r="I71" s="226">
        <v>7288.0</v>
      </c>
      <c r="J71" s="226">
        <v>6253.0</v>
      </c>
      <c r="K71" s="226">
        <v>6922.0</v>
      </c>
      <c r="L71" s="226">
        <v>8712.0</v>
      </c>
      <c r="M71" s="225">
        <v>5359.0</v>
      </c>
      <c r="N71" s="226">
        <v>4914.0</v>
      </c>
      <c r="O71" s="226">
        <v>2460.0</v>
      </c>
      <c r="P71" s="226">
        <v>4041.0000000000005</v>
      </c>
      <c r="Q71" s="243">
        <v>5495.0</v>
      </c>
      <c r="R71" s="260">
        <v>23.53694812267685</v>
      </c>
      <c r="S71" s="258">
        <v>22.956002990064565</v>
      </c>
      <c r="T71" s="258">
        <v>22.237185237079625</v>
      </c>
      <c r="U71" s="258">
        <v>31.662931679216406</v>
      </c>
      <c r="V71" s="259">
        <v>33.85270572260108</v>
      </c>
    </row>
    <row r="72">
      <c r="B72" s="254" t="s">
        <v>10</v>
      </c>
      <c r="C72" s="255">
        <v>134791.0</v>
      </c>
      <c r="D72" s="57">
        <v>129375.0</v>
      </c>
      <c r="E72" s="57">
        <v>122974.0</v>
      </c>
      <c r="F72" s="57">
        <v>119443.0</v>
      </c>
      <c r="G72" s="57">
        <v>151449.0</v>
      </c>
      <c r="H72" s="225">
        <v>5535.0</v>
      </c>
      <c r="I72" s="226">
        <v>5481.0</v>
      </c>
      <c r="J72" s="226">
        <v>5516.0</v>
      </c>
      <c r="K72" s="226">
        <v>4997.0</v>
      </c>
      <c r="L72" s="226">
        <v>5842.0</v>
      </c>
      <c r="M72" s="225">
        <v>2451.0</v>
      </c>
      <c r="N72" s="226">
        <v>2180.0</v>
      </c>
      <c r="O72" s="226">
        <v>2204.0</v>
      </c>
      <c r="P72" s="226">
        <v>2045.0</v>
      </c>
      <c r="Q72" s="243">
        <v>2649.0</v>
      </c>
      <c r="R72" s="260">
        <v>16.125753671411772</v>
      </c>
      <c r="S72" s="258">
        <v>15.002418630364177</v>
      </c>
      <c r="T72" s="258">
        <v>13.669332930878358</v>
      </c>
      <c r="U72" s="258">
        <v>13.29428371849351</v>
      </c>
      <c r="V72" s="259">
        <v>17.44848273596378</v>
      </c>
    </row>
    <row r="73">
      <c r="B73" s="261" t="s">
        <v>1120</v>
      </c>
      <c r="C73" s="255">
        <v>132211.0</v>
      </c>
      <c r="D73" s="57">
        <v>130353.00000000001</v>
      </c>
      <c r="E73" s="57">
        <v>127106.0</v>
      </c>
      <c r="F73" s="57">
        <v>128404.0</v>
      </c>
      <c r="G73" s="57">
        <v>163766.0</v>
      </c>
      <c r="H73" s="225">
        <v>3582.0</v>
      </c>
      <c r="I73" s="226">
        <v>3422.0</v>
      </c>
      <c r="J73" s="226">
        <v>3393.0</v>
      </c>
      <c r="K73" s="226">
        <v>3820.0</v>
      </c>
      <c r="L73" s="226">
        <v>4543.0</v>
      </c>
      <c r="M73" s="225">
        <v>1728.0</v>
      </c>
      <c r="N73" s="226">
        <v>1555.0</v>
      </c>
      <c r="O73" s="226">
        <v>1413.0</v>
      </c>
      <c r="P73" s="226">
        <v>1890.0</v>
      </c>
      <c r="Q73" s="243">
        <v>2200.0</v>
      </c>
      <c r="R73" s="260">
        <v>16.441281791183407</v>
      </c>
      <c r="S73" s="258">
        <v>16.00063725192693</v>
      </c>
      <c r="T73" s="258">
        <v>15.266017164342172</v>
      </c>
      <c r="U73" s="258">
        <v>15.311049440958282</v>
      </c>
      <c r="V73" s="259">
        <v>20.068945147923685</v>
      </c>
    </row>
    <row r="74">
      <c r="B74" s="254" t="s">
        <v>12</v>
      </c>
      <c r="C74" s="255">
        <v>226756.0</v>
      </c>
      <c r="D74" s="57">
        <v>228456.0</v>
      </c>
      <c r="E74" s="57">
        <v>259546.0</v>
      </c>
      <c r="F74" s="57">
        <v>231177.0</v>
      </c>
      <c r="G74" s="57">
        <v>276869.0</v>
      </c>
      <c r="H74" s="225">
        <v>4404.0</v>
      </c>
      <c r="I74" s="226">
        <v>4046.0000000000005</v>
      </c>
      <c r="J74" s="226">
        <v>6327.0</v>
      </c>
      <c r="K74" s="226">
        <v>4768.0</v>
      </c>
      <c r="L74" s="226">
        <v>5677.0</v>
      </c>
      <c r="M74" s="225">
        <v>3043.0</v>
      </c>
      <c r="N74" s="226">
        <v>2655.0</v>
      </c>
      <c r="O74" s="226">
        <v>4902.0</v>
      </c>
      <c r="P74" s="226">
        <v>2428.0</v>
      </c>
      <c r="Q74" s="243">
        <v>3137.0</v>
      </c>
      <c r="R74" s="260">
        <v>17.08708335919558</v>
      </c>
      <c r="S74" s="258">
        <v>17.07573734516082</v>
      </c>
      <c r="T74" s="258">
        <v>16.587436317933726</v>
      </c>
      <c r="U74" s="258">
        <v>16.2986346203986</v>
      </c>
      <c r="V74" s="259">
        <v>19.774569384586957</v>
      </c>
    </row>
    <row r="75">
      <c r="B75" s="262" t="s">
        <v>13</v>
      </c>
      <c r="C75" s="255">
        <v>0.0</v>
      </c>
      <c r="D75" s="57">
        <v>0.0</v>
      </c>
      <c r="E75" s="57">
        <v>0.0</v>
      </c>
      <c r="F75" s="57">
        <v>11920.0</v>
      </c>
      <c r="G75" s="57">
        <v>48362.0</v>
      </c>
      <c r="H75" s="225">
        <v>0.0</v>
      </c>
      <c r="I75" s="226">
        <v>0.0</v>
      </c>
      <c r="J75" s="226">
        <v>0.0</v>
      </c>
      <c r="K75" s="226">
        <v>61.0</v>
      </c>
      <c r="L75" s="226">
        <v>494.0</v>
      </c>
      <c r="M75" s="225">
        <v>0.0</v>
      </c>
      <c r="N75" s="226">
        <v>0.0</v>
      </c>
      <c r="O75" s="226">
        <v>0.0</v>
      </c>
      <c r="P75" s="226">
        <v>20.0</v>
      </c>
      <c r="Q75" s="243">
        <v>259.0</v>
      </c>
      <c r="R75" s="263">
        <v>0.0</v>
      </c>
      <c r="S75" s="264">
        <v>0.0</v>
      </c>
      <c r="T75" s="264">
        <v>0.0</v>
      </c>
      <c r="U75" s="265">
        <v>1.3779058493019236</v>
      </c>
      <c r="V75" s="266">
        <v>5.956270185786199</v>
      </c>
    </row>
    <row r="76">
      <c r="B76" s="254" t="s">
        <v>14</v>
      </c>
      <c r="C76" s="255">
        <v>319478.0</v>
      </c>
      <c r="D76" s="57">
        <v>317845.0</v>
      </c>
      <c r="E76" s="57">
        <v>314811.0</v>
      </c>
      <c r="F76" s="57">
        <v>315628.0</v>
      </c>
      <c r="G76" s="57">
        <v>347449.0</v>
      </c>
      <c r="H76" s="225">
        <v>5823.0</v>
      </c>
      <c r="I76" s="226">
        <v>5684.0</v>
      </c>
      <c r="J76" s="226">
        <v>5910.0</v>
      </c>
      <c r="K76" s="226">
        <v>5668.0</v>
      </c>
      <c r="L76" s="226">
        <v>6544.0</v>
      </c>
      <c r="M76" s="225">
        <v>2433.0</v>
      </c>
      <c r="N76" s="226">
        <v>2387.0</v>
      </c>
      <c r="O76" s="226">
        <v>2351.0</v>
      </c>
      <c r="P76" s="226">
        <v>2769.0</v>
      </c>
      <c r="Q76" s="243">
        <v>3273.0</v>
      </c>
      <c r="R76" s="260">
        <v>19.67740600867964</v>
      </c>
      <c r="S76" s="258">
        <v>19.50232852129816</v>
      </c>
      <c r="T76" s="258">
        <v>19.118351352256234</v>
      </c>
      <c r="U76" s="258">
        <v>23.773152156051072</v>
      </c>
      <c r="V76" s="259">
        <v>26.397075860076136</v>
      </c>
    </row>
    <row r="77">
      <c r="B77" s="254" t="s">
        <v>15</v>
      </c>
      <c r="C77" s="255">
        <v>198826.0</v>
      </c>
      <c r="D77" s="57">
        <v>197700.0</v>
      </c>
      <c r="E77" s="57">
        <v>204095.0</v>
      </c>
      <c r="F77" s="57">
        <v>193059.0</v>
      </c>
      <c r="G77" s="57">
        <v>227950.0</v>
      </c>
      <c r="H77" s="225">
        <v>3135.0</v>
      </c>
      <c r="I77" s="226">
        <v>3075.0</v>
      </c>
      <c r="J77" s="226">
        <v>7085.0</v>
      </c>
      <c r="K77" s="226">
        <v>3649.0</v>
      </c>
      <c r="L77" s="226">
        <v>4314.0</v>
      </c>
      <c r="M77" s="225">
        <v>1221.0</v>
      </c>
      <c r="N77" s="226">
        <v>1118.0</v>
      </c>
      <c r="O77" s="226">
        <v>5024.0</v>
      </c>
      <c r="P77" s="226">
        <v>1690.0</v>
      </c>
      <c r="Q77" s="243">
        <v>1912.0</v>
      </c>
      <c r="R77" s="260">
        <v>17.83771615487807</v>
      </c>
      <c r="S77" s="258">
        <v>17.664782949377358</v>
      </c>
      <c r="T77" s="265">
        <v>17.277671724701698</v>
      </c>
      <c r="U77" s="258">
        <v>18.472708523190562</v>
      </c>
      <c r="V77" s="259">
        <v>22.518345969060615</v>
      </c>
    </row>
    <row r="78">
      <c r="B78" s="254" t="s">
        <v>16</v>
      </c>
      <c r="C78" s="255">
        <v>136833.0</v>
      </c>
      <c r="D78" s="57">
        <v>132567.0</v>
      </c>
      <c r="E78" s="57">
        <v>126644.0</v>
      </c>
      <c r="F78" s="57">
        <v>127262.0</v>
      </c>
      <c r="G78" s="57">
        <v>162647.0</v>
      </c>
      <c r="H78" s="225">
        <v>4690.0</v>
      </c>
      <c r="I78" s="226">
        <v>4210.0</v>
      </c>
      <c r="J78" s="226">
        <v>3829.0</v>
      </c>
      <c r="K78" s="226">
        <v>4358.0</v>
      </c>
      <c r="L78" s="226">
        <v>5329.0</v>
      </c>
      <c r="M78" s="225">
        <v>3630.0</v>
      </c>
      <c r="N78" s="226">
        <v>3098.0</v>
      </c>
      <c r="O78" s="226">
        <v>2660.0</v>
      </c>
      <c r="P78" s="226">
        <v>2383.0</v>
      </c>
      <c r="Q78" s="243">
        <v>3617.0</v>
      </c>
      <c r="R78" s="260">
        <v>13.331781263259872</v>
      </c>
      <c r="S78" s="258">
        <v>12.703523476038212</v>
      </c>
      <c r="T78" s="258">
        <v>11.749821918892426</v>
      </c>
      <c r="U78" s="258">
        <v>12.052384036134582</v>
      </c>
      <c r="V78" s="259">
        <v>15.933325177026669</v>
      </c>
    </row>
    <row r="79">
      <c r="B79" s="254" t="s">
        <v>17</v>
      </c>
      <c r="C79" s="255">
        <v>161657.0</v>
      </c>
      <c r="D79" s="57">
        <v>155807.0</v>
      </c>
      <c r="E79" s="57">
        <v>151546.0</v>
      </c>
      <c r="F79" s="57">
        <v>151903.0</v>
      </c>
      <c r="G79" s="57">
        <v>187264.0</v>
      </c>
      <c r="H79" s="225">
        <v>4456.0</v>
      </c>
      <c r="I79" s="226">
        <v>4197.0</v>
      </c>
      <c r="J79" s="226">
        <v>4117.0</v>
      </c>
      <c r="K79" s="226">
        <v>4397.0</v>
      </c>
      <c r="L79" s="226">
        <v>5508.0</v>
      </c>
      <c r="M79" s="225">
        <v>2477.0</v>
      </c>
      <c r="N79" s="226">
        <v>2176.0</v>
      </c>
      <c r="O79" s="226">
        <v>2028.0</v>
      </c>
      <c r="P79" s="226">
        <v>1500.0</v>
      </c>
      <c r="Q79" s="243">
        <v>2290.0</v>
      </c>
      <c r="R79" s="260">
        <v>18.818963626566273</v>
      </c>
      <c r="S79" s="258">
        <v>17.52873725295551</v>
      </c>
      <c r="T79" s="258">
        <v>16.31344558989472</v>
      </c>
      <c r="U79" s="258">
        <v>16.036457008027018</v>
      </c>
      <c r="V79" s="259">
        <v>19.913986549056176</v>
      </c>
    </row>
    <row r="80">
      <c r="B80" s="261" t="s">
        <v>1127</v>
      </c>
      <c r="C80" s="255">
        <v>0.0</v>
      </c>
      <c r="D80" s="57">
        <v>0.0</v>
      </c>
      <c r="E80" s="57">
        <v>0.0</v>
      </c>
      <c r="F80" s="57">
        <v>181274.0</v>
      </c>
      <c r="G80" s="57">
        <v>164590.0</v>
      </c>
      <c r="H80" s="225">
        <v>0.0</v>
      </c>
      <c r="I80" s="226">
        <v>0.0</v>
      </c>
      <c r="J80" s="226">
        <v>0.0</v>
      </c>
      <c r="K80" s="226">
        <v>3948.0</v>
      </c>
      <c r="L80" s="226">
        <v>3791.0</v>
      </c>
      <c r="M80" s="225">
        <v>0.0</v>
      </c>
      <c r="N80" s="226">
        <v>0.0</v>
      </c>
      <c r="O80" s="226">
        <v>0.0</v>
      </c>
      <c r="P80" s="226">
        <v>2580.0</v>
      </c>
      <c r="Q80" s="243">
        <v>2389.0</v>
      </c>
      <c r="R80" s="256">
        <v>0.0</v>
      </c>
      <c r="S80" s="257">
        <v>0.0</v>
      </c>
      <c r="T80" s="257">
        <v>0.0</v>
      </c>
      <c r="U80" s="257">
        <v>0.0</v>
      </c>
      <c r="V80" s="267">
        <v>0.0</v>
      </c>
    </row>
    <row r="81">
      <c r="B81" s="254" t="s">
        <v>18</v>
      </c>
      <c r="C81" s="255">
        <v>177092.0</v>
      </c>
      <c r="D81" s="57">
        <v>174837.0</v>
      </c>
      <c r="E81" s="57">
        <v>172352.0</v>
      </c>
      <c r="F81" s="57">
        <v>173325.0</v>
      </c>
      <c r="G81" s="57">
        <v>199545.0</v>
      </c>
      <c r="H81" s="225">
        <v>4218.0</v>
      </c>
      <c r="I81" s="226">
        <v>4137.0</v>
      </c>
      <c r="J81" s="226">
        <v>4169.0</v>
      </c>
      <c r="K81" s="226">
        <v>3982.0</v>
      </c>
      <c r="L81" s="226">
        <v>4724.0</v>
      </c>
      <c r="M81" s="225">
        <v>1814.0</v>
      </c>
      <c r="N81" s="226">
        <v>1678.0</v>
      </c>
      <c r="O81" s="226">
        <v>1602.0</v>
      </c>
      <c r="P81" s="226">
        <v>1951.0</v>
      </c>
      <c r="Q81" s="243">
        <v>2366.0</v>
      </c>
      <c r="R81" s="260">
        <v>19.16014507092194</v>
      </c>
      <c r="S81" s="258">
        <v>18.874627290640788</v>
      </c>
      <c r="T81" s="258">
        <v>18.41024572983336</v>
      </c>
      <c r="U81" s="258">
        <v>18.878233225600496</v>
      </c>
      <c r="V81" s="259">
        <v>22.13964425198343</v>
      </c>
    </row>
    <row r="82">
      <c r="B82" s="261" t="s">
        <v>1121</v>
      </c>
      <c r="C82" s="255">
        <v>153962.0</v>
      </c>
      <c r="D82" s="57">
        <v>150464.0</v>
      </c>
      <c r="E82" s="57">
        <v>147421.0</v>
      </c>
      <c r="F82" s="57">
        <v>146701.0</v>
      </c>
      <c r="G82" s="57">
        <v>168807.0</v>
      </c>
      <c r="H82" s="225">
        <v>2135.0</v>
      </c>
      <c r="I82" s="226">
        <v>2119.0</v>
      </c>
      <c r="J82" s="226">
        <v>2285.0</v>
      </c>
      <c r="K82" s="226">
        <v>2998.0</v>
      </c>
      <c r="L82" s="226">
        <v>3511.0</v>
      </c>
      <c r="M82" s="225">
        <v>866.0</v>
      </c>
      <c r="N82" s="226">
        <v>756.0</v>
      </c>
      <c r="O82" s="226">
        <v>661.0</v>
      </c>
      <c r="P82" s="226">
        <v>1457.0</v>
      </c>
      <c r="Q82" s="243">
        <v>1674.0</v>
      </c>
      <c r="R82" s="260">
        <v>22.316708844237866</v>
      </c>
      <c r="S82" s="258">
        <v>21.7118692161942</v>
      </c>
      <c r="T82" s="258">
        <v>20.939467903795585</v>
      </c>
      <c r="U82" s="258">
        <v>21.502308484320476</v>
      </c>
      <c r="V82" s="259">
        <v>25.572804932939796</v>
      </c>
    </row>
    <row r="83">
      <c r="B83" s="254" t="s">
        <v>1089</v>
      </c>
      <c r="C83" s="255">
        <v>126088.0</v>
      </c>
      <c r="D83" s="57">
        <v>175199.0</v>
      </c>
      <c r="E83" s="57">
        <v>171041.0</v>
      </c>
      <c r="F83" s="57">
        <v>189702.0</v>
      </c>
      <c r="G83" s="57">
        <v>274370.0</v>
      </c>
      <c r="H83" s="225">
        <v>12457.0</v>
      </c>
      <c r="I83" s="226">
        <v>11015.0</v>
      </c>
      <c r="J83" s="226">
        <v>3352.0</v>
      </c>
      <c r="K83" s="226">
        <v>2461.0</v>
      </c>
      <c r="L83" s="226">
        <v>4512.0</v>
      </c>
      <c r="M83" s="225">
        <v>10373.0</v>
      </c>
      <c r="N83" s="226">
        <v>8933.0</v>
      </c>
      <c r="O83" s="226">
        <v>2919.0</v>
      </c>
      <c r="P83" s="226">
        <v>1659.0</v>
      </c>
      <c r="Q83" s="243">
        <v>3416.0</v>
      </c>
      <c r="R83" s="260">
        <v>2.9588455617316574</v>
      </c>
      <c r="S83" s="258">
        <v>5.390097468959166</v>
      </c>
      <c r="T83" s="258">
        <v>7.024098309802678</v>
      </c>
      <c r="U83" s="258">
        <v>8.20526763085897</v>
      </c>
      <c r="V83" s="259">
        <v>11.776510900882762</v>
      </c>
    </row>
    <row r="84">
      <c r="B84" s="262" t="s">
        <v>21</v>
      </c>
      <c r="C84" s="255">
        <v>0.0</v>
      </c>
      <c r="D84" s="57">
        <v>0.0</v>
      </c>
      <c r="E84" s="57">
        <v>0.0</v>
      </c>
      <c r="F84" s="57">
        <v>5115.0</v>
      </c>
      <c r="G84" s="57">
        <v>18037.0</v>
      </c>
      <c r="H84" s="225">
        <v>0.0</v>
      </c>
      <c r="I84" s="226">
        <v>0.0</v>
      </c>
      <c r="J84" s="226">
        <v>0.0</v>
      </c>
      <c r="K84" s="226">
        <v>29.0</v>
      </c>
      <c r="L84" s="226">
        <v>230.0</v>
      </c>
      <c r="M84" s="225">
        <v>0.0</v>
      </c>
      <c r="N84" s="226">
        <v>0.0</v>
      </c>
      <c r="O84" s="226">
        <v>0.0</v>
      </c>
      <c r="P84" s="226">
        <v>10.0</v>
      </c>
      <c r="Q84" s="243">
        <v>121.0</v>
      </c>
      <c r="R84" s="263">
        <v>0.0</v>
      </c>
      <c r="S84" s="264">
        <v>0.0</v>
      </c>
      <c r="T84" s="264">
        <v>0.0</v>
      </c>
      <c r="U84" s="265">
        <v>1.4310453186958272</v>
      </c>
      <c r="V84" s="266">
        <v>7.449159486504605</v>
      </c>
    </row>
    <row r="85">
      <c r="B85" s="261" t="s">
        <v>1122</v>
      </c>
      <c r="C85" s="255">
        <v>335570.0</v>
      </c>
      <c r="D85" s="57">
        <v>333531.0</v>
      </c>
      <c r="E85" s="57">
        <v>328477.0</v>
      </c>
      <c r="F85" s="57">
        <v>322701.0</v>
      </c>
      <c r="G85" s="57">
        <v>334189.0</v>
      </c>
      <c r="H85" s="225">
        <v>5950.0</v>
      </c>
      <c r="I85" s="226">
        <v>5568.0</v>
      </c>
      <c r="J85" s="226">
        <v>5593.0</v>
      </c>
      <c r="K85" s="226">
        <v>5436.0</v>
      </c>
      <c r="L85" s="226">
        <v>5902.0</v>
      </c>
      <c r="M85" s="225">
        <v>3030.0</v>
      </c>
      <c r="N85" s="226">
        <v>2653.0</v>
      </c>
      <c r="O85" s="226">
        <v>2515.0</v>
      </c>
      <c r="P85" s="226">
        <v>2602.0</v>
      </c>
      <c r="Q85" s="243">
        <v>2906.0</v>
      </c>
      <c r="R85" s="260">
        <v>20.512393181675936</v>
      </c>
      <c r="S85" s="258">
        <v>20.44154629738706</v>
      </c>
      <c r="T85" s="258">
        <v>19.992750522388828</v>
      </c>
      <c r="U85" s="258">
        <v>37.30306915508705</v>
      </c>
      <c r="V85" s="259">
        <v>39.08402645731017</v>
      </c>
    </row>
    <row r="86">
      <c r="B86" s="254" t="s">
        <v>23</v>
      </c>
      <c r="C86" s="255">
        <v>300352.0</v>
      </c>
      <c r="D86" s="57">
        <v>303590.0</v>
      </c>
      <c r="E86" s="57">
        <v>312489.0</v>
      </c>
      <c r="F86" s="57">
        <v>317912.0</v>
      </c>
      <c r="G86" s="57">
        <v>384899.0</v>
      </c>
      <c r="H86" s="225">
        <v>5421.0</v>
      </c>
      <c r="I86" s="226">
        <v>5506.0</v>
      </c>
      <c r="J86" s="226">
        <v>6437.0</v>
      </c>
      <c r="K86" s="226">
        <v>6826.0</v>
      </c>
      <c r="L86" s="226">
        <v>8462.0</v>
      </c>
      <c r="M86" s="225">
        <v>1869.0</v>
      </c>
      <c r="N86" s="226">
        <v>1850.0</v>
      </c>
      <c r="O86" s="226">
        <v>2689.0</v>
      </c>
      <c r="P86" s="226">
        <v>3019.0</v>
      </c>
      <c r="Q86" s="243">
        <v>3767.0</v>
      </c>
      <c r="R86" s="260">
        <v>22.686336665853858</v>
      </c>
      <c r="S86" s="258">
        <v>21.924804616800714</v>
      </c>
      <c r="T86" s="258">
        <v>21.107717490128522</v>
      </c>
      <c r="U86" s="258">
        <v>20.29923777491098</v>
      </c>
      <c r="V86" s="259">
        <v>23.750077657233003</v>
      </c>
    </row>
    <row r="87">
      <c r="B87" s="254" t="s">
        <v>24</v>
      </c>
      <c r="C87" s="255">
        <v>514729.00000000006</v>
      </c>
      <c r="D87" s="57">
        <v>513445.00000000006</v>
      </c>
      <c r="E87" s="57">
        <v>510533.0</v>
      </c>
      <c r="F87" s="57">
        <v>530092.0</v>
      </c>
      <c r="G87" s="57">
        <v>617238.0</v>
      </c>
      <c r="H87" s="225">
        <v>8758.0</v>
      </c>
      <c r="I87" s="226">
        <v>8859.0</v>
      </c>
      <c r="J87" s="226">
        <v>8359.0</v>
      </c>
      <c r="K87" s="226">
        <v>11792.0</v>
      </c>
      <c r="L87" s="226">
        <v>14575.0</v>
      </c>
      <c r="M87" s="225">
        <v>2550.0</v>
      </c>
      <c r="N87" s="226">
        <v>2510.0</v>
      </c>
      <c r="O87" s="226">
        <v>1850.0</v>
      </c>
      <c r="P87" s="226">
        <v>4900.0</v>
      </c>
      <c r="Q87" s="243">
        <v>5976.0</v>
      </c>
      <c r="R87" s="260">
        <v>23.14848449334717</v>
      </c>
      <c r="S87" s="258">
        <v>22.25922425836141</v>
      </c>
      <c r="T87" s="265">
        <v>21.43104154797957</v>
      </c>
      <c r="U87" s="258">
        <v>21.027319358997904</v>
      </c>
      <c r="V87" s="259">
        <v>23.885870177942362</v>
      </c>
    </row>
    <row r="88">
      <c r="B88" s="254" t="s">
        <v>25</v>
      </c>
      <c r="C88" s="255">
        <v>81170.0</v>
      </c>
      <c r="D88" s="57">
        <v>114233.0</v>
      </c>
      <c r="E88" s="57">
        <v>136375.0</v>
      </c>
      <c r="F88" s="57">
        <v>152382.0</v>
      </c>
      <c r="G88" s="57">
        <v>207842.0</v>
      </c>
      <c r="H88" s="225">
        <v>1902.0</v>
      </c>
      <c r="I88" s="226">
        <v>2624.0</v>
      </c>
      <c r="J88" s="226">
        <v>2769.0</v>
      </c>
      <c r="K88" s="226">
        <v>2929.0</v>
      </c>
      <c r="L88" s="226">
        <v>4170.0</v>
      </c>
      <c r="M88" s="225">
        <v>1119.0</v>
      </c>
      <c r="N88" s="226">
        <v>1280.0</v>
      </c>
      <c r="O88" s="226">
        <v>1253.0</v>
      </c>
      <c r="P88" s="226">
        <v>967.0</v>
      </c>
      <c r="Q88" s="243">
        <v>2008.0</v>
      </c>
      <c r="R88" s="268">
        <v>6.897494963941627</v>
      </c>
      <c r="S88" s="269">
        <v>9.244927383937844</v>
      </c>
      <c r="T88" s="269">
        <v>10.569582283157807</v>
      </c>
      <c r="U88" s="269">
        <v>11.398649483734811</v>
      </c>
      <c r="V88" s="270">
        <v>15.510393432369687</v>
      </c>
    </row>
    <row r="89">
      <c r="B89" s="254" t="s">
        <v>1128</v>
      </c>
      <c r="C89" s="255">
        <v>0.0</v>
      </c>
      <c r="D89" s="57">
        <v>0.0</v>
      </c>
      <c r="E89" s="57">
        <v>0.0</v>
      </c>
      <c r="F89" s="57">
        <v>41999.0</v>
      </c>
      <c r="G89" s="57">
        <v>47529.0</v>
      </c>
      <c r="H89" s="225">
        <v>0.0</v>
      </c>
      <c r="I89" s="226">
        <v>0.0</v>
      </c>
      <c r="J89" s="226">
        <v>0.0</v>
      </c>
      <c r="K89" s="226">
        <v>1858.0</v>
      </c>
      <c r="L89" s="226">
        <v>2132.0</v>
      </c>
      <c r="M89" s="225">
        <v>0.0</v>
      </c>
      <c r="N89" s="226">
        <v>0.0</v>
      </c>
      <c r="O89" s="226">
        <v>0.0</v>
      </c>
      <c r="P89" s="226">
        <v>94.0</v>
      </c>
      <c r="Q89" s="243">
        <v>115.0</v>
      </c>
    </row>
    <row r="90">
      <c r="B90" s="271" t="s">
        <v>1129</v>
      </c>
      <c r="C90" s="272">
        <v>0.0</v>
      </c>
      <c r="D90" s="273">
        <v>0.0</v>
      </c>
      <c r="E90" s="273">
        <v>0.0</v>
      </c>
      <c r="F90" s="273">
        <v>205683.0</v>
      </c>
      <c r="G90" s="273">
        <v>282216.0</v>
      </c>
      <c r="H90" s="231">
        <v>0.0</v>
      </c>
      <c r="I90" s="232">
        <v>0.0</v>
      </c>
      <c r="J90" s="232">
        <v>0.0</v>
      </c>
      <c r="K90" s="232">
        <v>5130.0</v>
      </c>
      <c r="L90" s="232">
        <v>4109.0</v>
      </c>
      <c r="M90" s="231">
        <v>0.0</v>
      </c>
      <c r="N90" s="232">
        <v>0.0</v>
      </c>
      <c r="O90" s="232">
        <v>0.0</v>
      </c>
      <c r="P90" s="232">
        <v>2116.0</v>
      </c>
      <c r="Q90" s="247">
        <v>1913.0</v>
      </c>
    </row>
    <row r="93">
      <c r="B93" s="206" t="s">
        <v>1130</v>
      </c>
      <c r="C93" s="201"/>
    </row>
    <row r="94">
      <c r="B94" s="202"/>
      <c r="C94" s="204"/>
    </row>
    <row r="95">
      <c r="B95" s="261" t="s">
        <v>1131</v>
      </c>
      <c r="C95" s="274">
        <v>80.0</v>
      </c>
    </row>
    <row r="96">
      <c r="B96" s="254" t="s">
        <v>7</v>
      </c>
      <c r="C96" s="274">
        <v>100.0</v>
      </c>
    </row>
    <row r="97">
      <c r="B97" s="254" t="s">
        <v>8</v>
      </c>
      <c r="C97" s="274">
        <v>80.0</v>
      </c>
    </row>
    <row r="98">
      <c r="B98" s="254" t="s">
        <v>9</v>
      </c>
      <c r="C98" s="274">
        <v>80.0</v>
      </c>
    </row>
    <row r="99">
      <c r="B99" s="254" t="s">
        <v>10</v>
      </c>
      <c r="C99" s="274">
        <v>80.0</v>
      </c>
    </row>
    <row r="100">
      <c r="B100" s="261" t="s">
        <v>11</v>
      </c>
      <c r="C100" s="274">
        <v>100.0</v>
      </c>
    </row>
    <row r="101">
      <c r="B101" s="254" t="s">
        <v>12</v>
      </c>
      <c r="C101" s="274">
        <v>85.0</v>
      </c>
    </row>
    <row r="102">
      <c r="B102" s="262" t="s">
        <v>13</v>
      </c>
      <c r="C102" s="274">
        <v>80.0</v>
      </c>
    </row>
    <row r="103">
      <c r="B103" s="254" t="s">
        <v>14</v>
      </c>
      <c r="C103" s="274">
        <v>100.0</v>
      </c>
    </row>
    <row r="104">
      <c r="B104" s="254" t="s">
        <v>15</v>
      </c>
      <c r="C104" s="274">
        <v>100.0</v>
      </c>
    </row>
    <row r="105">
      <c r="B105" s="254" t="s">
        <v>16</v>
      </c>
      <c r="C105" s="274">
        <v>85.0</v>
      </c>
    </row>
    <row r="106">
      <c r="B106" s="254" t="s">
        <v>17</v>
      </c>
      <c r="C106" s="274">
        <v>70.0</v>
      </c>
    </row>
    <row r="107">
      <c r="B107" s="254" t="s">
        <v>18</v>
      </c>
      <c r="C107" s="274">
        <v>100.0</v>
      </c>
    </row>
    <row r="108">
      <c r="B108" s="261" t="s">
        <v>19</v>
      </c>
      <c r="C108" s="274">
        <v>100.0</v>
      </c>
    </row>
    <row r="109">
      <c r="B109" s="254" t="s">
        <v>1089</v>
      </c>
      <c r="C109" s="274">
        <v>70.0</v>
      </c>
    </row>
    <row r="110">
      <c r="B110" s="262" t="s">
        <v>21</v>
      </c>
      <c r="C110" s="274">
        <v>80.0</v>
      </c>
    </row>
    <row r="111">
      <c r="B111" s="261" t="s">
        <v>22</v>
      </c>
      <c r="C111" s="274">
        <v>90.0</v>
      </c>
    </row>
    <row r="112">
      <c r="B112" s="254" t="s">
        <v>23</v>
      </c>
      <c r="C112" s="274">
        <v>110.0</v>
      </c>
    </row>
    <row r="113">
      <c r="B113" s="254" t="s">
        <v>24</v>
      </c>
      <c r="C113" s="274">
        <v>120.0</v>
      </c>
    </row>
    <row r="114">
      <c r="B114" s="271" t="s">
        <v>25</v>
      </c>
      <c r="C114" s="275">
        <v>90.0</v>
      </c>
    </row>
  </sheetData>
  <mergeCells count="19">
    <mergeCell ref="B2:G2"/>
    <mergeCell ref="C15:L16"/>
    <mergeCell ref="M15:V16"/>
    <mergeCell ref="W15:AF16"/>
    <mergeCell ref="C17:G17"/>
    <mergeCell ref="H17:L17"/>
    <mergeCell ref="M17:Q17"/>
    <mergeCell ref="AB17:AF17"/>
    <mergeCell ref="H64:L64"/>
    <mergeCell ref="M64:Q64"/>
    <mergeCell ref="B93:C94"/>
    <mergeCell ref="R17:V17"/>
    <mergeCell ref="W17:AA17"/>
    <mergeCell ref="C42:G42"/>
    <mergeCell ref="H42:L42"/>
    <mergeCell ref="M42:Q42"/>
    <mergeCell ref="R42:V42"/>
    <mergeCell ref="C64:G64"/>
    <mergeCell ref="R64:V6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</cols>
  <sheetData>
    <row r="1">
      <c r="A1" s="3"/>
      <c r="B1" s="3"/>
      <c r="C1" s="3"/>
      <c r="D1" s="3"/>
      <c r="E1" s="3"/>
      <c r="F1" s="3"/>
      <c r="G1" s="3"/>
    </row>
    <row r="2">
      <c r="A2" s="3"/>
      <c r="B2" s="276" t="s">
        <v>1093</v>
      </c>
      <c r="C2" s="172"/>
      <c r="D2" s="172"/>
      <c r="E2" s="172"/>
      <c r="F2" s="172"/>
      <c r="G2" s="173"/>
      <c r="I2" s="171" t="s">
        <v>1093</v>
      </c>
      <c r="J2" s="172"/>
      <c r="K2" s="172"/>
      <c r="L2" s="172"/>
      <c r="M2" s="172"/>
      <c r="N2" s="173"/>
    </row>
    <row r="3">
      <c r="A3" s="3"/>
      <c r="B3" s="277"/>
      <c r="C3" s="278">
        <v>2019.0</v>
      </c>
      <c r="D3" s="279">
        <v>2020.0</v>
      </c>
      <c r="E3" s="279">
        <v>2021.0</v>
      </c>
      <c r="F3" s="279">
        <v>2022.0</v>
      </c>
      <c r="G3" s="280">
        <v>2023.0</v>
      </c>
      <c r="I3" s="174"/>
      <c r="J3" s="175">
        <v>2019.0</v>
      </c>
      <c r="K3" s="176">
        <v>2020.0</v>
      </c>
      <c r="L3" s="176">
        <v>2021.0</v>
      </c>
      <c r="M3" s="176">
        <v>2022.0</v>
      </c>
      <c r="N3" s="177">
        <v>2023.0</v>
      </c>
    </row>
    <row r="4">
      <c r="A4" s="281"/>
      <c r="B4" s="282" t="s">
        <v>1132</v>
      </c>
      <c r="C4" s="283" t="s">
        <v>1133</v>
      </c>
      <c r="D4" s="284">
        <v>970.9068003718052</v>
      </c>
      <c r="E4" s="283" t="s">
        <v>1134</v>
      </c>
      <c r="F4" s="283" t="s">
        <v>1135</v>
      </c>
      <c r="G4" s="285" t="s">
        <v>1136</v>
      </c>
      <c r="I4" s="178" t="s">
        <v>1094</v>
      </c>
      <c r="J4" s="179">
        <v>1.582976981E9</v>
      </c>
      <c r="K4" s="180">
        <v>9.709068004E8</v>
      </c>
      <c r="L4" s="180">
        <v>1.264266668E9</v>
      </c>
      <c r="M4" s="180">
        <v>1.454324676E9</v>
      </c>
      <c r="N4" s="181">
        <v>1.57326007E9</v>
      </c>
    </row>
    <row r="5">
      <c r="A5" s="286"/>
      <c r="B5" s="287" t="s">
        <v>1137</v>
      </c>
      <c r="C5" s="283" t="s">
        <v>1138</v>
      </c>
      <c r="D5" s="288">
        <v>884.516900966366</v>
      </c>
      <c r="E5" s="289" t="s">
        <v>1139</v>
      </c>
      <c r="F5" s="289" t="s">
        <v>1140</v>
      </c>
      <c r="G5" s="290" t="s">
        <v>1141</v>
      </c>
      <c r="I5" s="182" t="s">
        <v>1096</v>
      </c>
      <c r="J5" s="179">
        <v>1.437599278E9</v>
      </c>
      <c r="K5" s="183">
        <v>8.84516901E8</v>
      </c>
      <c r="L5" s="183">
        <v>1.150081986E9</v>
      </c>
      <c r="M5" s="183">
        <v>1.324507992E9</v>
      </c>
      <c r="N5" s="184">
        <v>1.44190596E9</v>
      </c>
    </row>
    <row r="6">
      <c r="A6" s="286"/>
      <c r="B6" s="287" t="s">
        <v>1142</v>
      </c>
      <c r="C6" s="284">
        <v>59.85378188373445</v>
      </c>
      <c r="D6" s="288">
        <v>32.69069340543916</v>
      </c>
      <c r="E6" s="288">
        <v>49.05286283139687</v>
      </c>
      <c r="F6" s="288">
        <v>49.475433747171195</v>
      </c>
      <c r="G6" s="291">
        <v>47.45127</v>
      </c>
      <c r="I6" s="182" t="s">
        <v>1097</v>
      </c>
      <c r="J6" s="179">
        <v>5.985378188E7</v>
      </c>
      <c r="K6" s="183">
        <v>3.269069341E7</v>
      </c>
      <c r="L6" s="183">
        <v>4.905286283E7</v>
      </c>
      <c r="M6" s="183">
        <v>4.947543375E7</v>
      </c>
      <c r="N6" s="184">
        <v>4.745127E7</v>
      </c>
    </row>
    <row r="7">
      <c r="A7" s="286"/>
      <c r="B7" s="287" t="s">
        <v>1102</v>
      </c>
      <c r="C7" s="288">
        <v>36.681623</v>
      </c>
      <c r="D7" s="288">
        <v>21.484119</v>
      </c>
      <c r="E7" s="288">
        <v>27.658751</v>
      </c>
      <c r="F7" s="288">
        <v>32.105275</v>
      </c>
      <c r="G7" s="291">
        <v>35.6693</v>
      </c>
      <c r="I7" s="185" t="s">
        <v>1102</v>
      </c>
      <c r="J7" s="186">
        <v>3.6681623E7</v>
      </c>
      <c r="K7" s="183">
        <v>2.1484119E7</v>
      </c>
      <c r="L7" s="183">
        <v>2.7658751E7</v>
      </c>
      <c r="M7" s="183">
        <v>3.2105275E7</v>
      </c>
      <c r="N7" s="184">
        <v>3.56693E7</v>
      </c>
    </row>
    <row r="8">
      <c r="A8" s="286"/>
      <c r="B8" s="287" t="s">
        <v>1103</v>
      </c>
      <c r="C8" s="284">
        <v>31.276233</v>
      </c>
      <c r="D8" s="288">
        <v>24.659556000000002</v>
      </c>
      <c r="E8" s="288">
        <v>27.884081</v>
      </c>
      <c r="F8" s="288">
        <v>30.045803</v>
      </c>
      <c r="G8" s="291">
        <v>20.67936</v>
      </c>
      <c r="I8" s="187" t="s">
        <v>1103</v>
      </c>
      <c r="J8" s="188">
        <v>3.1276233E7</v>
      </c>
      <c r="K8" s="189">
        <v>2.4659556E7</v>
      </c>
      <c r="L8" s="189">
        <v>2.7884081E7</v>
      </c>
      <c r="M8" s="189">
        <v>3.0045803E7</v>
      </c>
      <c r="N8" s="190">
        <v>2.067936E7</v>
      </c>
    </row>
    <row r="9">
      <c r="A9" s="281"/>
      <c r="B9" s="282" t="s">
        <v>1143</v>
      </c>
      <c r="C9" s="284">
        <v>34.03627769167658</v>
      </c>
      <c r="D9" s="284">
        <v>19.009319664240433</v>
      </c>
      <c r="E9" s="284">
        <v>26.675568888907172</v>
      </c>
      <c r="F9" s="284">
        <v>26.794647211520573</v>
      </c>
      <c r="G9" s="292">
        <v>28.9348</v>
      </c>
      <c r="I9" s="191" t="s">
        <v>1144</v>
      </c>
      <c r="J9" s="192">
        <v>3.4036277692E10</v>
      </c>
      <c r="K9" s="193">
        <v>1.9009319664E10</v>
      </c>
      <c r="L9" s="193">
        <v>2.6675568889E10</v>
      </c>
      <c r="M9" s="193">
        <v>2.6794647212E10</v>
      </c>
      <c r="N9" s="194">
        <v>2.89348E10</v>
      </c>
    </row>
    <row r="10">
      <c r="A10" s="286"/>
      <c r="B10" s="287" t="s">
        <v>1145</v>
      </c>
      <c r="C10" s="284">
        <v>30.256687070835838</v>
      </c>
      <c r="D10" s="288">
        <v>17.357506448547603</v>
      </c>
      <c r="E10" s="288">
        <v>23.911643049951262</v>
      </c>
      <c r="F10" s="288">
        <v>23.47854667169299</v>
      </c>
      <c r="G10" s="291">
        <v>26.855</v>
      </c>
      <c r="I10" s="182" t="s">
        <v>1105</v>
      </c>
      <c r="J10" s="179">
        <v>3.0256687071E10</v>
      </c>
      <c r="K10" s="183">
        <v>1.7357506449E10</v>
      </c>
      <c r="L10" s="183">
        <v>2.391164305E10</v>
      </c>
      <c r="M10" s="183">
        <v>2.3478546672E10</v>
      </c>
      <c r="N10" s="184">
        <v>2.6855E10</v>
      </c>
    </row>
    <row r="11">
      <c r="A11" s="286"/>
      <c r="B11" s="287" t="s">
        <v>1142</v>
      </c>
      <c r="C11" s="284">
        <v>3.2500554208407513</v>
      </c>
      <c r="D11" s="288">
        <v>1.359649415692828</v>
      </c>
      <c r="E11" s="288">
        <v>2.418848838955913</v>
      </c>
      <c r="F11" s="288">
        <v>2.5852122398275847</v>
      </c>
      <c r="G11" s="291">
        <v>1.4455</v>
      </c>
      <c r="I11" s="182" t="s">
        <v>1097</v>
      </c>
      <c r="J11" s="179">
        <v>3.250055421E9</v>
      </c>
      <c r="K11" s="183">
        <v>1.359649416E9</v>
      </c>
      <c r="L11" s="183">
        <v>2.418848839E9</v>
      </c>
      <c r="M11" s="183">
        <v>2.58521224E9</v>
      </c>
      <c r="N11" s="184">
        <v>1.4455E9</v>
      </c>
    </row>
    <row r="12">
      <c r="A12" s="286"/>
      <c r="B12" s="287" t="s">
        <v>1106</v>
      </c>
      <c r="C12" s="288">
        <v>0.17387</v>
      </c>
      <c r="D12" s="288">
        <v>0.1015085</v>
      </c>
      <c r="E12" s="288">
        <v>0.131102</v>
      </c>
      <c r="F12" s="288">
        <v>0.367618</v>
      </c>
      <c r="G12" s="291">
        <v>0.1691</v>
      </c>
      <c r="I12" s="185" t="s">
        <v>1106</v>
      </c>
      <c r="J12" s="186">
        <v>1.7387E8</v>
      </c>
      <c r="K12" s="183">
        <v>1.015085E8</v>
      </c>
      <c r="L12" s="183">
        <v>1.31102E8</v>
      </c>
      <c r="M12" s="183">
        <v>3.67618E8</v>
      </c>
      <c r="N12" s="184">
        <v>1.691E8</v>
      </c>
    </row>
    <row r="13">
      <c r="A13" s="286"/>
      <c r="B13" s="293" t="s">
        <v>1107</v>
      </c>
      <c r="C13" s="294">
        <v>0.1347544</v>
      </c>
      <c r="D13" s="295">
        <v>0.10090930000000001</v>
      </c>
      <c r="E13" s="295">
        <v>0.11833</v>
      </c>
      <c r="F13" s="295">
        <v>0.1303296</v>
      </c>
      <c r="G13" s="296">
        <v>0.1088</v>
      </c>
      <c r="I13" s="195" t="s">
        <v>1107</v>
      </c>
      <c r="J13" s="196">
        <v>1.347544E8</v>
      </c>
      <c r="K13" s="197">
        <v>1.009093E8</v>
      </c>
      <c r="L13" s="197">
        <v>1.1833E8</v>
      </c>
      <c r="M13" s="197">
        <v>1.303296E8</v>
      </c>
      <c r="N13" s="198">
        <v>1.088E8</v>
      </c>
    </row>
    <row r="18">
      <c r="C18" s="199" t="s">
        <v>1108</v>
      </c>
      <c r="D18" s="200"/>
      <c r="E18" s="200"/>
      <c r="F18" s="200"/>
      <c r="G18" s="200"/>
      <c r="H18" s="200"/>
      <c r="I18" s="200"/>
      <c r="J18" s="200"/>
      <c r="K18" s="200"/>
      <c r="L18" s="201"/>
      <c r="M18" s="199" t="s">
        <v>1146</v>
      </c>
      <c r="N18" s="200"/>
      <c r="O18" s="200"/>
      <c r="P18" s="200"/>
      <c r="Q18" s="200"/>
      <c r="R18" s="200"/>
      <c r="S18" s="200"/>
      <c r="T18" s="200"/>
      <c r="U18" s="200"/>
      <c r="V18" s="201"/>
      <c r="W18" s="199" t="s">
        <v>1147</v>
      </c>
      <c r="X18" s="200"/>
      <c r="Y18" s="200"/>
      <c r="Z18" s="200"/>
      <c r="AA18" s="200"/>
      <c r="AB18" s="200"/>
      <c r="AC18" s="200"/>
      <c r="AD18" s="200"/>
      <c r="AE18" s="200"/>
      <c r="AF18" s="201"/>
      <c r="AJ18" s="199" t="s">
        <v>1108</v>
      </c>
      <c r="AK18" s="200"/>
      <c r="AL18" s="200"/>
      <c r="AM18" s="200"/>
      <c r="AN18" s="200"/>
      <c r="AO18" s="200"/>
      <c r="AP18" s="200"/>
      <c r="AQ18" s="200"/>
      <c r="AR18" s="200"/>
      <c r="AS18" s="201"/>
      <c r="AT18" s="199" t="s">
        <v>1109</v>
      </c>
      <c r="AU18" s="200"/>
      <c r="AV18" s="200"/>
      <c r="AW18" s="200"/>
      <c r="AX18" s="200"/>
      <c r="AY18" s="200"/>
      <c r="AZ18" s="200"/>
      <c r="BA18" s="200"/>
      <c r="BB18" s="200"/>
      <c r="BC18" s="201"/>
      <c r="BD18" s="199" t="s">
        <v>1110</v>
      </c>
      <c r="BE18" s="200"/>
      <c r="BF18" s="200"/>
      <c r="BG18" s="200"/>
      <c r="BH18" s="200"/>
      <c r="BI18" s="200"/>
      <c r="BJ18" s="200"/>
      <c r="BK18" s="200"/>
      <c r="BL18" s="200"/>
      <c r="BM18" s="201"/>
    </row>
    <row r="19">
      <c r="C19" s="202"/>
      <c r="D19" s="203"/>
      <c r="E19" s="203"/>
      <c r="F19" s="203"/>
      <c r="G19" s="203"/>
      <c r="H19" s="203"/>
      <c r="I19" s="203"/>
      <c r="J19" s="203"/>
      <c r="K19" s="203"/>
      <c r="L19" s="204"/>
      <c r="M19" s="202"/>
      <c r="N19" s="203"/>
      <c r="O19" s="203"/>
      <c r="P19" s="203"/>
      <c r="Q19" s="203"/>
      <c r="R19" s="203"/>
      <c r="S19" s="203"/>
      <c r="T19" s="203"/>
      <c r="U19" s="203"/>
      <c r="V19" s="204"/>
      <c r="W19" s="202"/>
      <c r="X19" s="203"/>
      <c r="Y19" s="203"/>
      <c r="Z19" s="203"/>
      <c r="AA19" s="203"/>
      <c r="AB19" s="203"/>
      <c r="AC19" s="203"/>
      <c r="AD19" s="203"/>
      <c r="AE19" s="203"/>
      <c r="AF19" s="204"/>
      <c r="AJ19" s="202"/>
      <c r="AK19" s="203"/>
      <c r="AL19" s="203"/>
      <c r="AM19" s="203"/>
      <c r="AN19" s="203"/>
      <c r="AO19" s="203"/>
      <c r="AP19" s="203"/>
      <c r="AQ19" s="203"/>
      <c r="AR19" s="203"/>
      <c r="AS19" s="204"/>
      <c r="AT19" s="202"/>
      <c r="AU19" s="203"/>
      <c r="AV19" s="203"/>
      <c r="AW19" s="203"/>
      <c r="AX19" s="203"/>
      <c r="AY19" s="203"/>
      <c r="AZ19" s="203"/>
      <c r="BA19" s="203"/>
      <c r="BB19" s="203"/>
      <c r="BC19" s="204"/>
      <c r="BD19" s="202"/>
      <c r="BE19" s="203"/>
      <c r="BF19" s="203"/>
      <c r="BG19" s="203"/>
      <c r="BH19" s="203"/>
      <c r="BI19" s="203"/>
      <c r="BJ19" s="203"/>
      <c r="BK19" s="203"/>
      <c r="BL19" s="203"/>
      <c r="BM19" s="204"/>
    </row>
    <row r="20">
      <c r="A20" s="205"/>
      <c r="B20" s="205"/>
      <c r="C20" s="297" t="s">
        <v>1111</v>
      </c>
      <c r="D20" s="200"/>
      <c r="E20" s="200"/>
      <c r="F20" s="200"/>
      <c r="G20" s="201"/>
      <c r="H20" s="297" t="s">
        <v>1112</v>
      </c>
      <c r="I20" s="200"/>
      <c r="J20" s="200"/>
      <c r="K20" s="200"/>
      <c r="L20" s="201"/>
      <c r="M20" s="297" t="s">
        <v>1111</v>
      </c>
      <c r="N20" s="200"/>
      <c r="O20" s="200"/>
      <c r="P20" s="200"/>
      <c r="Q20" s="201"/>
      <c r="R20" s="297" t="s">
        <v>1112</v>
      </c>
      <c r="S20" s="200"/>
      <c r="T20" s="200"/>
      <c r="U20" s="200"/>
      <c r="V20" s="201"/>
      <c r="W20" s="297" t="s">
        <v>1111</v>
      </c>
      <c r="X20" s="200"/>
      <c r="Y20" s="200"/>
      <c r="Z20" s="200"/>
      <c r="AA20" s="201"/>
      <c r="AB20" s="297" t="s">
        <v>1112</v>
      </c>
      <c r="AC20" s="200"/>
      <c r="AD20" s="200"/>
      <c r="AE20" s="200"/>
      <c r="AF20" s="201"/>
      <c r="AI20" s="205"/>
      <c r="AJ20" s="206" t="s">
        <v>1111</v>
      </c>
      <c r="AK20" s="200"/>
      <c r="AL20" s="200"/>
      <c r="AM20" s="200"/>
      <c r="AN20" s="201"/>
      <c r="AO20" s="206" t="s">
        <v>1112</v>
      </c>
      <c r="AP20" s="200"/>
      <c r="AQ20" s="200"/>
      <c r="AR20" s="200"/>
      <c r="AS20" s="201"/>
      <c r="AT20" s="206" t="s">
        <v>1111</v>
      </c>
      <c r="AU20" s="200"/>
      <c r="AV20" s="200"/>
      <c r="AW20" s="200"/>
      <c r="AX20" s="201"/>
      <c r="AY20" s="206" t="s">
        <v>1112</v>
      </c>
      <c r="AZ20" s="200"/>
      <c r="BA20" s="200"/>
      <c r="BB20" s="200"/>
      <c r="BC20" s="201"/>
      <c r="BD20" s="206" t="s">
        <v>1111</v>
      </c>
      <c r="BE20" s="200"/>
      <c r="BF20" s="200"/>
      <c r="BG20" s="200"/>
      <c r="BH20" s="201"/>
      <c r="BI20" s="206" t="s">
        <v>1112</v>
      </c>
      <c r="BJ20" s="200"/>
      <c r="BK20" s="200"/>
      <c r="BL20" s="200"/>
      <c r="BM20" s="201"/>
    </row>
    <row r="21">
      <c r="C21" s="298"/>
      <c r="D21" s="299"/>
      <c r="E21" s="299"/>
      <c r="F21" s="299"/>
      <c r="G21" s="300" t="s">
        <v>1148</v>
      </c>
      <c r="H21" s="298"/>
      <c r="I21" s="299"/>
      <c r="J21" s="299"/>
      <c r="K21" s="299"/>
      <c r="L21" s="300" t="s">
        <v>1149</v>
      </c>
      <c r="M21" s="298"/>
      <c r="N21" s="299"/>
      <c r="O21" s="299"/>
      <c r="P21" s="299"/>
      <c r="Q21" s="300" t="s">
        <v>1150</v>
      </c>
      <c r="R21" s="298"/>
      <c r="S21" s="299"/>
      <c r="T21" s="299"/>
      <c r="U21" s="299"/>
      <c r="V21" s="300" t="s">
        <v>1149</v>
      </c>
      <c r="W21" s="298"/>
      <c r="X21" s="299"/>
      <c r="Y21" s="299"/>
      <c r="Z21" s="299"/>
      <c r="AA21" s="300" t="s">
        <v>1150</v>
      </c>
      <c r="AB21" s="298"/>
      <c r="AC21" s="299"/>
      <c r="AD21" s="299"/>
      <c r="AE21" s="299"/>
      <c r="AF21" s="300" t="s">
        <v>1149</v>
      </c>
      <c r="AJ21" s="207"/>
      <c r="AK21" s="208"/>
      <c r="AL21" s="208"/>
      <c r="AM21" s="208"/>
      <c r="AN21" s="209"/>
      <c r="AO21" s="207"/>
      <c r="AP21" s="208"/>
      <c r="AQ21" s="208"/>
      <c r="AR21" s="208"/>
      <c r="AS21" s="209" t="s">
        <v>1113</v>
      </c>
      <c r="AT21" s="207"/>
      <c r="AU21" s="208"/>
      <c r="AV21" s="208"/>
      <c r="AW21" s="208"/>
      <c r="AX21" s="209"/>
      <c r="AY21" s="207"/>
      <c r="AZ21" s="208"/>
      <c r="BA21" s="208"/>
      <c r="BB21" s="208"/>
      <c r="BC21" s="209" t="s">
        <v>1113</v>
      </c>
      <c r="BD21" s="207"/>
      <c r="BE21" s="208"/>
      <c r="BF21" s="208"/>
      <c r="BG21" s="208"/>
      <c r="BH21" s="209"/>
      <c r="BI21" s="207"/>
      <c r="BJ21" s="208"/>
      <c r="BK21" s="208"/>
      <c r="BL21" s="208"/>
      <c r="BM21" s="209" t="s">
        <v>1113</v>
      </c>
    </row>
    <row r="22">
      <c r="B22" s="235"/>
      <c r="C22" s="236">
        <v>2019.0</v>
      </c>
      <c r="D22" s="237">
        <v>2020.0</v>
      </c>
      <c r="E22" s="237">
        <v>2021.0</v>
      </c>
      <c r="F22" s="237">
        <v>2022.0</v>
      </c>
      <c r="G22" s="238">
        <v>2023.0</v>
      </c>
      <c r="H22" s="236">
        <v>2019.0</v>
      </c>
      <c r="I22" s="237">
        <v>2020.0</v>
      </c>
      <c r="J22" s="237">
        <v>2021.0</v>
      </c>
      <c r="K22" s="237">
        <v>2022.0</v>
      </c>
      <c r="L22" s="238">
        <v>2023.0</v>
      </c>
      <c r="M22" s="236">
        <v>2019.0</v>
      </c>
      <c r="N22" s="237">
        <v>2020.0</v>
      </c>
      <c r="O22" s="237">
        <v>2021.0</v>
      </c>
      <c r="P22" s="237">
        <v>2022.0</v>
      </c>
      <c r="Q22" s="238">
        <v>2023.0</v>
      </c>
      <c r="R22" s="236">
        <v>2019.0</v>
      </c>
      <c r="S22" s="237">
        <v>2020.0</v>
      </c>
      <c r="T22" s="237">
        <v>2021.0</v>
      </c>
      <c r="U22" s="237">
        <v>2022.0</v>
      </c>
      <c r="V22" s="238">
        <v>2023.0</v>
      </c>
      <c r="W22" s="236">
        <v>2019.0</v>
      </c>
      <c r="X22" s="237">
        <v>2020.0</v>
      </c>
      <c r="Y22" s="237">
        <v>2021.0</v>
      </c>
      <c r="Z22" s="237">
        <v>2022.0</v>
      </c>
      <c r="AA22" s="238">
        <v>2023.0</v>
      </c>
      <c r="AB22" s="236">
        <v>2019.0</v>
      </c>
      <c r="AC22" s="237">
        <v>2020.0</v>
      </c>
      <c r="AD22" s="237">
        <v>2021.0</v>
      </c>
      <c r="AE22" s="237">
        <v>2022.0</v>
      </c>
      <c r="AF22" s="238">
        <v>2023.0</v>
      </c>
      <c r="AJ22" s="210">
        <v>2019.0</v>
      </c>
      <c r="AK22" s="211">
        <v>2020.0</v>
      </c>
      <c r="AL22" s="211">
        <v>2021.0</v>
      </c>
      <c r="AM22" s="211">
        <v>2022.0</v>
      </c>
      <c r="AN22" s="212">
        <v>2023.0</v>
      </c>
      <c r="AO22" s="213">
        <v>2019.0</v>
      </c>
      <c r="AP22" s="214">
        <v>2020.0</v>
      </c>
      <c r="AQ22" s="214">
        <v>2021.0</v>
      </c>
      <c r="AR22" s="214">
        <v>2022.0</v>
      </c>
      <c r="AS22" s="215">
        <v>2023.0</v>
      </c>
      <c r="AT22" s="213">
        <v>2019.0</v>
      </c>
      <c r="AU22" s="214">
        <v>2020.0</v>
      </c>
      <c r="AV22" s="214">
        <v>2021.0</v>
      </c>
      <c r="AW22" s="214">
        <v>2022.0</v>
      </c>
      <c r="AX22" s="215">
        <v>2023.0</v>
      </c>
      <c r="AY22" s="213">
        <v>2019.0</v>
      </c>
      <c r="AZ22" s="214">
        <v>2020.0</v>
      </c>
      <c r="BA22" s="214">
        <v>2021.0</v>
      </c>
      <c r="BB22" s="214">
        <v>2022.0</v>
      </c>
      <c r="BC22" s="215">
        <v>2023.0</v>
      </c>
      <c r="BD22" s="213">
        <v>2019.0</v>
      </c>
      <c r="BE22" s="214">
        <v>2020.0</v>
      </c>
      <c r="BF22" s="214">
        <v>2021.0</v>
      </c>
      <c r="BG22" s="214">
        <v>2022.0</v>
      </c>
      <c r="BH22" s="215">
        <v>2023.0</v>
      </c>
      <c r="BI22" s="213">
        <v>2019.0</v>
      </c>
      <c r="BJ22" s="214">
        <v>2020.0</v>
      </c>
      <c r="BK22" s="214">
        <v>2021.0</v>
      </c>
      <c r="BL22" s="214">
        <v>2022.0</v>
      </c>
      <c r="BM22" s="215">
        <v>2023.0</v>
      </c>
    </row>
    <row r="23">
      <c r="B23" s="301" t="s">
        <v>5</v>
      </c>
      <c r="C23" s="302">
        <v>1582976.9805961307</v>
      </c>
      <c r="D23" s="303">
        <v>970906.8003718052</v>
      </c>
      <c r="E23" s="303">
        <v>1264266.667545201</v>
      </c>
      <c r="F23" s="303">
        <v>1454324.6757782868</v>
      </c>
      <c r="G23" s="304">
        <v>1573260.07</v>
      </c>
      <c r="H23" s="217">
        <v>34036.27769167658</v>
      </c>
      <c r="I23" s="218">
        <v>19009.319664240433</v>
      </c>
      <c r="J23" s="218">
        <v>26675.56888890717</v>
      </c>
      <c r="K23" s="218">
        <v>26794.647211520572</v>
      </c>
      <c r="L23" s="221">
        <v>28934.8</v>
      </c>
      <c r="M23" s="219">
        <v>1437.5992777123963</v>
      </c>
      <c r="N23" s="220">
        <v>884.516900966366</v>
      </c>
      <c r="O23" s="220">
        <v>1150.0819857138042</v>
      </c>
      <c r="P23" s="220">
        <v>1324.5079920311155</v>
      </c>
      <c r="Q23" s="221">
        <v>1441.90596</v>
      </c>
      <c r="R23" s="219">
        <v>30256.687070835836</v>
      </c>
      <c r="S23" s="220">
        <v>17357.506448547603</v>
      </c>
      <c r="T23" s="220">
        <v>23911.64304995126</v>
      </c>
      <c r="U23" s="220">
        <v>23478.546671692988</v>
      </c>
      <c r="V23" s="221">
        <v>26855.0</v>
      </c>
      <c r="W23" s="302">
        <v>59.85378188373444</v>
      </c>
      <c r="X23" s="303">
        <v>32.69069340543916</v>
      </c>
      <c r="Y23" s="303">
        <v>49.05286283139687</v>
      </c>
      <c r="Z23" s="303">
        <v>49.475433747171195</v>
      </c>
      <c r="AA23" s="227">
        <v>47.451269999999994</v>
      </c>
      <c r="AB23" s="302">
        <v>3250.055420840751</v>
      </c>
      <c r="AC23" s="303">
        <v>1359.6494156928281</v>
      </c>
      <c r="AD23" s="303">
        <v>2418.848838955913</v>
      </c>
      <c r="AE23" s="303">
        <v>2585.2122398275847</v>
      </c>
      <c r="AF23" s="227">
        <v>1445.5</v>
      </c>
      <c r="AI23" s="216" t="s">
        <v>5</v>
      </c>
      <c r="AJ23" s="217">
        <f t="shared" ref="AJ23:AN23" si="1">C23*1000</f>
        <v>1582976981</v>
      </c>
      <c r="AK23" s="218">
        <f t="shared" si="1"/>
        <v>970906800.4</v>
      </c>
      <c r="AL23" s="218">
        <f t="shared" si="1"/>
        <v>1264266668</v>
      </c>
      <c r="AM23" s="218">
        <f t="shared" si="1"/>
        <v>1454324676</v>
      </c>
      <c r="AN23" s="218">
        <f t="shared" si="1"/>
        <v>1573260070</v>
      </c>
      <c r="AO23" s="217">
        <f t="shared" ref="AO23:BM23" si="2">H23*1000000</f>
        <v>34036277692</v>
      </c>
      <c r="AP23" s="218">
        <f t="shared" si="2"/>
        <v>19009319664</v>
      </c>
      <c r="AQ23" s="218">
        <f t="shared" si="2"/>
        <v>26675568889</v>
      </c>
      <c r="AR23" s="218">
        <f t="shared" si="2"/>
        <v>26794647212</v>
      </c>
      <c r="AS23" s="218">
        <f t="shared" si="2"/>
        <v>28934800000</v>
      </c>
      <c r="AT23" s="219">
        <f t="shared" si="2"/>
        <v>1437599278</v>
      </c>
      <c r="AU23" s="220">
        <f t="shared" si="2"/>
        <v>884516901</v>
      </c>
      <c r="AV23" s="220">
        <f t="shared" si="2"/>
        <v>1150081986</v>
      </c>
      <c r="AW23" s="220">
        <f t="shared" si="2"/>
        <v>1324507992</v>
      </c>
      <c r="AX23" s="220">
        <f t="shared" si="2"/>
        <v>1441905960</v>
      </c>
      <c r="AY23" s="219">
        <f t="shared" si="2"/>
        <v>30256687071</v>
      </c>
      <c r="AZ23" s="220">
        <f t="shared" si="2"/>
        <v>17357506449</v>
      </c>
      <c r="BA23" s="220">
        <f t="shared" si="2"/>
        <v>23911643050</v>
      </c>
      <c r="BB23" s="220">
        <f t="shared" si="2"/>
        <v>23478546672</v>
      </c>
      <c r="BC23" s="220">
        <f t="shared" si="2"/>
        <v>26855000000</v>
      </c>
      <c r="BD23" s="217">
        <f t="shared" si="2"/>
        <v>59853781.88</v>
      </c>
      <c r="BE23" s="218">
        <f t="shared" si="2"/>
        <v>32690693.41</v>
      </c>
      <c r="BF23" s="218">
        <f t="shared" si="2"/>
        <v>49052862.83</v>
      </c>
      <c r="BG23" s="218">
        <f t="shared" si="2"/>
        <v>49475433.75</v>
      </c>
      <c r="BH23" s="218">
        <f t="shared" si="2"/>
        <v>47451270</v>
      </c>
      <c r="BI23" s="217">
        <f t="shared" si="2"/>
        <v>3250055421</v>
      </c>
      <c r="BJ23" s="218">
        <f t="shared" si="2"/>
        <v>1359649416</v>
      </c>
      <c r="BK23" s="218">
        <f t="shared" si="2"/>
        <v>2418848839</v>
      </c>
      <c r="BL23" s="218">
        <f t="shared" si="2"/>
        <v>2585212240</v>
      </c>
      <c r="BM23" s="221">
        <f t="shared" si="2"/>
        <v>1445500000</v>
      </c>
    </row>
    <row r="24">
      <c r="B24" s="305" t="s">
        <v>6</v>
      </c>
      <c r="C24" s="225">
        <v>45467.67470582755</v>
      </c>
      <c r="D24" s="224">
        <v>38261.9986720573</v>
      </c>
      <c r="E24" s="226">
        <v>41487.087854997015</v>
      </c>
      <c r="F24" s="224">
        <v>43110.93219515091</v>
      </c>
      <c r="G24" s="227">
        <v>56908.85</v>
      </c>
      <c r="H24" s="225">
        <v>706.0247251998951</v>
      </c>
      <c r="I24" s="224">
        <v>372.67039169686234</v>
      </c>
      <c r="J24" s="224">
        <v>427.0096138594488</v>
      </c>
      <c r="K24" s="224">
        <v>431.43712465253907</v>
      </c>
      <c r="L24" s="227">
        <v>503.2</v>
      </c>
      <c r="M24" s="225">
        <v>37.827187712577555</v>
      </c>
      <c r="N24" s="226">
        <v>36.8258704460341</v>
      </c>
      <c r="O24" s="226">
        <v>35.6058882413375</v>
      </c>
      <c r="P24" s="226">
        <v>37.27574409823205</v>
      </c>
      <c r="Q24" s="227">
        <v>54.60207</v>
      </c>
      <c r="R24" s="225">
        <v>582.1136076084879</v>
      </c>
      <c r="S24" s="226">
        <v>332.2050954010254</v>
      </c>
      <c r="T24" s="226">
        <v>328.53804257477805</v>
      </c>
      <c r="U24" s="226">
        <v>342.3224979423217</v>
      </c>
      <c r="V24" s="227">
        <v>440.3</v>
      </c>
      <c r="W24" s="223">
        <v>7.640486993249995</v>
      </c>
      <c r="X24" s="224">
        <v>1.4361282260231927</v>
      </c>
      <c r="Y24" s="224">
        <v>5.881199613659514</v>
      </c>
      <c r="Z24" s="224">
        <v>5.835188096918856</v>
      </c>
      <c r="AA24" s="227">
        <v>2.3067699999999998</v>
      </c>
      <c r="AB24" s="223">
        <v>123.91111759140722</v>
      </c>
      <c r="AC24" s="224">
        <v>40.46529629583699</v>
      </c>
      <c r="AD24" s="224">
        <v>98.47157128467072</v>
      </c>
      <c r="AE24" s="224">
        <v>89.11462671021738</v>
      </c>
      <c r="AF24" s="227">
        <v>62.9</v>
      </c>
      <c r="AI24" s="222" t="s">
        <v>6</v>
      </c>
      <c r="AJ24" s="223">
        <f t="shared" ref="AJ24:AN24" si="3">C24*1000</f>
        <v>45467674.71</v>
      </c>
      <c r="AK24" s="224">
        <f t="shared" si="3"/>
        <v>38261998.67</v>
      </c>
      <c r="AL24" s="224">
        <f t="shared" si="3"/>
        <v>41487087.85</v>
      </c>
      <c r="AM24" s="224">
        <f t="shared" si="3"/>
        <v>43110932.2</v>
      </c>
      <c r="AN24" s="224">
        <f t="shared" si="3"/>
        <v>56908850</v>
      </c>
      <c r="AO24" s="223">
        <f t="shared" ref="AO24:BM24" si="4">H24*1000000</f>
        <v>706024725.2</v>
      </c>
      <c r="AP24" s="224">
        <f t="shared" si="4"/>
        <v>372670391.7</v>
      </c>
      <c r="AQ24" s="224">
        <f t="shared" si="4"/>
        <v>427009613.9</v>
      </c>
      <c r="AR24" s="224">
        <f t="shared" si="4"/>
        <v>431437124.7</v>
      </c>
      <c r="AS24" s="224">
        <f t="shared" si="4"/>
        <v>503200000</v>
      </c>
      <c r="AT24" s="225">
        <f t="shared" si="4"/>
        <v>37827187.71</v>
      </c>
      <c r="AU24" s="226">
        <f t="shared" si="4"/>
        <v>36825870.45</v>
      </c>
      <c r="AV24" s="226">
        <f t="shared" si="4"/>
        <v>35605888.24</v>
      </c>
      <c r="AW24" s="226">
        <f t="shared" si="4"/>
        <v>37275744.1</v>
      </c>
      <c r="AX24" s="226">
        <f t="shared" si="4"/>
        <v>54602070</v>
      </c>
      <c r="AY24" s="225">
        <f t="shared" si="4"/>
        <v>582113607.6</v>
      </c>
      <c r="AZ24" s="226">
        <f t="shared" si="4"/>
        <v>332205095.4</v>
      </c>
      <c r="BA24" s="226">
        <f t="shared" si="4"/>
        <v>328538042.6</v>
      </c>
      <c r="BB24" s="226">
        <f t="shared" si="4"/>
        <v>342322497.9</v>
      </c>
      <c r="BC24" s="226">
        <f t="shared" si="4"/>
        <v>440300000</v>
      </c>
      <c r="BD24" s="223">
        <f t="shared" si="4"/>
        <v>7640486.993</v>
      </c>
      <c r="BE24" s="224">
        <f t="shared" si="4"/>
        <v>1436128.226</v>
      </c>
      <c r="BF24" s="224">
        <f t="shared" si="4"/>
        <v>5881199.614</v>
      </c>
      <c r="BG24" s="224">
        <f t="shared" si="4"/>
        <v>5835188.097</v>
      </c>
      <c r="BH24" s="224">
        <f t="shared" si="4"/>
        <v>2306770</v>
      </c>
      <c r="BI24" s="223">
        <f t="shared" si="4"/>
        <v>123911117.6</v>
      </c>
      <c r="BJ24" s="224">
        <f t="shared" si="4"/>
        <v>40465296.3</v>
      </c>
      <c r="BK24" s="224">
        <f t="shared" si="4"/>
        <v>98471571.28</v>
      </c>
      <c r="BL24" s="224">
        <f t="shared" si="4"/>
        <v>89114626.71</v>
      </c>
      <c r="BM24" s="227">
        <f t="shared" si="4"/>
        <v>62900000</v>
      </c>
    </row>
    <row r="25">
      <c r="B25" s="305" t="s">
        <v>7</v>
      </c>
      <c r="C25" s="225">
        <v>26483.43160950156</v>
      </c>
      <c r="D25" s="224">
        <v>17003.416442291706</v>
      </c>
      <c r="E25" s="226">
        <v>23140.55277016679</v>
      </c>
      <c r="F25" s="224">
        <v>26740.90705891719</v>
      </c>
      <c r="G25" s="227">
        <v>27968.9</v>
      </c>
      <c r="H25" s="225">
        <v>292.11406626074034</v>
      </c>
      <c r="I25" s="224">
        <v>158.19281694433352</v>
      </c>
      <c r="J25" s="226">
        <v>252.16270176170153</v>
      </c>
      <c r="K25" s="224">
        <v>290.2494599789563</v>
      </c>
      <c r="L25" s="227">
        <v>300.4</v>
      </c>
      <c r="M25" s="225">
        <v>24.911700828264042</v>
      </c>
      <c r="N25" s="226">
        <v>16.39444933310093</v>
      </c>
      <c r="O25" s="226">
        <v>22.20057310154805</v>
      </c>
      <c r="P25" s="226">
        <v>25.712145529950526</v>
      </c>
      <c r="Q25" s="227">
        <v>26.69369</v>
      </c>
      <c r="R25" s="225">
        <v>224.5895340954349</v>
      </c>
      <c r="S25" s="226">
        <v>130.7621067301033</v>
      </c>
      <c r="T25" s="226">
        <v>217.3475294551662</v>
      </c>
      <c r="U25" s="226">
        <v>247.59487430290082</v>
      </c>
      <c r="V25" s="227">
        <v>267.8</v>
      </c>
      <c r="W25" s="223">
        <v>1.5717307812375163</v>
      </c>
      <c r="X25" s="224">
        <v>0.6089671091907763</v>
      </c>
      <c r="Y25" s="224">
        <v>0.9399796686187409</v>
      </c>
      <c r="Z25" s="224">
        <v>1.0287615289666627</v>
      </c>
      <c r="AA25" s="227">
        <v>1.27522</v>
      </c>
      <c r="AB25" s="223">
        <v>67.52453216530544</v>
      </c>
      <c r="AC25" s="224">
        <v>27.43071021423018</v>
      </c>
      <c r="AD25" s="224">
        <v>34.81517230653529</v>
      </c>
      <c r="AE25" s="224">
        <v>42.65458567605543</v>
      </c>
      <c r="AF25" s="227">
        <v>32.6</v>
      </c>
      <c r="AI25" s="222" t="s">
        <v>7</v>
      </c>
      <c r="AJ25" s="223">
        <f t="shared" ref="AJ25:AN25" si="5">C25*1000</f>
        <v>26483431.61</v>
      </c>
      <c r="AK25" s="224">
        <f t="shared" si="5"/>
        <v>17003416.44</v>
      </c>
      <c r="AL25" s="224">
        <f t="shared" si="5"/>
        <v>23140552.77</v>
      </c>
      <c r="AM25" s="224">
        <f t="shared" si="5"/>
        <v>26740907.06</v>
      </c>
      <c r="AN25" s="224">
        <f t="shared" si="5"/>
        <v>27968900</v>
      </c>
      <c r="AO25" s="223">
        <f t="shared" ref="AO25:BM25" si="6">H25*1000000</f>
        <v>292114066.3</v>
      </c>
      <c r="AP25" s="224">
        <f t="shared" si="6"/>
        <v>158192816.9</v>
      </c>
      <c r="AQ25" s="224">
        <f t="shared" si="6"/>
        <v>252162701.8</v>
      </c>
      <c r="AR25" s="224">
        <f t="shared" si="6"/>
        <v>290249460</v>
      </c>
      <c r="AS25" s="224">
        <f t="shared" si="6"/>
        <v>300400000</v>
      </c>
      <c r="AT25" s="225">
        <f t="shared" si="6"/>
        <v>24911700.83</v>
      </c>
      <c r="AU25" s="226">
        <f t="shared" si="6"/>
        <v>16394449.33</v>
      </c>
      <c r="AV25" s="226">
        <f t="shared" si="6"/>
        <v>22200573.1</v>
      </c>
      <c r="AW25" s="226">
        <f t="shared" si="6"/>
        <v>25712145.53</v>
      </c>
      <c r="AX25" s="226">
        <f t="shared" si="6"/>
        <v>26693690</v>
      </c>
      <c r="AY25" s="225">
        <f t="shared" si="6"/>
        <v>224589534.1</v>
      </c>
      <c r="AZ25" s="226">
        <f t="shared" si="6"/>
        <v>130762106.7</v>
      </c>
      <c r="BA25" s="226">
        <f t="shared" si="6"/>
        <v>217347529.5</v>
      </c>
      <c r="BB25" s="226">
        <f t="shared" si="6"/>
        <v>247594874.3</v>
      </c>
      <c r="BC25" s="226">
        <f t="shared" si="6"/>
        <v>267800000</v>
      </c>
      <c r="BD25" s="223">
        <f t="shared" si="6"/>
        <v>1571730.781</v>
      </c>
      <c r="BE25" s="224">
        <f t="shared" si="6"/>
        <v>608967.1092</v>
      </c>
      <c r="BF25" s="224">
        <f t="shared" si="6"/>
        <v>939979.6686</v>
      </c>
      <c r="BG25" s="224">
        <f t="shared" si="6"/>
        <v>1028761.529</v>
      </c>
      <c r="BH25" s="224">
        <f t="shared" si="6"/>
        <v>1275220</v>
      </c>
      <c r="BI25" s="223">
        <f t="shared" si="6"/>
        <v>67524532.17</v>
      </c>
      <c r="BJ25" s="224">
        <f t="shared" si="6"/>
        <v>27430710.21</v>
      </c>
      <c r="BK25" s="224">
        <f t="shared" si="6"/>
        <v>34815172.31</v>
      </c>
      <c r="BL25" s="224">
        <f t="shared" si="6"/>
        <v>42654585.68</v>
      </c>
      <c r="BM25" s="227">
        <f t="shared" si="6"/>
        <v>32600000</v>
      </c>
    </row>
    <row r="26">
      <c r="B26" s="305" t="s">
        <v>8</v>
      </c>
      <c r="C26" s="225">
        <v>58680.567269279985</v>
      </c>
      <c r="D26" s="224">
        <v>23652.30306171027</v>
      </c>
      <c r="E26" s="226">
        <v>36367.60201352936</v>
      </c>
      <c r="F26" s="224">
        <v>58462.12606893412</v>
      </c>
      <c r="G26" s="227">
        <v>61655.88</v>
      </c>
      <c r="H26" s="225">
        <v>888.5178703771296</v>
      </c>
      <c r="I26" s="224">
        <v>395.76605998235243</v>
      </c>
      <c r="J26" s="226">
        <v>549.041748946838</v>
      </c>
      <c r="K26" s="224">
        <v>909.1297340496884</v>
      </c>
      <c r="L26" s="227">
        <v>1045.1</v>
      </c>
      <c r="M26" s="225">
        <v>56.09325693430286</v>
      </c>
      <c r="N26" s="226">
        <v>21.96901830461875</v>
      </c>
      <c r="O26" s="226">
        <v>34.26090036283883</v>
      </c>
      <c r="P26" s="226">
        <v>56.48846644109919</v>
      </c>
      <c r="Q26" s="227">
        <v>57.55652</v>
      </c>
      <c r="R26" s="225">
        <v>628.9169585017663</v>
      </c>
      <c r="S26" s="226">
        <v>277.2354729788321</v>
      </c>
      <c r="T26" s="226">
        <v>439.87717892873553</v>
      </c>
      <c r="U26" s="226">
        <v>747.4016753630176</v>
      </c>
      <c r="V26" s="227">
        <v>884.7</v>
      </c>
      <c r="W26" s="223">
        <v>2.3008383349771266</v>
      </c>
      <c r="X26" s="224">
        <v>1.5893437570915243</v>
      </c>
      <c r="Y26" s="224">
        <v>2.1067016506905247</v>
      </c>
      <c r="Z26" s="224">
        <v>1.9736596278349385</v>
      </c>
      <c r="AA26" s="227">
        <v>4.09936</v>
      </c>
      <c r="AB26" s="223">
        <v>207.08391187536344</v>
      </c>
      <c r="AC26" s="224">
        <v>103.07158700352035</v>
      </c>
      <c r="AD26" s="224">
        <v>109.16457001810242</v>
      </c>
      <c r="AE26" s="224">
        <v>161.72805868667078</v>
      </c>
      <c r="AF26" s="227">
        <v>160.3</v>
      </c>
      <c r="AI26" s="222" t="s">
        <v>8</v>
      </c>
      <c r="AJ26" s="223">
        <f t="shared" ref="AJ26:AN26" si="7">C26*1000</f>
        <v>58680567.27</v>
      </c>
      <c r="AK26" s="224">
        <f t="shared" si="7"/>
        <v>23652303.06</v>
      </c>
      <c r="AL26" s="224">
        <f t="shared" si="7"/>
        <v>36367602.01</v>
      </c>
      <c r="AM26" s="224">
        <f t="shared" si="7"/>
        <v>58462126.07</v>
      </c>
      <c r="AN26" s="224">
        <f t="shared" si="7"/>
        <v>61655880</v>
      </c>
      <c r="AO26" s="223">
        <f t="shared" ref="AO26:BM26" si="8">H26*1000000</f>
        <v>888517870.4</v>
      </c>
      <c r="AP26" s="224">
        <f t="shared" si="8"/>
        <v>395766060</v>
      </c>
      <c r="AQ26" s="224">
        <f t="shared" si="8"/>
        <v>549041748.9</v>
      </c>
      <c r="AR26" s="224">
        <f t="shared" si="8"/>
        <v>909129734</v>
      </c>
      <c r="AS26" s="224">
        <f t="shared" si="8"/>
        <v>1045100000</v>
      </c>
      <c r="AT26" s="225">
        <f t="shared" si="8"/>
        <v>56093256.93</v>
      </c>
      <c r="AU26" s="226">
        <f t="shared" si="8"/>
        <v>21969018.3</v>
      </c>
      <c r="AV26" s="226">
        <f t="shared" si="8"/>
        <v>34260900.36</v>
      </c>
      <c r="AW26" s="226">
        <f t="shared" si="8"/>
        <v>56488466.44</v>
      </c>
      <c r="AX26" s="226">
        <f t="shared" si="8"/>
        <v>57556520</v>
      </c>
      <c r="AY26" s="225">
        <f t="shared" si="8"/>
        <v>628916958.5</v>
      </c>
      <c r="AZ26" s="226">
        <f t="shared" si="8"/>
        <v>277235473</v>
      </c>
      <c r="BA26" s="226">
        <f t="shared" si="8"/>
        <v>439877178.9</v>
      </c>
      <c r="BB26" s="226">
        <f t="shared" si="8"/>
        <v>747401675.4</v>
      </c>
      <c r="BC26" s="226">
        <f t="shared" si="8"/>
        <v>884700000</v>
      </c>
      <c r="BD26" s="223">
        <f t="shared" si="8"/>
        <v>2300838.335</v>
      </c>
      <c r="BE26" s="224">
        <f t="shared" si="8"/>
        <v>1589343.757</v>
      </c>
      <c r="BF26" s="224">
        <f t="shared" si="8"/>
        <v>2106701.651</v>
      </c>
      <c r="BG26" s="224">
        <f t="shared" si="8"/>
        <v>1973659.628</v>
      </c>
      <c r="BH26" s="224">
        <f t="shared" si="8"/>
        <v>4099360</v>
      </c>
      <c r="BI26" s="223">
        <f t="shared" si="8"/>
        <v>207083911.9</v>
      </c>
      <c r="BJ26" s="224">
        <f t="shared" si="8"/>
        <v>103071587</v>
      </c>
      <c r="BK26" s="224">
        <f t="shared" si="8"/>
        <v>109164570</v>
      </c>
      <c r="BL26" s="224">
        <f t="shared" si="8"/>
        <v>161728058.7</v>
      </c>
      <c r="BM26" s="227">
        <f t="shared" si="8"/>
        <v>160300000</v>
      </c>
    </row>
    <row r="27">
      <c r="B27" s="305" t="s">
        <v>9</v>
      </c>
      <c r="C27" s="223">
        <v>20354.043046912408</v>
      </c>
      <c r="D27" s="224">
        <v>10134.37475640776</v>
      </c>
      <c r="E27" s="224">
        <v>13146.885906392954</v>
      </c>
      <c r="F27" s="224">
        <v>12867.439132955284</v>
      </c>
      <c r="G27" s="227">
        <v>16392.54</v>
      </c>
      <c r="H27" s="223">
        <v>542.6184978861057</v>
      </c>
      <c r="I27" s="224">
        <v>290.7222720980564</v>
      </c>
      <c r="J27" s="224">
        <v>388.1398413151497</v>
      </c>
      <c r="K27" s="224">
        <v>676.5978910161859</v>
      </c>
      <c r="L27" s="227">
        <v>775.3</v>
      </c>
      <c r="M27" s="225">
        <v>19.16060541261354</v>
      </c>
      <c r="N27" s="226">
        <v>9.526824047784952</v>
      </c>
      <c r="O27" s="226">
        <v>12.160045248483405</v>
      </c>
      <c r="P27" s="226">
        <v>11.864010518442267</v>
      </c>
      <c r="Q27" s="227">
        <v>15.52265</v>
      </c>
      <c r="R27" s="225">
        <v>484.47146599824487</v>
      </c>
      <c r="S27" s="226">
        <v>255.41674060277992</v>
      </c>
      <c r="T27" s="226">
        <v>344.37019618417696</v>
      </c>
      <c r="U27" s="226">
        <v>633.8848448075908</v>
      </c>
      <c r="V27" s="227">
        <v>742.9</v>
      </c>
      <c r="W27" s="223">
        <v>1.1934376342988688</v>
      </c>
      <c r="X27" s="224">
        <v>0.6075507086228086</v>
      </c>
      <c r="Y27" s="224">
        <v>0.9868406579095497</v>
      </c>
      <c r="Z27" s="224">
        <v>1.0034286145130162</v>
      </c>
      <c r="AA27" s="227">
        <v>0.8698899999999999</v>
      </c>
      <c r="AB27" s="223">
        <v>58.14703188786088</v>
      </c>
      <c r="AC27" s="224">
        <v>35.30553149527647</v>
      </c>
      <c r="AD27" s="224">
        <v>43.7696451309728</v>
      </c>
      <c r="AE27" s="224">
        <v>42.71304620859521</v>
      </c>
      <c r="AF27" s="227">
        <v>32.4</v>
      </c>
      <c r="AI27" s="222" t="s">
        <v>9</v>
      </c>
      <c r="AJ27" s="223">
        <f t="shared" ref="AJ27:AN27" si="9">C27*1000</f>
        <v>20354043.05</v>
      </c>
      <c r="AK27" s="224">
        <f t="shared" si="9"/>
        <v>10134374.76</v>
      </c>
      <c r="AL27" s="224">
        <f t="shared" si="9"/>
        <v>13146885.91</v>
      </c>
      <c r="AM27" s="224">
        <f t="shared" si="9"/>
        <v>12867439.13</v>
      </c>
      <c r="AN27" s="224">
        <f t="shared" si="9"/>
        <v>16392540</v>
      </c>
      <c r="AO27" s="223">
        <f t="shared" ref="AO27:BM27" si="10">H27*1000000</f>
        <v>542618497.9</v>
      </c>
      <c r="AP27" s="224">
        <f t="shared" si="10"/>
        <v>290722272.1</v>
      </c>
      <c r="AQ27" s="224">
        <f t="shared" si="10"/>
        <v>388139841.3</v>
      </c>
      <c r="AR27" s="224">
        <f t="shared" si="10"/>
        <v>676597891</v>
      </c>
      <c r="AS27" s="224">
        <f t="shared" si="10"/>
        <v>775300000</v>
      </c>
      <c r="AT27" s="225">
        <f t="shared" si="10"/>
        <v>19160605.41</v>
      </c>
      <c r="AU27" s="226">
        <f t="shared" si="10"/>
        <v>9526824.048</v>
      </c>
      <c r="AV27" s="226">
        <f t="shared" si="10"/>
        <v>12160045.25</v>
      </c>
      <c r="AW27" s="226">
        <f t="shared" si="10"/>
        <v>11864010.52</v>
      </c>
      <c r="AX27" s="226">
        <f t="shared" si="10"/>
        <v>15522650</v>
      </c>
      <c r="AY27" s="225">
        <f t="shared" si="10"/>
        <v>484471466</v>
      </c>
      <c r="AZ27" s="226">
        <f t="shared" si="10"/>
        <v>255416740.6</v>
      </c>
      <c r="BA27" s="226">
        <f t="shared" si="10"/>
        <v>344370196.2</v>
      </c>
      <c r="BB27" s="226">
        <f t="shared" si="10"/>
        <v>633884844.8</v>
      </c>
      <c r="BC27" s="226">
        <f t="shared" si="10"/>
        <v>742900000</v>
      </c>
      <c r="BD27" s="223">
        <f t="shared" si="10"/>
        <v>1193437.634</v>
      </c>
      <c r="BE27" s="224">
        <f t="shared" si="10"/>
        <v>607550.7086</v>
      </c>
      <c r="BF27" s="224">
        <f t="shared" si="10"/>
        <v>986840.6579</v>
      </c>
      <c r="BG27" s="224">
        <f t="shared" si="10"/>
        <v>1003428.615</v>
      </c>
      <c r="BH27" s="224">
        <f t="shared" si="10"/>
        <v>869890</v>
      </c>
      <c r="BI27" s="223">
        <f t="shared" si="10"/>
        <v>58147031.89</v>
      </c>
      <c r="BJ27" s="224">
        <f t="shared" si="10"/>
        <v>35305531.5</v>
      </c>
      <c r="BK27" s="224">
        <f t="shared" si="10"/>
        <v>43769645.13</v>
      </c>
      <c r="BL27" s="224">
        <f t="shared" si="10"/>
        <v>42713046.21</v>
      </c>
      <c r="BM27" s="227">
        <f t="shared" si="10"/>
        <v>32400000</v>
      </c>
    </row>
    <row r="28">
      <c r="B28" s="305" t="s">
        <v>10</v>
      </c>
      <c r="C28" s="223">
        <v>25455.075601495897</v>
      </c>
      <c r="D28" s="224">
        <v>24007.37901223015</v>
      </c>
      <c r="E28" s="224">
        <v>39061.037173605466</v>
      </c>
      <c r="F28" s="224">
        <v>48798.98567128325</v>
      </c>
      <c r="G28" s="227">
        <v>50757.03</v>
      </c>
      <c r="H28" s="223">
        <v>808.944431073984</v>
      </c>
      <c r="I28" s="224">
        <v>568.2208782438264</v>
      </c>
      <c r="J28" s="224">
        <v>1242.6030734968945</v>
      </c>
      <c r="K28" s="224">
        <v>1407.8976439992912</v>
      </c>
      <c r="L28" s="227">
        <v>1897.1</v>
      </c>
      <c r="M28" s="225">
        <v>15.769158697986885</v>
      </c>
      <c r="N28" s="226">
        <v>17.110429323681792</v>
      </c>
      <c r="O28" s="226">
        <v>31.896466315253818</v>
      </c>
      <c r="P28" s="226">
        <v>41.70496430207895</v>
      </c>
      <c r="Q28" s="227">
        <v>45.51908</v>
      </c>
      <c r="R28" s="225">
        <v>579.4633284406542</v>
      </c>
      <c r="S28" s="226">
        <v>414.4079078851812</v>
      </c>
      <c r="T28" s="226">
        <v>1101.0946899552387</v>
      </c>
      <c r="U28" s="226">
        <v>1308.5358510001931</v>
      </c>
      <c r="V28" s="227">
        <v>1848.2</v>
      </c>
      <c r="W28" s="223">
        <v>9.68591690350901</v>
      </c>
      <c r="X28" s="224">
        <v>6.896949688548356</v>
      </c>
      <c r="Y28" s="224">
        <v>7.16457085835165</v>
      </c>
      <c r="Z28" s="224">
        <v>7.094021369204303</v>
      </c>
      <c r="AA28" s="227">
        <v>5.23794</v>
      </c>
      <c r="AB28" s="223">
        <v>229.4811026333298</v>
      </c>
      <c r="AC28" s="224">
        <v>153.8129703586452</v>
      </c>
      <c r="AD28" s="224">
        <v>141.50838354165552</v>
      </c>
      <c r="AE28" s="224">
        <v>99.36179299909799</v>
      </c>
      <c r="AF28" s="227">
        <v>48.9</v>
      </c>
      <c r="AI28" s="222" t="s">
        <v>10</v>
      </c>
      <c r="AJ28" s="223">
        <f t="shared" ref="AJ28:AN28" si="11">C28*1000</f>
        <v>25455075.6</v>
      </c>
      <c r="AK28" s="224">
        <f t="shared" si="11"/>
        <v>24007379.01</v>
      </c>
      <c r="AL28" s="224">
        <f t="shared" si="11"/>
        <v>39061037.17</v>
      </c>
      <c r="AM28" s="224">
        <f t="shared" si="11"/>
        <v>48798985.67</v>
      </c>
      <c r="AN28" s="224">
        <f t="shared" si="11"/>
        <v>50757030</v>
      </c>
      <c r="AO28" s="223">
        <f t="shared" ref="AO28:BM28" si="12">H28*1000000</f>
        <v>808944431.1</v>
      </c>
      <c r="AP28" s="224">
        <f t="shared" si="12"/>
        <v>568220878.2</v>
      </c>
      <c r="AQ28" s="224">
        <f t="shared" si="12"/>
        <v>1242603073</v>
      </c>
      <c r="AR28" s="224">
        <f t="shared" si="12"/>
        <v>1407897644</v>
      </c>
      <c r="AS28" s="224">
        <f t="shared" si="12"/>
        <v>1897100000</v>
      </c>
      <c r="AT28" s="225">
        <f t="shared" si="12"/>
        <v>15769158.7</v>
      </c>
      <c r="AU28" s="226">
        <f t="shared" si="12"/>
        <v>17110429.32</v>
      </c>
      <c r="AV28" s="226">
        <f t="shared" si="12"/>
        <v>31896466.32</v>
      </c>
      <c r="AW28" s="226">
        <f t="shared" si="12"/>
        <v>41704964.3</v>
      </c>
      <c r="AX28" s="226">
        <f t="shared" si="12"/>
        <v>45519080</v>
      </c>
      <c r="AY28" s="225">
        <f t="shared" si="12"/>
        <v>579463328.4</v>
      </c>
      <c r="AZ28" s="226">
        <f t="shared" si="12"/>
        <v>414407907.9</v>
      </c>
      <c r="BA28" s="226">
        <f t="shared" si="12"/>
        <v>1101094690</v>
      </c>
      <c r="BB28" s="226">
        <f t="shared" si="12"/>
        <v>1308535851</v>
      </c>
      <c r="BC28" s="226">
        <f t="shared" si="12"/>
        <v>1848200000</v>
      </c>
      <c r="BD28" s="223">
        <f t="shared" si="12"/>
        <v>9685916.904</v>
      </c>
      <c r="BE28" s="224">
        <f t="shared" si="12"/>
        <v>6896949.689</v>
      </c>
      <c r="BF28" s="224">
        <f t="shared" si="12"/>
        <v>7164570.858</v>
      </c>
      <c r="BG28" s="224">
        <f t="shared" si="12"/>
        <v>7094021.369</v>
      </c>
      <c r="BH28" s="224">
        <f t="shared" si="12"/>
        <v>5237940</v>
      </c>
      <c r="BI28" s="223">
        <f t="shared" si="12"/>
        <v>229481102.6</v>
      </c>
      <c r="BJ28" s="224">
        <f t="shared" si="12"/>
        <v>153812970.4</v>
      </c>
      <c r="BK28" s="224">
        <f t="shared" si="12"/>
        <v>141508383.5</v>
      </c>
      <c r="BL28" s="224">
        <f t="shared" si="12"/>
        <v>99361793</v>
      </c>
      <c r="BM28" s="227">
        <f t="shared" si="12"/>
        <v>48900000</v>
      </c>
    </row>
    <row r="29">
      <c r="B29" s="306" t="s">
        <v>1120</v>
      </c>
      <c r="C29" s="223">
        <v>55892.88242880823</v>
      </c>
      <c r="D29" s="224">
        <v>30127.303049091846</v>
      </c>
      <c r="E29" s="224">
        <v>42150.64920095176</v>
      </c>
      <c r="F29" s="224">
        <v>54786.78158944982</v>
      </c>
      <c r="G29" s="227">
        <v>64062.69</v>
      </c>
      <c r="H29" s="223">
        <v>4150.054227895356</v>
      </c>
      <c r="I29" s="224">
        <v>1324.9189758440516</v>
      </c>
      <c r="J29" s="224">
        <v>2560.3178232820287</v>
      </c>
      <c r="K29" s="224">
        <v>2529.138121741802</v>
      </c>
      <c r="L29" s="227">
        <v>2145.6</v>
      </c>
      <c r="M29" s="225">
        <v>50.616118120639236</v>
      </c>
      <c r="N29" s="226">
        <v>28.0042836131068</v>
      </c>
      <c r="O29" s="226">
        <v>38.018262451555245</v>
      </c>
      <c r="P29" s="226">
        <v>50.59179875681807</v>
      </c>
      <c r="Q29" s="227">
        <v>58.6256</v>
      </c>
      <c r="R29" s="225">
        <v>2679.7281643781707</v>
      </c>
      <c r="S29" s="226">
        <v>1076.054625760538</v>
      </c>
      <c r="T29" s="226">
        <v>1426.354373380592</v>
      </c>
      <c r="U29" s="226">
        <v>1279.287174926963</v>
      </c>
      <c r="V29" s="227">
        <v>1964.2</v>
      </c>
      <c r="W29" s="223">
        <v>5.276764308168997</v>
      </c>
      <c r="X29" s="224">
        <v>2.123019435985047</v>
      </c>
      <c r="Y29" s="224">
        <v>4.132386749396514</v>
      </c>
      <c r="Z29" s="224">
        <v>4.194982832631748</v>
      </c>
      <c r="AA29" s="227">
        <v>5.43708</v>
      </c>
      <c r="AB29" s="223">
        <v>1470.326063517185</v>
      </c>
      <c r="AC29" s="224">
        <v>248.86435008351364</v>
      </c>
      <c r="AD29" s="224">
        <v>1133.9634499014367</v>
      </c>
      <c r="AE29" s="224">
        <v>1249.8509468148393</v>
      </c>
      <c r="AF29" s="227">
        <v>181.4</v>
      </c>
      <c r="AI29" s="307" t="s">
        <v>1120</v>
      </c>
      <c r="AJ29" s="223">
        <f t="shared" ref="AJ29:AN29" si="13">C29*1000</f>
        <v>55892882.43</v>
      </c>
      <c r="AK29" s="224">
        <f t="shared" si="13"/>
        <v>30127303.05</v>
      </c>
      <c r="AL29" s="224">
        <f t="shared" si="13"/>
        <v>42150649.2</v>
      </c>
      <c r="AM29" s="224">
        <f t="shared" si="13"/>
        <v>54786781.59</v>
      </c>
      <c r="AN29" s="224">
        <f t="shared" si="13"/>
        <v>64062690</v>
      </c>
      <c r="AO29" s="223">
        <f t="shared" ref="AO29:BM29" si="14">H29*1000000</f>
        <v>4150054228</v>
      </c>
      <c r="AP29" s="224">
        <f t="shared" si="14"/>
        <v>1324918976</v>
      </c>
      <c r="AQ29" s="224">
        <f t="shared" si="14"/>
        <v>2560317823</v>
      </c>
      <c r="AR29" s="224">
        <f t="shared" si="14"/>
        <v>2529138122</v>
      </c>
      <c r="AS29" s="224">
        <f t="shared" si="14"/>
        <v>2145600000</v>
      </c>
      <c r="AT29" s="225">
        <f t="shared" si="14"/>
        <v>50616118.12</v>
      </c>
      <c r="AU29" s="226">
        <f t="shared" si="14"/>
        <v>28004283.61</v>
      </c>
      <c r="AV29" s="226">
        <f t="shared" si="14"/>
        <v>38018262.45</v>
      </c>
      <c r="AW29" s="226">
        <f t="shared" si="14"/>
        <v>50591798.76</v>
      </c>
      <c r="AX29" s="226">
        <f t="shared" si="14"/>
        <v>58625600</v>
      </c>
      <c r="AY29" s="225">
        <f t="shared" si="14"/>
        <v>2679728164</v>
      </c>
      <c r="AZ29" s="226">
        <f t="shared" si="14"/>
        <v>1076054626</v>
      </c>
      <c r="BA29" s="226">
        <f t="shared" si="14"/>
        <v>1426354373</v>
      </c>
      <c r="BB29" s="226">
        <f t="shared" si="14"/>
        <v>1279287175</v>
      </c>
      <c r="BC29" s="226">
        <f t="shared" si="14"/>
        <v>1964200000</v>
      </c>
      <c r="BD29" s="223">
        <f t="shared" si="14"/>
        <v>5276764.308</v>
      </c>
      <c r="BE29" s="224">
        <f t="shared" si="14"/>
        <v>2123019.436</v>
      </c>
      <c r="BF29" s="224">
        <f t="shared" si="14"/>
        <v>4132386.749</v>
      </c>
      <c r="BG29" s="224">
        <f t="shared" si="14"/>
        <v>4194982.833</v>
      </c>
      <c r="BH29" s="224">
        <f t="shared" si="14"/>
        <v>5437080</v>
      </c>
      <c r="BI29" s="223">
        <f t="shared" si="14"/>
        <v>1470326064</v>
      </c>
      <c r="BJ29" s="224">
        <f t="shared" si="14"/>
        <v>248864350.1</v>
      </c>
      <c r="BK29" s="224">
        <f t="shared" si="14"/>
        <v>1133963450</v>
      </c>
      <c r="BL29" s="224">
        <f t="shared" si="14"/>
        <v>1249850947</v>
      </c>
      <c r="BM29" s="227">
        <f t="shared" si="14"/>
        <v>181400000</v>
      </c>
    </row>
    <row r="30">
      <c r="B30" s="305" t="s">
        <v>12</v>
      </c>
      <c r="C30" s="223">
        <v>104735.66676402814</v>
      </c>
      <c r="D30" s="224">
        <v>47646.15315676141</v>
      </c>
      <c r="E30" s="224">
        <v>47996.09987161024</v>
      </c>
      <c r="F30" s="224">
        <v>56503.31231634018</v>
      </c>
      <c r="G30" s="227">
        <v>59798.12</v>
      </c>
      <c r="H30" s="223">
        <v>3394.420295539442</v>
      </c>
      <c r="I30" s="224">
        <v>1251.7083747721763</v>
      </c>
      <c r="J30" s="224">
        <v>1044.9081895261925</v>
      </c>
      <c r="K30" s="224">
        <v>1162.0203384193344</v>
      </c>
      <c r="L30" s="227">
        <v>821.3</v>
      </c>
      <c r="M30" s="225">
        <v>102.58320811953739</v>
      </c>
      <c r="N30" s="226">
        <v>46.73129972681633</v>
      </c>
      <c r="O30" s="226">
        <v>46.92320601046883</v>
      </c>
      <c r="P30" s="226">
        <v>55.42627607819717</v>
      </c>
      <c r="Q30" s="227">
        <v>58.33189</v>
      </c>
      <c r="R30" s="225">
        <v>3288.5023204060963</v>
      </c>
      <c r="S30" s="226">
        <v>1201.3383996918658</v>
      </c>
      <c r="T30" s="226">
        <v>992.6629453175691</v>
      </c>
      <c r="U30" s="226">
        <v>1115.538123088868</v>
      </c>
      <c r="V30" s="227">
        <v>783.0</v>
      </c>
      <c r="W30" s="223">
        <v>2.1524586444907503</v>
      </c>
      <c r="X30" s="224">
        <v>0.9148534299450736</v>
      </c>
      <c r="Y30" s="224">
        <v>1.0728938611414054</v>
      </c>
      <c r="Z30" s="224">
        <v>1.0770362381430159</v>
      </c>
      <c r="AA30" s="227">
        <v>1.46624</v>
      </c>
      <c r="AB30" s="223">
        <v>105.91797513334602</v>
      </c>
      <c r="AC30" s="224">
        <v>50.36997508031055</v>
      </c>
      <c r="AD30" s="224">
        <v>52.245244208623284</v>
      </c>
      <c r="AE30" s="224">
        <v>46.482215330466545</v>
      </c>
      <c r="AF30" s="227">
        <v>38.4</v>
      </c>
      <c r="AI30" s="222" t="s">
        <v>12</v>
      </c>
      <c r="AJ30" s="223">
        <f t="shared" ref="AJ30:AN30" si="15">C30*1000</f>
        <v>104735666.8</v>
      </c>
      <c r="AK30" s="224">
        <f t="shared" si="15"/>
        <v>47646153.16</v>
      </c>
      <c r="AL30" s="224">
        <f t="shared" si="15"/>
        <v>47996099.87</v>
      </c>
      <c r="AM30" s="224">
        <f t="shared" si="15"/>
        <v>56503312.32</v>
      </c>
      <c r="AN30" s="224">
        <f t="shared" si="15"/>
        <v>59798120</v>
      </c>
      <c r="AO30" s="223">
        <f t="shared" ref="AO30:BM30" si="16">H30*1000000</f>
        <v>3394420296</v>
      </c>
      <c r="AP30" s="224">
        <f t="shared" si="16"/>
        <v>1251708375</v>
      </c>
      <c r="AQ30" s="224">
        <f t="shared" si="16"/>
        <v>1044908190</v>
      </c>
      <c r="AR30" s="224">
        <f t="shared" si="16"/>
        <v>1162020338</v>
      </c>
      <c r="AS30" s="224">
        <f t="shared" si="16"/>
        <v>821300000</v>
      </c>
      <c r="AT30" s="225">
        <f t="shared" si="16"/>
        <v>102583208.1</v>
      </c>
      <c r="AU30" s="226">
        <f t="shared" si="16"/>
        <v>46731299.73</v>
      </c>
      <c r="AV30" s="226">
        <f t="shared" si="16"/>
        <v>46923206.01</v>
      </c>
      <c r="AW30" s="226">
        <f t="shared" si="16"/>
        <v>55426276.08</v>
      </c>
      <c r="AX30" s="226">
        <f t="shared" si="16"/>
        <v>58331890</v>
      </c>
      <c r="AY30" s="225">
        <f t="shared" si="16"/>
        <v>3288502320</v>
      </c>
      <c r="AZ30" s="226">
        <f t="shared" si="16"/>
        <v>1201338400</v>
      </c>
      <c r="BA30" s="226">
        <f t="shared" si="16"/>
        <v>992662945.3</v>
      </c>
      <c r="BB30" s="226">
        <f t="shared" si="16"/>
        <v>1115538123</v>
      </c>
      <c r="BC30" s="226">
        <f t="shared" si="16"/>
        <v>783000000</v>
      </c>
      <c r="BD30" s="223">
        <f t="shared" si="16"/>
        <v>2152458.644</v>
      </c>
      <c r="BE30" s="224">
        <f t="shared" si="16"/>
        <v>914853.4299</v>
      </c>
      <c r="BF30" s="224">
        <f t="shared" si="16"/>
        <v>1072893.861</v>
      </c>
      <c r="BG30" s="224">
        <f t="shared" si="16"/>
        <v>1077036.238</v>
      </c>
      <c r="BH30" s="224">
        <f t="shared" si="16"/>
        <v>1466240</v>
      </c>
      <c r="BI30" s="223">
        <f t="shared" si="16"/>
        <v>105917975.1</v>
      </c>
      <c r="BJ30" s="224">
        <f t="shared" si="16"/>
        <v>50369975.08</v>
      </c>
      <c r="BK30" s="224">
        <f t="shared" si="16"/>
        <v>52245244.21</v>
      </c>
      <c r="BL30" s="224">
        <f t="shared" si="16"/>
        <v>46482215.33</v>
      </c>
      <c r="BM30" s="227">
        <f t="shared" si="16"/>
        <v>38400000</v>
      </c>
    </row>
    <row r="31">
      <c r="B31" s="305" t="s">
        <v>13</v>
      </c>
      <c r="C31" s="225">
        <v>57259.42837226268</v>
      </c>
      <c r="D31" s="224">
        <v>29960.41656490693</v>
      </c>
      <c r="E31" s="226">
        <v>15366.403742743436</v>
      </c>
      <c r="F31" s="224">
        <v>16851.325760166033</v>
      </c>
      <c r="G31" s="227">
        <v>22039.6</v>
      </c>
      <c r="H31" s="225">
        <v>749.6091739953725</v>
      </c>
      <c r="I31" s="226">
        <v>401.16111618966187</v>
      </c>
      <c r="J31" s="226">
        <v>323.4761271241922</v>
      </c>
      <c r="K31" s="224">
        <v>248.79377772817008</v>
      </c>
      <c r="L31" s="227">
        <v>327.7</v>
      </c>
      <c r="M31" s="225">
        <v>55.846250964417735</v>
      </c>
      <c r="N31" s="226">
        <v>29.556195192591172</v>
      </c>
      <c r="O31" s="226">
        <v>14.599103522247068</v>
      </c>
      <c r="P31" s="226">
        <v>16.182189409964305</v>
      </c>
      <c r="Q31" s="227">
        <v>21.28986</v>
      </c>
      <c r="R31" s="225">
        <v>721.7872269699072</v>
      </c>
      <c r="S31" s="226">
        <v>385.19697830051336</v>
      </c>
      <c r="T31" s="226">
        <v>306.4024871495183</v>
      </c>
      <c r="U31" s="226">
        <v>231.725945021645</v>
      </c>
      <c r="V31" s="227">
        <v>307.0</v>
      </c>
      <c r="W31" s="223">
        <v>1.4131774078449455</v>
      </c>
      <c r="X31" s="224">
        <v>0.404221372315755</v>
      </c>
      <c r="Y31" s="224">
        <v>0.7673002204963664</v>
      </c>
      <c r="Z31" s="224">
        <v>0.6691363502017276</v>
      </c>
      <c r="AA31" s="227">
        <v>0.74975</v>
      </c>
      <c r="AB31" s="223">
        <v>27.821947025465345</v>
      </c>
      <c r="AC31" s="224">
        <v>15.964137889148542</v>
      </c>
      <c r="AD31" s="224">
        <v>17.073639974673874</v>
      </c>
      <c r="AE31" s="224">
        <v>17.067832706525078</v>
      </c>
      <c r="AF31" s="227">
        <v>20.7</v>
      </c>
      <c r="AI31" s="222" t="s">
        <v>13</v>
      </c>
      <c r="AJ31" s="223">
        <f t="shared" ref="AJ31:AN31" si="17">C31*1000</f>
        <v>57259428.37</v>
      </c>
      <c r="AK31" s="224">
        <f t="shared" si="17"/>
        <v>29960416.56</v>
      </c>
      <c r="AL31" s="224">
        <f t="shared" si="17"/>
        <v>15366403.74</v>
      </c>
      <c r="AM31" s="224">
        <f t="shared" si="17"/>
        <v>16851325.76</v>
      </c>
      <c r="AN31" s="224">
        <f t="shared" si="17"/>
        <v>22039600</v>
      </c>
      <c r="AO31" s="223">
        <f t="shared" ref="AO31:BM31" si="18">H31*1000000</f>
        <v>749609174</v>
      </c>
      <c r="AP31" s="224">
        <f t="shared" si="18"/>
        <v>401161116.2</v>
      </c>
      <c r="AQ31" s="224">
        <f t="shared" si="18"/>
        <v>323476127.1</v>
      </c>
      <c r="AR31" s="224">
        <f t="shared" si="18"/>
        <v>248793777.7</v>
      </c>
      <c r="AS31" s="224">
        <f t="shared" si="18"/>
        <v>327700000</v>
      </c>
      <c r="AT31" s="225">
        <f t="shared" si="18"/>
        <v>55846250.96</v>
      </c>
      <c r="AU31" s="226">
        <f t="shared" si="18"/>
        <v>29556195.19</v>
      </c>
      <c r="AV31" s="226">
        <f t="shared" si="18"/>
        <v>14599103.52</v>
      </c>
      <c r="AW31" s="226">
        <f t="shared" si="18"/>
        <v>16182189.41</v>
      </c>
      <c r="AX31" s="226">
        <f t="shared" si="18"/>
        <v>21289860</v>
      </c>
      <c r="AY31" s="225">
        <f t="shared" si="18"/>
        <v>721787227</v>
      </c>
      <c r="AZ31" s="226">
        <f t="shared" si="18"/>
        <v>385196978.3</v>
      </c>
      <c r="BA31" s="226">
        <f t="shared" si="18"/>
        <v>306402487.1</v>
      </c>
      <c r="BB31" s="226">
        <f t="shared" si="18"/>
        <v>231725945</v>
      </c>
      <c r="BC31" s="226">
        <f t="shared" si="18"/>
        <v>307000000</v>
      </c>
      <c r="BD31" s="223">
        <f t="shared" si="18"/>
        <v>1413177.408</v>
      </c>
      <c r="BE31" s="224">
        <f t="shared" si="18"/>
        <v>404221.3723</v>
      </c>
      <c r="BF31" s="224">
        <f t="shared" si="18"/>
        <v>767300.2205</v>
      </c>
      <c r="BG31" s="224">
        <f t="shared" si="18"/>
        <v>669136.3502</v>
      </c>
      <c r="BH31" s="224">
        <f t="shared" si="18"/>
        <v>749750</v>
      </c>
      <c r="BI31" s="223">
        <f t="shared" si="18"/>
        <v>27821947.03</v>
      </c>
      <c r="BJ31" s="224">
        <f t="shared" si="18"/>
        <v>15964137.89</v>
      </c>
      <c r="BK31" s="224">
        <f t="shared" si="18"/>
        <v>17073639.97</v>
      </c>
      <c r="BL31" s="224">
        <f t="shared" si="18"/>
        <v>17067832.71</v>
      </c>
      <c r="BM31" s="227">
        <f t="shared" si="18"/>
        <v>20700000</v>
      </c>
    </row>
    <row r="32">
      <c r="B32" s="305" t="s">
        <v>14</v>
      </c>
      <c r="C32" s="223">
        <v>145143.22337615216</v>
      </c>
      <c r="D32" s="224">
        <v>106620.24654257955</v>
      </c>
      <c r="E32" s="224">
        <v>125420.04600572989</v>
      </c>
      <c r="F32" s="224">
        <v>126247.20432562662</v>
      </c>
      <c r="G32" s="227">
        <v>116099.94</v>
      </c>
      <c r="H32" s="223">
        <v>2214.6021989009314</v>
      </c>
      <c r="I32" s="224">
        <v>1410.3112504111193</v>
      </c>
      <c r="J32" s="224">
        <v>1647.7451618421405</v>
      </c>
      <c r="K32" s="224">
        <v>1581.1079932297303</v>
      </c>
      <c r="L32" s="227">
        <v>1529.8</v>
      </c>
      <c r="M32" s="225">
        <v>132.5921008857941</v>
      </c>
      <c r="N32" s="226">
        <v>95.66304190119132</v>
      </c>
      <c r="O32" s="226">
        <v>114.09113087410353</v>
      </c>
      <c r="P32" s="226">
        <v>115.31029685569935</v>
      </c>
      <c r="Q32" s="227">
        <v>113.65428</v>
      </c>
      <c r="R32" s="225">
        <v>2135.715372168661</v>
      </c>
      <c r="S32" s="226">
        <v>1354.330294701995</v>
      </c>
      <c r="T32" s="226">
        <v>1584.9417937711758</v>
      </c>
      <c r="U32" s="226">
        <v>1518.840788719115</v>
      </c>
      <c r="V32" s="227">
        <v>1485.5</v>
      </c>
      <c r="W32" s="223">
        <v>2.750028490358048</v>
      </c>
      <c r="X32" s="224">
        <v>1.651942641388233</v>
      </c>
      <c r="Y32" s="224">
        <v>1.946269131626367</v>
      </c>
      <c r="Z32" s="224">
        <v>1.695716469927284</v>
      </c>
      <c r="AA32" s="227">
        <v>1.72903</v>
      </c>
      <c r="AB32" s="223">
        <v>59.25182673227051</v>
      </c>
      <c r="AC32" s="224">
        <v>37.36995570912455</v>
      </c>
      <c r="AD32" s="224">
        <v>44.03796807096472</v>
      </c>
      <c r="AE32" s="224">
        <v>43.78510451061539</v>
      </c>
      <c r="AF32" s="227">
        <v>42.9</v>
      </c>
      <c r="AI32" s="222" t="s">
        <v>14</v>
      </c>
      <c r="AJ32" s="223">
        <f t="shared" ref="AJ32:AN32" si="19">C32*1000</f>
        <v>145143223.4</v>
      </c>
      <c r="AK32" s="224">
        <f t="shared" si="19"/>
        <v>106620246.5</v>
      </c>
      <c r="AL32" s="224">
        <f t="shared" si="19"/>
        <v>125420046</v>
      </c>
      <c r="AM32" s="224">
        <f t="shared" si="19"/>
        <v>126247204.3</v>
      </c>
      <c r="AN32" s="224">
        <f t="shared" si="19"/>
        <v>116099940</v>
      </c>
      <c r="AO32" s="223">
        <f t="shared" ref="AO32:BM32" si="20">H32*1000000</f>
        <v>2214602199</v>
      </c>
      <c r="AP32" s="224">
        <f t="shared" si="20"/>
        <v>1410311250</v>
      </c>
      <c r="AQ32" s="224">
        <f t="shared" si="20"/>
        <v>1647745162</v>
      </c>
      <c r="AR32" s="224">
        <f t="shared" si="20"/>
        <v>1581107993</v>
      </c>
      <c r="AS32" s="224">
        <f t="shared" si="20"/>
        <v>1529800000</v>
      </c>
      <c r="AT32" s="225">
        <f t="shared" si="20"/>
        <v>132592100.9</v>
      </c>
      <c r="AU32" s="226">
        <f t="shared" si="20"/>
        <v>95663041.9</v>
      </c>
      <c r="AV32" s="226">
        <f t="shared" si="20"/>
        <v>114091130.9</v>
      </c>
      <c r="AW32" s="226">
        <f t="shared" si="20"/>
        <v>115310296.9</v>
      </c>
      <c r="AX32" s="226">
        <f t="shared" si="20"/>
        <v>113654280</v>
      </c>
      <c r="AY32" s="225">
        <f t="shared" si="20"/>
        <v>2135715372</v>
      </c>
      <c r="AZ32" s="226">
        <f t="shared" si="20"/>
        <v>1354330295</v>
      </c>
      <c r="BA32" s="226">
        <f t="shared" si="20"/>
        <v>1584941794</v>
      </c>
      <c r="BB32" s="226">
        <f t="shared" si="20"/>
        <v>1518840789</v>
      </c>
      <c r="BC32" s="226">
        <f t="shared" si="20"/>
        <v>1485500000</v>
      </c>
      <c r="BD32" s="223">
        <f t="shared" si="20"/>
        <v>2750028.49</v>
      </c>
      <c r="BE32" s="224">
        <f t="shared" si="20"/>
        <v>1651942.641</v>
      </c>
      <c r="BF32" s="224">
        <f t="shared" si="20"/>
        <v>1946269.132</v>
      </c>
      <c r="BG32" s="224">
        <f t="shared" si="20"/>
        <v>1695716.47</v>
      </c>
      <c r="BH32" s="224">
        <f t="shared" si="20"/>
        <v>1729030</v>
      </c>
      <c r="BI32" s="223">
        <f t="shared" si="20"/>
        <v>59251826.73</v>
      </c>
      <c r="BJ32" s="224">
        <f t="shared" si="20"/>
        <v>37369955.71</v>
      </c>
      <c r="BK32" s="224">
        <f t="shared" si="20"/>
        <v>44037968.07</v>
      </c>
      <c r="BL32" s="224">
        <f t="shared" si="20"/>
        <v>43785104.51</v>
      </c>
      <c r="BM32" s="227">
        <f t="shared" si="20"/>
        <v>42900000</v>
      </c>
    </row>
    <row r="33">
      <c r="B33" s="305" t="s">
        <v>15</v>
      </c>
      <c r="C33" s="225">
        <v>37090.60143626943</v>
      </c>
      <c r="D33" s="224">
        <v>27304.271073612377</v>
      </c>
      <c r="E33" s="226">
        <v>42446.99075140312</v>
      </c>
      <c r="F33" s="224">
        <v>43872.5134078565</v>
      </c>
      <c r="G33" s="227">
        <v>48634.31</v>
      </c>
      <c r="H33" s="225">
        <v>574.5669539889865</v>
      </c>
      <c r="I33" s="224">
        <v>321.95104669113914</v>
      </c>
      <c r="J33" s="226">
        <v>434.045585398454</v>
      </c>
      <c r="K33" s="224">
        <v>457.4919170821946</v>
      </c>
      <c r="L33" s="227">
        <v>589.3</v>
      </c>
      <c r="M33" s="225">
        <v>33.88083565660118</v>
      </c>
      <c r="N33" s="226">
        <v>25.706736725451027</v>
      </c>
      <c r="O33" s="226">
        <v>39.5599498046103</v>
      </c>
      <c r="P33" s="226">
        <v>40.479694871996465</v>
      </c>
      <c r="Q33" s="227">
        <v>45.30425</v>
      </c>
      <c r="R33" s="225">
        <v>482.6367698306071</v>
      </c>
      <c r="S33" s="226">
        <v>244.90679824278766</v>
      </c>
      <c r="T33" s="226">
        <v>351.79558141056447</v>
      </c>
      <c r="U33" s="226">
        <v>354.4418999993729</v>
      </c>
      <c r="V33" s="227">
        <v>508.9</v>
      </c>
      <c r="W33" s="223">
        <v>3.2097657796682544</v>
      </c>
      <c r="X33" s="224">
        <v>1.5975343481613489</v>
      </c>
      <c r="Y33" s="224">
        <v>2.8870409467928195</v>
      </c>
      <c r="Z33" s="224">
        <v>3.3928185358600325</v>
      </c>
      <c r="AA33" s="227">
        <v>3.33006</v>
      </c>
      <c r="AB33" s="223">
        <v>91.93018415837939</v>
      </c>
      <c r="AC33" s="224">
        <v>77.04424844835145</v>
      </c>
      <c r="AD33" s="224">
        <v>82.25000398788946</v>
      </c>
      <c r="AE33" s="224">
        <v>103.05001708282173</v>
      </c>
      <c r="AF33" s="227">
        <v>80.4</v>
      </c>
      <c r="AI33" s="222" t="s">
        <v>15</v>
      </c>
      <c r="AJ33" s="223">
        <f t="shared" ref="AJ33:AN33" si="21">C33*1000</f>
        <v>37090601.44</v>
      </c>
      <c r="AK33" s="224">
        <f t="shared" si="21"/>
        <v>27304271.07</v>
      </c>
      <c r="AL33" s="224">
        <f t="shared" si="21"/>
        <v>42446990.75</v>
      </c>
      <c r="AM33" s="224">
        <f t="shared" si="21"/>
        <v>43872513.41</v>
      </c>
      <c r="AN33" s="224">
        <f t="shared" si="21"/>
        <v>48634310</v>
      </c>
      <c r="AO33" s="223">
        <f t="shared" ref="AO33:BM33" si="22">H33*1000000</f>
        <v>574566954</v>
      </c>
      <c r="AP33" s="224">
        <f t="shared" si="22"/>
        <v>321951046.7</v>
      </c>
      <c r="AQ33" s="224">
        <f t="shared" si="22"/>
        <v>434045585.4</v>
      </c>
      <c r="AR33" s="224">
        <f t="shared" si="22"/>
        <v>457491917.1</v>
      </c>
      <c r="AS33" s="224">
        <f t="shared" si="22"/>
        <v>589300000</v>
      </c>
      <c r="AT33" s="225">
        <f t="shared" si="22"/>
        <v>33880835.66</v>
      </c>
      <c r="AU33" s="226">
        <f t="shared" si="22"/>
        <v>25706736.73</v>
      </c>
      <c r="AV33" s="226">
        <f t="shared" si="22"/>
        <v>39559949.8</v>
      </c>
      <c r="AW33" s="226">
        <f t="shared" si="22"/>
        <v>40479694.87</v>
      </c>
      <c r="AX33" s="226">
        <f t="shared" si="22"/>
        <v>45304250</v>
      </c>
      <c r="AY33" s="225">
        <f t="shared" si="22"/>
        <v>482636769.8</v>
      </c>
      <c r="AZ33" s="226">
        <f t="shared" si="22"/>
        <v>244906798.2</v>
      </c>
      <c r="BA33" s="226">
        <f t="shared" si="22"/>
        <v>351795581.4</v>
      </c>
      <c r="BB33" s="226">
        <f t="shared" si="22"/>
        <v>354441900</v>
      </c>
      <c r="BC33" s="226">
        <f t="shared" si="22"/>
        <v>508900000</v>
      </c>
      <c r="BD33" s="223">
        <f t="shared" si="22"/>
        <v>3209765.78</v>
      </c>
      <c r="BE33" s="224">
        <f t="shared" si="22"/>
        <v>1597534.348</v>
      </c>
      <c r="BF33" s="224">
        <f t="shared" si="22"/>
        <v>2887040.947</v>
      </c>
      <c r="BG33" s="224">
        <f t="shared" si="22"/>
        <v>3392818.536</v>
      </c>
      <c r="BH33" s="224">
        <f t="shared" si="22"/>
        <v>3330060</v>
      </c>
      <c r="BI33" s="223">
        <f t="shared" si="22"/>
        <v>91930184.16</v>
      </c>
      <c r="BJ33" s="224">
        <f t="shared" si="22"/>
        <v>77044248.45</v>
      </c>
      <c r="BK33" s="224">
        <f t="shared" si="22"/>
        <v>82250003.99</v>
      </c>
      <c r="BL33" s="224">
        <f t="shared" si="22"/>
        <v>103050017.1</v>
      </c>
      <c r="BM33" s="227">
        <f t="shared" si="22"/>
        <v>80400000</v>
      </c>
    </row>
    <row r="34">
      <c r="B34" s="305" t="s">
        <v>16</v>
      </c>
      <c r="C34" s="223">
        <v>30158.796359507112</v>
      </c>
      <c r="D34" s="224">
        <v>11249.262384102676</v>
      </c>
      <c r="E34" s="224">
        <v>14907.099389438736</v>
      </c>
      <c r="F34" s="224">
        <v>14983.02892555478</v>
      </c>
      <c r="G34" s="227">
        <v>22909.34</v>
      </c>
      <c r="H34" s="223">
        <v>1158.7633483724733</v>
      </c>
      <c r="I34" s="224">
        <v>436.27035106490666</v>
      </c>
      <c r="J34" s="224">
        <v>563.6040469339537</v>
      </c>
      <c r="K34" s="224">
        <v>560.2978850646796</v>
      </c>
      <c r="L34" s="227">
        <v>749.8</v>
      </c>
      <c r="M34" s="225">
        <v>27.455673302425755</v>
      </c>
      <c r="N34" s="226">
        <v>9.889756833432447</v>
      </c>
      <c r="O34" s="226">
        <v>12.987544909253772</v>
      </c>
      <c r="P34" s="226">
        <v>13.269701057088357</v>
      </c>
      <c r="Q34" s="227">
        <v>21.31318</v>
      </c>
      <c r="R34" s="225">
        <v>1056.000361690082</v>
      </c>
      <c r="S34" s="226">
        <v>362.572153503904</v>
      </c>
      <c r="T34" s="226">
        <v>488.5993425429226</v>
      </c>
      <c r="U34" s="226">
        <v>486.96707819203425</v>
      </c>
      <c r="V34" s="227">
        <v>689.5</v>
      </c>
      <c r="W34" s="223">
        <v>2.703123057081362</v>
      </c>
      <c r="X34" s="224">
        <v>1.3595055506702298</v>
      </c>
      <c r="Y34" s="224">
        <v>1.9195544801849644</v>
      </c>
      <c r="Z34" s="224">
        <v>1.7133278684664213</v>
      </c>
      <c r="AA34" s="227">
        <v>1.59616</v>
      </c>
      <c r="AB34" s="223">
        <v>102.76298668239129</v>
      </c>
      <c r="AC34" s="224">
        <v>73.69819756100267</v>
      </c>
      <c r="AD34" s="224">
        <v>75.00470439103111</v>
      </c>
      <c r="AE34" s="224">
        <v>73.33080687264518</v>
      </c>
      <c r="AF34" s="227">
        <v>60.3</v>
      </c>
      <c r="AI34" s="222" t="s">
        <v>16</v>
      </c>
      <c r="AJ34" s="223">
        <f t="shared" ref="AJ34:AN34" si="23">C34*1000</f>
        <v>30158796.36</v>
      </c>
      <c r="AK34" s="224">
        <f t="shared" si="23"/>
        <v>11249262.38</v>
      </c>
      <c r="AL34" s="224">
        <f t="shared" si="23"/>
        <v>14907099.39</v>
      </c>
      <c r="AM34" s="224">
        <f t="shared" si="23"/>
        <v>14983028.93</v>
      </c>
      <c r="AN34" s="224">
        <f t="shared" si="23"/>
        <v>22909340</v>
      </c>
      <c r="AO34" s="223">
        <f t="shared" ref="AO34:BM34" si="24">H34*1000000</f>
        <v>1158763348</v>
      </c>
      <c r="AP34" s="224">
        <f t="shared" si="24"/>
        <v>436270351.1</v>
      </c>
      <c r="AQ34" s="224">
        <f t="shared" si="24"/>
        <v>563604046.9</v>
      </c>
      <c r="AR34" s="224">
        <f t="shared" si="24"/>
        <v>560297885.1</v>
      </c>
      <c r="AS34" s="224">
        <f t="shared" si="24"/>
        <v>749800000</v>
      </c>
      <c r="AT34" s="225">
        <f t="shared" si="24"/>
        <v>27455673.3</v>
      </c>
      <c r="AU34" s="226">
        <f t="shared" si="24"/>
        <v>9889756.833</v>
      </c>
      <c r="AV34" s="226">
        <f t="shared" si="24"/>
        <v>12987544.91</v>
      </c>
      <c r="AW34" s="226">
        <f t="shared" si="24"/>
        <v>13269701.06</v>
      </c>
      <c r="AX34" s="226">
        <f t="shared" si="24"/>
        <v>21313180</v>
      </c>
      <c r="AY34" s="225">
        <f t="shared" si="24"/>
        <v>1056000362</v>
      </c>
      <c r="AZ34" s="226">
        <f t="shared" si="24"/>
        <v>362572153.5</v>
      </c>
      <c r="BA34" s="226">
        <f t="shared" si="24"/>
        <v>488599342.5</v>
      </c>
      <c r="BB34" s="226">
        <f t="shared" si="24"/>
        <v>486967078.2</v>
      </c>
      <c r="BC34" s="226">
        <f t="shared" si="24"/>
        <v>689500000</v>
      </c>
      <c r="BD34" s="223">
        <f t="shared" si="24"/>
        <v>2703123.057</v>
      </c>
      <c r="BE34" s="224">
        <f t="shared" si="24"/>
        <v>1359505.551</v>
      </c>
      <c r="BF34" s="224">
        <f t="shared" si="24"/>
        <v>1919554.48</v>
      </c>
      <c r="BG34" s="224">
        <f t="shared" si="24"/>
        <v>1713327.868</v>
      </c>
      <c r="BH34" s="224">
        <f t="shared" si="24"/>
        <v>1596160</v>
      </c>
      <c r="BI34" s="223">
        <f t="shared" si="24"/>
        <v>102762986.7</v>
      </c>
      <c r="BJ34" s="224">
        <f t="shared" si="24"/>
        <v>73698197.56</v>
      </c>
      <c r="BK34" s="224">
        <f t="shared" si="24"/>
        <v>75004704.39</v>
      </c>
      <c r="BL34" s="224">
        <f t="shared" si="24"/>
        <v>73330806.87</v>
      </c>
      <c r="BM34" s="227">
        <f t="shared" si="24"/>
        <v>60300000</v>
      </c>
    </row>
    <row r="35">
      <c r="B35" s="305" t="s">
        <v>17</v>
      </c>
      <c r="C35" s="225">
        <v>25470.36119226904</v>
      </c>
      <c r="D35" s="224">
        <v>13831.677034631579</v>
      </c>
      <c r="E35" s="226">
        <v>28992.524281398226</v>
      </c>
      <c r="F35" s="224">
        <v>34587.972307479395</v>
      </c>
      <c r="G35" s="227">
        <v>32471.86</v>
      </c>
      <c r="H35" s="225">
        <v>1471.1257436509206</v>
      </c>
      <c r="I35" s="224">
        <v>713.9711323285289</v>
      </c>
      <c r="J35" s="226">
        <v>1343.7960386245695</v>
      </c>
      <c r="K35" s="224">
        <v>1224.7804102866514</v>
      </c>
      <c r="L35" s="227">
        <v>1218.3</v>
      </c>
      <c r="M35" s="225">
        <v>23.551274901112553</v>
      </c>
      <c r="N35" s="226">
        <v>12.742987596168877</v>
      </c>
      <c r="O35" s="226">
        <v>27.39477811447176</v>
      </c>
      <c r="P35" s="226">
        <v>33.0384668564186</v>
      </c>
      <c r="Q35" s="227">
        <v>30.69214</v>
      </c>
      <c r="R35" s="225">
        <v>1344.5190181726643</v>
      </c>
      <c r="S35" s="226">
        <v>643.5798103733478</v>
      </c>
      <c r="T35" s="226">
        <v>1265.4295792467672</v>
      </c>
      <c r="U35" s="226">
        <v>1138.042002665181</v>
      </c>
      <c r="V35" s="227">
        <v>1125.5</v>
      </c>
      <c r="W35" s="223">
        <v>1.9190862911564888</v>
      </c>
      <c r="X35" s="224">
        <v>1.0886894384627</v>
      </c>
      <c r="Y35" s="224">
        <v>1.597746166926466</v>
      </c>
      <c r="Z35" s="224">
        <v>1.5495054510607937</v>
      </c>
      <c r="AA35" s="227">
        <v>1.7797100000000001</v>
      </c>
      <c r="AB35" s="223">
        <v>126.6067254782562</v>
      </c>
      <c r="AC35" s="224">
        <v>70.39132195518125</v>
      </c>
      <c r="AD35" s="224">
        <v>78.36645937780247</v>
      </c>
      <c r="AE35" s="224">
        <v>86.7384076214704</v>
      </c>
      <c r="AF35" s="227">
        <v>92.8</v>
      </c>
      <c r="AI35" s="222" t="s">
        <v>17</v>
      </c>
      <c r="AJ35" s="223">
        <f t="shared" ref="AJ35:AN35" si="25">C35*1000</f>
        <v>25470361.19</v>
      </c>
      <c r="AK35" s="224">
        <f t="shared" si="25"/>
        <v>13831677.03</v>
      </c>
      <c r="AL35" s="224">
        <f t="shared" si="25"/>
        <v>28992524.28</v>
      </c>
      <c r="AM35" s="224">
        <f t="shared" si="25"/>
        <v>34587972.31</v>
      </c>
      <c r="AN35" s="224">
        <f t="shared" si="25"/>
        <v>32471860</v>
      </c>
      <c r="AO35" s="223">
        <f t="shared" ref="AO35:BM35" si="26">H35*1000000</f>
        <v>1471125744</v>
      </c>
      <c r="AP35" s="224">
        <f t="shared" si="26"/>
        <v>713971132.3</v>
      </c>
      <c r="AQ35" s="224">
        <f t="shared" si="26"/>
        <v>1343796039</v>
      </c>
      <c r="AR35" s="224">
        <f t="shared" si="26"/>
        <v>1224780410</v>
      </c>
      <c r="AS35" s="224">
        <f t="shared" si="26"/>
        <v>1218300000</v>
      </c>
      <c r="AT35" s="225">
        <f t="shared" si="26"/>
        <v>23551274.9</v>
      </c>
      <c r="AU35" s="226">
        <f t="shared" si="26"/>
        <v>12742987.6</v>
      </c>
      <c r="AV35" s="226">
        <f t="shared" si="26"/>
        <v>27394778.11</v>
      </c>
      <c r="AW35" s="226">
        <f t="shared" si="26"/>
        <v>33038466.86</v>
      </c>
      <c r="AX35" s="226">
        <f t="shared" si="26"/>
        <v>30692140</v>
      </c>
      <c r="AY35" s="225">
        <f t="shared" si="26"/>
        <v>1344519018</v>
      </c>
      <c r="AZ35" s="226">
        <f t="shared" si="26"/>
        <v>643579810.4</v>
      </c>
      <c r="BA35" s="226">
        <f t="shared" si="26"/>
        <v>1265429579</v>
      </c>
      <c r="BB35" s="226">
        <f t="shared" si="26"/>
        <v>1138042003</v>
      </c>
      <c r="BC35" s="226">
        <f t="shared" si="26"/>
        <v>1125500000</v>
      </c>
      <c r="BD35" s="223">
        <f t="shared" si="26"/>
        <v>1919086.291</v>
      </c>
      <c r="BE35" s="224">
        <f t="shared" si="26"/>
        <v>1088689.438</v>
      </c>
      <c r="BF35" s="224">
        <f t="shared" si="26"/>
        <v>1597746.167</v>
      </c>
      <c r="BG35" s="224">
        <f t="shared" si="26"/>
        <v>1549505.451</v>
      </c>
      <c r="BH35" s="224">
        <f t="shared" si="26"/>
        <v>1779710</v>
      </c>
      <c r="BI35" s="223">
        <f t="shared" si="26"/>
        <v>126606725.5</v>
      </c>
      <c r="BJ35" s="224">
        <f t="shared" si="26"/>
        <v>70391321.96</v>
      </c>
      <c r="BK35" s="224">
        <f t="shared" si="26"/>
        <v>78366459.38</v>
      </c>
      <c r="BL35" s="224">
        <f t="shared" si="26"/>
        <v>86738407.62</v>
      </c>
      <c r="BM35" s="227">
        <f t="shared" si="26"/>
        <v>92800000</v>
      </c>
    </row>
    <row r="36">
      <c r="B36" s="305" t="s">
        <v>18</v>
      </c>
      <c r="C36" s="223">
        <v>81360.96141494424</v>
      </c>
      <c r="D36" s="224">
        <v>60726.365010153066</v>
      </c>
      <c r="E36" s="224">
        <v>69301.18902853098</v>
      </c>
      <c r="F36" s="224">
        <v>68409.97239509247</v>
      </c>
      <c r="G36" s="227">
        <v>65818.69</v>
      </c>
      <c r="H36" s="223">
        <v>1558.058100804479</v>
      </c>
      <c r="I36" s="224">
        <v>1013.1404407577617</v>
      </c>
      <c r="J36" s="224">
        <v>1079.8371598173385</v>
      </c>
      <c r="K36" s="224">
        <v>1116.6682860079782</v>
      </c>
      <c r="L36" s="227">
        <v>1046.6</v>
      </c>
      <c r="M36" s="225">
        <v>64.17864477159537</v>
      </c>
      <c r="N36" s="226">
        <v>48.88124064904479</v>
      </c>
      <c r="O36" s="226">
        <v>53.259151220688445</v>
      </c>
      <c r="P36" s="226">
        <v>49.60084946396114</v>
      </c>
      <c r="Q36" s="243">
        <v>48.019510000000004</v>
      </c>
      <c r="R36" s="225">
        <v>1428.2076865910524</v>
      </c>
      <c r="S36" s="226">
        <v>918.3534295365515</v>
      </c>
      <c r="T36" s="226">
        <v>966.142300957671</v>
      </c>
      <c r="U36" s="226">
        <v>983.3087878820506</v>
      </c>
      <c r="V36" s="227">
        <v>917.4</v>
      </c>
      <c r="W36" s="223">
        <v>1.69447764334887</v>
      </c>
      <c r="X36" s="224">
        <v>0.7910743611082761</v>
      </c>
      <c r="Y36" s="224">
        <v>1.593932807842528</v>
      </c>
      <c r="Z36" s="224">
        <v>1.686843931131323</v>
      </c>
      <c r="AA36" s="243">
        <v>1.37158</v>
      </c>
      <c r="AB36" s="223">
        <v>44.667014213426576</v>
      </c>
      <c r="AC36" s="224">
        <v>33.98971122121004</v>
      </c>
      <c r="AD36" s="224">
        <v>34.23025885966757</v>
      </c>
      <c r="AE36" s="224">
        <v>39.186998125927445</v>
      </c>
      <c r="AF36" s="227">
        <v>38.8</v>
      </c>
      <c r="AI36" s="222" t="s">
        <v>18</v>
      </c>
      <c r="AJ36" s="223">
        <f t="shared" ref="AJ36:AN36" si="27">C36*1000</f>
        <v>81360961.41</v>
      </c>
      <c r="AK36" s="224">
        <f t="shared" si="27"/>
        <v>60726365.01</v>
      </c>
      <c r="AL36" s="224">
        <f t="shared" si="27"/>
        <v>69301189.03</v>
      </c>
      <c r="AM36" s="224">
        <f t="shared" si="27"/>
        <v>68409972.4</v>
      </c>
      <c r="AN36" s="224">
        <f t="shared" si="27"/>
        <v>65818690</v>
      </c>
      <c r="AO36" s="223">
        <f t="shared" ref="AO36:BM36" si="28">H36*1000000</f>
        <v>1558058101</v>
      </c>
      <c r="AP36" s="224">
        <f t="shared" si="28"/>
        <v>1013140441</v>
      </c>
      <c r="AQ36" s="224">
        <f t="shared" si="28"/>
        <v>1079837160</v>
      </c>
      <c r="AR36" s="224">
        <f t="shared" si="28"/>
        <v>1116668286</v>
      </c>
      <c r="AS36" s="224">
        <f t="shared" si="28"/>
        <v>1046600000</v>
      </c>
      <c r="AT36" s="225">
        <f t="shared" si="28"/>
        <v>64178644.77</v>
      </c>
      <c r="AU36" s="226">
        <f t="shared" si="28"/>
        <v>48881240.65</v>
      </c>
      <c r="AV36" s="226">
        <f t="shared" si="28"/>
        <v>53259151.22</v>
      </c>
      <c r="AW36" s="226">
        <f t="shared" si="28"/>
        <v>49600849.46</v>
      </c>
      <c r="AX36" s="226">
        <f t="shared" si="28"/>
        <v>48019510</v>
      </c>
      <c r="AY36" s="225">
        <f t="shared" si="28"/>
        <v>1428207687</v>
      </c>
      <c r="AZ36" s="226">
        <f t="shared" si="28"/>
        <v>918353429.5</v>
      </c>
      <c r="BA36" s="226">
        <f t="shared" si="28"/>
        <v>966142301</v>
      </c>
      <c r="BB36" s="226">
        <f t="shared" si="28"/>
        <v>983308787.9</v>
      </c>
      <c r="BC36" s="226">
        <f t="shared" si="28"/>
        <v>917400000</v>
      </c>
      <c r="BD36" s="223">
        <f t="shared" si="28"/>
        <v>1694477.643</v>
      </c>
      <c r="BE36" s="224">
        <f t="shared" si="28"/>
        <v>791074.3611</v>
      </c>
      <c r="BF36" s="224">
        <f t="shared" si="28"/>
        <v>1593932.808</v>
      </c>
      <c r="BG36" s="224">
        <f t="shared" si="28"/>
        <v>1686843.931</v>
      </c>
      <c r="BH36" s="224">
        <f t="shared" si="28"/>
        <v>1371580</v>
      </c>
      <c r="BI36" s="223">
        <f t="shared" si="28"/>
        <v>44667014.21</v>
      </c>
      <c r="BJ36" s="224">
        <f t="shared" si="28"/>
        <v>33989711.22</v>
      </c>
      <c r="BK36" s="224">
        <f t="shared" si="28"/>
        <v>34230258.86</v>
      </c>
      <c r="BL36" s="224">
        <f t="shared" si="28"/>
        <v>39186998.13</v>
      </c>
      <c r="BM36" s="227">
        <f t="shared" si="28"/>
        <v>38800000</v>
      </c>
    </row>
    <row r="37">
      <c r="B37" s="306" t="s">
        <v>1121</v>
      </c>
      <c r="C37" s="223">
        <v>15883.316378025565</v>
      </c>
      <c r="D37" s="224">
        <v>9920.53390819871</v>
      </c>
      <c r="E37" s="224">
        <v>20735.916853154413</v>
      </c>
      <c r="F37" s="224">
        <v>36137.27239330044</v>
      </c>
      <c r="G37" s="227">
        <v>31860.37</v>
      </c>
      <c r="H37" s="223">
        <v>249.7101407190676</v>
      </c>
      <c r="I37" s="224">
        <v>144.0319924933629</v>
      </c>
      <c r="J37" s="224">
        <v>224.28872908753112</v>
      </c>
      <c r="K37" s="224">
        <v>324.964186142553</v>
      </c>
      <c r="L37" s="227">
        <v>321.4</v>
      </c>
      <c r="M37" s="225">
        <v>14.776574209560586</v>
      </c>
      <c r="N37" s="226">
        <v>9.101737536160815</v>
      </c>
      <c r="O37" s="226">
        <v>19.47979116639278</v>
      </c>
      <c r="P37" s="226">
        <v>34.962217247128834</v>
      </c>
      <c r="Q37" s="227">
        <v>30.59562</v>
      </c>
      <c r="R37" s="225">
        <v>226.77661802291783</v>
      </c>
      <c r="S37" s="226">
        <v>124.51071438436121</v>
      </c>
      <c r="T37" s="226">
        <v>204.48822053865675</v>
      </c>
      <c r="U37" s="226">
        <v>303.075133450948</v>
      </c>
      <c r="V37" s="227">
        <v>298.7</v>
      </c>
      <c r="W37" s="223">
        <v>1.10674216846498</v>
      </c>
      <c r="X37" s="224">
        <v>0.8187963720378926</v>
      </c>
      <c r="Y37" s="224">
        <v>1.256125686761632</v>
      </c>
      <c r="Z37" s="224">
        <v>1.1750551461716041</v>
      </c>
      <c r="AA37" s="227">
        <v>1.26475</v>
      </c>
      <c r="AB37" s="223">
        <v>22.93352269614979</v>
      </c>
      <c r="AC37" s="224">
        <v>19.521278109001674</v>
      </c>
      <c r="AD37" s="224">
        <v>19.800508548874365</v>
      </c>
      <c r="AE37" s="224">
        <v>21.88905269160501</v>
      </c>
      <c r="AF37" s="227">
        <v>22.7</v>
      </c>
      <c r="AI37" s="307" t="s">
        <v>1121</v>
      </c>
      <c r="AJ37" s="223">
        <f t="shared" ref="AJ37:AN37" si="29">C37*1000</f>
        <v>15883316.38</v>
      </c>
      <c r="AK37" s="224">
        <f t="shared" si="29"/>
        <v>9920533.908</v>
      </c>
      <c r="AL37" s="224">
        <f t="shared" si="29"/>
        <v>20735916.85</v>
      </c>
      <c r="AM37" s="224">
        <f t="shared" si="29"/>
        <v>36137272.39</v>
      </c>
      <c r="AN37" s="224">
        <f t="shared" si="29"/>
        <v>31860370</v>
      </c>
      <c r="AO37" s="223">
        <f t="shared" ref="AO37:BM37" si="30">H37*1000000</f>
        <v>249710140.7</v>
      </c>
      <c r="AP37" s="224">
        <f t="shared" si="30"/>
        <v>144031992.5</v>
      </c>
      <c r="AQ37" s="224">
        <f t="shared" si="30"/>
        <v>224288729.1</v>
      </c>
      <c r="AR37" s="224">
        <f t="shared" si="30"/>
        <v>324964186.1</v>
      </c>
      <c r="AS37" s="224">
        <f t="shared" si="30"/>
        <v>321400000</v>
      </c>
      <c r="AT37" s="225">
        <f t="shared" si="30"/>
        <v>14776574.21</v>
      </c>
      <c r="AU37" s="226">
        <f t="shared" si="30"/>
        <v>9101737.536</v>
      </c>
      <c r="AV37" s="226">
        <f t="shared" si="30"/>
        <v>19479791.17</v>
      </c>
      <c r="AW37" s="226">
        <f t="shared" si="30"/>
        <v>34962217.25</v>
      </c>
      <c r="AX37" s="226">
        <f t="shared" si="30"/>
        <v>30595620</v>
      </c>
      <c r="AY37" s="225">
        <f t="shared" si="30"/>
        <v>226776618</v>
      </c>
      <c r="AZ37" s="226">
        <f t="shared" si="30"/>
        <v>124510714.4</v>
      </c>
      <c r="BA37" s="226">
        <f t="shared" si="30"/>
        <v>204488220.5</v>
      </c>
      <c r="BB37" s="226">
        <f t="shared" si="30"/>
        <v>303075133.5</v>
      </c>
      <c r="BC37" s="226">
        <f t="shared" si="30"/>
        <v>298700000</v>
      </c>
      <c r="BD37" s="223">
        <f t="shared" si="30"/>
        <v>1106742.168</v>
      </c>
      <c r="BE37" s="224">
        <f t="shared" si="30"/>
        <v>818796.372</v>
      </c>
      <c r="BF37" s="224">
        <f t="shared" si="30"/>
        <v>1256125.687</v>
      </c>
      <c r="BG37" s="224">
        <f t="shared" si="30"/>
        <v>1175055.146</v>
      </c>
      <c r="BH37" s="224">
        <f t="shared" si="30"/>
        <v>1264750</v>
      </c>
      <c r="BI37" s="223">
        <f t="shared" si="30"/>
        <v>22933522.7</v>
      </c>
      <c r="BJ37" s="224">
        <f t="shared" si="30"/>
        <v>19521278.11</v>
      </c>
      <c r="BK37" s="224">
        <f t="shared" si="30"/>
        <v>19800508.55</v>
      </c>
      <c r="BL37" s="224">
        <f t="shared" si="30"/>
        <v>21889052.69</v>
      </c>
      <c r="BM37" s="227">
        <f t="shared" si="30"/>
        <v>22700000</v>
      </c>
    </row>
    <row r="38">
      <c r="B38" s="305" t="s">
        <v>1089</v>
      </c>
      <c r="C38" s="223">
        <v>24744.95205552035</v>
      </c>
      <c r="D38" s="224">
        <v>15491.798752906034</v>
      </c>
      <c r="E38" s="224">
        <v>15225.062919877359</v>
      </c>
      <c r="F38" s="224">
        <v>16917.890201077007</v>
      </c>
      <c r="G38" s="227">
        <v>18860.76</v>
      </c>
      <c r="H38" s="223">
        <v>808.2007876851463</v>
      </c>
      <c r="I38" s="224">
        <v>444.1339797853883</v>
      </c>
      <c r="J38" s="224">
        <v>608.8465111052321</v>
      </c>
      <c r="K38" s="224">
        <v>750.3076244611718</v>
      </c>
      <c r="L38" s="227">
        <v>899.6</v>
      </c>
      <c r="M38" s="225">
        <v>22.70791595149603</v>
      </c>
      <c r="N38" s="226">
        <v>14.184477996668903</v>
      </c>
      <c r="O38" s="226">
        <v>13.48256216339084</v>
      </c>
      <c r="P38" s="226">
        <v>15.46858873091869</v>
      </c>
      <c r="Q38" s="227">
        <v>17.21995</v>
      </c>
      <c r="R38" s="225">
        <v>675.6076621246833</v>
      </c>
      <c r="S38" s="226">
        <v>346.74487009009556</v>
      </c>
      <c r="T38" s="226">
        <v>493.8467016907779</v>
      </c>
      <c r="U38" s="226">
        <v>650.4813476318731</v>
      </c>
      <c r="V38" s="227">
        <v>792.6</v>
      </c>
      <c r="W38" s="223">
        <v>2.0370361040243186</v>
      </c>
      <c r="X38" s="224">
        <v>1.3073207562371298</v>
      </c>
      <c r="Y38" s="224">
        <v>1.7425007564865183</v>
      </c>
      <c r="Z38" s="224">
        <v>1.449301470158319</v>
      </c>
      <c r="AA38" s="227">
        <v>1.64082</v>
      </c>
      <c r="AB38" s="223">
        <v>132.59312556046308</v>
      </c>
      <c r="AC38" s="224">
        <v>97.38910969529273</v>
      </c>
      <c r="AD38" s="224">
        <v>114.99980941445416</v>
      </c>
      <c r="AE38" s="224">
        <v>99.8262768292988</v>
      </c>
      <c r="AF38" s="227">
        <v>107.0</v>
      </c>
      <c r="AI38" s="222" t="s">
        <v>1089</v>
      </c>
      <c r="AJ38" s="223">
        <f t="shared" ref="AJ38:AN38" si="31">C38*1000</f>
        <v>24744952.06</v>
      </c>
      <c r="AK38" s="224">
        <f t="shared" si="31"/>
        <v>15491798.75</v>
      </c>
      <c r="AL38" s="224">
        <f t="shared" si="31"/>
        <v>15225062.92</v>
      </c>
      <c r="AM38" s="224">
        <f t="shared" si="31"/>
        <v>16917890.2</v>
      </c>
      <c r="AN38" s="224">
        <f t="shared" si="31"/>
        <v>18860760</v>
      </c>
      <c r="AO38" s="223">
        <f t="shared" ref="AO38:BM38" si="32">H38*1000000</f>
        <v>808200787.7</v>
      </c>
      <c r="AP38" s="224">
        <f t="shared" si="32"/>
        <v>444133979.8</v>
      </c>
      <c r="AQ38" s="224">
        <f t="shared" si="32"/>
        <v>608846511.1</v>
      </c>
      <c r="AR38" s="224">
        <f t="shared" si="32"/>
        <v>750307624.5</v>
      </c>
      <c r="AS38" s="224">
        <f t="shared" si="32"/>
        <v>899600000</v>
      </c>
      <c r="AT38" s="225">
        <f t="shared" si="32"/>
        <v>22707915.95</v>
      </c>
      <c r="AU38" s="226">
        <f t="shared" si="32"/>
        <v>14184478</v>
      </c>
      <c r="AV38" s="226">
        <f t="shared" si="32"/>
        <v>13482562.16</v>
      </c>
      <c r="AW38" s="226">
        <f t="shared" si="32"/>
        <v>15468588.73</v>
      </c>
      <c r="AX38" s="226">
        <f t="shared" si="32"/>
        <v>17219950</v>
      </c>
      <c r="AY38" s="225">
        <f t="shared" si="32"/>
        <v>675607662.1</v>
      </c>
      <c r="AZ38" s="226">
        <f t="shared" si="32"/>
        <v>346744870.1</v>
      </c>
      <c r="BA38" s="226">
        <f t="shared" si="32"/>
        <v>493846701.7</v>
      </c>
      <c r="BB38" s="226">
        <f t="shared" si="32"/>
        <v>650481347.6</v>
      </c>
      <c r="BC38" s="226">
        <f t="shared" si="32"/>
        <v>792600000</v>
      </c>
      <c r="BD38" s="223">
        <f t="shared" si="32"/>
        <v>2037036.104</v>
      </c>
      <c r="BE38" s="224">
        <f t="shared" si="32"/>
        <v>1307320.756</v>
      </c>
      <c r="BF38" s="224">
        <f t="shared" si="32"/>
        <v>1742500.756</v>
      </c>
      <c r="BG38" s="224">
        <f t="shared" si="32"/>
        <v>1449301.47</v>
      </c>
      <c r="BH38" s="224">
        <f t="shared" si="32"/>
        <v>1640820</v>
      </c>
      <c r="BI38" s="223">
        <f t="shared" si="32"/>
        <v>132593125.6</v>
      </c>
      <c r="BJ38" s="224">
        <f t="shared" si="32"/>
        <v>97389109.7</v>
      </c>
      <c r="BK38" s="224">
        <f t="shared" si="32"/>
        <v>114999809.4</v>
      </c>
      <c r="BL38" s="224">
        <f t="shared" si="32"/>
        <v>99826276.83</v>
      </c>
      <c r="BM38" s="227">
        <f t="shared" si="32"/>
        <v>107000000</v>
      </c>
    </row>
    <row r="39">
      <c r="B39" s="305" t="s">
        <v>1114</v>
      </c>
      <c r="C39" s="225">
        <v>15412.896638267946</v>
      </c>
      <c r="D39" s="224">
        <v>14656.524682566494</v>
      </c>
      <c r="E39" s="226">
        <v>15794.139491873317</v>
      </c>
      <c r="F39" s="224">
        <v>10819.58150794814</v>
      </c>
      <c r="G39" s="227">
        <v>15176.68</v>
      </c>
      <c r="H39" s="225">
        <v>353.37143601379694</v>
      </c>
      <c r="I39" s="226">
        <v>338.3351339820343</v>
      </c>
      <c r="J39" s="226">
        <v>352.82146855324885</v>
      </c>
      <c r="K39" s="224">
        <v>282.392729075107</v>
      </c>
      <c r="L39" s="227">
        <v>209.7</v>
      </c>
      <c r="M39" s="225">
        <v>13.61480132943341</v>
      </c>
      <c r="N39" s="226">
        <v>13.424661603883436</v>
      </c>
      <c r="O39" s="226">
        <v>14.356298324078692</v>
      </c>
      <c r="P39" s="226">
        <v>9.46176623067161</v>
      </c>
      <c r="Q39" s="227">
        <v>13.64728</v>
      </c>
      <c r="R39" s="225">
        <v>297.7127654846818</v>
      </c>
      <c r="S39" s="226">
        <v>303.2754172657646</v>
      </c>
      <c r="T39" s="226">
        <v>315.64001977622354</v>
      </c>
      <c r="U39" s="226">
        <v>232.32710808786547</v>
      </c>
      <c r="V39" s="227">
        <v>165.1</v>
      </c>
      <c r="W39" s="223">
        <v>1.7980953088345362</v>
      </c>
      <c r="X39" s="224">
        <v>1.2318630786830582</v>
      </c>
      <c r="Y39" s="224">
        <v>1.437841167794624</v>
      </c>
      <c r="Z39" s="224">
        <v>1.3578152772765286</v>
      </c>
      <c r="AA39" s="227">
        <v>1.52939</v>
      </c>
      <c r="AB39" s="223">
        <v>55.65867052911508</v>
      </c>
      <c r="AC39" s="224">
        <v>35.05971671626969</v>
      </c>
      <c r="AD39" s="224">
        <v>37.181448777025295</v>
      </c>
      <c r="AE39" s="224">
        <v>50.065620987241594</v>
      </c>
      <c r="AF39" s="227">
        <v>44.6</v>
      </c>
      <c r="AI39" s="222" t="s">
        <v>1114</v>
      </c>
      <c r="AJ39" s="223">
        <f t="shared" ref="AJ39:AN39" si="33">C39*1000</f>
        <v>15412896.64</v>
      </c>
      <c r="AK39" s="224">
        <f t="shared" si="33"/>
        <v>14656524.68</v>
      </c>
      <c r="AL39" s="224">
        <f t="shared" si="33"/>
        <v>15794139.49</v>
      </c>
      <c r="AM39" s="224">
        <f t="shared" si="33"/>
        <v>10819581.51</v>
      </c>
      <c r="AN39" s="224">
        <f t="shared" si="33"/>
        <v>15176680</v>
      </c>
      <c r="AO39" s="223">
        <f t="shared" ref="AO39:BM39" si="34">H39*1000000</f>
        <v>353371436</v>
      </c>
      <c r="AP39" s="224">
        <f t="shared" si="34"/>
        <v>338335134</v>
      </c>
      <c r="AQ39" s="224">
        <f t="shared" si="34"/>
        <v>352821468.6</v>
      </c>
      <c r="AR39" s="224">
        <f t="shared" si="34"/>
        <v>282392729.1</v>
      </c>
      <c r="AS39" s="224">
        <f t="shared" si="34"/>
        <v>209700000</v>
      </c>
      <c r="AT39" s="225">
        <f t="shared" si="34"/>
        <v>13614801.33</v>
      </c>
      <c r="AU39" s="226">
        <f t="shared" si="34"/>
        <v>13424661.6</v>
      </c>
      <c r="AV39" s="226">
        <f t="shared" si="34"/>
        <v>14356298.32</v>
      </c>
      <c r="AW39" s="226">
        <f t="shared" si="34"/>
        <v>9461766.231</v>
      </c>
      <c r="AX39" s="226">
        <f t="shared" si="34"/>
        <v>13647280</v>
      </c>
      <c r="AY39" s="225">
        <f t="shared" si="34"/>
        <v>297712765.5</v>
      </c>
      <c r="AZ39" s="226">
        <f t="shared" si="34"/>
        <v>303275417.3</v>
      </c>
      <c r="BA39" s="226">
        <f t="shared" si="34"/>
        <v>315640019.8</v>
      </c>
      <c r="BB39" s="226">
        <f t="shared" si="34"/>
        <v>232327108.1</v>
      </c>
      <c r="BC39" s="226">
        <f t="shared" si="34"/>
        <v>165100000</v>
      </c>
      <c r="BD39" s="223">
        <f t="shared" si="34"/>
        <v>1798095.309</v>
      </c>
      <c r="BE39" s="224">
        <f t="shared" si="34"/>
        <v>1231863.079</v>
      </c>
      <c r="BF39" s="224">
        <f t="shared" si="34"/>
        <v>1437841.168</v>
      </c>
      <c r="BG39" s="224">
        <f t="shared" si="34"/>
        <v>1357815.277</v>
      </c>
      <c r="BH39" s="224">
        <f t="shared" si="34"/>
        <v>1529390</v>
      </c>
      <c r="BI39" s="223">
        <f t="shared" si="34"/>
        <v>55658670.53</v>
      </c>
      <c r="BJ39" s="224">
        <f t="shared" si="34"/>
        <v>35059716.72</v>
      </c>
      <c r="BK39" s="224">
        <f t="shared" si="34"/>
        <v>37181448.78</v>
      </c>
      <c r="BL39" s="224">
        <f t="shared" si="34"/>
        <v>50065620.99</v>
      </c>
      <c r="BM39" s="227">
        <f t="shared" si="34"/>
        <v>44600000</v>
      </c>
    </row>
    <row r="40">
      <c r="B40" s="306" t="s">
        <v>1122</v>
      </c>
      <c r="C40" s="223">
        <v>81281.08512108293</v>
      </c>
      <c r="D40" s="224">
        <v>54627.2687771839</v>
      </c>
      <c r="E40" s="224">
        <v>68573.27355005231</v>
      </c>
      <c r="F40" s="224">
        <v>88666.69863981564</v>
      </c>
      <c r="G40" s="227">
        <v>88080.5</v>
      </c>
      <c r="H40" s="223">
        <v>1191.5897676474578</v>
      </c>
      <c r="I40" s="224">
        <v>691.8575478902579</v>
      </c>
      <c r="J40" s="224">
        <v>926.0464266549437</v>
      </c>
      <c r="K40" s="224">
        <v>1162.0958881538445</v>
      </c>
      <c r="L40" s="227">
        <v>1060.3</v>
      </c>
      <c r="M40" s="225">
        <v>71.84984855171517</v>
      </c>
      <c r="N40" s="226">
        <v>48.561967205680354</v>
      </c>
      <c r="O40" s="226">
        <v>62.380774013097195</v>
      </c>
      <c r="P40" s="226">
        <v>83.23226310337344</v>
      </c>
      <c r="Q40" s="227">
        <v>82.83282000000001</v>
      </c>
      <c r="R40" s="225">
        <v>994.8816137823665</v>
      </c>
      <c r="S40" s="226">
        <v>573.9188958608399</v>
      </c>
      <c r="T40" s="226">
        <v>806.3877541783179</v>
      </c>
      <c r="U40" s="226">
        <v>1048.0262475430638</v>
      </c>
      <c r="V40" s="227">
        <v>987.8</v>
      </c>
      <c r="W40" s="223">
        <v>3.443936569367753</v>
      </c>
      <c r="X40" s="224">
        <v>1.7650575715035357</v>
      </c>
      <c r="Y40" s="224">
        <v>2.139169536955121</v>
      </c>
      <c r="Z40" s="224">
        <v>1.752102536442208</v>
      </c>
      <c r="AA40" s="227">
        <v>1.71257</v>
      </c>
      <c r="AB40" s="223">
        <v>166.77215386509124</v>
      </c>
      <c r="AC40" s="224">
        <v>96.43765202941795</v>
      </c>
      <c r="AD40" s="224">
        <v>99.5586724766259</v>
      </c>
      <c r="AE40" s="224">
        <v>96.39464061078041</v>
      </c>
      <c r="AF40" s="227">
        <v>55.5</v>
      </c>
      <c r="AI40" s="307" t="s">
        <v>1122</v>
      </c>
      <c r="AJ40" s="223">
        <f t="shared" ref="AJ40:AN40" si="35">C40*1000</f>
        <v>81281085.12</v>
      </c>
      <c r="AK40" s="224">
        <f t="shared" si="35"/>
        <v>54627268.78</v>
      </c>
      <c r="AL40" s="224">
        <f t="shared" si="35"/>
        <v>68573273.55</v>
      </c>
      <c r="AM40" s="224">
        <f t="shared" si="35"/>
        <v>88666698.64</v>
      </c>
      <c r="AN40" s="224">
        <f t="shared" si="35"/>
        <v>88080500</v>
      </c>
      <c r="AO40" s="223">
        <f t="shared" ref="AO40:BM40" si="36">H40*1000000</f>
        <v>1191589768</v>
      </c>
      <c r="AP40" s="224">
        <f t="shared" si="36"/>
        <v>691857547.9</v>
      </c>
      <c r="AQ40" s="224">
        <f t="shared" si="36"/>
        <v>926046426.7</v>
      </c>
      <c r="AR40" s="224">
        <f t="shared" si="36"/>
        <v>1162095888</v>
      </c>
      <c r="AS40" s="224">
        <f t="shared" si="36"/>
        <v>1060300000</v>
      </c>
      <c r="AT40" s="225">
        <f t="shared" si="36"/>
        <v>71849848.55</v>
      </c>
      <c r="AU40" s="226">
        <f t="shared" si="36"/>
        <v>48561967.21</v>
      </c>
      <c r="AV40" s="226">
        <f t="shared" si="36"/>
        <v>62380774.01</v>
      </c>
      <c r="AW40" s="226">
        <f t="shared" si="36"/>
        <v>83232263.1</v>
      </c>
      <c r="AX40" s="226">
        <f t="shared" si="36"/>
        <v>82832820</v>
      </c>
      <c r="AY40" s="225">
        <f t="shared" si="36"/>
        <v>994881613.8</v>
      </c>
      <c r="AZ40" s="226">
        <f t="shared" si="36"/>
        <v>573918895.9</v>
      </c>
      <c r="BA40" s="226">
        <f t="shared" si="36"/>
        <v>806387754.2</v>
      </c>
      <c r="BB40" s="226">
        <f t="shared" si="36"/>
        <v>1048026248</v>
      </c>
      <c r="BC40" s="226">
        <f t="shared" si="36"/>
        <v>987800000</v>
      </c>
      <c r="BD40" s="223">
        <f t="shared" si="36"/>
        <v>3443936.569</v>
      </c>
      <c r="BE40" s="224">
        <f t="shared" si="36"/>
        <v>1765057.572</v>
      </c>
      <c r="BF40" s="224">
        <f t="shared" si="36"/>
        <v>2139169.537</v>
      </c>
      <c r="BG40" s="224">
        <f t="shared" si="36"/>
        <v>1752102.536</v>
      </c>
      <c r="BH40" s="224">
        <f t="shared" si="36"/>
        <v>1712570</v>
      </c>
      <c r="BI40" s="223">
        <f t="shared" si="36"/>
        <v>166772153.9</v>
      </c>
      <c r="BJ40" s="224">
        <f t="shared" si="36"/>
        <v>96437652.03</v>
      </c>
      <c r="BK40" s="224">
        <f t="shared" si="36"/>
        <v>99558672.48</v>
      </c>
      <c r="BL40" s="224">
        <f t="shared" si="36"/>
        <v>96394640.61</v>
      </c>
      <c r="BM40" s="227">
        <f t="shared" si="36"/>
        <v>55500000</v>
      </c>
    </row>
    <row r="41">
      <c r="B41" s="305" t="s">
        <v>1008</v>
      </c>
      <c r="C41" s="223">
        <v>317754.3895289228</v>
      </c>
      <c r="D41" s="224">
        <v>136463.7985326682</v>
      </c>
      <c r="E41" s="224">
        <v>170215.648682422</v>
      </c>
      <c r="F41" s="224">
        <v>204022.0772998378</v>
      </c>
      <c r="G41" s="227">
        <v>227594.28</v>
      </c>
      <c r="H41" s="223">
        <v>4572.547604022996</v>
      </c>
      <c r="I41" s="224">
        <v>3233.073548209245</v>
      </c>
      <c r="J41" s="224">
        <v>4246.486594001139</v>
      </c>
      <c r="K41" s="224">
        <v>3483.5695559070587</v>
      </c>
      <c r="L41" s="227">
        <v>4213.7</v>
      </c>
      <c r="M41" s="225">
        <v>316.35167665823127</v>
      </c>
      <c r="N41" s="226">
        <v>135.40875019317087</v>
      </c>
      <c r="O41" s="226">
        <v>168.59074338145177</v>
      </c>
      <c r="P41" s="226">
        <v>201.83970402130896</v>
      </c>
      <c r="Q41" s="227">
        <v>224.82404</v>
      </c>
      <c r="R41" s="225">
        <v>4552.685391890839</v>
      </c>
      <c r="S41" s="226">
        <v>3212.560454815737</v>
      </c>
      <c r="T41" s="226">
        <v>4220.4536409032435</v>
      </c>
      <c r="U41" s="226">
        <v>3453.0107343338404</v>
      </c>
      <c r="V41" s="227">
        <v>4133.6</v>
      </c>
      <c r="W41" s="223">
        <v>1.4027128706914993</v>
      </c>
      <c r="X41" s="224">
        <v>1.0550483394973447</v>
      </c>
      <c r="Y41" s="224">
        <v>1.624905300970212</v>
      </c>
      <c r="Z41" s="224">
        <v>2.182373278528824</v>
      </c>
      <c r="AA41" s="227">
        <v>2.77023</v>
      </c>
      <c r="AB41" s="223">
        <v>19.862212132157357</v>
      </c>
      <c r="AC41" s="224">
        <v>20.513093393507784</v>
      </c>
      <c r="AD41" s="224">
        <v>26.032953097895646</v>
      </c>
      <c r="AE41" s="224">
        <v>30.5588215732179</v>
      </c>
      <c r="AF41" s="227">
        <v>80.1</v>
      </c>
      <c r="AI41" s="222" t="s">
        <v>1008</v>
      </c>
      <c r="AJ41" s="223">
        <f t="shared" ref="AJ41:AN41" si="37">C41*1000</f>
        <v>317754389.5</v>
      </c>
      <c r="AK41" s="224">
        <f t="shared" si="37"/>
        <v>136463798.5</v>
      </c>
      <c r="AL41" s="224">
        <f t="shared" si="37"/>
        <v>170215648.7</v>
      </c>
      <c r="AM41" s="224">
        <f t="shared" si="37"/>
        <v>204022077.3</v>
      </c>
      <c r="AN41" s="224">
        <f t="shared" si="37"/>
        <v>227594280</v>
      </c>
      <c r="AO41" s="223">
        <f t="shared" ref="AO41:BM41" si="38">H41*1000000</f>
        <v>4572547604</v>
      </c>
      <c r="AP41" s="224">
        <f t="shared" si="38"/>
        <v>3233073548</v>
      </c>
      <c r="AQ41" s="224">
        <f t="shared" si="38"/>
        <v>4246486594</v>
      </c>
      <c r="AR41" s="224">
        <f t="shared" si="38"/>
        <v>3483569556</v>
      </c>
      <c r="AS41" s="224">
        <f t="shared" si="38"/>
        <v>4213700000</v>
      </c>
      <c r="AT41" s="225">
        <f t="shared" si="38"/>
        <v>316351676.7</v>
      </c>
      <c r="AU41" s="226">
        <f t="shared" si="38"/>
        <v>135408750.2</v>
      </c>
      <c r="AV41" s="226">
        <f t="shared" si="38"/>
        <v>168590743.4</v>
      </c>
      <c r="AW41" s="226">
        <f t="shared" si="38"/>
        <v>201839704</v>
      </c>
      <c r="AX41" s="226">
        <f t="shared" si="38"/>
        <v>224824040</v>
      </c>
      <c r="AY41" s="225">
        <f t="shared" si="38"/>
        <v>4552685392</v>
      </c>
      <c r="AZ41" s="226">
        <f t="shared" si="38"/>
        <v>3212560455</v>
      </c>
      <c r="BA41" s="226">
        <f t="shared" si="38"/>
        <v>4220453641</v>
      </c>
      <c r="BB41" s="226">
        <f t="shared" si="38"/>
        <v>3453010734</v>
      </c>
      <c r="BC41" s="226">
        <f t="shared" si="38"/>
        <v>4133600000</v>
      </c>
      <c r="BD41" s="223">
        <f t="shared" si="38"/>
        <v>1402712.871</v>
      </c>
      <c r="BE41" s="224">
        <f t="shared" si="38"/>
        <v>1055048.339</v>
      </c>
      <c r="BF41" s="224">
        <f t="shared" si="38"/>
        <v>1624905.301</v>
      </c>
      <c r="BG41" s="224">
        <f t="shared" si="38"/>
        <v>2182373.279</v>
      </c>
      <c r="BH41" s="224">
        <f t="shared" si="38"/>
        <v>2770230</v>
      </c>
      <c r="BI41" s="223">
        <f t="shared" si="38"/>
        <v>19862212.13</v>
      </c>
      <c r="BJ41" s="224">
        <f t="shared" si="38"/>
        <v>20513093.39</v>
      </c>
      <c r="BK41" s="224">
        <f t="shared" si="38"/>
        <v>26032953.1</v>
      </c>
      <c r="BL41" s="224">
        <f t="shared" si="38"/>
        <v>30558821.57</v>
      </c>
      <c r="BM41" s="227">
        <f t="shared" si="38"/>
        <v>80100000</v>
      </c>
    </row>
    <row r="42">
      <c r="B42" s="305" t="s">
        <v>1115</v>
      </c>
      <c r="C42" s="225">
        <v>358246.0130202987</v>
      </c>
      <c r="D42" s="224">
        <v>261714.45979434391</v>
      </c>
      <c r="E42" s="226">
        <v>353358.74753632105</v>
      </c>
      <c r="F42" s="224">
        <v>402839.14248937106</v>
      </c>
      <c r="G42" s="227">
        <v>445039.54</v>
      </c>
      <c r="H42" s="225">
        <v>6212.701696664467</v>
      </c>
      <c r="I42" s="224">
        <v>4154.46506835662</v>
      </c>
      <c r="J42" s="226">
        <v>5281.2694848889605</v>
      </c>
      <c r="K42" s="224">
        <v>5608.316765387561</v>
      </c>
      <c r="L42" s="227">
        <v>6904.9</v>
      </c>
      <c r="M42" s="225">
        <v>298.4911874221736</v>
      </c>
      <c r="N42" s="226">
        <v>228.00542285672572</v>
      </c>
      <c r="O42" s="226">
        <v>309.2518984901048</v>
      </c>
      <c r="P42" s="226">
        <v>344.9041681254665</v>
      </c>
      <c r="Q42" s="227">
        <v>375.77374</v>
      </c>
      <c r="R42" s="225">
        <v>5741.62945626528</v>
      </c>
      <c r="S42" s="226">
        <v>3865.0537970103005</v>
      </c>
      <c r="T42" s="226">
        <v>4889.096241483258</v>
      </c>
      <c r="U42" s="226">
        <v>4825.304917415257</v>
      </c>
      <c r="V42" s="227">
        <v>6147.6</v>
      </c>
      <c r="W42" s="223">
        <v>5.793609598125016</v>
      </c>
      <c r="X42" s="224">
        <v>4.763327937618167</v>
      </c>
      <c r="Y42" s="224">
        <v>6.859111046216263</v>
      </c>
      <c r="Z42" s="224">
        <v>7.639527363904576</v>
      </c>
      <c r="AA42" s="227">
        <v>6.04233</v>
      </c>
      <c r="AB42" s="223">
        <v>128.80844039918716</v>
      </c>
      <c r="AC42" s="224">
        <v>113.61577134631861</v>
      </c>
      <c r="AD42" s="224">
        <v>165.4262434057022</v>
      </c>
      <c r="AE42" s="224">
        <v>182.45314797230415</v>
      </c>
      <c r="AF42" s="227">
        <v>231.7</v>
      </c>
      <c r="AI42" s="222" t="s">
        <v>1115</v>
      </c>
      <c r="AJ42" s="223">
        <f t="shared" ref="AJ42:AN42" si="39">C42*1000</f>
        <v>358246013</v>
      </c>
      <c r="AK42" s="224">
        <f t="shared" si="39"/>
        <v>261714459.8</v>
      </c>
      <c r="AL42" s="224">
        <f t="shared" si="39"/>
        <v>353358747.5</v>
      </c>
      <c r="AM42" s="224">
        <f t="shared" si="39"/>
        <v>402839142.5</v>
      </c>
      <c r="AN42" s="224">
        <f t="shared" si="39"/>
        <v>445039540</v>
      </c>
      <c r="AO42" s="223">
        <f t="shared" ref="AO42:BM42" si="40">H42*1000000</f>
        <v>6212701697</v>
      </c>
      <c r="AP42" s="224">
        <f t="shared" si="40"/>
        <v>4154465068</v>
      </c>
      <c r="AQ42" s="224">
        <f t="shared" si="40"/>
        <v>5281269485</v>
      </c>
      <c r="AR42" s="224">
        <f t="shared" si="40"/>
        <v>5608316765</v>
      </c>
      <c r="AS42" s="224">
        <f t="shared" si="40"/>
        <v>6904900000</v>
      </c>
      <c r="AT42" s="225">
        <f t="shared" si="40"/>
        <v>298491187.4</v>
      </c>
      <c r="AU42" s="226">
        <f t="shared" si="40"/>
        <v>228005422.9</v>
      </c>
      <c r="AV42" s="226">
        <f t="shared" si="40"/>
        <v>309251898.5</v>
      </c>
      <c r="AW42" s="226">
        <f t="shared" si="40"/>
        <v>344904168.1</v>
      </c>
      <c r="AX42" s="226">
        <f t="shared" si="40"/>
        <v>375773740</v>
      </c>
      <c r="AY42" s="225">
        <f t="shared" si="40"/>
        <v>5741629456</v>
      </c>
      <c r="AZ42" s="226">
        <f t="shared" si="40"/>
        <v>3865053797</v>
      </c>
      <c r="BA42" s="226">
        <f t="shared" si="40"/>
        <v>4889096241</v>
      </c>
      <c r="BB42" s="226">
        <f t="shared" si="40"/>
        <v>4825304917</v>
      </c>
      <c r="BC42" s="226">
        <f t="shared" si="40"/>
        <v>6147600000</v>
      </c>
      <c r="BD42" s="223">
        <f t="shared" si="40"/>
        <v>5793609.598</v>
      </c>
      <c r="BE42" s="224">
        <f t="shared" si="40"/>
        <v>4763327.938</v>
      </c>
      <c r="BF42" s="224">
        <f t="shared" si="40"/>
        <v>6859111.046</v>
      </c>
      <c r="BG42" s="224">
        <f t="shared" si="40"/>
        <v>7639527.364</v>
      </c>
      <c r="BH42" s="224">
        <f t="shared" si="40"/>
        <v>6042330</v>
      </c>
      <c r="BI42" s="223">
        <f t="shared" si="40"/>
        <v>128808440.4</v>
      </c>
      <c r="BJ42" s="224">
        <f t="shared" si="40"/>
        <v>113615771.3</v>
      </c>
      <c r="BK42" s="224">
        <f t="shared" si="40"/>
        <v>165426243.4</v>
      </c>
      <c r="BL42" s="224">
        <f t="shared" si="40"/>
        <v>182453148</v>
      </c>
      <c r="BM42" s="227">
        <f t="shared" si="40"/>
        <v>231700000</v>
      </c>
    </row>
    <row r="43">
      <c r="B43" s="308" t="s">
        <v>1012</v>
      </c>
      <c r="C43" s="229">
        <v>56101.614276754175</v>
      </c>
      <c r="D43" s="230">
        <v>37507.2491634013</v>
      </c>
      <c r="E43" s="230">
        <v>80579.71052100265</v>
      </c>
      <c r="F43" s="230">
        <v>88699.51209213033</v>
      </c>
      <c r="G43" s="233">
        <v>101130.18</v>
      </c>
      <c r="H43" s="229">
        <v>2138.736624977836</v>
      </c>
      <c r="I43" s="230">
        <v>1344.4172864987468</v>
      </c>
      <c r="J43" s="230">
        <v>3179.1225626872156</v>
      </c>
      <c r="K43" s="230">
        <v>2587.3898791360753</v>
      </c>
      <c r="L43" s="233">
        <v>2375.7</v>
      </c>
      <c r="M43" s="231">
        <v>55.341257281918054</v>
      </c>
      <c r="N43" s="232">
        <v>36.82774988105259</v>
      </c>
      <c r="O43" s="232">
        <v>79.58291799842756</v>
      </c>
      <c r="P43" s="232">
        <v>87.69468033230135</v>
      </c>
      <c r="Q43" s="233">
        <v>99.88781</v>
      </c>
      <c r="R43" s="231">
        <v>2130.7417484132366</v>
      </c>
      <c r="S43" s="232">
        <v>1335.082485411079</v>
      </c>
      <c r="T43" s="232">
        <v>3168.1744305059065</v>
      </c>
      <c r="U43" s="232">
        <v>2578.4296393188856</v>
      </c>
      <c r="V43" s="233">
        <v>2364.6</v>
      </c>
      <c r="W43" s="229">
        <v>0.7603569948361127</v>
      </c>
      <c r="X43" s="230">
        <v>0.6794992823487135</v>
      </c>
      <c r="Y43" s="230">
        <v>0.9967925225750881</v>
      </c>
      <c r="Z43" s="230">
        <v>1.0048317598289833</v>
      </c>
      <c r="AA43" s="233">
        <v>1.24237</v>
      </c>
      <c r="AB43" s="229">
        <v>7.9948765646000295</v>
      </c>
      <c r="AC43" s="230">
        <v>9.334801087667767</v>
      </c>
      <c r="AD43" s="230">
        <v>10.948132181309152</v>
      </c>
      <c r="AE43" s="230">
        <v>8.960239817190029</v>
      </c>
      <c r="AF43" s="233">
        <v>11.1</v>
      </c>
      <c r="AI43" s="228" t="s">
        <v>1012</v>
      </c>
      <c r="AJ43" s="229">
        <f t="shared" ref="AJ43:AN43" si="41">C43*1000</f>
        <v>56101614.28</v>
      </c>
      <c r="AK43" s="230">
        <f t="shared" si="41"/>
        <v>37507249.16</v>
      </c>
      <c r="AL43" s="230">
        <f t="shared" si="41"/>
        <v>80579710.52</v>
      </c>
      <c r="AM43" s="230">
        <f t="shared" si="41"/>
        <v>88699512.09</v>
      </c>
      <c r="AN43" s="230">
        <f t="shared" si="41"/>
        <v>101130180</v>
      </c>
      <c r="AO43" s="229">
        <f t="shared" ref="AO43:BM43" si="42">H43*1000000</f>
        <v>2138736625</v>
      </c>
      <c r="AP43" s="230">
        <f t="shared" si="42"/>
        <v>1344417286</v>
      </c>
      <c r="AQ43" s="230">
        <f t="shared" si="42"/>
        <v>3179122563</v>
      </c>
      <c r="AR43" s="230">
        <f t="shared" si="42"/>
        <v>2587389879</v>
      </c>
      <c r="AS43" s="230">
        <f t="shared" si="42"/>
        <v>2375700000</v>
      </c>
      <c r="AT43" s="231">
        <f t="shared" si="42"/>
        <v>55341257.28</v>
      </c>
      <c r="AU43" s="232">
        <f t="shared" si="42"/>
        <v>36827749.88</v>
      </c>
      <c r="AV43" s="232">
        <f t="shared" si="42"/>
        <v>79582918</v>
      </c>
      <c r="AW43" s="232">
        <f t="shared" si="42"/>
        <v>87694680.33</v>
      </c>
      <c r="AX43" s="232">
        <f t="shared" si="42"/>
        <v>99887810</v>
      </c>
      <c r="AY43" s="231">
        <f t="shared" si="42"/>
        <v>2130741748</v>
      </c>
      <c r="AZ43" s="232">
        <f t="shared" si="42"/>
        <v>1335082485</v>
      </c>
      <c r="BA43" s="232">
        <f t="shared" si="42"/>
        <v>3168174431</v>
      </c>
      <c r="BB43" s="232">
        <f t="shared" si="42"/>
        <v>2578429639</v>
      </c>
      <c r="BC43" s="232">
        <f t="shared" si="42"/>
        <v>2364600000</v>
      </c>
      <c r="BD43" s="229">
        <f t="shared" si="42"/>
        <v>760356.9948</v>
      </c>
      <c r="BE43" s="230">
        <f t="shared" si="42"/>
        <v>679499.2823</v>
      </c>
      <c r="BF43" s="230">
        <f t="shared" si="42"/>
        <v>996792.5226</v>
      </c>
      <c r="BG43" s="230">
        <f t="shared" si="42"/>
        <v>1004831.76</v>
      </c>
      <c r="BH43" s="230">
        <f t="shared" si="42"/>
        <v>1242370</v>
      </c>
      <c r="BI43" s="229">
        <f t="shared" si="42"/>
        <v>7994876.565</v>
      </c>
      <c r="BJ43" s="230">
        <f t="shared" si="42"/>
        <v>9334801.088</v>
      </c>
      <c r="BK43" s="230">
        <f t="shared" si="42"/>
        <v>10948132.18</v>
      </c>
      <c r="BL43" s="230">
        <f t="shared" si="42"/>
        <v>8960239.817</v>
      </c>
      <c r="BM43" s="233">
        <f t="shared" si="42"/>
        <v>11100000</v>
      </c>
    </row>
    <row r="46">
      <c r="B46" s="205"/>
      <c r="C46" s="206" t="s">
        <v>1116</v>
      </c>
      <c r="D46" s="200"/>
      <c r="E46" s="200"/>
      <c r="F46" s="200"/>
      <c r="G46" s="201"/>
      <c r="H46" s="234" t="s">
        <v>1117</v>
      </c>
      <c r="I46" s="200"/>
      <c r="J46" s="200"/>
      <c r="K46" s="200"/>
      <c r="L46" s="201"/>
      <c r="M46" s="234" t="s">
        <v>1118</v>
      </c>
      <c r="N46" s="200"/>
      <c r="O46" s="200"/>
      <c r="P46" s="200"/>
      <c r="Q46" s="201"/>
      <c r="R46" s="234" t="s">
        <v>1119</v>
      </c>
      <c r="S46" s="200"/>
      <c r="T46" s="200"/>
      <c r="U46" s="200"/>
      <c r="V46" s="201"/>
    </row>
    <row r="47">
      <c r="C47" s="207"/>
      <c r="D47" s="208"/>
      <c r="E47" s="208"/>
      <c r="F47" s="208"/>
      <c r="G47" s="209" t="s">
        <v>1043</v>
      </c>
      <c r="H47" s="207"/>
      <c r="I47" s="208"/>
      <c r="J47" s="208"/>
      <c r="K47" s="208"/>
      <c r="L47" s="209" t="s">
        <v>1043</v>
      </c>
      <c r="M47" s="207"/>
      <c r="N47" s="208"/>
      <c r="O47" s="208"/>
      <c r="P47" s="208"/>
      <c r="Q47" s="209" t="s">
        <v>1043</v>
      </c>
      <c r="R47" s="207"/>
      <c r="S47" s="208"/>
      <c r="T47" s="208"/>
      <c r="U47" s="208"/>
      <c r="V47" s="209" t="s">
        <v>1043</v>
      </c>
    </row>
    <row r="48">
      <c r="B48" s="235"/>
      <c r="C48" s="236">
        <v>2019.0</v>
      </c>
      <c r="D48" s="237">
        <v>2020.0</v>
      </c>
      <c r="E48" s="237">
        <v>2021.0</v>
      </c>
      <c r="F48" s="237">
        <v>2022.0</v>
      </c>
      <c r="G48" s="238">
        <v>2023.0</v>
      </c>
      <c r="H48" s="236">
        <v>2019.0</v>
      </c>
      <c r="I48" s="237">
        <v>2020.0</v>
      </c>
      <c r="J48" s="237">
        <v>2021.0</v>
      </c>
      <c r="K48" s="237">
        <v>2022.0</v>
      </c>
      <c r="L48" s="238">
        <v>2023.0</v>
      </c>
      <c r="M48" s="236">
        <v>2019.0</v>
      </c>
      <c r="N48" s="237">
        <v>2020.0</v>
      </c>
      <c r="O48" s="237">
        <v>2021.0</v>
      </c>
      <c r="P48" s="237">
        <v>2022.0</v>
      </c>
      <c r="Q48" s="238">
        <v>2023.0</v>
      </c>
      <c r="R48" s="236">
        <v>2019.0</v>
      </c>
      <c r="S48" s="237">
        <v>2020.0</v>
      </c>
      <c r="T48" s="237">
        <v>2021.0</v>
      </c>
      <c r="U48" s="237">
        <v>2022.0</v>
      </c>
      <c r="V48" s="238">
        <v>2023.0</v>
      </c>
    </row>
    <row r="49">
      <c r="B49" s="239" t="s">
        <v>5</v>
      </c>
      <c r="C49" s="220">
        <v>95628.989</v>
      </c>
      <c r="D49" s="220">
        <v>95767.8</v>
      </c>
      <c r="E49" s="220">
        <v>95443.0</v>
      </c>
      <c r="F49" s="220">
        <v>94781.1</v>
      </c>
      <c r="G49" s="240">
        <v>94901.9</v>
      </c>
      <c r="H49" s="217">
        <v>24727.121</v>
      </c>
      <c r="I49" s="218">
        <v>24908.0</v>
      </c>
      <c r="J49" s="218">
        <v>24934.0</v>
      </c>
      <c r="K49" s="220">
        <v>24920.0</v>
      </c>
      <c r="L49" s="240">
        <v>24916.0</v>
      </c>
      <c r="M49" s="219">
        <v>32093.331</v>
      </c>
      <c r="N49" s="220">
        <v>32080.65</v>
      </c>
      <c r="O49" s="220">
        <v>32080.6</v>
      </c>
      <c r="P49" s="220">
        <v>31788.0</v>
      </c>
      <c r="Q49" s="240">
        <v>31614.8</v>
      </c>
      <c r="R49" s="219">
        <v>38808.537</v>
      </c>
      <c r="S49" s="218">
        <v>38779.103</v>
      </c>
      <c r="T49" s="218">
        <v>38428.399999999994</v>
      </c>
      <c r="U49" s="220">
        <v>38073.1</v>
      </c>
      <c r="V49" s="240">
        <v>38371.1</v>
      </c>
    </row>
    <row r="50">
      <c r="B50" s="241" t="s">
        <v>6</v>
      </c>
      <c r="C50" s="242">
        <v>0.0</v>
      </c>
      <c r="D50" s="242">
        <v>0.0</v>
      </c>
      <c r="E50" s="242">
        <v>0.0</v>
      </c>
      <c r="F50" s="226">
        <v>6713.1</v>
      </c>
      <c r="G50" s="243">
        <v>6858.1</v>
      </c>
      <c r="H50" s="244">
        <v>0.0</v>
      </c>
      <c r="I50" s="242">
        <v>0.0</v>
      </c>
      <c r="J50" s="242">
        <v>0.0</v>
      </c>
      <c r="K50" s="226">
        <v>2176.0</v>
      </c>
      <c r="L50" s="243">
        <v>2176.0</v>
      </c>
      <c r="M50" s="244">
        <v>0.0</v>
      </c>
      <c r="N50" s="242">
        <v>0.0</v>
      </c>
      <c r="O50" s="242">
        <v>0.0</v>
      </c>
      <c r="P50" s="226">
        <v>1599.0</v>
      </c>
      <c r="Q50" s="243">
        <v>1592.5</v>
      </c>
      <c r="R50" s="244">
        <v>0.0</v>
      </c>
      <c r="S50" s="242">
        <v>0.0</v>
      </c>
      <c r="T50" s="242">
        <v>0.0</v>
      </c>
      <c r="U50" s="226">
        <v>2938.1</v>
      </c>
      <c r="V50" s="243">
        <v>3089.6</v>
      </c>
    </row>
    <row r="51">
      <c r="B51" s="241" t="s">
        <v>7</v>
      </c>
      <c r="C51" s="226">
        <v>7940.0</v>
      </c>
      <c r="D51" s="224">
        <v>7958.0</v>
      </c>
      <c r="E51" s="224">
        <v>7988.0</v>
      </c>
      <c r="F51" s="226">
        <v>7973.0</v>
      </c>
      <c r="G51" s="243">
        <v>7973.0</v>
      </c>
      <c r="H51" s="223">
        <v>2314.0</v>
      </c>
      <c r="I51" s="224">
        <v>2332.0</v>
      </c>
      <c r="J51" s="224">
        <v>2362.0</v>
      </c>
      <c r="K51" s="226">
        <v>2347.0</v>
      </c>
      <c r="L51" s="243">
        <v>2347.0</v>
      </c>
      <c r="M51" s="223">
        <v>2661.0</v>
      </c>
      <c r="N51" s="224">
        <v>2661.0</v>
      </c>
      <c r="O51" s="224">
        <v>2661.0</v>
      </c>
      <c r="P51" s="226">
        <v>2661.0</v>
      </c>
      <c r="Q51" s="243">
        <v>2661.0</v>
      </c>
      <c r="R51" s="225">
        <v>2965.0</v>
      </c>
      <c r="S51" s="224">
        <v>2965.0</v>
      </c>
      <c r="T51" s="224">
        <v>2965.0</v>
      </c>
      <c r="U51" s="226">
        <v>2965.0</v>
      </c>
      <c r="V51" s="243">
        <v>2965.0</v>
      </c>
    </row>
    <row r="52">
      <c r="B52" s="241" t="s">
        <v>8</v>
      </c>
      <c r="C52" s="226">
        <v>6921.42</v>
      </c>
      <c r="D52" s="224">
        <v>6831.9</v>
      </c>
      <c r="E52" s="224">
        <v>6831.9</v>
      </c>
      <c r="F52" s="226">
        <v>6309.200000000001</v>
      </c>
      <c r="G52" s="243">
        <v>6330.0</v>
      </c>
      <c r="H52" s="223">
        <v>1868.996</v>
      </c>
      <c r="I52" s="224">
        <v>1869.0</v>
      </c>
      <c r="J52" s="224">
        <v>1869.0</v>
      </c>
      <c r="K52" s="226">
        <v>1869.0</v>
      </c>
      <c r="L52" s="243">
        <v>1869.0</v>
      </c>
      <c r="M52" s="223">
        <v>1262.8990000000001</v>
      </c>
      <c r="N52" s="224">
        <v>1262.8</v>
      </c>
      <c r="O52" s="224">
        <v>1262.8</v>
      </c>
      <c r="P52" s="226">
        <v>1264.9</v>
      </c>
      <c r="Q52" s="243">
        <v>1264.9</v>
      </c>
      <c r="R52" s="225">
        <v>3789.525</v>
      </c>
      <c r="S52" s="224">
        <v>3700.1</v>
      </c>
      <c r="T52" s="224">
        <v>3700.1</v>
      </c>
      <c r="U52" s="226">
        <v>3175.3</v>
      </c>
      <c r="V52" s="243">
        <v>3196.1</v>
      </c>
    </row>
    <row r="53">
      <c r="B53" s="241" t="s">
        <v>9</v>
      </c>
      <c r="C53" s="226">
        <v>9603.361</v>
      </c>
      <c r="D53" s="224">
        <v>9632.3</v>
      </c>
      <c r="E53" s="224">
        <v>9628.2</v>
      </c>
      <c r="F53" s="226">
        <v>5608.8</v>
      </c>
      <c r="G53" s="243">
        <v>5715.4</v>
      </c>
      <c r="H53" s="223">
        <v>2821.0</v>
      </c>
      <c r="I53" s="224">
        <v>2822.0</v>
      </c>
      <c r="J53" s="224">
        <v>2817.0</v>
      </c>
      <c r="K53" s="226">
        <v>1783.0</v>
      </c>
      <c r="L53" s="243">
        <v>1849.0</v>
      </c>
      <c r="M53" s="223">
        <v>6138.647</v>
      </c>
      <c r="N53" s="224">
        <v>6167.552000000001</v>
      </c>
      <c r="O53" s="224">
        <v>6167.5</v>
      </c>
      <c r="P53" s="226">
        <v>3371.0</v>
      </c>
      <c r="Q53" s="243">
        <v>3370.0</v>
      </c>
      <c r="R53" s="225">
        <v>643.714</v>
      </c>
      <c r="S53" s="224">
        <v>643.7139999999999</v>
      </c>
      <c r="T53" s="224">
        <v>643.7</v>
      </c>
      <c r="U53" s="226">
        <v>454.8</v>
      </c>
      <c r="V53" s="243">
        <v>496.4</v>
      </c>
    </row>
    <row r="54">
      <c r="B54" s="241" t="s">
        <v>10</v>
      </c>
      <c r="C54" s="226">
        <v>3046.45</v>
      </c>
      <c r="D54" s="224">
        <v>3046.5</v>
      </c>
      <c r="E54" s="224">
        <v>3046.5</v>
      </c>
      <c r="F54" s="226">
        <v>3052.5</v>
      </c>
      <c r="G54" s="243">
        <v>3052.5</v>
      </c>
      <c r="H54" s="223">
        <v>1120.0</v>
      </c>
      <c r="I54" s="224">
        <v>1120.0</v>
      </c>
      <c r="J54" s="224">
        <v>1120.0</v>
      </c>
      <c r="K54" s="226">
        <v>1126.0</v>
      </c>
      <c r="L54" s="243">
        <v>1126.0</v>
      </c>
      <c r="M54" s="223">
        <v>837.87</v>
      </c>
      <c r="N54" s="224">
        <v>837.9</v>
      </c>
      <c r="O54" s="224">
        <v>837.9</v>
      </c>
      <c r="P54" s="226">
        <v>837.9</v>
      </c>
      <c r="Q54" s="243">
        <v>837.9</v>
      </c>
      <c r="R54" s="225">
        <v>1088.58</v>
      </c>
      <c r="S54" s="224">
        <v>1088.58</v>
      </c>
      <c r="T54" s="224">
        <v>1088.6</v>
      </c>
      <c r="U54" s="226">
        <v>1088.6</v>
      </c>
      <c r="V54" s="243">
        <v>1088.6</v>
      </c>
    </row>
    <row r="55">
      <c r="B55" s="245" t="s">
        <v>1120</v>
      </c>
      <c r="C55" s="226">
        <v>6499.7</v>
      </c>
      <c r="D55" s="224">
        <v>6496.7</v>
      </c>
      <c r="E55" s="224">
        <v>6496.7</v>
      </c>
      <c r="F55" s="226">
        <v>6176.1</v>
      </c>
      <c r="G55" s="243">
        <v>6111.1</v>
      </c>
      <c r="H55" s="223">
        <v>1417.0</v>
      </c>
      <c r="I55" s="224">
        <v>1414.0</v>
      </c>
      <c r="J55" s="224">
        <v>1414.0</v>
      </c>
      <c r="K55" s="226">
        <v>1414.0</v>
      </c>
      <c r="L55" s="243">
        <v>1349.0</v>
      </c>
      <c r="M55" s="223">
        <v>1724.0</v>
      </c>
      <c r="N55" s="224">
        <v>1620.0</v>
      </c>
      <c r="O55" s="224">
        <v>1620.0</v>
      </c>
      <c r="P55" s="226">
        <v>1620.0</v>
      </c>
      <c r="Q55" s="243">
        <v>1620.0</v>
      </c>
      <c r="R55" s="225">
        <v>3358.7</v>
      </c>
      <c r="S55" s="224">
        <v>3462.7</v>
      </c>
      <c r="T55" s="224">
        <v>3462.7</v>
      </c>
      <c r="U55" s="226">
        <v>3142.1</v>
      </c>
      <c r="V55" s="243">
        <v>3142.1</v>
      </c>
    </row>
    <row r="56">
      <c r="B56" s="241" t="s">
        <v>12</v>
      </c>
      <c r="C56" s="226">
        <v>4329.147</v>
      </c>
      <c r="D56" s="224">
        <v>4329.6</v>
      </c>
      <c r="E56" s="224">
        <v>4329.6</v>
      </c>
      <c r="F56" s="226">
        <v>4338.2</v>
      </c>
      <c r="G56" s="243">
        <v>4351.6</v>
      </c>
      <c r="H56" s="223">
        <v>1153.355</v>
      </c>
      <c r="I56" s="224">
        <v>1200.0</v>
      </c>
      <c r="J56" s="224">
        <v>1199.0</v>
      </c>
      <c r="K56" s="226">
        <v>1199.0</v>
      </c>
      <c r="L56" s="243">
        <v>1194.0</v>
      </c>
      <c r="M56" s="223">
        <v>1987.38</v>
      </c>
      <c r="N56" s="224">
        <v>1941.9</v>
      </c>
      <c r="O56" s="224">
        <v>1941.9</v>
      </c>
      <c r="P56" s="226">
        <v>1755.7</v>
      </c>
      <c r="Q56" s="243">
        <v>1755.8</v>
      </c>
      <c r="R56" s="225">
        <v>1188.412</v>
      </c>
      <c r="S56" s="224">
        <v>1188.75</v>
      </c>
      <c r="T56" s="224">
        <v>1188.7</v>
      </c>
      <c r="U56" s="226">
        <v>1383.5</v>
      </c>
      <c r="V56" s="243">
        <v>1401.8</v>
      </c>
    </row>
    <row r="57">
      <c r="B57" s="241" t="s">
        <v>13</v>
      </c>
      <c r="C57" s="242">
        <v>0.0</v>
      </c>
      <c r="D57" s="242">
        <v>0.0</v>
      </c>
      <c r="E57" s="242">
        <v>0.0</v>
      </c>
      <c r="F57" s="226">
        <v>3989.2999999999997</v>
      </c>
      <c r="G57" s="243">
        <v>3988.5</v>
      </c>
      <c r="H57" s="244">
        <v>0.0</v>
      </c>
      <c r="I57" s="242">
        <v>0.0</v>
      </c>
      <c r="J57" s="242">
        <v>0.0</v>
      </c>
      <c r="K57" s="226">
        <v>1034.0</v>
      </c>
      <c r="L57" s="243">
        <v>1034.0</v>
      </c>
      <c r="M57" s="244">
        <v>0.0</v>
      </c>
      <c r="N57" s="242">
        <v>0.0</v>
      </c>
      <c r="O57" s="242">
        <v>0.0</v>
      </c>
      <c r="P57" s="226">
        <v>2808.1</v>
      </c>
      <c r="Q57" s="243">
        <v>2732.1</v>
      </c>
      <c r="R57" s="244">
        <v>0.0</v>
      </c>
      <c r="S57" s="242">
        <v>0.0</v>
      </c>
      <c r="T57" s="242">
        <v>0.0</v>
      </c>
      <c r="U57" s="226">
        <v>147.2</v>
      </c>
      <c r="V57" s="243">
        <v>222.4</v>
      </c>
    </row>
    <row r="58">
      <c r="B58" s="241" t="s">
        <v>14</v>
      </c>
      <c r="C58" s="226">
        <v>8769.400000000001</v>
      </c>
      <c r="D58" s="224">
        <v>8780.6</v>
      </c>
      <c r="E58" s="224">
        <v>8780.6</v>
      </c>
      <c r="F58" s="226">
        <v>6631.0</v>
      </c>
      <c r="G58" s="243">
        <v>6979.7</v>
      </c>
      <c r="H58" s="223">
        <v>2785.0</v>
      </c>
      <c r="I58" s="224">
        <v>2815.0</v>
      </c>
      <c r="J58" s="224">
        <v>2815.0</v>
      </c>
      <c r="K58" s="226">
        <v>1853.0</v>
      </c>
      <c r="L58" s="243">
        <v>1853.0</v>
      </c>
      <c r="M58" s="223">
        <v>3462.1</v>
      </c>
      <c r="N58" s="224">
        <v>3443.3</v>
      </c>
      <c r="O58" s="224">
        <v>3443.3</v>
      </c>
      <c r="P58" s="226">
        <v>2566.0</v>
      </c>
      <c r="Q58" s="243">
        <v>2530.5</v>
      </c>
      <c r="R58" s="225">
        <v>2522.3</v>
      </c>
      <c r="S58" s="224">
        <v>2522.3</v>
      </c>
      <c r="T58" s="224">
        <v>2522.3</v>
      </c>
      <c r="U58" s="226">
        <v>2212.0</v>
      </c>
      <c r="V58" s="243">
        <v>2596.2</v>
      </c>
    </row>
    <row r="59">
      <c r="B59" s="241" t="s">
        <v>15</v>
      </c>
      <c r="C59" s="226">
        <v>9283.178</v>
      </c>
      <c r="D59" s="224">
        <v>9288.8</v>
      </c>
      <c r="E59" s="224">
        <v>9288.8</v>
      </c>
      <c r="F59" s="226">
        <v>9173.8</v>
      </c>
      <c r="G59" s="243">
        <v>9056.9</v>
      </c>
      <c r="H59" s="223">
        <v>1407.2</v>
      </c>
      <c r="I59" s="224">
        <v>1539.0</v>
      </c>
      <c r="J59" s="224">
        <v>1539.0</v>
      </c>
      <c r="K59" s="226">
        <v>1534.0</v>
      </c>
      <c r="L59" s="243">
        <v>1534.0</v>
      </c>
      <c r="M59" s="223">
        <v>2274.658</v>
      </c>
      <c r="N59" s="224">
        <v>2229.558</v>
      </c>
      <c r="O59" s="224">
        <v>2229.6</v>
      </c>
      <c r="P59" s="226">
        <v>2206.9</v>
      </c>
      <c r="Q59" s="243">
        <v>2205.9</v>
      </c>
      <c r="R59" s="225">
        <v>5601.32</v>
      </c>
      <c r="S59" s="224">
        <v>5520.2</v>
      </c>
      <c r="T59" s="224">
        <v>5520.2</v>
      </c>
      <c r="U59" s="226">
        <v>5432.9</v>
      </c>
      <c r="V59" s="243">
        <v>5317.0</v>
      </c>
    </row>
    <row r="60">
      <c r="B60" s="241" t="s">
        <v>16</v>
      </c>
      <c r="C60" s="226">
        <v>3397.759</v>
      </c>
      <c r="D60" s="224">
        <v>3397.7</v>
      </c>
      <c r="E60" s="224">
        <v>3047.0</v>
      </c>
      <c r="F60" s="226">
        <v>3403.6000000000004</v>
      </c>
      <c r="G60" s="243">
        <v>3581.2</v>
      </c>
      <c r="H60" s="223">
        <v>1016.0</v>
      </c>
      <c r="I60" s="224">
        <v>1015.0</v>
      </c>
      <c r="J60" s="224">
        <v>1016.0</v>
      </c>
      <c r="K60" s="226">
        <v>1015.0</v>
      </c>
      <c r="L60" s="243">
        <v>1015.0</v>
      </c>
      <c r="M60" s="223">
        <v>557.44</v>
      </c>
      <c r="N60" s="224">
        <v>557.44</v>
      </c>
      <c r="O60" s="224">
        <v>557.4</v>
      </c>
      <c r="P60" s="226">
        <v>557.4</v>
      </c>
      <c r="Q60" s="243">
        <v>555.6</v>
      </c>
      <c r="R60" s="225">
        <v>1824.319</v>
      </c>
      <c r="S60" s="224">
        <v>1824.259</v>
      </c>
      <c r="T60" s="224">
        <v>1473.6</v>
      </c>
      <c r="U60" s="226">
        <v>1831.2</v>
      </c>
      <c r="V60" s="243">
        <v>2010.6</v>
      </c>
    </row>
    <row r="61">
      <c r="B61" s="241" t="s">
        <v>17</v>
      </c>
      <c r="C61" s="226">
        <v>2821.0</v>
      </c>
      <c r="D61" s="224">
        <v>2955.3</v>
      </c>
      <c r="E61" s="224">
        <v>2955.3</v>
      </c>
      <c r="F61" s="226">
        <v>2957.8</v>
      </c>
      <c r="G61" s="243">
        <v>3063.2</v>
      </c>
      <c r="H61" s="223">
        <v>1025.0</v>
      </c>
      <c r="I61" s="224">
        <v>1013.0</v>
      </c>
      <c r="J61" s="224">
        <v>1013.0</v>
      </c>
      <c r="K61" s="226">
        <v>1013.0</v>
      </c>
      <c r="L61" s="243">
        <v>1013.0</v>
      </c>
      <c r="M61" s="223">
        <v>855.9</v>
      </c>
      <c r="N61" s="224">
        <v>1028.6</v>
      </c>
      <c r="O61" s="224">
        <v>1028.6</v>
      </c>
      <c r="P61" s="226">
        <v>1028.6</v>
      </c>
      <c r="Q61" s="243">
        <v>1029.3</v>
      </c>
      <c r="R61" s="225">
        <v>940.1</v>
      </c>
      <c r="S61" s="224">
        <v>913.7</v>
      </c>
      <c r="T61" s="224">
        <v>913.7</v>
      </c>
      <c r="U61" s="226">
        <v>916.2</v>
      </c>
      <c r="V61" s="243">
        <v>1020.9</v>
      </c>
    </row>
    <row r="62">
      <c r="B62" s="241" t="s">
        <v>18</v>
      </c>
      <c r="C62" s="226">
        <v>5476.097</v>
      </c>
      <c r="D62" s="224">
        <v>5382.3</v>
      </c>
      <c r="E62" s="224">
        <v>5382.3</v>
      </c>
      <c r="F62" s="226">
        <v>5504.9</v>
      </c>
      <c r="G62" s="243">
        <v>5557.4</v>
      </c>
      <c r="H62" s="223">
        <v>1662.78</v>
      </c>
      <c r="I62" s="224">
        <v>1663.0</v>
      </c>
      <c r="J62" s="224">
        <v>1663.0</v>
      </c>
      <c r="K62" s="226">
        <v>1663.0</v>
      </c>
      <c r="L62" s="227">
        <v>1663.0</v>
      </c>
      <c r="M62" s="223">
        <v>1010.0169999999999</v>
      </c>
      <c r="N62" s="224">
        <v>1010.0</v>
      </c>
      <c r="O62" s="224">
        <v>1010.0</v>
      </c>
      <c r="P62" s="226">
        <v>1010.0</v>
      </c>
      <c r="Q62" s="243">
        <v>1010.0</v>
      </c>
      <c r="R62" s="225">
        <v>2803.3</v>
      </c>
      <c r="S62" s="224">
        <v>2709.3</v>
      </c>
      <c r="T62" s="224">
        <v>2709.3</v>
      </c>
      <c r="U62" s="226">
        <v>2831.9</v>
      </c>
      <c r="V62" s="243">
        <v>2884.4</v>
      </c>
    </row>
    <row r="63">
      <c r="B63" s="245" t="s">
        <v>1121</v>
      </c>
      <c r="C63" s="226">
        <v>8995.79</v>
      </c>
      <c r="D63" s="224">
        <v>8996.0</v>
      </c>
      <c r="E63" s="224">
        <v>8997.0</v>
      </c>
      <c r="F63" s="226">
        <v>8996.0</v>
      </c>
      <c r="G63" s="243">
        <v>8416.2</v>
      </c>
      <c r="H63" s="223">
        <v>1969.79</v>
      </c>
      <c r="I63" s="224">
        <v>1971.0</v>
      </c>
      <c r="J63" s="224">
        <v>1971.0</v>
      </c>
      <c r="K63" s="226">
        <v>1970.0</v>
      </c>
      <c r="L63" s="243">
        <v>1970.0</v>
      </c>
      <c r="M63" s="223">
        <v>1983.0</v>
      </c>
      <c r="N63" s="224">
        <v>1983.0</v>
      </c>
      <c r="O63" s="224">
        <v>1983.0</v>
      </c>
      <c r="P63" s="226">
        <v>1983.0</v>
      </c>
      <c r="Q63" s="243">
        <v>1983.0</v>
      </c>
      <c r="R63" s="225">
        <v>5043.0</v>
      </c>
      <c r="S63" s="224">
        <v>5043.0</v>
      </c>
      <c r="T63" s="224">
        <v>5043.0</v>
      </c>
      <c r="U63" s="226">
        <v>5043.0</v>
      </c>
      <c r="V63" s="243">
        <v>4463.2</v>
      </c>
    </row>
    <row r="64">
      <c r="B64" s="241" t="s">
        <v>1089</v>
      </c>
      <c r="C64" s="224">
        <v>6548.094999999999</v>
      </c>
      <c r="D64" s="224">
        <v>6674.5</v>
      </c>
      <c r="E64" s="224">
        <v>6673.5</v>
      </c>
      <c r="F64" s="226">
        <v>6508.1</v>
      </c>
      <c r="G64" s="243">
        <v>6434.1</v>
      </c>
      <c r="H64" s="223">
        <v>753.0</v>
      </c>
      <c r="I64" s="224">
        <v>722.0</v>
      </c>
      <c r="J64" s="224">
        <v>722.0</v>
      </c>
      <c r="K64" s="226">
        <v>725.0</v>
      </c>
      <c r="L64" s="243">
        <v>725.0</v>
      </c>
      <c r="M64" s="223">
        <v>4152.419999999999</v>
      </c>
      <c r="N64" s="224">
        <v>4151.6</v>
      </c>
      <c r="O64" s="224">
        <v>4151.6</v>
      </c>
      <c r="P64" s="226">
        <v>4022.5</v>
      </c>
      <c r="Q64" s="243">
        <v>3983.3</v>
      </c>
      <c r="R64" s="225">
        <v>1642.675</v>
      </c>
      <c r="S64" s="224">
        <v>1799.9</v>
      </c>
      <c r="T64" s="224">
        <v>1799.9</v>
      </c>
      <c r="U64" s="226">
        <v>1760.6</v>
      </c>
      <c r="V64" s="243">
        <v>1725.8</v>
      </c>
    </row>
    <row r="65">
      <c r="B65" s="241" t="s">
        <v>21</v>
      </c>
      <c r="C65" s="242">
        <v>0.0</v>
      </c>
      <c r="D65" s="242">
        <v>0.0</v>
      </c>
      <c r="E65" s="242">
        <v>0.0</v>
      </c>
      <c r="F65" s="226">
        <v>2167.1</v>
      </c>
      <c r="G65" s="243">
        <v>2167.0</v>
      </c>
      <c r="H65" s="244">
        <v>0.0</v>
      </c>
      <c r="I65" s="242">
        <v>0.0</v>
      </c>
      <c r="J65" s="242">
        <v>0.0</v>
      </c>
      <c r="K65" s="226">
        <v>961.0</v>
      </c>
      <c r="L65" s="243">
        <v>961.0</v>
      </c>
      <c r="M65" s="244">
        <v>0.0</v>
      </c>
      <c r="N65" s="242">
        <v>0.0</v>
      </c>
      <c r="O65" s="242">
        <v>0.0</v>
      </c>
      <c r="P65" s="226">
        <v>896.0</v>
      </c>
      <c r="Q65" s="243">
        <v>896.0</v>
      </c>
      <c r="R65" s="244">
        <v>0.0</v>
      </c>
      <c r="S65" s="242">
        <v>0.0</v>
      </c>
      <c r="T65" s="242">
        <v>0.0</v>
      </c>
      <c r="U65" s="226">
        <v>310.1</v>
      </c>
      <c r="V65" s="243">
        <v>310.0</v>
      </c>
    </row>
    <row r="66">
      <c r="B66" s="246" t="s">
        <v>1122</v>
      </c>
      <c r="C66" s="232">
        <v>11997.591999999999</v>
      </c>
      <c r="D66" s="230">
        <v>11997.6</v>
      </c>
      <c r="E66" s="230">
        <v>11997.6</v>
      </c>
      <c r="F66" s="232">
        <v>5278.6</v>
      </c>
      <c r="G66" s="247">
        <v>5266.0</v>
      </c>
      <c r="H66" s="229">
        <v>3414.0</v>
      </c>
      <c r="I66" s="230">
        <v>3413.0</v>
      </c>
      <c r="J66" s="230">
        <v>3414.0</v>
      </c>
      <c r="K66" s="232">
        <v>1238.0</v>
      </c>
      <c r="L66" s="247">
        <v>1238.0</v>
      </c>
      <c r="M66" s="231">
        <v>3186.0</v>
      </c>
      <c r="N66" s="232">
        <v>3186.0</v>
      </c>
      <c r="O66" s="232">
        <v>3186.0</v>
      </c>
      <c r="P66" s="232">
        <v>1600.0</v>
      </c>
      <c r="Q66" s="247">
        <v>1587.0</v>
      </c>
      <c r="R66" s="231">
        <v>5397.591999999999</v>
      </c>
      <c r="S66" s="230">
        <v>5397.6</v>
      </c>
      <c r="T66" s="230">
        <v>5397.6</v>
      </c>
      <c r="U66" s="232">
        <v>2440.6</v>
      </c>
      <c r="V66" s="247">
        <v>2441.0</v>
      </c>
    </row>
    <row r="69">
      <c r="B69" s="205"/>
      <c r="C69" s="206" t="s">
        <v>1123</v>
      </c>
      <c r="D69" s="200"/>
      <c r="E69" s="200"/>
      <c r="F69" s="200"/>
      <c r="G69" s="201"/>
      <c r="H69" s="206" t="s">
        <v>1124</v>
      </c>
      <c r="I69" s="200"/>
      <c r="J69" s="200"/>
      <c r="K69" s="200"/>
      <c r="L69" s="201"/>
      <c r="M69" s="206" t="s">
        <v>1125</v>
      </c>
      <c r="N69" s="200"/>
      <c r="O69" s="200"/>
      <c r="P69" s="200"/>
      <c r="Q69" s="201"/>
      <c r="R69" s="234" t="s">
        <v>1126</v>
      </c>
      <c r="S69" s="200"/>
      <c r="T69" s="200"/>
      <c r="U69" s="200"/>
      <c r="V69" s="201"/>
    </row>
    <row r="70">
      <c r="C70" s="207"/>
      <c r="D70" s="208"/>
      <c r="E70" s="208"/>
      <c r="F70" s="208"/>
      <c r="G70" s="209" t="s">
        <v>1151</v>
      </c>
      <c r="H70" s="207"/>
      <c r="I70" s="208"/>
      <c r="J70" s="208"/>
      <c r="K70" s="208"/>
      <c r="L70" s="209" t="s">
        <v>1151</v>
      </c>
      <c r="M70" s="207"/>
      <c r="N70" s="208"/>
      <c r="O70" s="208"/>
      <c r="P70" s="208"/>
      <c r="Q70" s="209" t="s">
        <v>1151</v>
      </c>
      <c r="R70" s="207"/>
      <c r="S70" s="208"/>
      <c r="T70" s="208"/>
      <c r="U70" s="208"/>
      <c r="V70" s="209" t="s">
        <v>1151</v>
      </c>
    </row>
    <row r="71">
      <c r="B71" s="235"/>
      <c r="C71" s="236">
        <v>2019.0</v>
      </c>
      <c r="D71" s="237">
        <v>2020.0</v>
      </c>
      <c r="E71" s="237">
        <v>2021.0</v>
      </c>
      <c r="F71" s="237">
        <v>2022.0</v>
      </c>
      <c r="G71" s="238">
        <v>2023.0</v>
      </c>
      <c r="H71" s="236">
        <v>2019.0</v>
      </c>
      <c r="I71" s="237">
        <v>2020.0</v>
      </c>
      <c r="J71" s="237">
        <v>2021.0</v>
      </c>
      <c r="K71" s="237">
        <v>2022.0</v>
      </c>
      <c r="L71" s="238">
        <v>2023.0</v>
      </c>
      <c r="M71" s="236">
        <v>2019.0</v>
      </c>
      <c r="N71" s="237">
        <v>2020.0</v>
      </c>
      <c r="O71" s="237">
        <v>2021.0</v>
      </c>
      <c r="P71" s="237">
        <v>2022.0</v>
      </c>
      <c r="Q71" s="238">
        <v>2023.0</v>
      </c>
      <c r="R71" s="236">
        <v>2019.0</v>
      </c>
      <c r="S71" s="237">
        <v>2020.0</v>
      </c>
      <c r="T71" s="237">
        <v>2021.0</v>
      </c>
      <c r="U71" s="237">
        <v>2022.0</v>
      </c>
      <c r="V71" s="238">
        <v>2023.0</v>
      </c>
    </row>
    <row r="72">
      <c r="B72" s="239" t="s">
        <v>5</v>
      </c>
      <c r="C72" s="250">
        <v>4325.32</v>
      </c>
      <c r="D72" s="250">
        <v>4433.52</v>
      </c>
      <c r="E72" s="250">
        <v>4386.82</v>
      </c>
      <c r="F72" s="220">
        <v>4449.291</v>
      </c>
      <c r="G72" s="240">
        <v>5326.811</v>
      </c>
      <c r="H72" s="219">
        <v>86.613</v>
      </c>
      <c r="I72" s="220">
        <v>83.581</v>
      </c>
      <c r="J72" s="250">
        <v>82.22</v>
      </c>
      <c r="K72" s="220">
        <v>93.222</v>
      </c>
      <c r="L72" s="240">
        <v>112.366</v>
      </c>
      <c r="M72" s="219">
        <v>46.633</v>
      </c>
      <c r="N72" s="220">
        <v>42.164</v>
      </c>
      <c r="O72" s="250">
        <v>39.02</v>
      </c>
      <c r="P72" s="220">
        <v>42.272</v>
      </c>
      <c r="Q72" s="240">
        <v>54.617</v>
      </c>
      <c r="R72" s="258">
        <v>19.273290610674607</v>
      </c>
      <c r="S72" s="258">
        <v>19.51122500855075</v>
      </c>
      <c r="T72" s="258">
        <v>18.893876407578198</v>
      </c>
      <c r="U72" s="258">
        <v>18.826418133389776</v>
      </c>
      <c r="V72" s="258">
        <v>22.41262950259932</v>
      </c>
    </row>
    <row r="73">
      <c r="B73" s="241" t="s">
        <v>6</v>
      </c>
      <c r="C73" s="57">
        <v>0.0</v>
      </c>
      <c r="D73" s="57">
        <v>0.0</v>
      </c>
      <c r="E73" s="57">
        <v>0.0</v>
      </c>
      <c r="F73" s="226">
        <v>8.901</v>
      </c>
      <c r="G73" s="243">
        <v>43.403</v>
      </c>
      <c r="H73" s="255">
        <v>0.0</v>
      </c>
      <c r="I73" s="57">
        <v>0.0</v>
      </c>
      <c r="J73" s="57">
        <v>0.0</v>
      </c>
      <c r="K73" s="226">
        <v>0.033</v>
      </c>
      <c r="L73" s="243">
        <v>0.492</v>
      </c>
      <c r="M73" s="255">
        <v>0.0</v>
      </c>
      <c r="N73" s="57">
        <v>0.0</v>
      </c>
      <c r="O73" s="57">
        <v>0.0</v>
      </c>
      <c r="P73" s="226">
        <v>0.013</v>
      </c>
      <c r="Q73" s="243">
        <v>0.273</v>
      </c>
      <c r="R73" s="257">
        <v>0.0</v>
      </c>
      <c r="S73" s="257">
        <v>0.0</v>
      </c>
      <c r="T73" s="257">
        <v>0.0</v>
      </c>
      <c r="U73" s="258">
        <v>1.1233251996995302</v>
      </c>
      <c r="V73" s="258">
        <v>6.425918489850853</v>
      </c>
    </row>
    <row r="74">
      <c r="B74" s="241" t="s">
        <v>7</v>
      </c>
      <c r="C74" s="226">
        <v>204.911</v>
      </c>
      <c r="D74" s="226">
        <v>201.073</v>
      </c>
      <c r="E74" s="226">
        <v>197.152</v>
      </c>
      <c r="F74" s="226">
        <v>197.306</v>
      </c>
      <c r="G74" s="243">
        <v>225.117</v>
      </c>
      <c r="H74" s="225">
        <v>3.158</v>
      </c>
      <c r="I74" s="226">
        <v>3.124</v>
      </c>
      <c r="J74" s="226">
        <v>3.192</v>
      </c>
      <c r="K74" s="226">
        <v>3.755</v>
      </c>
      <c r="L74" s="243">
        <v>4.147</v>
      </c>
      <c r="M74" s="225">
        <v>1.209</v>
      </c>
      <c r="N74" s="226">
        <v>1.085</v>
      </c>
      <c r="O74" s="226">
        <v>1.04</v>
      </c>
      <c r="P74" s="226">
        <v>0.999</v>
      </c>
      <c r="Q74" s="243">
        <v>1.161</v>
      </c>
      <c r="R74" s="258">
        <v>22.14919861562425</v>
      </c>
      <c r="S74" s="258">
        <v>21.564355090674454</v>
      </c>
      <c r="T74" s="258">
        <v>20.729979461926987</v>
      </c>
      <c r="U74" s="258">
        <v>19.972028078674683</v>
      </c>
      <c r="V74" s="258">
        <v>23.3035890478931</v>
      </c>
    </row>
    <row r="75">
      <c r="B75" s="241" t="s">
        <v>8</v>
      </c>
      <c r="C75" s="226">
        <v>168.673</v>
      </c>
      <c r="D75" s="226">
        <v>162.053</v>
      </c>
      <c r="E75" s="226">
        <v>156.313</v>
      </c>
      <c r="F75" s="226">
        <v>155.933</v>
      </c>
      <c r="G75" s="243">
        <v>207.915</v>
      </c>
      <c r="H75" s="225">
        <v>3.4</v>
      </c>
      <c r="I75" s="226">
        <v>3.226</v>
      </c>
      <c r="J75" s="226">
        <v>3.237</v>
      </c>
      <c r="K75" s="226">
        <v>3.405</v>
      </c>
      <c r="L75" s="243">
        <v>4.646</v>
      </c>
      <c r="M75" s="225">
        <v>1.461</v>
      </c>
      <c r="N75" s="226">
        <v>1.336</v>
      </c>
      <c r="O75" s="226">
        <v>1.328</v>
      </c>
      <c r="P75" s="226">
        <v>1.139</v>
      </c>
      <c r="Q75" s="243">
        <v>1.7</v>
      </c>
      <c r="R75" s="258">
        <v>15.364577385330112</v>
      </c>
      <c r="S75" s="258">
        <v>14.388192686420599</v>
      </c>
      <c r="T75" s="258">
        <v>13.430808227790454</v>
      </c>
      <c r="U75" s="258">
        <v>13.577580249215544</v>
      </c>
      <c r="V75" s="258">
        <v>18.671916999899334</v>
      </c>
    </row>
    <row r="76">
      <c r="B76" s="241" t="s">
        <v>9</v>
      </c>
      <c r="C76" s="226">
        <v>557.583</v>
      </c>
      <c r="D76" s="226">
        <v>553.317</v>
      </c>
      <c r="E76" s="226">
        <v>528.576</v>
      </c>
      <c r="F76" s="226">
        <v>541.469</v>
      </c>
      <c r="G76" s="243">
        <v>585.356</v>
      </c>
      <c r="H76" s="225">
        <v>7.589</v>
      </c>
      <c r="I76" s="226">
        <v>7.288</v>
      </c>
      <c r="J76" s="226">
        <v>6.253</v>
      </c>
      <c r="K76" s="226">
        <v>6.922</v>
      </c>
      <c r="L76" s="243">
        <v>8.712</v>
      </c>
      <c r="M76" s="225">
        <v>5.359</v>
      </c>
      <c r="N76" s="226">
        <v>4.914</v>
      </c>
      <c r="O76" s="226">
        <v>2.46</v>
      </c>
      <c r="P76" s="226">
        <v>4.041</v>
      </c>
      <c r="Q76" s="243">
        <v>5.495</v>
      </c>
      <c r="R76" s="258">
        <v>23.53694812267685</v>
      </c>
      <c r="S76" s="258">
        <v>22.956002990064565</v>
      </c>
      <c r="T76" s="258">
        <v>22.237185237079625</v>
      </c>
      <c r="U76" s="258">
        <v>31.662931679216406</v>
      </c>
      <c r="V76" s="258">
        <v>33.85270572260108</v>
      </c>
    </row>
    <row r="77">
      <c r="B77" s="241" t="s">
        <v>10</v>
      </c>
      <c r="C77" s="226">
        <v>134.791</v>
      </c>
      <c r="D77" s="226">
        <v>129.375</v>
      </c>
      <c r="E77" s="226">
        <v>122.974</v>
      </c>
      <c r="F77" s="226">
        <v>119.443</v>
      </c>
      <c r="G77" s="243">
        <v>151.449</v>
      </c>
      <c r="H77" s="225">
        <v>5.535</v>
      </c>
      <c r="I77" s="226">
        <v>5.481</v>
      </c>
      <c r="J77" s="226">
        <v>5.516</v>
      </c>
      <c r="K77" s="226">
        <v>4.997</v>
      </c>
      <c r="L77" s="243">
        <v>5.842</v>
      </c>
      <c r="M77" s="225">
        <v>2.451</v>
      </c>
      <c r="N77" s="226">
        <v>2.18</v>
      </c>
      <c r="O77" s="226">
        <v>2.204</v>
      </c>
      <c r="P77" s="226">
        <v>2.045</v>
      </c>
      <c r="Q77" s="243">
        <v>2.649</v>
      </c>
      <c r="R77" s="258">
        <v>16.125753671411772</v>
      </c>
      <c r="S77" s="258">
        <v>15.002418630364177</v>
      </c>
      <c r="T77" s="258">
        <v>13.669332930878358</v>
      </c>
      <c r="U77" s="258">
        <v>13.29428371849351</v>
      </c>
      <c r="V77" s="258">
        <v>17.44848273596378</v>
      </c>
    </row>
    <row r="78">
      <c r="B78" s="245" t="s">
        <v>1120</v>
      </c>
      <c r="C78" s="226">
        <v>132.211</v>
      </c>
      <c r="D78" s="226">
        <v>130.353</v>
      </c>
      <c r="E78" s="226">
        <v>127.106</v>
      </c>
      <c r="F78" s="226">
        <v>128.404</v>
      </c>
      <c r="G78" s="243">
        <v>163.766</v>
      </c>
      <c r="H78" s="225">
        <v>3.582</v>
      </c>
      <c r="I78" s="226">
        <v>3.422</v>
      </c>
      <c r="J78" s="226">
        <v>3.393</v>
      </c>
      <c r="K78" s="226">
        <v>3.82</v>
      </c>
      <c r="L78" s="243">
        <v>4.543</v>
      </c>
      <c r="M78" s="225">
        <v>1.728</v>
      </c>
      <c r="N78" s="226">
        <v>1.555</v>
      </c>
      <c r="O78" s="226">
        <v>1.413</v>
      </c>
      <c r="P78" s="226">
        <v>1.89</v>
      </c>
      <c r="Q78" s="243">
        <v>2.2</v>
      </c>
      <c r="R78" s="258">
        <v>16.441281791183407</v>
      </c>
      <c r="S78" s="258">
        <v>16.00063725192693</v>
      </c>
      <c r="T78" s="258">
        <v>15.266017164342172</v>
      </c>
      <c r="U78" s="258">
        <v>15.311049440958282</v>
      </c>
      <c r="V78" s="258">
        <v>20.068945147923685</v>
      </c>
    </row>
    <row r="79">
      <c r="B79" s="241" t="s">
        <v>12</v>
      </c>
      <c r="C79" s="226">
        <v>226.756</v>
      </c>
      <c r="D79" s="226">
        <v>228.456</v>
      </c>
      <c r="E79" s="226">
        <v>259.546</v>
      </c>
      <c r="F79" s="226">
        <v>231.177</v>
      </c>
      <c r="G79" s="243">
        <v>276.869</v>
      </c>
      <c r="H79" s="225">
        <v>4.404</v>
      </c>
      <c r="I79" s="226">
        <v>4.046</v>
      </c>
      <c r="J79" s="226">
        <v>6.327</v>
      </c>
      <c r="K79" s="226">
        <v>4.768</v>
      </c>
      <c r="L79" s="243">
        <v>5.677</v>
      </c>
      <c r="M79" s="225">
        <v>3.043</v>
      </c>
      <c r="N79" s="226">
        <v>2.655</v>
      </c>
      <c r="O79" s="226">
        <v>4.902</v>
      </c>
      <c r="P79" s="226">
        <v>2.428</v>
      </c>
      <c r="Q79" s="243">
        <v>3.137</v>
      </c>
      <c r="R79" s="258">
        <v>17.08708335919558</v>
      </c>
      <c r="S79" s="258">
        <v>17.07573734516082</v>
      </c>
      <c r="T79" s="258">
        <v>16.587436317933726</v>
      </c>
      <c r="U79" s="258">
        <v>16.2986346203986</v>
      </c>
      <c r="V79" s="258">
        <v>19.774569384586957</v>
      </c>
    </row>
    <row r="80">
      <c r="B80" s="309" t="s">
        <v>13</v>
      </c>
      <c r="C80" s="57">
        <v>0.0</v>
      </c>
      <c r="D80" s="57">
        <v>0.0</v>
      </c>
      <c r="E80" s="57">
        <v>0.0</v>
      </c>
      <c r="F80" s="226">
        <v>11.92</v>
      </c>
      <c r="G80" s="243">
        <v>48.362</v>
      </c>
      <c r="H80" s="255">
        <v>0.0</v>
      </c>
      <c r="I80" s="57">
        <v>0.0</v>
      </c>
      <c r="J80" s="57">
        <v>0.0</v>
      </c>
      <c r="K80" s="226">
        <v>0.061</v>
      </c>
      <c r="L80" s="243">
        <v>0.494</v>
      </c>
      <c r="M80" s="255">
        <v>0.0</v>
      </c>
      <c r="N80" s="57">
        <v>0.0</v>
      </c>
      <c r="O80" s="57">
        <v>0.0</v>
      </c>
      <c r="P80" s="226">
        <v>0.02</v>
      </c>
      <c r="Q80" s="243">
        <v>0.259</v>
      </c>
      <c r="R80" s="264">
        <v>0.0</v>
      </c>
      <c r="S80" s="264">
        <v>0.0</v>
      </c>
      <c r="T80" s="264">
        <v>0.0</v>
      </c>
      <c r="U80" s="265">
        <v>1.3779058493019236</v>
      </c>
      <c r="V80" s="265">
        <v>5.956270185786199</v>
      </c>
    </row>
    <row r="81">
      <c r="B81" s="241" t="s">
        <v>14</v>
      </c>
      <c r="C81" s="226">
        <v>319.478</v>
      </c>
      <c r="D81" s="226">
        <v>317.845</v>
      </c>
      <c r="E81" s="226">
        <v>314.811</v>
      </c>
      <c r="F81" s="226">
        <v>315.628</v>
      </c>
      <c r="G81" s="243">
        <v>347.449</v>
      </c>
      <c r="H81" s="225">
        <v>5.823</v>
      </c>
      <c r="I81" s="226">
        <v>5.684</v>
      </c>
      <c r="J81" s="226">
        <v>5.91</v>
      </c>
      <c r="K81" s="226">
        <v>5.668</v>
      </c>
      <c r="L81" s="243">
        <v>6.544</v>
      </c>
      <c r="M81" s="225">
        <v>2.433</v>
      </c>
      <c r="N81" s="226">
        <v>2.387</v>
      </c>
      <c r="O81" s="226">
        <v>2.351</v>
      </c>
      <c r="P81" s="226">
        <v>2.769</v>
      </c>
      <c r="Q81" s="243">
        <v>3.273</v>
      </c>
      <c r="R81" s="258">
        <v>19.67740600867964</v>
      </c>
      <c r="S81" s="258">
        <v>19.50232852129816</v>
      </c>
      <c r="T81" s="258">
        <v>19.118351352256234</v>
      </c>
      <c r="U81" s="258">
        <v>23.773152156051072</v>
      </c>
      <c r="V81" s="258">
        <v>26.397075860076136</v>
      </c>
    </row>
    <row r="82">
      <c r="B82" s="241" t="s">
        <v>15</v>
      </c>
      <c r="C82" s="226">
        <v>198.826</v>
      </c>
      <c r="D82" s="226">
        <v>197.7</v>
      </c>
      <c r="E82" s="226">
        <v>204.095</v>
      </c>
      <c r="F82" s="226">
        <v>193.059</v>
      </c>
      <c r="G82" s="243">
        <v>227.95</v>
      </c>
      <c r="H82" s="225">
        <v>3.135</v>
      </c>
      <c r="I82" s="226">
        <v>3.075</v>
      </c>
      <c r="J82" s="226">
        <v>7.085</v>
      </c>
      <c r="K82" s="226">
        <v>3.649</v>
      </c>
      <c r="L82" s="243">
        <v>4.314</v>
      </c>
      <c r="M82" s="225">
        <v>1.221</v>
      </c>
      <c r="N82" s="226">
        <v>1.118</v>
      </c>
      <c r="O82" s="226">
        <v>5.024</v>
      </c>
      <c r="P82" s="226">
        <v>1.69</v>
      </c>
      <c r="Q82" s="243">
        <v>1.912</v>
      </c>
      <c r="R82" s="258">
        <v>17.83771615487807</v>
      </c>
      <c r="S82" s="258">
        <v>17.664782949377358</v>
      </c>
      <c r="T82" s="265">
        <v>17.277671724701698</v>
      </c>
      <c r="U82" s="258">
        <v>18.472708523190562</v>
      </c>
      <c r="V82" s="258">
        <v>22.518345969060615</v>
      </c>
    </row>
    <row r="83">
      <c r="B83" s="241" t="s">
        <v>16</v>
      </c>
      <c r="C83" s="226">
        <v>136.833</v>
      </c>
      <c r="D83" s="226">
        <v>132.567</v>
      </c>
      <c r="E83" s="226">
        <v>126.644</v>
      </c>
      <c r="F83" s="226">
        <v>127.262</v>
      </c>
      <c r="G83" s="243">
        <v>162.647</v>
      </c>
      <c r="H83" s="225">
        <v>4.69</v>
      </c>
      <c r="I83" s="226">
        <v>4.21</v>
      </c>
      <c r="J83" s="226">
        <v>3.829</v>
      </c>
      <c r="K83" s="226">
        <v>4.358</v>
      </c>
      <c r="L83" s="243">
        <v>5.329</v>
      </c>
      <c r="M83" s="225">
        <v>3.63</v>
      </c>
      <c r="N83" s="226">
        <v>3.098</v>
      </c>
      <c r="O83" s="226">
        <v>2.66</v>
      </c>
      <c r="P83" s="226">
        <v>2.383</v>
      </c>
      <c r="Q83" s="243">
        <v>3.617</v>
      </c>
      <c r="R83" s="258">
        <v>13.331781263259872</v>
      </c>
      <c r="S83" s="258">
        <v>12.703523476038212</v>
      </c>
      <c r="T83" s="258">
        <v>11.749821918892426</v>
      </c>
      <c r="U83" s="258">
        <v>12.052384036134582</v>
      </c>
      <c r="V83" s="258">
        <v>15.933325177026669</v>
      </c>
    </row>
    <row r="84">
      <c r="B84" s="241" t="s">
        <v>17</v>
      </c>
      <c r="C84" s="226">
        <v>161.657</v>
      </c>
      <c r="D84" s="226">
        <v>155.807</v>
      </c>
      <c r="E84" s="226">
        <v>151.546</v>
      </c>
      <c r="F84" s="226">
        <v>151.903</v>
      </c>
      <c r="G84" s="243">
        <v>187.264</v>
      </c>
      <c r="H84" s="225">
        <v>4.456</v>
      </c>
      <c r="I84" s="226">
        <v>4.197</v>
      </c>
      <c r="J84" s="226">
        <v>4.117</v>
      </c>
      <c r="K84" s="226">
        <v>4.397</v>
      </c>
      <c r="L84" s="243">
        <v>5.508</v>
      </c>
      <c r="M84" s="225">
        <v>2.477</v>
      </c>
      <c r="N84" s="226">
        <v>2.176</v>
      </c>
      <c r="O84" s="226">
        <v>2.028</v>
      </c>
      <c r="P84" s="226">
        <v>1.5</v>
      </c>
      <c r="Q84" s="243">
        <v>2.29</v>
      </c>
      <c r="R84" s="258">
        <v>18.818963626566273</v>
      </c>
      <c r="S84" s="258">
        <v>17.52873725295551</v>
      </c>
      <c r="T84" s="258">
        <v>16.31344558989472</v>
      </c>
      <c r="U84" s="258">
        <v>16.036457008027018</v>
      </c>
      <c r="V84" s="258">
        <v>19.913986549056176</v>
      </c>
    </row>
    <row r="85">
      <c r="B85" s="245" t="s">
        <v>1127</v>
      </c>
      <c r="C85" s="57">
        <v>0.0</v>
      </c>
      <c r="D85" s="57">
        <v>0.0</v>
      </c>
      <c r="E85" s="57">
        <v>0.0</v>
      </c>
      <c r="F85" s="226">
        <v>181.274</v>
      </c>
      <c r="G85" s="243">
        <v>164.59</v>
      </c>
      <c r="H85" s="255">
        <v>0.0</v>
      </c>
      <c r="I85" s="57">
        <v>0.0</v>
      </c>
      <c r="J85" s="57">
        <v>0.0</v>
      </c>
      <c r="K85" s="226">
        <v>3.948</v>
      </c>
      <c r="L85" s="243">
        <v>3.791</v>
      </c>
      <c r="M85" s="255">
        <v>0.0</v>
      </c>
      <c r="N85" s="57">
        <v>0.0</v>
      </c>
      <c r="O85" s="57">
        <v>0.0</v>
      </c>
      <c r="P85" s="226">
        <v>2.58</v>
      </c>
      <c r="Q85" s="243">
        <v>2.389</v>
      </c>
      <c r="R85" s="257">
        <v>0.0</v>
      </c>
      <c r="S85" s="257">
        <v>0.0</v>
      </c>
      <c r="T85" s="257">
        <v>0.0</v>
      </c>
      <c r="U85" s="257">
        <v>0.0</v>
      </c>
      <c r="V85" s="257">
        <v>0.0</v>
      </c>
    </row>
    <row r="86">
      <c r="B86" s="241" t="s">
        <v>18</v>
      </c>
      <c r="C86" s="226">
        <v>177.092</v>
      </c>
      <c r="D86" s="226">
        <v>174.837</v>
      </c>
      <c r="E86" s="226">
        <v>172.352</v>
      </c>
      <c r="F86" s="226">
        <v>173.325</v>
      </c>
      <c r="G86" s="243">
        <v>199.545</v>
      </c>
      <c r="H86" s="225">
        <v>4.218</v>
      </c>
      <c r="I86" s="226">
        <v>4.137</v>
      </c>
      <c r="J86" s="226">
        <v>4.169</v>
      </c>
      <c r="K86" s="226">
        <v>3.982</v>
      </c>
      <c r="L86" s="243">
        <v>4.724</v>
      </c>
      <c r="M86" s="225">
        <v>1.814</v>
      </c>
      <c r="N86" s="226">
        <v>1.678</v>
      </c>
      <c r="O86" s="226">
        <v>1.602</v>
      </c>
      <c r="P86" s="226">
        <v>1.951</v>
      </c>
      <c r="Q86" s="243">
        <v>2.366</v>
      </c>
      <c r="R86" s="258">
        <v>19.16014507092194</v>
      </c>
      <c r="S86" s="258">
        <v>18.874627290640788</v>
      </c>
      <c r="T86" s="258">
        <v>18.41024572983336</v>
      </c>
      <c r="U86" s="258">
        <v>18.878233225600496</v>
      </c>
      <c r="V86" s="258">
        <v>22.13964425198343</v>
      </c>
    </row>
    <row r="87">
      <c r="B87" s="245" t="s">
        <v>1121</v>
      </c>
      <c r="C87" s="226">
        <v>153.962</v>
      </c>
      <c r="D87" s="226">
        <v>150.464</v>
      </c>
      <c r="E87" s="226">
        <v>147.421</v>
      </c>
      <c r="F87" s="226">
        <v>146.701</v>
      </c>
      <c r="G87" s="243">
        <v>168.807</v>
      </c>
      <c r="H87" s="225">
        <v>2.135</v>
      </c>
      <c r="I87" s="226">
        <v>2.119</v>
      </c>
      <c r="J87" s="226">
        <v>2.285</v>
      </c>
      <c r="K87" s="226">
        <v>2.998</v>
      </c>
      <c r="L87" s="243">
        <v>3.511</v>
      </c>
      <c r="M87" s="225">
        <v>0.866</v>
      </c>
      <c r="N87" s="226">
        <v>0.756</v>
      </c>
      <c r="O87" s="226">
        <v>0.661</v>
      </c>
      <c r="P87" s="226">
        <v>1.457</v>
      </c>
      <c r="Q87" s="243">
        <v>1.674</v>
      </c>
      <c r="R87" s="258">
        <v>22.316708844237866</v>
      </c>
      <c r="S87" s="258">
        <v>21.7118692161942</v>
      </c>
      <c r="T87" s="258">
        <v>20.939467903795585</v>
      </c>
      <c r="U87" s="258">
        <v>21.502308484320476</v>
      </c>
      <c r="V87" s="258">
        <v>25.572804932939796</v>
      </c>
    </row>
    <row r="88">
      <c r="B88" s="241" t="s">
        <v>1089</v>
      </c>
      <c r="C88" s="226">
        <v>126.088</v>
      </c>
      <c r="D88" s="226">
        <v>175.199</v>
      </c>
      <c r="E88" s="226">
        <v>171.041</v>
      </c>
      <c r="F88" s="226">
        <v>189.702</v>
      </c>
      <c r="G88" s="243">
        <v>274.37</v>
      </c>
      <c r="H88" s="225">
        <v>12.457</v>
      </c>
      <c r="I88" s="226">
        <v>11.015</v>
      </c>
      <c r="J88" s="226">
        <v>3.352</v>
      </c>
      <c r="K88" s="226">
        <v>2.461</v>
      </c>
      <c r="L88" s="243">
        <v>4.512</v>
      </c>
      <c r="M88" s="225">
        <v>10.373</v>
      </c>
      <c r="N88" s="226">
        <v>8.933</v>
      </c>
      <c r="O88" s="226">
        <v>2.919</v>
      </c>
      <c r="P88" s="226">
        <v>1.659</v>
      </c>
      <c r="Q88" s="243">
        <v>3.416</v>
      </c>
      <c r="R88" s="258">
        <v>2.9588455617316574</v>
      </c>
      <c r="S88" s="258">
        <v>5.390097468959166</v>
      </c>
      <c r="T88" s="258">
        <v>7.024098309802678</v>
      </c>
      <c r="U88" s="258">
        <v>8.20526763085897</v>
      </c>
      <c r="V88" s="258">
        <v>11.776510900882762</v>
      </c>
    </row>
    <row r="89">
      <c r="B89" s="309" t="s">
        <v>21</v>
      </c>
      <c r="C89" s="57">
        <v>0.0</v>
      </c>
      <c r="D89" s="57">
        <v>0.0</v>
      </c>
      <c r="E89" s="57">
        <v>0.0</v>
      </c>
      <c r="F89" s="226">
        <v>5.115</v>
      </c>
      <c r="G89" s="243">
        <v>18.037</v>
      </c>
      <c r="H89" s="255">
        <v>0.0</v>
      </c>
      <c r="I89" s="57">
        <v>0.0</v>
      </c>
      <c r="J89" s="57">
        <v>0.0</v>
      </c>
      <c r="K89" s="226">
        <v>0.029</v>
      </c>
      <c r="L89" s="243">
        <v>0.23</v>
      </c>
      <c r="M89" s="255">
        <v>0.0</v>
      </c>
      <c r="N89" s="57">
        <v>0.0</v>
      </c>
      <c r="O89" s="57">
        <v>0.0</v>
      </c>
      <c r="P89" s="226">
        <v>0.01</v>
      </c>
      <c r="Q89" s="243">
        <v>0.121</v>
      </c>
      <c r="R89" s="264">
        <v>0.0</v>
      </c>
      <c r="S89" s="264">
        <v>0.0</v>
      </c>
      <c r="T89" s="264">
        <v>0.0</v>
      </c>
      <c r="U89" s="265">
        <v>1.4310453186958272</v>
      </c>
      <c r="V89" s="265">
        <v>7.449159486504605</v>
      </c>
    </row>
    <row r="90">
      <c r="B90" s="245" t="s">
        <v>1122</v>
      </c>
      <c r="C90" s="226">
        <v>335.57</v>
      </c>
      <c r="D90" s="226">
        <v>333.531</v>
      </c>
      <c r="E90" s="226">
        <v>328.477</v>
      </c>
      <c r="F90" s="226">
        <v>322.701</v>
      </c>
      <c r="G90" s="243">
        <v>334.189</v>
      </c>
      <c r="H90" s="225">
        <v>5.95</v>
      </c>
      <c r="I90" s="226">
        <v>5.568</v>
      </c>
      <c r="J90" s="226">
        <v>5.593</v>
      </c>
      <c r="K90" s="226">
        <v>5.436</v>
      </c>
      <c r="L90" s="243">
        <v>5.902</v>
      </c>
      <c r="M90" s="225">
        <v>3.03</v>
      </c>
      <c r="N90" s="226">
        <v>2.653</v>
      </c>
      <c r="O90" s="226">
        <v>2.515</v>
      </c>
      <c r="P90" s="226">
        <v>2.602</v>
      </c>
      <c r="Q90" s="243">
        <v>2.906</v>
      </c>
      <c r="R90" s="258">
        <v>20.512393181675936</v>
      </c>
      <c r="S90" s="258">
        <v>20.44154629738706</v>
      </c>
      <c r="T90" s="258">
        <v>19.992750522388828</v>
      </c>
      <c r="U90" s="258">
        <v>37.30306915508705</v>
      </c>
      <c r="V90" s="258">
        <v>39.08402645731017</v>
      </c>
    </row>
    <row r="91">
      <c r="B91" s="241" t="s">
        <v>23</v>
      </c>
      <c r="C91" s="226">
        <v>300.352</v>
      </c>
      <c r="D91" s="226">
        <v>303.59</v>
      </c>
      <c r="E91" s="226">
        <v>312.489</v>
      </c>
      <c r="F91" s="226">
        <v>317.912</v>
      </c>
      <c r="G91" s="243">
        <v>384.899</v>
      </c>
      <c r="H91" s="225">
        <v>5.421</v>
      </c>
      <c r="I91" s="226">
        <v>5.506</v>
      </c>
      <c r="J91" s="226">
        <v>6.437</v>
      </c>
      <c r="K91" s="226">
        <v>6.826</v>
      </c>
      <c r="L91" s="243">
        <v>8.462</v>
      </c>
      <c r="M91" s="225">
        <v>1.869</v>
      </c>
      <c r="N91" s="226">
        <v>1.85</v>
      </c>
      <c r="O91" s="226">
        <v>2.689</v>
      </c>
      <c r="P91" s="226">
        <v>3.019</v>
      </c>
      <c r="Q91" s="243">
        <v>3.767</v>
      </c>
      <c r="R91" s="258">
        <v>22.686336665853858</v>
      </c>
      <c r="S91" s="258">
        <v>21.924804616800714</v>
      </c>
      <c r="T91" s="258">
        <v>21.107717490128522</v>
      </c>
      <c r="U91" s="258">
        <v>20.29923777491098</v>
      </c>
      <c r="V91" s="258">
        <v>23.750077657233003</v>
      </c>
    </row>
    <row r="92">
      <c r="B92" s="241" t="s">
        <v>24</v>
      </c>
      <c r="C92" s="226">
        <v>514.729</v>
      </c>
      <c r="D92" s="226">
        <v>513.445</v>
      </c>
      <c r="E92" s="226">
        <v>510.533</v>
      </c>
      <c r="F92" s="226">
        <v>530.092</v>
      </c>
      <c r="G92" s="243">
        <v>617.238</v>
      </c>
      <c r="H92" s="225">
        <v>8.758</v>
      </c>
      <c r="I92" s="226">
        <v>8.859</v>
      </c>
      <c r="J92" s="226">
        <v>8.359</v>
      </c>
      <c r="K92" s="226">
        <v>11.792</v>
      </c>
      <c r="L92" s="243">
        <v>14.575</v>
      </c>
      <c r="M92" s="225">
        <v>2.55</v>
      </c>
      <c r="N92" s="226">
        <v>2.51</v>
      </c>
      <c r="O92" s="226">
        <v>1.85</v>
      </c>
      <c r="P92" s="226">
        <v>4.9</v>
      </c>
      <c r="Q92" s="243">
        <v>5.976</v>
      </c>
      <c r="R92" s="258">
        <v>23.14848449334717</v>
      </c>
      <c r="S92" s="258">
        <v>22.25922425836141</v>
      </c>
      <c r="T92" s="265">
        <v>21.43104154797957</v>
      </c>
      <c r="U92" s="258">
        <v>21.027319358997904</v>
      </c>
      <c r="V92" s="258">
        <v>23.885870177942362</v>
      </c>
    </row>
    <row r="93">
      <c r="B93" s="241" t="s">
        <v>25</v>
      </c>
      <c r="C93" s="226">
        <v>81.17</v>
      </c>
      <c r="D93" s="226">
        <v>114.233</v>
      </c>
      <c r="E93" s="226">
        <v>136.375</v>
      </c>
      <c r="F93" s="226">
        <v>152.382</v>
      </c>
      <c r="G93" s="243">
        <v>207.842</v>
      </c>
      <c r="H93" s="225">
        <v>1.902</v>
      </c>
      <c r="I93" s="226">
        <v>2.624</v>
      </c>
      <c r="J93" s="226">
        <v>2.769</v>
      </c>
      <c r="K93" s="226">
        <v>2.929</v>
      </c>
      <c r="L93" s="243">
        <v>4.17</v>
      </c>
      <c r="M93" s="225">
        <v>1.119</v>
      </c>
      <c r="N93" s="226">
        <v>1.28</v>
      </c>
      <c r="O93" s="226">
        <v>1.253</v>
      </c>
      <c r="P93" s="226">
        <v>0.967</v>
      </c>
      <c r="Q93" s="243">
        <v>2.008</v>
      </c>
      <c r="R93" s="310">
        <v>6.897494963941627</v>
      </c>
      <c r="S93" s="310">
        <v>9.244927383937844</v>
      </c>
      <c r="T93" s="310">
        <v>10.569582283157807</v>
      </c>
      <c r="U93" s="310">
        <v>11.398649483734811</v>
      </c>
      <c r="V93" s="310">
        <v>15.510393432369687</v>
      </c>
    </row>
    <row r="94">
      <c r="B94" s="241" t="s">
        <v>1128</v>
      </c>
      <c r="C94" s="57">
        <v>0.0</v>
      </c>
      <c r="D94" s="57">
        <v>0.0</v>
      </c>
      <c r="E94" s="57">
        <v>0.0</v>
      </c>
      <c r="F94" s="226">
        <v>41.999</v>
      </c>
      <c r="G94" s="243">
        <v>47.529</v>
      </c>
      <c r="H94" s="255">
        <v>0.0</v>
      </c>
      <c r="I94" s="57">
        <v>0.0</v>
      </c>
      <c r="J94" s="57">
        <v>0.0</v>
      </c>
      <c r="K94" s="226">
        <v>1.858</v>
      </c>
      <c r="L94" s="243">
        <v>2.132</v>
      </c>
      <c r="M94" s="255">
        <v>0.0</v>
      </c>
      <c r="N94" s="57">
        <v>0.0</v>
      </c>
      <c r="O94" s="57">
        <v>0.0</v>
      </c>
      <c r="P94" s="226">
        <v>0.094</v>
      </c>
      <c r="Q94" s="243">
        <v>0.115</v>
      </c>
      <c r="R94" s="255">
        <v>0.0</v>
      </c>
      <c r="S94" s="57">
        <v>0.0</v>
      </c>
      <c r="T94" s="57">
        <v>0.0</v>
      </c>
      <c r="U94" s="57">
        <v>0.0</v>
      </c>
      <c r="V94" s="274">
        <v>0.0</v>
      </c>
    </row>
    <row r="95">
      <c r="B95" s="311" t="s">
        <v>1129</v>
      </c>
      <c r="C95" s="273">
        <v>0.0</v>
      </c>
      <c r="D95" s="273">
        <v>0.0</v>
      </c>
      <c r="E95" s="273">
        <v>0.0</v>
      </c>
      <c r="F95" s="232">
        <v>205.683</v>
      </c>
      <c r="G95" s="247">
        <v>282.216</v>
      </c>
      <c r="H95" s="272">
        <v>0.0</v>
      </c>
      <c r="I95" s="273">
        <v>0.0</v>
      </c>
      <c r="J95" s="273">
        <v>0.0</v>
      </c>
      <c r="K95" s="232">
        <v>5.13</v>
      </c>
      <c r="L95" s="247">
        <v>4.109</v>
      </c>
      <c r="M95" s="272">
        <v>0.0</v>
      </c>
      <c r="N95" s="273">
        <v>0.0</v>
      </c>
      <c r="O95" s="273">
        <v>0.0</v>
      </c>
      <c r="P95" s="232">
        <v>2.116</v>
      </c>
      <c r="Q95" s="247">
        <v>1.913</v>
      </c>
      <c r="R95" s="272">
        <v>0.0</v>
      </c>
      <c r="S95" s="273">
        <v>0.0</v>
      </c>
      <c r="T95" s="273">
        <v>0.0</v>
      </c>
      <c r="U95" s="273">
        <v>0.0</v>
      </c>
      <c r="V95" s="275">
        <v>0.0</v>
      </c>
    </row>
    <row r="97">
      <c r="B97" s="205"/>
      <c r="C97" s="206" t="s">
        <v>1123</v>
      </c>
      <c r="D97" s="200"/>
      <c r="E97" s="200"/>
      <c r="F97" s="200"/>
      <c r="G97" s="201"/>
      <c r="H97" s="206" t="s">
        <v>1124</v>
      </c>
      <c r="I97" s="200"/>
      <c r="J97" s="200"/>
      <c r="K97" s="200"/>
      <c r="L97" s="201"/>
      <c r="M97" s="206" t="s">
        <v>1125</v>
      </c>
      <c r="N97" s="200"/>
      <c r="O97" s="200"/>
      <c r="P97" s="200"/>
      <c r="Q97" s="201"/>
      <c r="R97" s="234" t="s">
        <v>1126</v>
      </c>
      <c r="S97" s="200"/>
      <c r="T97" s="200"/>
      <c r="U97" s="200"/>
      <c r="V97" s="201"/>
    </row>
    <row r="98">
      <c r="C98" s="207"/>
      <c r="D98" s="208"/>
      <c r="E98" s="208"/>
      <c r="F98" s="208"/>
      <c r="G98" s="209"/>
      <c r="H98" s="207"/>
      <c r="I98" s="208"/>
      <c r="J98" s="208"/>
      <c r="K98" s="208"/>
      <c r="L98" s="209" t="s">
        <v>1151</v>
      </c>
      <c r="M98" s="207"/>
      <c r="N98" s="208"/>
      <c r="O98" s="208"/>
      <c r="P98" s="208"/>
      <c r="Q98" s="209"/>
      <c r="R98" s="207"/>
      <c r="S98" s="208"/>
      <c r="T98" s="208"/>
      <c r="U98" s="208"/>
      <c r="V98" s="209"/>
    </row>
    <row r="99">
      <c r="B99" s="235"/>
      <c r="C99" s="213">
        <v>2019.0</v>
      </c>
      <c r="D99" s="214">
        <v>2020.0</v>
      </c>
      <c r="E99" s="214">
        <v>2021.0</v>
      </c>
      <c r="F99" s="214">
        <v>2022.0</v>
      </c>
      <c r="G99" s="215">
        <v>2023.0</v>
      </c>
      <c r="H99" s="213">
        <v>2019.0</v>
      </c>
      <c r="I99" s="214">
        <v>2020.0</v>
      </c>
      <c r="J99" s="214">
        <v>2021.0</v>
      </c>
      <c r="K99" s="214">
        <v>2022.0</v>
      </c>
      <c r="L99" s="215">
        <v>2023.0</v>
      </c>
      <c r="M99" s="213">
        <v>2019.0</v>
      </c>
      <c r="N99" s="214">
        <v>2020.0</v>
      </c>
      <c r="O99" s="214">
        <v>2021.0</v>
      </c>
      <c r="P99" s="214">
        <v>2022.0</v>
      </c>
      <c r="Q99" s="215">
        <v>2023.0</v>
      </c>
      <c r="R99" s="236">
        <v>2019.0</v>
      </c>
      <c r="S99" s="237">
        <v>2020.0</v>
      </c>
      <c r="T99" s="237">
        <v>2021.0</v>
      </c>
      <c r="U99" s="237">
        <v>2022.0</v>
      </c>
      <c r="V99" s="238">
        <v>2023.0</v>
      </c>
    </row>
    <row r="100">
      <c r="B100" s="248" t="s">
        <v>5</v>
      </c>
      <c r="C100" s="249">
        <f t="shared" ref="C100:Q100" si="43">C72*1000</f>
        <v>4325320</v>
      </c>
      <c r="D100" s="250">
        <f t="shared" si="43"/>
        <v>4433520</v>
      </c>
      <c r="E100" s="250">
        <f t="shared" si="43"/>
        <v>4386820</v>
      </c>
      <c r="F100" s="250">
        <f t="shared" si="43"/>
        <v>4449291</v>
      </c>
      <c r="G100" s="250">
        <f t="shared" si="43"/>
        <v>5326811</v>
      </c>
      <c r="H100" s="219">
        <f t="shared" si="43"/>
        <v>86613</v>
      </c>
      <c r="I100" s="220">
        <f t="shared" si="43"/>
        <v>83581</v>
      </c>
      <c r="J100" s="220">
        <f t="shared" si="43"/>
        <v>82220</v>
      </c>
      <c r="K100" s="220">
        <f t="shared" si="43"/>
        <v>93222</v>
      </c>
      <c r="L100" s="220">
        <f t="shared" si="43"/>
        <v>112366</v>
      </c>
      <c r="M100" s="219">
        <f t="shared" si="43"/>
        <v>46633</v>
      </c>
      <c r="N100" s="220">
        <f t="shared" si="43"/>
        <v>42164</v>
      </c>
      <c r="O100" s="220">
        <f t="shared" si="43"/>
        <v>39020</v>
      </c>
      <c r="P100" s="220">
        <f t="shared" si="43"/>
        <v>42272</v>
      </c>
      <c r="Q100" s="240">
        <f t="shared" si="43"/>
        <v>54617</v>
      </c>
      <c r="R100" s="251">
        <v>19.273290610674607</v>
      </c>
      <c r="S100" s="252">
        <v>19.51122500855075</v>
      </c>
      <c r="T100" s="252">
        <v>18.893876407578198</v>
      </c>
      <c r="U100" s="252">
        <v>18.826418133389776</v>
      </c>
      <c r="V100" s="253">
        <v>22.41262950259932</v>
      </c>
    </row>
    <row r="101">
      <c r="B101" s="254" t="s">
        <v>6</v>
      </c>
      <c r="C101" s="255">
        <f t="shared" ref="C101:Q101" si="44">C73*1000</f>
        <v>0</v>
      </c>
      <c r="D101" s="57">
        <f t="shared" si="44"/>
        <v>0</v>
      </c>
      <c r="E101" s="57">
        <f t="shared" si="44"/>
        <v>0</v>
      </c>
      <c r="F101" s="57">
        <f t="shared" si="44"/>
        <v>8901</v>
      </c>
      <c r="G101" s="57">
        <f t="shared" si="44"/>
        <v>43403</v>
      </c>
      <c r="H101" s="225">
        <f t="shared" si="44"/>
        <v>0</v>
      </c>
      <c r="I101" s="226">
        <f t="shared" si="44"/>
        <v>0</v>
      </c>
      <c r="J101" s="226">
        <f t="shared" si="44"/>
        <v>0</v>
      </c>
      <c r="K101" s="226">
        <f t="shared" si="44"/>
        <v>33</v>
      </c>
      <c r="L101" s="226">
        <f t="shared" si="44"/>
        <v>492</v>
      </c>
      <c r="M101" s="225">
        <f t="shared" si="44"/>
        <v>0</v>
      </c>
      <c r="N101" s="226">
        <f t="shared" si="44"/>
        <v>0</v>
      </c>
      <c r="O101" s="226">
        <f t="shared" si="44"/>
        <v>0</v>
      </c>
      <c r="P101" s="226">
        <f t="shared" si="44"/>
        <v>13</v>
      </c>
      <c r="Q101" s="243">
        <f t="shared" si="44"/>
        <v>273</v>
      </c>
      <c r="R101" s="256">
        <v>0.0</v>
      </c>
      <c r="S101" s="257">
        <v>0.0</v>
      </c>
      <c r="T101" s="257">
        <v>0.0</v>
      </c>
      <c r="U101" s="258">
        <v>1.1233251996995302</v>
      </c>
      <c r="V101" s="259">
        <v>6.425918489850853</v>
      </c>
    </row>
    <row r="102">
      <c r="B102" s="254" t="s">
        <v>7</v>
      </c>
      <c r="C102" s="255">
        <f t="shared" ref="C102:Q102" si="45">C74*1000</f>
        <v>204911</v>
      </c>
      <c r="D102" s="57">
        <f t="shared" si="45"/>
        <v>201073</v>
      </c>
      <c r="E102" s="57">
        <f t="shared" si="45"/>
        <v>197152</v>
      </c>
      <c r="F102" s="57">
        <f t="shared" si="45"/>
        <v>197306</v>
      </c>
      <c r="G102" s="57">
        <f t="shared" si="45"/>
        <v>225117</v>
      </c>
      <c r="H102" s="225">
        <f t="shared" si="45"/>
        <v>3158</v>
      </c>
      <c r="I102" s="226">
        <f t="shared" si="45"/>
        <v>3124</v>
      </c>
      <c r="J102" s="226">
        <f t="shared" si="45"/>
        <v>3192</v>
      </c>
      <c r="K102" s="226">
        <f t="shared" si="45"/>
        <v>3755</v>
      </c>
      <c r="L102" s="226">
        <f t="shared" si="45"/>
        <v>4147</v>
      </c>
      <c r="M102" s="225">
        <f t="shared" si="45"/>
        <v>1209</v>
      </c>
      <c r="N102" s="226">
        <f t="shared" si="45"/>
        <v>1085</v>
      </c>
      <c r="O102" s="226">
        <f t="shared" si="45"/>
        <v>1040</v>
      </c>
      <c r="P102" s="226">
        <f t="shared" si="45"/>
        <v>999</v>
      </c>
      <c r="Q102" s="243">
        <f t="shared" si="45"/>
        <v>1161</v>
      </c>
      <c r="R102" s="260">
        <v>22.14919861562425</v>
      </c>
      <c r="S102" s="258">
        <v>21.564355090674454</v>
      </c>
      <c r="T102" s="258">
        <v>20.729979461926987</v>
      </c>
      <c r="U102" s="258">
        <v>19.972028078674683</v>
      </c>
      <c r="V102" s="259">
        <v>23.3035890478931</v>
      </c>
    </row>
    <row r="103">
      <c r="B103" s="254" t="s">
        <v>8</v>
      </c>
      <c r="C103" s="255">
        <f t="shared" ref="C103:Q103" si="46">C75*1000</f>
        <v>168673</v>
      </c>
      <c r="D103" s="57">
        <f t="shared" si="46"/>
        <v>162053</v>
      </c>
      <c r="E103" s="57">
        <f t="shared" si="46"/>
        <v>156313</v>
      </c>
      <c r="F103" s="57">
        <f t="shared" si="46"/>
        <v>155933</v>
      </c>
      <c r="G103" s="57">
        <f t="shared" si="46"/>
        <v>207915</v>
      </c>
      <c r="H103" s="225">
        <f t="shared" si="46"/>
        <v>3400</v>
      </c>
      <c r="I103" s="226">
        <f t="shared" si="46"/>
        <v>3226</v>
      </c>
      <c r="J103" s="226">
        <f t="shared" si="46"/>
        <v>3237</v>
      </c>
      <c r="K103" s="226">
        <f t="shared" si="46"/>
        <v>3405</v>
      </c>
      <c r="L103" s="226">
        <f t="shared" si="46"/>
        <v>4646</v>
      </c>
      <c r="M103" s="225">
        <f t="shared" si="46"/>
        <v>1461</v>
      </c>
      <c r="N103" s="226">
        <f t="shared" si="46"/>
        <v>1336</v>
      </c>
      <c r="O103" s="226">
        <f t="shared" si="46"/>
        <v>1328</v>
      </c>
      <c r="P103" s="226">
        <f t="shared" si="46"/>
        <v>1139</v>
      </c>
      <c r="Q103" s="243">
        <f t="shared" si="46"/>
        <v>1700</v>
      </c>
      <c r="R103" s="260">
        <v>15.364577385330112</v>
      </c>
      <c r="S103" s="258">
        <v>14.388192686420599</v>
      </c>
      <c r="T103" s="258">
        <v>13.430808227790454</v>
      </c>
      <c r="U103" s="258">
        <v>13.577580249215544</v>
      </c>
      <c r="V103" s="259">
        <v>18.671916999899334</v>
      </c>
    </row>
    <row r="104">
      <c r="B104" s="254" t="s">
        <v>9</v>
      </c>
      <c r="C104" s="255">
        <f t="shared" ref="C104:Q104" si="47">C76*1000</f>
        <v>557583</v>
      </c>
      <c r="D104" s="57">
        <f t="shared" si="47"/>
        <v>553317</v>
      </c>
      <c r="E104" s="57">
        <f t="shared" si="47"/>
        <v>528576</v>
      </c>
      <c r="F104" s="57">
        <f t="shared" si="47"/>
        <v>541469</v>
      </c>
      <c r="G104" s="57">
        <f t="shared" si="47"/>
        <v>585356</v>
      </c>
      <c r="H104" s="225">
        <f t="shared" si="47"/>
        <v>7589</v>
      </c>
      <c r="I104" s="226">
        <f t="shared" si="47"/>
        <v>7288</v>
      </c>
      <c r="J104" s="226">
        <f t="shared" si="47"/>
        <v>6253</v>
      </c>
      <c r="K104" s="226">
        <f t="shared" si="47"/>
        <v>6922</v>
      </c>
      <c r="L104" s="226">
        <f t="shared" si="47"/>
        <v>8712</v>
      </c>
      <c r="M104" s="225">
        <f t="shared" si="47"/>
        <v>5359</v>
      </c>
      <c r="N104" s="226">
        <f t="shared" si="47"/>
        <v>4914</v>
      </c>
      <c r="O104" s="226">
        <f t="shared" si="47"/>
        <v>2460</v>
      </c>
      <c r="P104" s="226">
        <f t="shared" si="47"/>
        <v>4041</v>
      </c>
      <c r="Q104" s="243">
        <f t="shared" si="47"/>
        <v>5495</v>
      </c>
      <c r="R104" s="260">
        <v>23.53694812267685</v>
      </c>
      <c r="S104" s="258">
        <v>22.956002990064565</v>
      </c>
      <c r="T104" s="258">
        <v>22.237185237079625</v>
      </c>
      <c r="U104" s="258">
        <v>31.662931679216406</v>
      </c>
      <c r="V104" s="259">
        <v>33.85270572260108</v>
      </c>
    </row>
    <row r="105">
      <c r="B105" s="254" t="s">
        <v>10</v>
      </c>
      <c r="C105" s="255">
        <f t="shared" ref="C105:Q105" si="48">C77*1000</f>
        <v>134791</v>
      </c>
      <c r="D105" s="57">
        <f t="shared" si="48"/>
        <v>129375</v>
      </c>
      <c r="E105" s="57">
        <f t="shared" si="48"/>
        <v>122974</v>
      </c>
      <c r="F105" s="57">
        <f t="shared" si="48"/>
        <v>119443</v>
      </c>
      <c r="G105" s="57">
        <f t="shared" si="48"/>
        <v>151449</v>
      </c>
      <c r="H105" s="225">
        <f t="shared" si="48"/>
        <v>5535</v>
      </c>
      <c r="I105" s="226">
        <f t="shared" si="48"/>
        <v>5481</v>
      </c>
      <c r="J105" s="226">
        <f t="shared" si="48"/>
        <v>5516</v>
      </c>
      <c r="K105" s="226">
        <f t="shared" si="48"/>
        <v>4997</v>
      </c>
      <c r="L105" s="226">
        <f t="shared" si="48"/>
        <v>5842</v>
      </c>
      <c r="M105" s="225">
        <f t="shared" si="48"/>
        <v>2451</v>
      </c>
      <c r="N105" s="226">
        <f t="shared" si="48"/>
        <v>2180</v>
      </c>
      <c r="O105" s="226">
        <f t="shared" si="48"/>
        <v>2204</v>
      </c>
      <c r="P105" s="226">
        <f t="shared" si="48"/>
        <v>2045</v>
      </c>
      <c r="Q105" s="243">
        <f t="shared" si="48"/>
        <v>2649</v>
      </c>
      <c r="R105" s="260">
        <v>16.125753671411772</v>
      </c>
      <c r="S105" s="258">
        <v>15.002418630364177</v>
      </c>
      <c r="T105" s="258">
        <v>13.669332930878358</v>
      </c>
      <c r="U105" s="258">
        <v>13.29428371849351</v>
      </c>
      <c r="V105" s="259">
        <v>17.44848273596378</v>
      </c>
    </row>
    <row r="106">
      <c r="B106" s="261" t="s">
        <v>1120</v>
      </c>
      <c r="C106" s="255">
        <f t="shared" ref="C106:Q106" si="49">C78*1000</f>
        <v>132211</v>
      </c>
      <c r="D106" s="57">
        <f t="shared" si="49"/>
        <v>130353</v>
      </c>
      <c r="E106" s="57">
        <f t="shared" si="49"/>
        <v>127106</v>
      </c>
      <c r="F106" s="57">
        <f t="shared" si="49"/>
        <v>128404</v>
      </c>
      <c r="G106" s="57">
        <f t="shared" si="49"/>
        <v>163766</v>
      </c>
      <c r="H106" s="225">
        <f t="shared" si="49"/>
        <v>3582</v>
      </c>
      <c r="I106" s="226">
        <f t="shared" si="49"/>
        <v>3422</v>
      </c>
      <c r="J106" s="226">
        <f t="shared" si="49"/>
        <v>3393</v>
      </c>
      <c r="K106" s="226">
        <f t="shared" si="49"/>
        <v>3820</v>
      </c>
      <c r="L106" s="226">
        <f t="shared" si="49"/>
        <v>4543</v>
      </c>
      <c r="M106" s="225">
        <f t="shared" si="49"/>
        <v>1728</v>
      </c>
      <c r="N106" s="226">
        <f t="shared" si="49"/>
        <v>1555</v>
      </c>
      <c r="O106" s="226">
        <f t="shared" si="49"/>
        <v>1413</v>
      </c>
      <c r="P106" s="226">
        <f t="shared" si="49"/>
        <v>1890</v>
      </c>
      <c r="Q106" s="243">
        <f t="shared" si="49"/>
        <v>2200</v>
      </c>
      <c r="R106" s="260">
        <v>16.441281791183407</v>
      </c>
      <c r="S106" s="258">
        <v>16.00063725192693</v>
      </c>
      <c r="T106" s="258">
        <v>15.266017164342172</v>
      </c>
      <c r="U106" s="258">
        <v>15.311049440958282</v>
      </c>
      <c r="V106" s="259">
        <v>20.068945147923685</v>
      </c>
    </row>
    <row r="107">
      <c r="B107" s="254" t="s">
        <v>12</v>
      </c>
      <c r="C107" s="255">
        <f t="shared" ref="C107:Q107" si="50">C79*1000</f>
        <v>226756</v>
      </c>
      <c r="D107" s="57">
        <f t="shared" si="50"/>
        <v>228456</v>
      </c>
      <c r="E107" s="57">
        <f t="shared" si="50"/>
        <v>259546</v>
      </c>
      <c r="F107" s="57">
        <f t="shared" si="50"/>
        <v>231177</v>
      </c>
      <c r="G107" s="57">
        <f t="shared" si="50"/>
        <v>276869</v>
      </c>
      <c r="H107" s="225">
        <f t="shared" si="50"/>
        <v>4404</v>
      </c>
      <c r="I107" s="226">
        <f t="shared" si="50"/>
        <v>4046</v>
      </c>
      <c r="J107" s="226">
        <f t="shared" si="50"/>
        <v>6327</v>
      </c>
      <c r="K107" s="226">
        <f t="shared" si="50"/>
        <v>4768</v>
      </c>
      <c r="L107" s="226">
        <f t="shared" si="50"/>
        <v>5677</v>
      </c>
      <c r="M107" s="225">
        <f t="shared" si="50"/>
        <v>3043</v>
      </c>
      <c r="N107" s="226">
        <f t="shared" si="50"/>
        <v>2655</v>
      </c>
      <c r="O107" s="226">
        <f t="shared" si="50"/>
        <v>4902</v>
      </c>
      <c r="P107" s="226">
        <f t="shared" si="50"/>
        <v>2428</v>
      </c>
      <c r="Q107" s="243">
        <f t="shared" si="50"/>
        <v>3137</v>
      </c>
      <c r="R107" s="260">
        <v>17.08708335919558</v>
      </c>
      <c r="S107" s="258">
        <v>17.07573734516082</v>
      </c>
      <c r="T107" s="258">
        <v>16.587436317933726</v>
      </c>
      <c r="U107" s="258">
        <v>16.2986346203986</v>
      </c>
      <c r="V107" s="259">
        <v>19.774569384586957</v>
      </c>
    </row>
    <row r="108">
      <c r="B108" s="262" t="s">
        <v>13</v>
      </c>
      <c r="C108" s="255">
        <f t="shared" ref="C108:Q108" si="51">C80*1000</f>
        <v>0</v>
      </c>
      <c r="D108" s="57">
        <f t="shared" si="51"/>
        <v>0</v>
      </c>
      <c r="E108" s="57">
        <f t="shared" si="51"/>
        <v>0</v>
      </c>
      <c r="F108" s="57">
        <f t="shared" si="51"/>
        <v>11920</v>
      </c>
      <c r="G108" s="57">
        <f t="shared" si="51"/>
        <v>48362</v>
      </c>
      <c r="H108" s="225">
        <f t="shared" si="51"/>
        <v>0</v>
      </c>
      <c r="I108" s="226">
        <f t="shared" si="51"/>
        <v>0</v>
      </c>
      <c r="J108" s="226">
        <f t="shared" si="51"/>
        <v>0</v>
      </c>
      <c r="K108" s="226">
        <f t="shared" si="51"/>
        <v>61</v>
      </c>
      <c r="L108" s="226">
        <f t="shared" si="51"/>
        <v>494</v>
      </c>
      <c r="M108" s="225">
        <f t="shared" si="51"/>
        <v>0</v>
      </c>
      <c r="N108" s="226">
        <f t="shared" si="51"/>
        <v>0</v>
      </c>
      <c r="O108" s="226">
        <f t="shared" si="51"/>
        <v>0</v>
      </c>
      <c r="P108" s="226">
        <f t="shared" si="51"/>
        <v>20</v>
      </c>
      <c r="Q108" s="243">
        <f t="shared" si="51"/>
        <v>259</v>
      </c>
      <c r="R108" s="263">
        <v>0.0</v>
      </c>
      <c r="S108" s="264">
        <v>0.0</v>
      </c>
      <c r="T108" s="264">
        <v>0.0</v>
      </c>
      <c r="U108" s="265">
        <v>1.3779058493019236</v>
      </c>
      <c r="V108" s="266">
        <v>5.956270185786199</v>
      </c>
    </row>
    <row r="109">
      <c r="B109" s="254" t="s">
        <v>14</v>
      </c>
      <c r="C109" s="255">
        <f t="shared" ref="C109:Q109" si="52">C81*1000</f>
        <v>319478</v>
      </c>
      <c r="D109" s="57">
        <f t="shared" si="52"/>
        <v>317845</v>
      </c>
      <c r="E109" s="57">
        <f t="shared" si="52"/>
        <v>314811</v>
      </c>
      <c r="F109" s="57">
        <f t="shared" si="52"/>
        <v>315628</v>
      </c>
      <c r="G109" s="57">
        <f t="shared" si="52"/>
        <v>347449</v>
      </c>
      <c r="H109" s="225">
        <f t="shared" si="52"/>
        <v>5823</v>
      </c>
      <c r="I109" s="226">
        <f t="shared" si="52"/>
        <v>5684</v>
      </c>
      <c r="J109" s="226">
        <f t="shared" si="52"/>
        <v>5910</v>
      </c>
      <c r="K109" s="226">
        <f t="shared" si="52"/>
        <v>5668</v>
      </c>
      <c r="L109" s="226">
        <f t="shared" si="52"/>
        <v>6544</v>
      </c>
      <c r="M109" s="225">
        <f t="shared" si="52"/>
        <v>2433</v>
      </c>
      <c r="N109" s="226">
        <f t="shared" si="52"/>
        <v>2387</v>
      </c>
      <c r="O109" s="226">
        <f t="shared" si="52"/>
        <v>2351</v>
      </c>
      <c r="P109" s="226">
        <f t="shared" si="52"/>
        <v>2769</v>
      </c>
      <c r="Q109" s="243">
        <f t="shared" si="52"/>
        <v>3273</v>
      </c>
      <c r="R109" s="260">
        <v>19.67740600867964</v>
      </c>
      <c r="S109" s="258">
        <v>19.50232852129816</v>
      </c>
      <c r="T109" s="258">
        <v>19.118351352256234</v>
      </c>
      <c r="U109" s="258">
        <v>23.773152156051072</v>
      </c>
      <c r="V109" s="259">
        <v>26.397075860076136</v>
      </c>
    </row>
    <row r="110">
      <c r="B110" s="254" t="s">
        <v>15</v>
      </c>
      <c r="C110" s="255">
        <f t="shared" ref="C110:Q110" si="53">C82*1000</f>
        <v>198826</v>
      </c>
      <c r="D110" s="57">
        <f t="shared" si="53"/>
        <v>197700</v>
      </c>
      <c r="E110" s="57">
        <f t="shared" si="53"/>
        <v>204095</v>
      </c>
      <c r="F110" s="57">
        <f t="shared" si="53"/>
        <v>193059</v>
      </c>
      <c r="G110" s="57">
        <f t="shared" si="53"/>
        <v>227950</v>
      </c>
      <c r="H110" s="225">
        <f t="shared" si="53"/>
        <v>3135</v>
      </c>
      <c r="I110" s="226">
        <f t="shared" si="53"/>
        <v>3075</v>
      </c>
      <c r="J110" s="226">
        <f t="shared" si="53"/>
        <v>7085</v>
      </c>
      <c r="K110" s="226">
        <f t="shared" si="53"/>
        <v>3649</v>
      </c>
      <c r="L110" s="226">
        <f t="shared" si="53"/>
        <v>4314</v>
      </c>
      <c r="M110" s="225">
        <f t="shared" si="53"/>
        <v>1221</v>
      </c>
      <c r="N110" s="226">
        <f t="shared" si="53"/>
        <v>1118</v>
      </c>
      <c r="O110" s="226">
        <f t="shared" si="53"/>
        <v>5024</v>
      </c>
      <c r="P110" s="226">
        <f t="shared" si="53"/>
        <v>1690</v>
      </c>
      <c r="Q110" s="243">
        <f t="shared" si="53"/>
        <v>1912</v>
      </c>
      <c r="R110" s="260">
        <v>17.83771615487807</v>
      </c>
      <c r="S110" s="258">
        <v>17.664782949377358</v>
      </c>
      <c r="T110" s="265">
        <v>17.277671724701698</v>
      </c>
      <c r="U110" s="258">
        <v>18.472708523190562</v>
      </c>
      <c r="V110" s="259">
        <v>22.518345969060615</v>
      </c>
    </row>
    <row r="111">
      <c r="B111" s="254" t="s">
        <v>16</v>
      </c>
      <c r="C111" s="255">
        <f t="shared" ref="C111:Q111" si="54">C83*1000</f>
        <v>136833</v>
      </c>
      <c r="D111" s="57">
        <f t="shared" si="54"/>
        <v>132567</v>
      </c>
      <c r="E111" s="57">
        <f t="shared" si="54"/>
        <v>126644</v>
      </c>
      <c r="F111" s="57">
        <f t="shared" si="54"/>
        <v>127262</v>
      </c>
      <c r="G111" s="57">
        <f t="shared" si="54"/>
        <v>162647</v>
      </c>
      <c r="H111" s="225">
        <f t="shared" si="54"/>
        <v>4690</v>
      </c>
      <c r="I111" s="226">
        <f t="shared" si="54"/>
        <v>4210</v>
      </c>
      <c r="J111" s="226">
        <f t="shared" si="54"/>
        <v>3829</v>
      </c>
      <c r="K111" s="226">
        <f t="shared" si="54"/>
        <v>4358</v>
      </c>
      <c r="L111" s="226">
        <f t="shared" si="54"/>
        <v>5329</v>
      </c>
      <c r="M111" s="225">
        <f t="shared" si="54"/>
        <v>3630</v>
      </c>
      <c r="N111" s="226">
        <f t="shared" si="54"/>
        <v>3098</v>
      </c>
      <c r="O111" s="226">
        <f t="shared" si="54"/>
        <v>2660</v>
      </c>
      <c r="P111" s="226">
        <f t="shared" si="54"/>
        <v>2383</v>
      </c>
      <c r="Q111" s="243">
        <f t="shared" si="54"/>
        <v>3617</v>
      </c>
      <c r="R111" s="260">
        <v>13.331781263259872</v>
      </c>
      <c r="S111" s="258">
        <v>12.703523476038212</v>
      </c>
      <c r="T111" s="258">
        <v>11.749821918892426</v>
      </c>
      <c r="U111" s="258">
        <v>12.052384036134582</v>
      </c>
      <c r="V111" s="259">
        <v>15.933325177026669</v>
      </c>
    </row>
    <row r="112">
      <c r="B112" s="254" t="s">
        <v>17</v>
      </c>
      <c r="C112" s="255">
        <f t="shared" ref="C112:Q112" si="55">C84*1000</f>
        <v>161657</v>
      </c>
      <c r="D112" s="57">
        <f t="shared" si="55"/>
        <v>155807</v>
      </c>
      <c r="E112" s="57">
        <f t="shared" si="55"/>
        <v>151546</v>
      </c>
      <c r="F112" s="57">
        <f t="shared" si="55"/>
        <v>151903</v>
      </c>
      <c r="G112" s="57">
        <f t="shared" si="55"/>
        <v>187264</v>
      </c>
      <c r="H112" s="225">
        <f t="shared" si="55"/>
        <v>4456</v>
      </c>
      <c r="I112" s="226">
        <f t="shared" si="55"/>
        <v>4197</v>
      </c>
      <c r="J112" s="226">
        <f t="shared" si="55"/>
        <v>4117</v>
      </c>
      <c r="K112" s="226">
        <f t="shared" si="55"/>
        <v>4397</v>
      </c>
      <c r="L112" s="226">
        <f t="shared" si="55"/>
        <v>5508</v>
      </c>
      <c r="M112" s="225">
        <f t="shared" si="55"/>
        <v>2477</v>
      </c>
      <c r="N112" s="226">
        <f t="shared" si="55"/>
        <v>2176</v>
      </c>
      <c r="O112" s="226">
        <f t="shared" si="55"/>
        <v>2028</v>
      </c>
      <c r="P112" s="226">
        <f t="shared" si="55"/>
        <v>1500</v>
      </c>
      <c r="Q112" s="243">
        <f t="shared" si="55"/>
        <v>2290</v>
      </c>
      <c r="R112" s="260">
        <v>18.818963626566273</v>
      </c>
      <c r="S112" s="258">
        <v>17.52873725295551</v>
      </c>
      <c r="T112" s="258">
        <v>16.31344558989472</v>
      </c>
      <c r="U112" s="258">
        <v>16.036457008027018</v>
      </c>
      <c r="V112" s="259">
        <v>19.913986549056176</v>
      </c>
    </row>
    <row r="113">
      <c r="B113" s="261" t="s">
        <v>1127</v>
      </c>
      <c r="C113" s="255">
        <f t="shared" ref="C113:Q113" si="56">C85*1000</f>
        <v>0</v>
      </c>
      <c r="D113" s="57">
        <f t="shared" si="56"/>
        <v>0</v>
      </c>
      <c r="E113" s="57">
        <f t="shared" si="56"/>
        <v>0</v>
      </c>
      <c r="F113" s="57">
        <f t="shared" si="56"/>
        <v>181274</v>
      </c>
      <c r="G113" s="57">
        <f t="shared" si="56"/>
        <v>164590</v>
      </c>
      <c r="H113" s="225">
        <f t="shared" si="56"/>
        <v>0</v>
      </c>
      <c r="I113" s="226">
        <f t="shared" si="56"/>
        <v>0</v>
      </c>
      <c r="J113" s="226">
        <f t="shared" si="56"/>
        <v>0</v>
      </c>
      <c r="K113" s="226">
        <f t="shared" si="56"/>
        <v>3948</v>
      </c>
      <c r="L113" s="226">
        <f t="shared" si="56"/>
        <v>3791</v>
      </c>
      <c r="M113" s="225">
        <f t="shared" si="56"/>
        <v>0</v>
      </c>
      <c r="N113" s="226">
        <f t="shared" si="56"/>
        <v>0</v>
      </c>
      <c r="O113" s="226">
        <f t="shared" si="56"/>
        <v>0</v>
      </c>
      <c r="P113" s="226">
        <f t="shared" si="56"/>
        <v>2580</v>
      </c>
      <c r="Q113" s="243">
        <f t="shared" si="56"/>
        <v>2389</v>
      </c>
      <c r="R113" s="256">
        <v>0.0</v>
      </c>
      <c r="S113" s="257">
        <v>0.0</v>
      </c>
      <c r="T113" s="257">
        <v>0.0</v>
      </c>
      <c r="U113" s="257">
        <v>0.0</v>
      </c>
      <c r="V113" s="267">
        <v>0.0</v>
      </c>
    </row>
    <row r="114">
      <c r="B114" s="254" t="s">
        <v>18</v>
      </c>
      <c r="C114" s="255">
        <f t="shared" ref="C114:Q114" si="57">C86*1000</f>
        <v>177092</v>
      </c>
      <c r="D114" s="57">
        <f t="shared" si="57"/>
        <v>174837</v>
      </c>
      <c r="E114" s="57">
        <f t="shared" si="57"/>
        <v>172352</v>
      </c>
      <c r="F114" s="57">
        <f t="shared" si="57"/>
        <v>173325</v>
      </c>
      <c r="G114" s="57">
        <f t="shared" si="57"/>
        <v>199545</v>
      </c>
      <c r="H114" s="225">
        <f t="shared" si="57"/>
        <v>4218</v>
      </c>
      <c r="I114" s="226">
        <f t="shared" si="57"/>
        <v>4137</v>
      </c>
      <c r="J114" s="226">
        <f t="shared" si="57"/>
        <v>4169</v>
      </c>
      <c r="K114" s="226">
        <f t="shared" si="57"/>
        <v>3982</v>
      </c>
      <c r="L114" s="226">
        <f t="shared" si="57"/>
        <v>4724</v>
      </c>
      <c r="M114" s="225">
        <f t="shared" si="57"/>
        <v>1814</v>
      </c>
      <c r="N114" s="226">
        <f t="shared" si="57"/>
        <v>1678</v>
      </c>
      <c r="O114" s="226">
        <f t="shared" si="57"/>
        <v>1602</v>
      </c>
      <c r="P114" s="226">
        <f t="shared" si="57"/>
        <v>1951</v>
      </c>
      <c r="Q114" s="243">
        <f t="shared" si="57"/>
        <v>2366</v>
      </c>
      <c r="R114" s="260">
        <v>19.16014507092194</v>
      </c>
      <c r="S114" s="258">
        <v>18.874627290640788</v>
      </c>
      <c r="T114" s="258">
        <v>18.41024572983336</v>
      </c>
      <c r="U114" s="258">
        <v>18.878233225600496</v>
      </c>
      <c r="V114" s="259">
        <v>22.13964425198343</v>
      </c>
    </row>
    <row r="115">
      <c r="B115" s="261" t="s">
        <v>1121</v>
      </c>
      <c r="C115" s="255">
        <f t="shared" ref="C115:Q115" si="58">C87*1000</f>
        <v>153962</v>
      </c>
      <c r="D115" s="57">
        <f t="shared" si="58"/>
        <v>150464</v>
      </c>
      <c r="E115" s="57">
        <f t="shared" si="58"/>
        <v>147421</v>
      </c>
      <c r="F115" s="57">
        <f t="shared" si="58"/>
        <v>146701</v>
      </c>
      <c r="G115" s="57">
        <f t="shared" si="58"/>
        <v>168807</v>
      </c>
      <c r="H115" s="225">
        <f t="shared" si="58"/>
        <v>2135</v>
      </c>
      <c r="I115" s="226">
        <f t="shared" si="58"/>
        <v>2119</v>
      </c>
      <c r="J115" s="226">
        <f t="shared" si="58"/>
        <v>2285</v>
      </c>
      <c r="K115" s="226">
        <f t="shared" si="58"/>
        <v>2998</v>
      </c>
      <c r="L115" s="226">
        <f t="shared" si="58"/>
        <v>3511</v>
      </c>
      <c r="M115" s="225">
        <f t="shared" si="58"/>
        <v>866</v>
      </c>
      <c r="N115" s="226">
        <f t="shared" si="58"/>
        <v>756</v>
      </c>
      <c r="O115" s="226">
        <f t="shared" si="58"/>
        <v>661</v>
      </c>
      <c r="P115" s="226">
        <f t="shared" si="58"/>
        <v>1457</v>
      </c>
      <c r="Q115" s="243">
        <f t="shared" si="58"/>
        <v>1674</v>
      </c>
      <c r="R115" s="260">
        <v>22.316708844237866</v>
      </c>
      <c r="S115" s="258">
        <v>21.7118692161942</v>
      </c>
      <c r="T115" s="258">
        <v>20.939467903795585</v>
      </c>
      <c r="U115" s="258">
        <v>21.502308484320476</v>
      </c>
      <c r="V115" s="259">
        <v>25.572804932939796</v>
      </c>
    </row>
    <row r="116">
      <c r="B116" s="254" t="s">
        <v>1089</v>
      </c>
      <c r="C116" s="255">
        <f t="shared" ref="C116:Q116" si="59">C88*1000</f>
        <v>126088</v>
      </c>
      <c r="D116" s="57">
        <f t="shared" si="59"/>
        <v>175199</v>
      </c>
      <c r="E116" s="57">
        <f t="shared" si="59"/>
        <v>171041</v>
      </c>
      <c r="F116" s="57">
        <f t="shared" si="59"/>
        <v>189702</v>
      </c>
      <c r="G116" s="57">
        <f t="shared" si="59"/>
        <v>274370</v>
      </c>
      <c r="H116" s="225">
        <f t="shared" si="59"/>
        <v>12457</v>
      </c>
      <c r="I116" s="226">
        <f t="shared" si="59"/>
        <v>11015</v>
      </c>
      <c r="J116" s="226">
        <f t="shared" si="59"/>
        <v>3352</v>
      </c>
      <c r="K116" s="226">
        <f t="shared" si="59"/>
        <v>2461</v>
      </c>
      <c r="L116" s="226">
        <f t="shared" si="59"/>
        <v>4512</v>
      </c>
      <c r="M116" s="225">
        <f t="shared" si="59"/>
        <v>10373</v>
      </c>
      <c r="N116" s="226">
        <f t="shared" si="59"/>
        <v>8933</v>
      </c>
      <c r="O116" s="226">
        <f t="shared" si="59"/>
        <v>2919</v>
      </c>
      <c r="P116" s="226">
        <f t="shared" si="59"/>
        <v>1659</v>
      </c>
      <c r="Q116" s="243">
        <f t="shared" si="59"/>
        <v>3416</v>
      </c>
      <c r="R116" s="260">
        <v>2.9588455617316574</v>
      </c>
      <c r="S116" s="258">
        <v>5.390097468959166</v>
      </c>
      <c r="T116" s="258">
        <v>7.024098309802678</v>
      </c>
      <c r="U116" s="258">
        <v>8.20526763085897</v>
      </c>
      <c r="V116" s="259">
        <v>11.776510900882762</v>
      </c>
    </row>
    <row r="117">
      <c r="B117" s="262" t="s">
        <v>21</v>
      </c>
      <c r="C117" s="255">
        <f t="shared" ref="C117:Q117" si="60">C89*1000</f>
        <v>0</v>
      </c>
      <c r="D117" s="57">
        <f t="shared" si="60"/>
        <v>0</v>
      </c>
      <c r="E117" s="57">
        <f t="shared" si="60"/>
        <v>0</v>
      </c>
      <c r="F117" s="57">
        <f t="shared" si="60"/>
        <v>5115</v>
      </c>
      <c r="G117" s="57">
        <f t="shared" si="60"/>
        <v>18037</v>
      </c>
      <c r="H117" s="225">
        <f t="shared" si="60"/>
        <v>0</v>
      </c>
      <c r="I117" s="226">
        <f t="shared" si="60"/>
        <v>0</v>
      </c>
      <c r="J117" s="226">
        <f t="shared" si="60"/>
        <v>0</v>
      </c>
      <c r="K117" s="226">
        <f t="shared" si="60"/>
        <v>29</v>
      </c>
      <c r="L117" s="226">
        <f t="shared" si="60"/>
        <v>230</v>
      </c>
      <c r="M117" s="225">
        <f t="shared" si="60"/>
        <v>0</v>
      </c>
      <c r="N117" s="226">
        <f t="shared" si="60"/>
        <v>0</v>
      </c>
      <c r="O117" s="226">
        <f t="shared" si="60"/>
        <v>0</v>
      </c>
      <c r="P117" s="226">
        <f t="shared" si="60"/>
        <v>10</v>
      </c>
      <c r="Q117" s="243">
        <f t="shared" si="60"/>
        <v>121</v>
      </c>
      <c r="R117" s="263">
        <v>0.0</v>
      </c>
      <c r="S117" s="264">
        <v>0.0</v>
      </c>
      <c r="T117" s="264">
        <v>0.0</v>
      </c>
      <c r="U117" s="265">
        <v>1.4310453186958272</v>
      </c>
      <c r="V117" s="266">
        <v>7.449159486504605</v>
      </c>
    </row>
    <row r="118">
      <c r="B118" s="261" t="s">
        <v>1122</v>
      </c>
      <c r="C118" s="255">
        <f t="shared" ref="C118:Q118" si="61">C90*1000</f>
        <v>335570</v>
      </c>
      <c r="D118" s="57">
        <f t="shared" si="61"/>
        <v>333531</v>
      </c>
      <c r="E118" s="57">
        <f t="shared" si="61"/>
        <v>328477</v>
      </c>
      <c r="F118" s="57">
        <f t="shared" si="61"/>
        <v>322701</v>
      </c>
      <c r="G118" s="57">
        <f t="shared" si="61"/>
        <v>334189</v>
      </c>
      <c r="H118" s="225">
        <f t="shared" si="61"/>
        <v>5950</v>
      </c>
      <c r="I118" s="226">
        <f t="shared" si="61"/>
        <v>5568</v>
      </c>
      <c r="J118" s="226">
        <f t="shared" si="61"/>
        <v>5593</v>
      </c>
      <c r="K118" s="226">
        <f t="shared" si="61"/>
        <v>5436</v>
      </c>
      <c r="L118" s="226">
        <f t="shared" si="61"/>
        <v>5902</v>
      </c>
      <c r="M118" s="225">
        <f t="shared" si="61"/>
        <v>3030</v>
      </c>
      <c r="N118" s="226">
        <f t="shared" si="61"/>
        <v>2653</v>
      </c>
      <c r="O118" s="226">
        <f t="shared" si="61"/>
        <v>2515</v>
      </c>
      <c r="P118" s="226">
        <f t="shared" si="61"/>
        <v>2602</v>
      </c>
      <c r="Q118" s="243">
        <f t="shared" si="61"/>
        <v>2906</v>
      </c>
      <c r="R118" s="260">
        <v>20.512393181675936</v>
      </c>
      <c r="S118" s="258">
        <v>20.44154629738706</v>
      </c>
      <c r="T118" s="258">
        <v>19.992750522388828</v>
      </c>
      <c r="U118" s="258">
        <v>37.30306915508705</v>
      </c>
      <c r="V118" s="259">
        <v>39.08402645731017</v>
      </c>
    </row>
    <row r="119">
      <c r="B119" s="254" t="s">
        <v>23</v>
      </c>
      <c r="C119" s="255">
        <f t="shared" ref="C119:Q119" si="62">C91*1000</f>
        <v>300352</v>
      </c>
      <c r="D119" s="57">
        <f t="shared" si="62"/>
        <v>303590</v>
      </c>
      <c r="E119" s="57">
        <f t="shared" si="62"/>
        <v>312489</v>
      </c>
      <c r="F119" s="57">
        <f t="shared" si="62"/>
        <v>317912</v>
      </c>
      <c r="G119" s="57">
        <f t="shared" si="62"/>
        <v>384899</v>
      </c>
      <c r="H119" s="225">
        <f t="shared" si="62"/>
        <v>5421</v>
      </c>
      <c r="I119" s="226">
        <f t="shared" si="62"/>
        <v>5506</v>
      </c>
      <c r="J119" s="226">
        <f t="shared" si="62"/>
        <v>6437</v>
      </c>
      <c r="K119" s="226">
        <f t="shared" si="62"/>
        <v>6826</v>
      </c>
      <c r="L119" s="226">
        <f t="shared" si="62"/>
        <v>8462</v>
      </c>
      <c r="M119" s="225">
        <f t="shared" si="62"/>
        <v>1869</v>
      </c>
      <c r="N119" s="226">
        <f t="shared" si="62"/>
        <v>1850</v>
      </c>
      <c r="O119" s="226">
        <f t="shared" si="62"/>
        <v>2689</v>
      </c>
      <c r="P119" s="226">
        <f t="shared" si="62"/>
        <v>3019</v>
      </c>
      <c r="Q119" s="243">
        <f t="shared" si="62"/>
        <v>3767</v>
      </c>
      <c r="R119" s="260">
        <v>22.686336665853858</v>
      </c>
      <c r="S119" s="258">
        <v>21.924804616800714</v>
      </c>
      <c r="T119" s="258">
        <v>21.107717490128522</v>
      </c>
      <c r="U119" s="258">
        <v>20.29923777491098</v>
      </c>
      <c r="V119" s="259">
        <v>23.750077657233003</v>
      </c>
    </row>
    <row r="120">
      <c r="B120" s="254" t="s">
        <v>24</v>
      </c>
      <c r="C120" s="255">
        <f t="shared" ref="C120:Q120" si="63">C92*1000</f>
        <v>514729</v>
      </c>
      <c r="D120" s="57">
        <f t="shared" si="63"/>
        <v>513445</v>
      </c>
      <c r="E120" s="57">
        <f t="shared" si="63"/>
        <v>510533</v>
      </c>
      <c r="F120" s="57">
        <f t="shared" si="63"/>
        <v>530092</v>
      </c>
      <c r="G120" s="57">
        <f t="shared" si="63"/>
        <v>617238</v>
      </c>
      <c r="H120" s="225">
        <f t="shared" si="63"/>
        <v>8758</v>
      </c>
      <c r="I120" s="226">
        <f t="shared" si="63"/>
        <v>8859</v>
      </c>
      <c r="J120" s="226">
        <f t="shared" si="63"/>
        <v>8359</v>
      </c>
      <c r="K120" s="226">
        <f t="shared" si="63"/>
        <v>11792</v>
      </c>
      <c r="L120" s="226">
        <f t="shared" si="63"/>
        <v>14575</v>
      </c>
      <c r="M120" s="225">
        <f t="shared" si="63"/>
        <v>2550</v>
      </c>
      <c r="N120" s="226">
        <f t="shared" si="63"/>
        <v>2510</v>
      </c>
      <c r="O120" s="226">
        <f t="shared" si="63"/>
        <v>1850</v>
      </c>
      <c r="P120" s="226">
        <f t="shared" si="63"/>
        <v>4900</v>
      </c>
      <c r="Q120" s="243">
        <f t="shared" si="63"/>
        <v>5976</v>
      </c>
      <c r="R120" s="260">
        <v>23.14848449334717</v>
      </c>
      <c r="S120" s="258">
        <v>22.25922425836141</v>
      </c>
      <c r="T120" s="265">
        <v>21.43104154797957</v>
      </c>
      <c r="U120" s="258">
        <v>21.027319358997904</v>
      </c>
      <c r="V120" s="259">
        <v>23.885870177942362</v>
      </c>
    </row>
    <row r="121">
      <c r="B121" s="254" t="s">
        <v>25</v>
      </c>
      <c r="C121" s="255">
        <f t="shared" ref="C121:Q121" si="64">C93*1000</f>
        <v>81170</v>
      </c>
      <c r="D121" s="57">
        <f t="shared" si="64"/>
        <v>114233</v>
      </c>
      <c r="E121" s="57">
        <f t="shared" si="64"/>
        <v>136375</v>
      </c>
      <c r="F121" s="57">
        <f t="shared" si="64"/>
        <v>152382</v>
      </c>
      <c r="G121" s="57">
        <f t="shared" si="64"/>
        <v>207842</v>
      </c>
      <c r="H121" s="225">
        <f t="shared" si="64"/>
        <v>1902</v>
      </c>
      <c r="I121" s="226">
        <f t="shared" si="64"/>
        <v>2624</v>
      </c>
      <c r="J121" s="226">
        <f t="shared" si="64"/>
        <v>2769</v>
      </c>
      <c r="K121" s="226">
        <f t="shared" si="64"/>
        <v>2929</v>
      </c>
      <c r="L121" s="226">
        <f t="shared" si="64"/>
        <v>4170</v>
      </c>
      <c r="M121" s="225">
        <f t="shared" si="64"/>
        <v>1119</v>
      </c>
      <c r="N121" s="226">
        <f t="shared" si="64"/>
        <v>1280</v>
      </c>
      <c r="O121" s="226">
        <f t="shared" si="64"/>
        <v>1253</v>
      </c>
      <c r="P121" s="226">
        <f t="shared" si="64"/>
        <v>967</v>
      </c>
      <c r="Q121" s="243">
        <f t="shared" si="64"/>
        <v>2008</v>
      </c>
      <c r="R121" s="268">
        <v>6.897494963941627</v>
      </c>
      <c r="S121" s="269">
        <v>9.244927383937844</v>
      </c>
      <c r="T121" s="269">
        <v>10.569582283157807</v>
      </c>
      <c r="U121" s="269">
        <v>11.398649483734811</v>
      </c>
      <c r="V121" s="270">
        <v>15.510393432369687</v>
      </c>
    </row>
    <row r="122">
      <c r="B122" s="254" t="s">
        <v>1128</v>
      </c>
      <c r="C122" s="255">
        <f t="shared" ref="C122:Q122" si="65">C94*1000</f>
        <v>0</v>
      </c>
      <c r="D122" s="57">
        <f t="shared" si="65"/>
        <v>0</v>
      </c>
      <c r="E122" s="57">
        <f t="shared" si="65"/>
        <v>0</v>
      </c>
      <c r="F122" s="57">
        <f t="shared" si="65"/>
        <v>41999</v>
      </c>
      <c r="G122" s="57">
        <f t="shared" si="65"/>
        <v>47529</v>
      </c>
      <c r="H122" s="225">
        <f t="shared" si="65"/>
        <v>0</v>
      </c>
      <c r="I122" s="226">
        <f t="shared" si="65"/>
        <v>0</v>
      </c>
      <c r="J122" s="226">
        <f t="shared" si="65"/>
        <v>0</v>
      </c>
      <c r="K122" s="226">
        <f t="shared" si="65"/>
        <v>1858</v>
      </c>
      <c r="L122" s="226">
        <f t="shared" si="65"/>
        <v>2132</v>
      </c>
      <c r="M122" s="225">
        <f t="shared" si="65"/>
        <v>0</v>
      </c>
      <c r="N122" s="226">
        <f t="shared" si="65"/>
        <v>0</v>
      </c>
      <c r="O122" s="226">
        <f t="shared" si="65"/>
        <v>0</v>
      </c>
      <c r="P122" s="226">
        <f t="shared" si="65"/>
        <v>94</v>
      </c>
      <c r="Q122" s="243">
        <f t="shared" si="65"/>
        <v>115</v>
      </c>
    </row>
    <row r="123">
      <c r="B123" s="271" t="s">
        <v>1129</v>
      </c>
      <c r="C123" s="272">
        <f t="shared" ref="C123:Q123" si="66">C95*1000</f>
        <v>0</v>
      </c>
      <c r="D123" s="273">
        <f t="shared" si="66"/>
        <v>0</v>
      </c>
      <c r="E123" s="273">
        <f t="shared" si="66"/>
        <v>0</v>
      </c>
      <c r="F123" s="273">
        <f t="shared" si="66"/>
        <v>205683</v>
      </c>
      <c r="G123" s="273">
        <f t="shared" si="66"/>
        <v>282216</v>
      </c>
      <c r="H123" s="231">
        <f t="shared" si="66"/>
        <v>0</v>
      </c>
      <c r="I123" s="232">
        <f t="shared" si="66"/>
        <v>0</v>
      </c>
      <c r="J123" s="232">
        <f t="shared" si="66"/>
        <v>0</v>
      </c>
      <c r="K123" s="232">
        <f t="shared" si="66"/>
        <v>5130</v>
      </c>
      <c r="L123" s="232">
        <f t="shared" si="66"/>
        <v>4109</v>
      </c>
      <c r="M123" s="231">
        <f t="shared" si="66"/>
        <v>0</v>
      </c>
      <c r="N123" s="232">
        <f t="shared" si="66"/>
        <v>0</v>
      </c>
      <c r="O123" s="232">
        <f t="shared" si="66"/>
        <v>0</v>
      </c>
      <c r="P123" s="232">
        <f t="shared" si="66"/>
        <v>2116</v>
      </c>
      <c r="Q123" s="247">
        <f t="shared" si="66"/>
        <v>1913</v>
      </c>
    </row>
  </sheetData>
  <mergeCells count="32">
    <mergeCell ref="B2:G2"/>
    <mergeCell ref="I2:N2"/>
    <mergeCell ref="M18:V19"/>
    <mergeCell ref="W18:AF19"/>
    <mergeCell ref="AJ18:AS19"/>
    <mergeCell ref="AT18:BC19"/>
    <mergeCell ref="BD18:BM19"/>
    <mergeCell ref="AJ20:AN20"/>
    <mergeCell ref="AO20:AS20"/>
    <mergeCell ref="AT20:AX20"/>
    <mergeCell ref="AY20:BC20"/>
    <mergeCell ref="BD20:BH20"/>
    <mergeCell ref="BI20:BM20"/>
    <mergeCell ref="C18:L19"/>
    <mergeCell ref="C20:G20"/>
    <mergeCell ref="H20:L20"/>
    <mergeCell ref="M20:Q20"/>
    <mergeCell ref="R20:V20"/>
    <mergeCell ref="W20:AA20"/>
    <mergeCell ref="AB20:AF20"/>
    <mergeCell ref="C69:G69"/>
    <mergeCell ref="C97:G97"/>
    <mergeCell ref="H97:L97"/>
    <mergeCell ref="M97:Q97"/>
    <mergeCell ref="R97:V97"/>
    <mergeCell ref="C46:G46"/>
    <mergeCell ref="H46:L46"/>
    <mergeCell ref="M46:Q46"/>
    <mergeCell ref="R46:V46"/>
    <mergeCell ref="H69:L69"/>
    <mergeCell ref="M69:Q69"/>
    <mergeCell ref="R69:V69"/>
  </mergeCells>
  <drawing r:id="rId1"/>
</worksheet>
</file>