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ustinminton/Documents/GitHub/Protocols/Solution_recipes/pCa/pCa 15°C pH7.0 Recipe &amp; Mixing Table Printouts/"/>
    </mc:Choice>
  </mc:AlternateContent>
  <xr:revisionPtr revIDLastSave="0" documentId="13_ncr:1_{EC99D50E-2AAD-A64A-8398-4929BCDADA13}" xr6:coauthVersionLast="47" xr6:coauthVersionMax="47" xr10:uidLastSave="{00000000-0000-0000-0000-000000000000}"/>
  <bookViews>
    <workbookView xWindow="1420" yWindow="2700" windowWidth="29080" windowHeight="18440" xr2:uid="{00000000-000D-0000-FFFF-FFFF00000000}"/>
  </bookViews>
  <sheets>
    <sheet name="Mixing Chart " sheetId="1" r:id="rId1"/>
    <sheet name="pH70" sheetId="2" r:id="rId2"/>
    <sheet name="75mMADP" sheetId="3" r:id="rId3"/>
    <sheet name="25mMADP" sheetId="4" r:id="rId4"/>
    <sheet name="50mMADP" sheetId="5" r:id="rId5"/>
    <sheet name="25mMPi" sheetId="6" r:id="rId6"/>
    <sheet name="22C" sheetId="7" r:id="rId7"/>
    <sheet name="50mMPi" sheetId="8" r:id="rId8"/>
    <sheet name="pH65" sheetId="9" r:id="rId9"/>
    <sheet name="pH675" sheetId="10" r:id="rId10"/>
    <sheet name="pH725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F15" i="1" l="1"/>
  <c r="F16" i="1" s="1"/>
  <c r="F17" i="1" s="1"/>
</calcChain>
</file>

<file path=xl/sharedStrings.xml><?xml version="1.0" encoding="utf-8"?>
<sst xmlns="http://schemas.openxmlformats.org/spreadsheetml/2006/main" count="81" uniqueCount="35">
  <si>
    <t>Large Volume Mixing Chart (pH 7.0 and 15 degrees Celsius)</t>
  </si>
  <si>
    <t>pCa</t>
  </si>
  <si>
    <t>Prop 90</t>
  </si>
  <si>
    <t>Prop 45</t>
  </si>
  <si>
    <t>Number of Vials</t>
  </si>
  <si>
    <t>Amt/vial</t>
  </si>
  <si>
    <t>/2</t>
  </si>
  <si>
    <t>/3</t>
  </si>
  <si>
    <t>total</t>
  </si>
  <si>
    <t>Amt left</t>
  </si>
  <si>
    <t>vials 5ml</t>
  </si>
  <si>
    <t>pH 7.0</t>
  </si>
  <si>
    <t>Vials Left</t>
  </si>
  <si>
    <t>Vials Used</t>
  </si>
  <si>
    <t>vials</t>
  </si>
  <si>
    <t>7.5mM ADP pH7.0</t>
  </si>
  <si>
    <t>Total</t>
  </si>
  <si>
    <t>2.5mM ADP pH7.0</t>
  </si>
  <si>
    <t>5.0mM ADP pH7.0</t>
  </si>
  <si>
    <t>2.5mM free phosphate pH7.0</t>
  </si>
  <si>
    <t>pH7.0 @ 22°C</t>
  </si>
  <si>
    <t>5mM free phosphate pH7.0</t>
  </si>
  <si>
    <t>pH 6.5</t>
  </si>
  <si>
    <t>X2</t>
  </si>
  <si>
    <t>pH 6.75</t>
  </si>
  <si>
    <t>For 1.5ml of Each pCa</t>
  </si>
  <si>
    <t>pH 7.25</t>
  </si>
  <si>
    <t>For 0.5ml of Each pCa</t>
  </si>
  <si>
    <t>Proportion 9.0</t>
  </si>
  <si>
    <t>Proportion 4.5</t>
  </si>
  <si>
    <t># of Vials</t>
  </si>
  <si>
    <t>Amt of 9.0</t>
  </si>
  <si>
    <t>Amt of 4.5</t>
  </si>
  <si>
    <t>Amt 90+45</t>
  </si>
  <si>
    <t>&lt;- *will differ depending on total amt of stock 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</si>
</sst>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###############"/>
    <numFmt numFmtId="165" formatCode="0.000"/>
    <numFmt numFmtId="166" formatCode="0.0"/>
    <numFmt numFmtId="167" formatCode="0.000000"/>
    <numFmt numFmtId="168" formatCode="0.0000"/>
    <numFmt numFmtId="169" formatCode="0.0000000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9" fontId="0" fillId="0" borderId="0" xfId="0" applyNumberFormat="1"/>
    <xf numFmtId="168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I33" sqref="I33"/>
    </sheetView>
  </sheetViews>
  <sheetFormatPr baseColWidth="10" defaultColWidth="8.83203125" defaultRowHeight="14" x14ac:dyDescent="0.15"/>
  <cols>
    <col min="1" max="1" width="4.5" bestFit="1" customWidth="1"/>
    <col min="2" max="3" width="12.5" bestFit="1" customWidth="1"/>
    <col min="4" max="4" width="8.5" bestFit="1" customWidth="1"/>
    <col min="5" max="5" width="8.1640625" bestFit="1" customWidth="1"/>
    <col min="6" max="7" width="9.33203125" bestFit="1" customWidth="1"/>
    <col min="8" max="8" width="9.83203125" bestFit="1" customWidth="1"/>
    <col min="9" max="9" width="45.33203125" bestFit="1" customWidth="1"/>
  </cols>
  <sheetData>
    <row r="1" spans="1:9" ht="18" customHeight="1" x14ac:dyDescent="0.15">
      <c r="A1" s="14" t="s">
        <v>0</v>
      </c>
      <c r="B1" s="15"/>
      <c r="C1" s="15"/>
      <c r="D1" s="15"/>
      <c r="E1" s="15"/>
      <c r="F1" s="15"/>
      <c r="G1" s="15"/>
      <c r="H1" s="16"/>
    </row>
    <row r="2" spans="1:9" ht="12.75" customHeight="1" x14ac:dyDescent="0.15">
      <c r="A2" s="9" t="s">
        <v>1</v>
      </c>
      <c r="B2" s="9" t="s">
        <v>28</v>
      </c>
      <c r="C2" s="9" t="s">
        <v>29</v>
      </c>
      <c r="D2" s="9" t="s">
        <v>30</v>
      </c>
      <c r="E2" s="9" t="s">
        <v>5</v>
      </c>
      <c r="F2" s="10" t="s">
        <v>31</v>
      </c>
      <c r="G2" s="10" t="s">
        <v>32</v>
      </c>
      <c r="H2" s="9" t="s">
        <v>33</v>
      </c>
    </row>
    <row r="3" spans="1:9" ht="12.75" customHeight="1" x14ac:dyDescent="0.15">
      <c r="A3" s="11">
        <v>6.4</v>
      </c>
      <c r="B3" s="11">
        <v>0.56166899999999997</v>
      </c>
      <c r="C3" s="11">
        <v>0.43833100000000003</v>
      </c>
      <c r="D3" s="10">
        <v>30</v>
      </c>
      <c r="E3" s="11">
        <v>1.5</v>
      </c>
      <c r="F3" s="12">
        <f>H3*B3</f>
        <v>25.275105</v>
      </c>
      <c r="G3" s="12">
        <f>H3*C3</f>
        <v>19.724895</v>
      </c>
      <c r="H3" s="12">
        <v>45</v>
      </c>
    </row>
    <row r="4" spans="1:9" ht="12.75" customHeight="1" x14ac:dyDescent="0.15">
      <c r="A4" s="11">
        <v>6.2</v>
      </c>
      <c r="B4" s="11">
        <v>0.446017</v>
      </c>
      <c r="C4" s="11">
        <v>0.553983</v>
      </c>
      <c r="D4" s="10">
        <v>30</v>
      </c>
      <c r="E4" s="11">
        <v>1.5</v>
      </c>
      <c r="F4" s="12">
        <f>H4*B4</f>
        <v>20.070765000000002</v>
      </c>
      <c r="G4" s="12">
        <f>H4*C4</f>
        <v>24.929234999999998</v>
      </c>
      <c r="H4" s="12">
        <v>45</v>
      </c>
    </row>
    <row r="5" spans="1:9" ht="12.75" customHeight="1" x14ac:dyDescent="0.15">
      <c r="A5" s="11">
        <v>6.1</v>
      </c>
      <c r="B5" s="11">
        <v>0.38964599999999999</v>
      </c>
      <c r="C5" s="11">
        <v>0.61035399999999995</v>
      </c>
      <c r="D5" s="10">
        <v>30</v>
      </c>
      <c r="E5" s="11">
        <v>1.5</v>
      </c>
      <c r="F5" s="12">
        <f>H5*B5</f>
        <v>17.53407</v>
      </c>
      <c r="G5" s="12">
        <f>H5*C5</f>
        <v>27.465929999999997</v>
      </c>
      <c r="H5" s="12">
        <v>45</v>
      </c>
    </row>
    <row r="6" spans="1:9" ht="12.75" customHeight="1" x14ac:dyDescent="0.15">
      <c r="A6" s="10">
        <v>6</v>
      </c>
      <c r="B6" s="11">
        <v>0.33613300000000002</v>
      </c>
      <c r="C6" s="11">
        <v>0.66386699999999998</v>
      </c>
      <c r="D6" s="10">
        <v>30</v>
      </c>
      <c r="E6" s="11">
        <v>1.5</v>
      </c>
      <c r="F6" s="12">
        <f>H6*B6</f>
        <v>15.125985</v>
      </c>
      <c r="G6" s="12">
        <f>H6*C6</f>
        <v>29.874015</v>
      </c>
      <c r="H6" s="12">
        <v>45</v>
      </c>
    </row>
    <row r="7" spans="1:9" ht="12.75" customHeight="1" x14ac:dyDescent="0.15">
      <c r="A7" s="11">
        <v>5.9</v>
      </c>
      <c r="B7" s="11">
        <v>0.28656500000000001</v>
      </c>
      <c r="C7" s="11">
        <v>0.71343500000000004</v>
      </c>
      <c r="D7" s="10">
        <v>30</v>
      </c>
      <c r="E7" s="11">
        <v>1.5</v>
      </c>
      <c r="F7" s="12">
        <f>H7*B7</f>
        <v>12.895425000000001</v>
      </c>
      <c r="G7" s="12">
        <f>H7*C7</f>
        <v>32.104575000000004</v>
      </c>
      <c r="H7" s="12">
        <v>45</v>
      </c>
    </row>
    <row r="8" spans="1:9" ht="12.75" customHeight="1" x14ac:dyDescent="0.15">
      <c r="A8" s="11">
        <v>5.8</v>
      </c>
      <c r="B8" s="11">
        <v>0.24166499999999999</v>
      </c>
      <c r="C8" s="11">
        <v>0.75833499999999998</v>
      </c>
      <c r="D8" s="10">
        <v>30</v>
      </c>
      <c r="E8" s="11">
        <v>1.5</v>
      </c>
      <c r="F8" s="12">
        <f>H8*B8</f>
        <v>10.874924999999999</v>
      </c>
      <c r="G8" s="12">
        <f>H8*C8</f>
        <v>34.125075000000002</v>
      </c>
      <c r="H8" s="12">
        <v>45</v>
      </c>
    </row>
    <row r="9" spans="1:9" ht="12.75" customHeight="1" x14ac:dyDescent="0.15">
      <c r="A9" s="11">
        <v>5.7</v>
      </c>
      <c r="B9" s="11">
        <v>0.201791</v>
      </c>
      <c r="C9" s="11">
        <v>0.79820899999999995</v>
      </c>
      <c r="D9" s="10">
        <v>30</v>
      </c>
      <c r="E9" s="11">
        <v>1.5</v>
      </c>
      <c r="F9" s="12">
        <f>H9*B9</f>
        <v>9.0805950000000006</v>
      </c>
      <c r="G9" s="12">
        <f>H9*C9</f>
        <v>35.919404999999998</v>
      </c>
      <c r="H9" s="12">
        <v>45</v>
      </c>
    </row>
    <row r="10" spans="1:9" ht="12.75" customHeight="1" x14ac:dyDescent="0.15">
      <c r="A10" s="11">
        <v>5.6</v>
      </c>
      <c r="B10" s="11">
        <v>0.16697100000000001</v>
      </c>
      <c r="C10" s="11">
        <v>0.83302900000000002</v>
      </c>
      <c r="D10" s="10">
        <v>30</v>
      </c>
      <c r="E10" s="11">
        <v>1.5</v>
      </c>
      <c r="F10" s="12">
        <f>H10*B10</f>
        <v>7.5136950000000002</v>
      </c>
      <c r="G10" s="12">
        <f>H10*C10</f>
        <v>37.486305000000002</v>
      </c>
      <c r="H10" s="12">
        <v>45</v>
      </c>
    </row>
    <row r="11" spans="1:9" ht="12.75" customHeight="1" x14ac:dyDescent="0.15">
      <c r="A11" s="11">
        <v>5.5</v>
      </c>
      <c r="B11" s="11">
        <v>0.13697899999999999</v>
      </c>
      <c r="C11" s="11">
        <v>0.86302100000000004</v>
      </c>
      <c r="D11" s="10">
        <v>30</v>
      </c>
      <c r="E11" s="11">
        <v>1.5</v>
      </c>
      <c r="F11" s="12">
        <f>H11*B11</f>
        <v>6.1640549999999994</v>
      </c>
      <c r="G11" s="12">
        <f>H11*C11</f>
        <v>38.835945000000002</v>
      </c>
      <c r="H11" s="12">
        <v>45</v>
      </c>
    </row>
    <row r="12" spans="1:9" ht="12.75" customHeight="1" x14ac:dyDescent="0.15">
      <c r="A12" s="11">
        <v>5.4</v>
      </c>
      <c r="B12" s="11">
        <v>0.111413</v>
      </c>
      <c r="C12" s="11">
        <v>0.88858700000000002</v>
      </c>
      <c r="D12" s="10">
        <v>30</v>
      </c>
      <c r="E12" s="11">
        <v>1.5</v>
      </c>
      <c r="F12" s="12">
        <f>H12*B12</f>
        <v>5.013585</v>
      </c>
      <c r="G12" s="12">
        <f>H12*C12</f>
        <v>39.986415000000001</v>
      </c>
      <c r="H12" s="12">
        <v>45</v>
      </c>
    </row>
    <row r="13" spans="1:9" ht="12.75" customHeight="1" x14ac:dyDescent="0.15">
      <c r="A13" s="11">
        <v>5.2</v>
      </c>
      <c r="B13" s="11">
        <v>7.1514999999999995E-2</v>
      </c>
      <c r="C13" s="11">
        <v>0.928485</v>
      </c>
      <c r="D13" s="10">
        <v>30</v>
      </c>
      <c r="E13" s="11">
        <v>1.5</v>
      </c>
      <c r="F13" s="12">
        <f>H13*B13</f>
        <v>3.2181749999999996</v>
      </c>
      <c r="G13" s="12">
        <f>H13*C13</f>
        <v>41.781824999999998</v>
      </c>
      <c r="H13" s="12">
        <v>45</v>
      </c>
    </row>
    <row r="14" spans="1:9" ht="12.75" customHeight="1" x14ac:dyDescent="0.15">
      <c r="A14" s="10">
        <v>5</v>
      </c>
      <c r="B14" s="11">
        <v>4.3035400000000001E-2</v>
      </c>
      <c r="C14" s="11">
        <v>0.95696499999999995</v>
      </c>
      <c r="D14" s="10">
        <v>30</v>
      </c>
      <c r="E14" s="11">
        <v>1.5</v>
      </c>
      <c r="F14" s="12">
        <f>H14*B14</f>
        <v>1.9365937746371999</v>
      </c>
      <c r="G14" s="12">
        <f>H14*C14</f>
        <v>43.063442225369997</v>
      </c>
      <c r="H14" s="12">
        <v>45.000017999999997</v>
      </c>
    </row>
    <row r="15" spans="1:9" ht="12.75" customHeight="1" x14ac:dyDescent="0.15">
      <c r="E15" s="9" t="s">
        <v>8</v>
      </c>
      <c r="F15" s="13">
        <f>SUM(F3:F14)</f>
        <v>134.70297377463723</v>
      </c>
      <c r="G15" s="13">
        <v>378.013935</v>
      </c>
    </row>
    <row r="16" spans="1:9" ht="12.75" customHeight="1" x14ac:dyDescent="0.15">
      <c r="E16" s="9" t="s">
        <v>9</v>
      </c>
      <c r="F16" s="13">
        <f>250-F15</f>
        <v>115.29702622536277</v>
      </c>
      <c r="G16" s="13">
        <f>500-G15</f>
        <v>121.986065</v>
      </c>
      <c r="I16" t="s">
        <v>34</v>
      </c>
    </row>
    <row r="17" spans="5:7" ht="12.75" customHeight="1" x14ac:dyDescent="0.15">
      <c r="E17" s="9" t="s">
        <v>10</v>
      </c>
      <c r="F17" s="10">
        <f>F16/5</f>
        <v>23.059405245072554</v>
      </c>
      <c r="G17" s="10">
        <f>G16/5</f>
        <v>24.397213000000001</v>
      </c>
    </row>
    <row r="18" spans="5:7" ht="12.75" customHeight="1" x14ac:dyDescent="0.15"/>
    <row r="19" spans="5:7" ht="12.75" customHeight="1" x14ac:dyDescent="0.15"/>
    <row r="20" spans="5:7" ht="12.75" customHeight="1" x14ac:dyDescent="0.15"/>
    <row r="21" spans="5:7" ht="12.75" customHeight="1" x14ac:dyDescent="0.15"/>
    <row r="22" spans="5:7" ht="12.75" customHeight="1" x14ac:dyDescent="0.15"/>
    <row r="23" spans="5:7" ht="12.75" customHeight="1" x14ac:dyDescent="0.15"/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workbookViewId="0"/>
  </sheetViews>
  <sheetFormatPr baseColWidth="10" defaultColWidth="8.83203125" defaultRowHeight="14" x14ac:dyDescent="0.15"/>
  <cols>
    <col min="1" max="1" width="3.6640625" customWidth="1"/>
    <col min="2" max="2" width="9.6640625" customWidth="1"/>
    <col min="3" max="3" width="7.83203125" customWidth="1"/>
    <col min="4" max="4" width="8.83203125" customWidth="1"/>
    <col min="5" max="5" width="9.5" customWidth="1"/>
    <col min="6" max="6" width="9.1640625" customWidth="1"/>
    <col min="7" max="7" width="8" customWidth="1"/>
  </cols>
  <sheetData>
    <row r="1" spans="1:7" ht="18" customHeight="1" x14ac:dyDescent="0.15">
      <c r="A1" t="s">
        <v>24</v>
      </c>
    </row>
    <row r="2" spans="1:7" ht="12.75" customHeight="1" x14ac:dyDescent="0.15">
      <c r="E2" t="s">
        <v>25</v>
      </c>
    </row>
    <row r="3" spans="1:7" ht="12.75" customHeight="1" x14ac:dyDescent="0.15">
      <c r="A3" t="s">
        <v>1</v>
      </c>
      <c r="B3" t="s">
        <v>2</v>
      </c>
      <c r="C3" t="s">
        <v>3</v>
      </c>
      <c r="E3" s="1">
        <v>90</v>
      </c>
      <c r="F3" s="1">
        <v>45</v>
      </c>
    </row>
    <row r="4" spans="1:7" ht="12.75" customHeight="1" x14ac:dyDescent="0.15">
      <c r="A4" s="1">
        <v>6</v>
      </c>
      <c r="B4" s="2">
        <v>0.59917200000000004</v>
      </c>
      <c r="C4" s="2">
        <v>0.40082800000000002</v>
      </c>
      <c r="D4" s="1">
        <v>1</v>
      </c>
      <c r="E4" s="4">
        <v>0.89875799999999995</v>
      </c>
      <c r="F4" s="4">
        <v>0.60124200000000005</v>
      </c>
      <c r="G4" s="3">
        <v>1.5</v>
      </c>
    </row>
    <row r="5" spans="1:7" ht="12.75" customHeight="1" x14ac:dyDescent="0.15">
      <c r="A5" s="2">
        <v>5.9</v>
      </c>
      <c r="B5" s="2">
        <v>0.542686</v>
      </c>
      <c r="C5" s="2">
        <v>0.457314</v>
      </c>
      <c r="D5" s="1">
        <v>1</v>
      </c>
      <c r="E5" s="4">
        <v>0.814029</v>
      </c>
      <c r="F5" s="4">
        <v>0.685971</v>
      </c>
      <c r="G5" s="3">
        <v>1.5</v>
      </c>
    </row>
    <row r="6" spans="1:7" ht="12.75" customHeight="1" x14ac:dyDescent="0.15">
      <c r="A6" s="2">
        <v>5.8</v>
      </c>
      <c r="B6" s="2">
        <v>0.48468</v>
      </c>
      <c r="C6" s="2">
        <v>0.51532</v>
      </c>
      <c r="D6" s="1">
        <v>1</v>
      </c>
      <c r="E6" s="4">
        <v>0.72702</v>
      </c>
      <c r="F6" s="4">
        <v>0.77298</v>
      </c>
      <c r="G6" s="3">
        <v>1.5</v>
      </c>
    </row>
    <row r="7" spans="1:7" ht="12.75" customHeight="1" x14ac:dyDescent="0.15">
      <c r="A7" s="2">
        <v>5.7</v>
      </c>
      <c r="B7" s="2">
        <v>0.42642999999999998</v>
      </c>
      <c r="C7" s="2">
        <v>0.57357000000000002</v>
      </c>
      <c r="D7" s="1">
        <v>1</v>
      </c>
      <c r="E7" s="4">
        <v>0.63964500000000002</v>
      </c>
      <c r="F7" s="4">
        <v>0.86035499999999998</v>
      </c>
      <c r="G7" s="3">
        <v>1.5</v>
      </c>
    </row>
    <row r="8" spans="1:7" ht="12.75" customHeight="1" x14ac:dyDescent="0.15">
      <c r="A8" s="2">
        <v>5.6</v>
      </c>
      <c r="B8" s="2">
        <v>0.36923600000000001</v>
      </c>
      <c r="C8" s="2">
        <v>0.63076399999999999</v>
      </c>
      <c r="D8" s="1">
        <v>1</v>
      </c>
      <c r="E8" s="4">
        <v>0.55385399999999996</v>
      </c>
      <c r="F8" s="4">
        <v>0.94614600000000004</v>
      </c>
      <c r="G8" s="3">
        <v>1.5</v>
      </c>
    </row>
    <row r="9" spans="1:7" ht="12.75" customHeight="1" x14ac:dyDescent="0.15">
      <c r="A9" s="2">
        <v>5.5</v>
      </c>
      <c r="B9" s="2">
        <v>0.31430200000000003</v>
      </c>
      <c r="C9" s="2">
        <v>0.68569800000000003</v>
      </c>
      <c r="D9" s="1">
        <v>1</v>
      </c>
      <c r="E9" s="4">
        <v>0.47145300000000001</v>
      </c>
      <c r="F9" s="4">
        <v>1.0285470000000001</v>
      </c>
      <c r="G9" s="3">
        <v>1.5</v>
      </c>
    </row>
    <row r="10" spans="1:7" ht="12.75" customHeight="1" x14ac:dyDescent="0.15">
      <c r="A10" s="2">
        <v>5.4</v>
      </c>
      <c r="B10" s="2">
        <v>0.26264799999999999</v>
      </c>
      <c r="C10" s="2">
        <v>0.73735200000000001</v>
      </c>
      <c r="D10" s="1">
        <v>1</v>
      </c>
      <c r="E10" s="4">
        <v>0.39397199999999999</v>
      </c>
      <c r="F10" s="4">
        <v>1.106028</v>
      </c>
      <c r="G10" s="3">
        <v>1.5</v>
      </c>
    </row>
    <row r="11" spans="1:7" ht="12.75" customHeight="1" x14ac:dyDescent="0.15">
      <c r="A11" s="2">
        <v>5.3</v>
      </c>
      <c r="B11" s="2">
        <v>0.215036</v>
      </c>
      <c r="C11" s="2">
        <v>0.784964</v>
      </c>
      <c r="D11" s="1">
        <v>1</v>
      </c>
      <c r="E11" s="4">
        <v>0.32255400000000001</v>
      </c>
      <c r="F11" s="4">
        <v>1.177446</v>
      </c>
      <c r="G11" s="3">
        <v>1.5</v>
      </c>
    </row>
    <row r="12" spans="1:7" ht="12.75" customHeight="1" x14ac:dyDescent="0.15">
      <c r="A12" s="2">
        <v>5.2</v>
      </c>
      <c r="B12" s="2">
        <v>0.17194999999999999</v>
      </c>
      <c r="C12" s="2">
        <v>0.82804999999999995</v>
      </c>
      <c r="D12" s="1">
        <v>1</v>
      </c>
      <c r="E12" s="4">
        <v>0.25792500000000002</v>
      </c>
      <c r="F12" s="4">
        <v>1.242075</v>
      </c>
      <c r="G12" s="3">
        <v>1.5</v>
      </c>
    </row>
    <row r="13" spans="1:7" ht="12.75" customHeight="1" x14ac:dyDescent="0.15">
      <c r="A13" s="2">
        <v>5.0999999999999996</v>
      </c>
      <c r="B13" s="2">
        <v>0.133604</v>
      </c>
      <c r="C13" s="2">
        <v>0.86639600000000005</v>
      </c>
      <c r="D13" s="1">
        <v>1</v>
      </c>
      <c r="E13" s="4">
        <v>0.200406</v>
      </c>
      <c r="F13" s="4">
        <v>1.2995939999999999</v>
      </c>
      <c r="G13" s="3">
        <v>1.5</v>
      </c>
    </row>
    <row r="14" spans="1:7" ht="12.75" customHeight="1" x14ac:dyDescent="0.15">
      <c r="A14" s="1">
        <v>5</v>
      </c>
      <c r="B14" s="2">
        <v>9.9980600000000003E-2</v>
      </c>
      <c r="C14" s="2">
        <v>0.90001900000000001</v>
      </c>
      <c r="D14" s="2">
        <v>0.99999959999999999</v>
      </c>
      <c r="E14" s="4">
        <v>0.14997089999999999</v>
      </c>
      <c r="F14" s="4">
        <v>1.3500285000000001</v>
      </c>
      <c r="G14" s="3">
        <v>1.4999994000000001</v>
      </c>
    </row>
    <row r="15" spans="1:7" ht="12.75" customHeight="1" x14ac:dyDescent="0.15">
      <c r="A15" s="2">
        <v>4.9000000000000004</v>
      </c>
      <c r="B15" s="2">
        <v>7.0878999999999998E-2</v>
      </c>
      <c r="C15" s="2">
        <v>0.92912099999999997</v>
      </c>
      <c r="D15" s="1">
        <v>1</v>
      </c>
      <c r="E15" s="4">
        <v>0.1063185</v>
      </c>
      <c r="F15" s="4">
        <v>1.3936815</v>
      </c>
      <c r="G15" s="3">
        <v>1.5</v>
      </c>
    </row>
    <row r="16" spans="1:7" ht="12.75" customHeight="1" x14ac:dyDescent="0.15">
      <c r="A16" s="2">
        <v>4.8</v>
      </c>
      <c r="B16" s="2">
        <v>4.5973899999999998E-2</v>
      </c>
      <c r="C16" s="2">
        <v>0.95402600000000004</v>
      </c>
      <c r="D16" s="2">
        <v>0.99999990000000005</v>
      </c>
      <c r="E16" s="4">
        <v>6.8960850000000004E-2</v>
      </c>
      <c r="F16" s="4">
        <v>1.4310389999999999</v>
      </c>
      <c r="G16" s="3">
        <v>1.49999985</v>
      </c>
    </row>
    <row r="17" spans="1:7" ht="12.75" customHeight="1" x14ac:dyDescent="0.15">
      <c r="A17" s="2">
        <v>4.7</v>
      </c>
      <c r="B17" s="2">
        <v>2.4865399999999999E-2</v>
      </c>
      <c r="C17" s="2">
        <v>0.97513499999999997</v>
      </c>
      <c r="D17" s="2">
        <v>1.0000004</v>
      </c>
      <c r="E17" s="4">
        <v>3.7298100000000001E-2</v>
      </c>
      <c r="F17" s="4">
        <v>1.4627025</v>
      </c>
      <c r="G17" s="3">
        <v>1.5000005999999999</v>
      </c>
    </row>
    <row r="18" spans="1:7" ht="12.75" customHeight="1" x14ac:dyDescent="0.15">
      <c r="A18" s="2">
        <v>4.5999999999999996</v>
      </c>
      <c r="B18" s="2">
        <v>7.12066E-3</v>
      </c>
      <c r="C18" s="2">
        <v>0.99287899999999996</v>
      </c>
      <c r="D18" s="2">
        <v>0.99999965999999996</v>
      </c>
      <c r="E18" s="4">
        <v>1.068099E-2</v>
      </c>
      <c r="F18" s="4">
        <v>1.4893185</v>
      </c>
      <c r="G18" s="3">
        <v>1.49999949</v>
      </c>
    </row>
    <row r="19" spans="1:7" ht="12.75" customHeight="1" x14ac:dyDescent="0.15">
      <c r="D19" t="s">
        <v>16</v>
      </c>
      <c r="E19" s="5">
        <v>5.6528453399999998</v>
      </c>
      <c r="F19" s="5">
        <v>16.847154</v>
      </c>
    </row>
    <row r="20" spans="1:7" ht="12.75" customHeight="1" x14ac:dyDescent="0.1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3"/>
  <sheetViews>
    <sheetView workbookViewId="0"/>
  </sheetViews>
  <sheetFormatPr baseColWidth="10" defaultColWidth="8.83203125" defaultRowHeight="14" x14ac:dyDescent="0.15"/>
  <cols>
    <col min="1" max="1" width="3.6640625" customWidth="1"/>
    <col min="2" max="2" width="9.6640625" customWidth="1"/>
    <col min="3" max="3" width="7.83203125" customWidth="1"/>
    <col min="4" max="4" width="8.83203125" customWidth="1"/>
    <col min="5" max="5" width="9.5" customWidth="1"/>
    <col min="6" max="6" width="9.1640625" customWidth="1"/>
    <col min="7" max="15" width="8" customWidth="1"/>
    <col min="16" max="16" width="4" customWidth="1"/>
  </cols>
  <sheetData>
    <row r="1" spans="1:16" ht="18" customHeight="1" x14ac:dyDescent="0.15">
      <c r="A1" t="s">
        <v>26</v>
      </c>
    </row>
    <row r="2" spans="1:16" ht="12.75" customHeight="1" x14ac:dyDescent="0.15">
      <c r="E2" s="4" t="s">
        <v>27</v>
      </c>
    </row>
    <row r="3" spans="1:16" ht="12.75" customHeight="1" x14ac:dyDescent="0.15">
      <c r="A3" t="s">
        <v>1</v>
      </c>
      <c r="B3" t="s">
        <v>2</v>
      </c>
      <c r="C3" t="s">
        <v>3</v>
      </c>
      <c r="E3" s="1">
        <v>90</v>
      </c>
      <c r="F3" s="1">
        <v>45</v>
      </c>
    </row>
    <row r="4" spans="1:16" ht="12.75" customHeight="1" x14ac:dyDescent="0.15">
      <c r="A4" s="2">
        <v>6.7</v>
      </c>
      <c r="B4" s="2">
        <v>0.46307500000000001</v>
      </c>
      <c r="C4" s="2">
        <v>0.53692499999999999</v>
      </c>
      <c r="D4" s="1">
        <v>1</v>
      </c>
      <c r="E4" s="4">
        <v>0.69461249999999997</v>
      </c>
      <c r="F4" s="4">
        <v>0.80538750000000003</v>
      </c>
      <c r="G4" s="3">
        <v>1.5</v>
      </c>
    </row>
    <row r="5" spans="1:16" ht="12.75" customHeight="1" x14ac:dyDescent="0.15">
      <c r="A5" s="2">
        <v>6.6</v>
      </c>
      <c r="B5" s="2">
        <v>0.406501</v>
      </c>
      <c r="C5" s="2">
        <v>0.593499</v>
      </c>
      <c r="D5" s="1">
        <v>1</v>
      </c>
      <c r="E5" s="4">
        <v>0.6097515</v>
      </c>
      <c r="F5" s="4">
        <v>0.8902485</v>
      </c>
      <c r="G5" s="3">
        <v>1.5</v>
      </c>
      <c r="I5" s="2">
        <v>6.6</v>
      </c>
      <c r="J5" s="2">
        <v>0.406501</v>
      </c>
      <c r="K5" s="2">
        <v>0.593499</v>
      </c>
      <c r="L5" s="1">
        <v>1</v>
      </c>
      <c r="M5" s="4">
        <v>0.6097515</v>
      </c>
      <c r="N5" s="4">
        <v>0.8902485</v>
      </c>
      <c r="O5" s="6"/>
      <c r="P5" s="3">
        <v>1.5</v>
      </c>
    </row>
    <row r="6" spans="1:16" ht="12.75" customHeight="1" x14ac:dyDescent="0.15">
      <c r="A6" s="2">
        <v>6.5</v>
      </c>
      <c r="B6" s="2">
        <v>0.35234199999999999</v>
      </c>
      <c r="C6" s="2">
        <v>0.64765799999999996</v>
      </c>
      <c r="D6" s="1">
        <v>1</v>
      </c>
      <c r="E6" s="4">
        <v>0.52851300000000001</v>
      </c>
      <c r="F6" s="4">
        <v>0.97148699999999999</v>
      </c>
      <c r="G6" s="3">
        <v>1.5</v>
      </c>
      <c r="I6" s="2">
        <v>6.4</v>
      </c>
      <c r="J6" s="2">
        <v>0.30194900000000002</v>
      </c>
      <c r="K6" s="2">
        <v>0.69805099999999998</v>
      </c>
      <c r="L6" s="1">
        <v>1</v>
      </c>
      <c r="M6" s="4">
        <v>0.45292349999999998</v>
      </c>
      <c r="N6" s="4">
        <v>1.0470765</v>
      </c>
      <c r="O6" s="6">
        <v>0.52353824999999998</v>
      </c>
      <c r="P6" s="3">
        <v>1.5</v>
      </c>
    </row>
    <row r="7" spans="1:16" ht="12.75" customHeight="1" x14ac:dyDescent="0.15">
      <c r="A7" s="2">
        <v>6.4</v>
      </c>
      <c r="B7" s="2">
        <v>0.30194900000000002</v>
      </c>
      <c r="C7" s="2">
        <v>0.69805099999999998</v>
      </c>
      <c r="D7" s="1">
        <v>1</v>
      </c>
      <c r="E7" s="4">
        <v>0.45292349999999998</v>
      </c>
      <c r="F7" s="4">
        <v>1.0470765</v>
      </c>
      <c r="G7" s="3">
        <v>1.5</v>
      </c>
      <c r="I7" s="2">
        <v>6.2</v>
      </c>
      <c r="J7" s="2">
        <v>0.21579899999999999</v>
      </c>
      <c r="K7" s="2">
        <v>0.78420100000000004</v>
      </c>
      <c r="L7" s="1">
        <v>1</v>
      </c>
      <c r="M7" s="4">
        <v>0.3236985</v>
      </c>
      <c r="N7" s="4">
        <v>1.1763015000000001</v>
      </c>
      <c r="O7" s="6">
        <v>0.58815075000000006</v>
      </c>
      <c r="P7" s="3">
        <v>1.5</v>
      </c>
    </row>
    <row r="8" spans="1:16" ht="12.75" customHeight="1" x14ac:dyDescent="0.15">
      <c r="A8" s="2">
        <v>6.3</v>
      </c>
      <c r="B8" s="2">
        <v>0.25626599999999999</v>
      </c>
      <c r="C8" s="2">
        <v>0.74373400000000001</v>
      </c>
      <c r="D8" s="1">
        <v>1</v>
      </c>
      <c r="E8" s="4">
        <v>0.38439899999999999</v>
      </c>
      <c r="F8" s="4">
        <v>1.1156010000000001</v>
      </c>
      <c r="G8" s="3">
        <v>1.5</v>
      </c>
      <c r="I8" s="1">
        <v>6</v>
      </c>
      <c r="J8" s="2">
        <v>0.15059500000000001</v>
      </c>
      <c r="K8" s="2">
        <v>0.84940499999999997</v>
      </c>
      <c r="L8" s="1">
        <v>1</v>
      </c>
      <c r="M8" s="4">
        <v>0.2258925</v>
      </c>
      <c r="N8" s="4">
        <v>1.2741074999999999</v>
      </c>
      <c r="O8" s="6">
        <v>0.63705374999999997</v>
      </c>
      <c r="P8" s="3">
        <v>1.5</v>
      </c>
    </row>
    <row r="9" spans="1:16" ht="12.75" customHeight="1" x14ac:dyDescent="0.15">
      <c r="A9" s="2">
        <v>6.2</v>
      </c>
      <c r="B9" s="2">
        <v>0.21579899999999999</v>
      </c>
      <c r="C9" s="2">
        <v>0.78420100000000004</v>
      </c>
      <c r="D9" s="1">
        <v>1</v>
      </c>
      <c r="E9" s="4">
        <v>0.3236985</v>
      </c>
      <c r="F9" s="4">
        <v>1.1763015000000001</v>
      </c>
      <c r="G9" s="3">
        <v>1.5</v>
      </c>
      <c r="I9" s="2">
        <v>5.6</v>
      </c>
      <c r="J9" s="2">
        <v>7.1499900000000005E-2</v>
      </c>
      <c r="K9" s="2">
        <v>0.92849999999999999</v>
      </c>
      <c r="L9" s="2">
        <v>0.99999990000000005</v>
      </c>
      <c r="M9" s="4">
        <v>0.10724984999999999</v>
      </c>
      <c r="N9" s="4">
        <v>1.3927499999999999</v>
      </c>
      <c r="O9" s="6">
        <v>0.69637499999999997</v>
      </c>
      <c r="P9" s="3">
        <v>1.49999985</v>
      </c>
    </row>
    <row r="10" spans="1:16" ht="12.75" customHeight="1" x14ac:dyDescent="0.15">
      <c r="A10" s="2">
        <v>6.1</v>
      </c>
      <c r="B10" s="2">
        <v>0.180646</v>
      </c>
      <c r="C10" s="2">
        <v>0.81935400000000003</v>
      </c>
      <c r="D10" s="1">
        <v>1</v>
      </c>
      <c r="E10" s="4">
        <v>0.27096900000000002</v>
      </c>
      <c r="F10" s="4">
        <v>1.229031</v>
      </c>
      <c r="G10" s="3">
        <v>1.5</v>
      </c>
      <c r="I10" s="2">
        <v>5.2</v>
      </c>
      <c r="J10" s="2">
        <v>3.2474099999999999E-2</v>
      </c>
      <c r="K10" s="2">
        <v>0.967526</v>
      </c>
      <c r="L10" s="2">
        <v>1.0000001000000001</v>
      </c>
      <c r="M10" s="4">
        <v>4.8711150000000002E-2</v>
      </c>
      <c r="N10" s="4">
        <v>1.4512890000000001</v>
      </c>
      <c r="O10" s="6">
        <v>0.72564450000000003</v>
      </c>
      <c r="P10" s="3">
        <v>1.50000015</v>
      </c>
    </row>
    <row r="11" spans="1:16" ht="12.75" customHeight="1" x14ac:dyDescent="0.15">
      <c r="A11" s="1">
        <v>6</v>
      </c>
      <c r="B11" s="2">
        <v>0.15059500000000001</v>
      </c>
      <c r="C11" s="2">
        <v>0.84940499999999997</v>
      </c>
      <c r="D11" s="1">
        <v>1</v>
      </c>
      <c r="E11" s="4">
        <v>0.2258925</v>
      </c>
      <c r="F11" s="4">
        <v>1.2741074999999999</v>
      </c>
      <c r="G11" s="3">
        <v>1.5</v>
      </c>
      <c r="M11" s="4">
        <v>1.768227</v>
      </c>
      <c r="N11" s="4">
        <v>7.2317729999999996</v>
      </c>
    </row>
    <row r="12" spans="1:16" ht="12.75" customHeight="1" x14ac:dyDescent="0.15">
      <c r="A12" s="2">
        <v>5.9</v>
      </c>
      <c r="B12" s="2">
        <v>0.12521699999999999</v>
      </c>
      <c r="C12" s="2">
        <v>0.87478299999999998</v>
      </c>
      <c r="D12" s="1">
        <v>1</v>
      </c>
      <c r="E12" s="4">
        <v>0.18782550000000001</v>
      </c>
      <c r="F12" s="4">
        <v>1.3121745</v>
      </c>
      <c r="G12" s="3">
        <v>1.5</v>
      </c>
      <c r="M12" s="4">
        <v>0.39293933333332998</v>
      </c>
      <c r="N12" s="4">
        <v>1.60706066666667</v>
      </c>
    </row>
    <row r="13" spans="1:16" ht="12.75" customHeight="1" x14ac:dyDescent="0.15">
      <c r="A13" s="2">
        <v>5.8</v>
      </c>
      <c r="B13" s="2">
        <v>0.103964</v>
      </c>
      <c r="C13" s="2">
        <v>0.89603600000000005</v>
      </c>
      <c r="D13" s="1">
        <v>1</v>
      </c>
      <c r="E13" s="4">
        <v>0.155946</v>
      </c>
      <c r="F13" s="4">
        <v>1.3440540000000001</v>
      </c>
      <c r="G13" s="3">
        <v>1.5</v>
      </c>
    </row>
    <row r="14" spans="1:16" ht="12.75" customHeight="1" x14ac:dyDescent="0.15">
      <c r="A14" s="2">
        <v>5.7</v>
      </c>
      <c r="B14" s="2">
        <v>8.6250199999999999E-2</v>
      </c>
      <c r="C14" s="2">
        <v>0.91374999999999995</v>
      </c>
      <c r="D14" s="2">
        <v>1.0000001999999999</v>
      </c>
      <c r="E14" s="4">
        <v>0.1293753</v>
      </c>
      <c r="F14" s="4">
        <v>1.370625</v>
      </c>
      <c r="G14" s="3">
        <v>1.5000003</v>
      </c>
    </row>
    <row r="15" spans="1:16" ht="12.75" customHeight="1" x14ac:dyDescent="0.15">
      <c r="A15" s="2">
        <v>5.6</v>
      </c>
      <c r="B15" s="2">
        <v>7.1499900000000005E-2</v>
      </c>
      <c r="C15" s="2">
        <v>0.92849999999999999</v>
      </c>
      <c r="D15" s="2">
        <v>0.99999990000000005</v>
      </c>
      <c r="E15" s="4">
        <v>0.10724984999999999</v>
      </c>
      <c r="F15" s="4">
        <v>1.3927499999999999</v>
      </c>
      <c r="G15" s="3">
        <v>1.49999985</v>
      </c>
    </row>
    <row r="16" spans="1:16" ht="12.75" customHeight="1" x14ac:dyDescent="0.15">
      <c r="A16" s="2">
        <v>5.5</v>
      </c>
      <c r="B16" s="2">
        <v>5.9183100000000002E-2</v>
      </c>
      <c r="C16" s="2">
        <v>0.94081700000000001</v>
      </c>
      <c r="D16" s="2">
        <v>1.0000001000000001</v>
      </c>
      <c r="E16" s="4">
        <v>8.8774649999999997E-2</v>
      </c>
      <c r="F16" s="4">
        <v>1.4112255</v>
      </c>
      <c r="G16" s="3">
        <v>1.50000015</v>
      </c>
    </row>
    <row r="17" spans="1:7" ht="12.75" customHeight="1" x14ac:dyDescent="0.15">
      <c r="A17" s="2">
        <v>5.4</v>
      </c>
      <c r="B17" s="2">
        <v>4.8830800000000001E-2</v>
      </c>
      <c r="C17" s="2">
        <v>0.95116900000000004</v>
      </c>
      <c r="D17" s="2">
        <v>0.99999979999999999</v>
      </c>
      <c r="E17" s="4">
        <v>7.3246199999999997E-2</v>
      </c>
      <c r="F17" s="4">
        <v>1.4267535</v>
      </c>
      <c r="G17" s="3">
        <v>1.4999997</v>
      </c>
    </row>
    <row r="18" spans="1:7" ht="12.75" customHeight="1" x14ac:dyDescent="0.15">
      <c r="A18" s="2">
        <v>5.3</v>
      </c>
      <c r="B18" s="2">
        <v>4.0040699999999999E-2</v>
      </c>
      <c r="C18" s="2">
        <v>0.95995900000000001</v>
      </c>
      <c r="D18" s="2">
        <v>0.99999970000000005</v>
      </c>
      <c r="E18" s="4">
        <v>6.0061049999999998E-2</v>
      </c>
      <c r="F18" s="4">
        <v>1.4399385</v>
      </c>
      <c r="G18" s="3">
        <v>1.4999995500000001</v>
      </c>
    </row>
    <row r="19" spans="1:7" ht="12.75" customHeight="1" x14ac:dyDescent="0.15">
      <c r="A19" s="2">
        <v>5.2</v>
      </c>
      <c r="B19" s="2">
        <v>3.2474099999999999E-2</v>
      </c>
      <c r="C19" s="2">
        <v>0.967526</v>
      </c>
      <c r="D19" s="2">
        <v>1.0000001000000001</v>
      </c>
      <c r="E19" s="4">
        <v>4.8711150000000002E-2</v>
      </c>
      <c r="F19" s="4">
        <v>1.4512890000000001</v>
      </c>
      <c r="G19" s="3">
        <v>1.50000015</v>
      </c>
    </row>
    <row r="20" spans="1:7" ht="12.75" customHeight="1" x14ac:dyDescent="0.15">
      <c r="A20" s="2">
        <v>5.0999999999999996</v>
      </c>
      <c r="B20" s="2">
        <v>2.58508E-2</v>
      </c>
      <c r="C20" s="2">
        <v>0.97414900000000004</v>
      </c>
      <c r="D20" s="2">
        <v>0.99999979999999999</v>
      </c>
      <c r="E20" s="4">
        <v>3.8776199999999997E-2</v>
      </c>
      <c r="F20" s="4">
        <v>1.4612235</v>
      </c>
      <c r="G20" s="3">
        <v>1.4999997</v>
      </c>
    </row>
    <row r="21" spans="1:7" ht="12.75" customHeight="1" x14ac:dyDescent="0.15">
      <c r="A21" s="1">
        <v>5</v>
      </c>
      <c r="B21" s="2">
        <v>1.99411E-2</v>
      </c>
      <c r="C21" s="2">
        <v>0.98005900000000001</v>
      </c>
      <c r="D21" s="2">
        <v>1.0000001000000001</v>
      </c>
      <c r="E21" s="4">
        <v>2.9911650000000001E-2</v>
      </c>
      <c r="F21" s="4">
        <v>1.4700884999999999</v>
      </c>
      <c r="G21" s="3">
        <v>1.50000015</v>
      </c>
    </row>
    <row r="22" spans="1:7" ht="12.75" customHeight="1" x14ac:dyDescent="0.15">
      <c r="A22" s="2">
        <v>4.9000000000000004</v>
      </c>
      <c r="B22" s="2">
        <v>1.4558E-2</v>
      </c>
      <c r="C22" s="2">
        <v>0.98544200000000004</v>
      </c>
      <c r="D22" s="1">
        <v>1</v>
      </c>
      <c r="E22" s="4">
        <v>2.1836999999999999E-2</v>
      </c>
      <c r="F22" s="4">
        <v>1.4781629999999999</v>
      </c>
      <c r="G22" s="3">
        <v>1.5</v>
      </c>
    </row>
    <row r="23" spans="1:7" ht="12.75" customHeight="1" x14ac:dyDescent="0.15">
      <c r="A23" s="2">
        <v>4.8</v>
      </c>
      <c r="B23" s="2">
        <v>9.5493799999999997E-3</v>
      </c>
      <c r="C23" s="2">
        <v>0.99045099999999997</v>
      </c>
      <c r="D23" s="2">
        <v>1.0000003799999999</v>
      </c>
      <c r="E23" s="4">
        <v>1.432407E-2</v>
      </c>
      <c r="F23" s="4">
        <v>1.4856765000000001</v>
      </c>
      <c r="G23" s="3">
        <v>1.5000005700000001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workbookViewId="0"/>
  </sheetViews>
  <sheetFormatPr baseColWidth="10" defaultColWidth="8.83203125" defaultRowHeight="14" x14ac:dyDescent="0.15"/>
  <cols>
    <col min="1" max="1" width="3.6640625" customWidth="1"/>
    <col min="2" max="2" width="8.6640625" customWidth="1"/>
    <col min="3" max="3" width="7.83203125" customWidth="1"/>
    <col min="4" max="7" width="8.83203125" customWidth="1"/>
    <col min="8" max="12" width="8" customWidth="1"/>
    <col min="13" max="15" width="12.5" customWidth="1"/>
    <col min="16" max="19" width="8" customWidth="1"/>
  </cols>
  <sheetData>
    <row r="1" spans="1:19" ht="18" customHeight="1" x14ac:dyDescent="0.15">
      <c r="A1" s="1"/>
      <c r="I1" t="s">
        <v>11</v>
      </c>
    </row>
    <row r="2" spans="1:19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  <c r="I2" t="s">
        <v>1</v>
      </c>
      <c r="J2" t="s">
        <v>2</v>
      </c>
      <c r="K2" t="s">
        <v>3</v>
      </c>
      <c r="M2" t="s">
        <v>4</v>
      </c>
      <c r="N2" t="s">
        <v>12</v>
      </c>
      <c r="O2" t="s">
        <v>13</v>
      </c>
      <c r="P2" t="s">
        <v>5</v>
      </c>
      <c r="Q2" s="1">
        <v>90</v>
      </c>
      <c r="R2" s="1">
        <v>45</v>
      </c>
    </row>
    <row r="3" spans="1:19" ht="12.75" customHeight="1" x14ac:dyDescent="0.15">
      <c r="A3" s="1">
        <v>7</v>
      </c>
      <c r="B3" s="2">
        <v>0.83793099999999998</v>
      </c>
      <c r="C3" s="2">
        <v>0.16206899999999999</v>
      </c>
      <c r="D3" s="1">
        <v>1</v>
      </c>
      <c r="E3" s="2">
        <v>1.2568965000000001</v>
      </c>
      <c r="F3" s="2">
        <v>0.2431035</v>
      </c>
      <c r="G3" s="2">
        <v>1.5</v>
      </c>
      <c r="I3" s="2">
        <v>6.2</v>
      </c>
      <c r="J3" s="2">
        <v>0.446017</v>
      </c>
      <c r="K3" s="2">
        <v>0.553983</v>
      </c>
      <c r="L3" s="1">
        <v>1</v>
      </c>
      <c r="M3" s="1">
        <v>20</v>
      </c>
      <c r="N3" s="1">
        <v>0</v>
      </c>
      <c r="O3" s="1">
        <v>20</v>
      </c>
      <c r="P3" s="2">
        <v>1.5</v>
      </c>
      <c r="Q3" s="3">
        <v>13.380509999999999</v>
      </c>
      <c r="R3" s="3">
        <v>16.619489999999999</v>
      </c>
      <c r="S3" s="3">
        <v>30</v>
      </c>
    </row>
    <row r="4" spans="1:19" ht="12.75" customHeight="1" x14ac:dyDescent="0.15">
      <c r="A4" s="2">
        <v>6.9</v>
      </c>
      <c r="B4" s="2">
        <v>0.80388499999999996</v>
      </c>
      <c r="C4" s="2">
        <v>0.19611500000000001</v>
      </c>
      <c r="D4" s="1">
        <v>1</v>
      </c>
      <c r="E4" s="2">
        <v>1.2058275000000001</v>
      </c>
      <c r="F4" s="2">
        <v>0.2941725</v>
      </c>
      <c r="G4" s="2">
        <v>1.5</v>
      </c>
      <c r="I4" s="2">
        <v>6.1</v>
      </c>
      <c r="J4" s="2">
        <v>0.38964599999999999</v>
      </c>
      <c r="K4" s="2">
        <v>0.61035399999999995</v>
      </c>
      <c r="L4" s="1">
        <v>1</v>
      </c>
      <c r="M4" s="1">
        <v>20</v>
      </c>
      <c r="N4" s="1">
        <v>1</v>
      </c>
      <c r="O4" s="1">
        <v>19</v>
      </c>
      <c r="P4" s="2">
        <v>1.5</v>
      </c>
      <c r="Q4" s="3">
        <v>11.68938</v>
      </c>
      <c r="R4" s="3">
        <v>18.31062</v>
      </c>
      <c r="S4" s="3">
        <v>30</v>
      </c>
    </row>
    <row r="5" spans="1:19" ht="12.75" customHeight="1" x14ac:dyDescent="0.15">
      <c r="A5" s="2">
        <v>6.8</v>
      </c>
      <c r="B5" s="2">
        <v>0.76465300000000003</v>
      </c>
      <c r="C5" s="2">
        <v>0.235347</v>
      </c>
      <c r="D5" s="1">
        <v>1</v>
      </c>
      <c r="E5" s="2">
        <v>1.1469795</v>
      </c>
      <c r="F5" s="2">
        <v>0.35302050000000001</v>
      </c>
      <c r="G5" s="2">
        <v>1.5</v>
      </c>
      <c r="I5" s="1">
        <v>6</v>
      </c>
      <c r="J5" s="2">
        <v>0.33613300000000002</v>
      </c>
      <c r="K5" s="2">
        <v>0.66386699999999998</v>
      </c>
      <c r="L5" s="1">
        <v>1</v>
      </c>
      <c r="M5" s="1">
        <v>40</v>
      </c>
      <c r="N5" s="1">
        <v>14</v>
      </c>
      <c r="O5" s="1">
        <v>26</v>
      </c>
      <c r="P5" s="2">
        <v>1.5</v>
      </c>
      <c r="Q5" s="3">
        <v>20.16798</v>
      </c>
      <c r="R5" s="3">
        <v>39.83202</v>
      </c>
      <c r="S5" s="3">
        <v>60</v>
      </c>
    </row>
    <row r="6" spans="1:19" ht="12.75" customHeight="1" x14ac:dyDescent="0.15">
      <c r="A6" s="2">
        <v>6.7</v>
      </c>
      <c r="B6" s="2">
        <v>0.72027200000000002</v>
      </c>
      <c r="C6" s="2">
        <v>0.27972799999999998</v>
      </c>
      <c r="D6" s="1">
        <v>1</v>
      </c>
      <c r="E6" s="2">
        <v>1.080408</v>
      </c>
      <c r="F6" s="2">
        <v>0.41959200000000002</v>
      </c>
      <c r="G6" s="2">
        <v>1.5</v>
      </c>
      <c r="I6" s="2">
        <v>5.9</v>
      </c>
      <c r="J6" s="2">
        <v>0.28656500000000001</v>
      </c>
      <c r="K6" s="2">
        <v>0.71343500000000004</v>
      </c>
      <c r="L6" s="1">
        <v>1</v>
      </c>
      <c r="M6" s="1">
        <v>40</v>
      </c>
      <c r="N6" s="1">
        <v>20</v>
      </c>
      <c r="O6" s="1">
        <v>20</v>
      </c>
      <c r="P6" s="2">
        <v>1.5</v>
      </c>
      <c r="Q6" s="3">
        <v>17.193899999999999</v>
      </c>
      <c r="R6" s="3">
        <v>42.806100000000001</v>
      </c>
      <c r="S6" s="3">
        <v>60</v>
      </c>
    </row>
    <row r="7" spans="1:19" ht="12.75" customHeight="1" x14ac:dyDescent="0.15">
      <c r="A7" s="2">
        <v>6.6</v>
      </c>
      <c r="B7" s="2">
        <v>0.67110199999999998</v>
      </c>
      <c r="C7" s="2">
        <v>0.32889800000000002</v>
      </c>
      <c r="D7" s="1">
        <v>1</v>
      </c>
      <c r="E7" s="2">
        <v>1.006653</v>
      </c>
      <c r="F7" s="2">
        <v>0.49334699999999998</v>
      </c>
      <c r="G7" s="2">
        <v>1.5</v>
      </c>
      <c r="I7" s="2">
        <v>5.8</v>
      </c>
      <c r="J7" s="2">
        <v>0.24166499999999999</v>
      </c>
      <c r="K7" s="2">
        <v>0.75833499999999998</v>
      </c>
      <c r="L7" s="1">
        <v>1</v>
      </c>
      <c r="M7" s="1">
        <v>40</v>
      </c>
      <c r="N7" s="1">
        <v>16</v>
      </c>
      <c r="O7" s="1">
        <v>24</v>
      </c>
      <c r="P7" s="2">
        <v>1.5</v>
      </c>
      <c r="Q7" s="3">
        <v>14.4999</v>
      </c>
      <c r="R7" s="3">
        <v>45.500100000000003</v>
      </c>
      <c r="S7" s="3">
        <v>60</v>
      </c>
    </row>
    <row r="8" spans="1:19" ht="12.75" customHeight="1" x14ac:dyDescent="0.15">
      <c r="A8" s="2">
        <v>6.5</v>
      </c>
      <c r="B8" s="2">
        <v>0.61787199999999998</v>
      </c>
      <c r="C8" s="2">
        <v>0.38212800000000002</v>
      </c>
      <c r="D8" s="1">
        <v>1</v>
      </c>
      <c r="E8" s="2">
        <v>0.92680799999999997</v>
      </c>
      <c r="F8" s="2">
        <v>0.57319200000000003</v>
      </c>
      <c r="G8" s="2">
        <v>1.5</v>
      </c>
      <c r="I8" s="2">
        <v>5.7</v>
      </c>
      <c r="J8" s="2">
        <v>0.201791</v>
      </c>
      <c r="K8" s="2">
        <v>0.79820899999999995</v>
      </c>
      <c r="L8" s="1">
        <v>1</v>
      </c>
      <c r="M8" s="1">
        <v>40</v>
      </c>
      <c r="N8" s="1">
        <v>18</v>
      </c>
      <c r="O8" s="1">
        <v>22</v>
      </c>
      <c r="P8" s="2">
        <v>1.5</v>
      </c>
      <c r="Q8" s="3">
        <v>12.10746</v>
      </c>
      <c r="R8" s="3">
        <v>47.892539999999997</v>
      </c>
      <c r="S8" s="3">
        <v>60</v>
      </c>
    </row>
    <row r="9" spans="1:19" ht="12.75" customHeight="1" x14ac:dyDescent="0.15">
      <c r="A9" s="2">
        <v>6.4</v>
      </c>
      <c r="B9" s="2">
        <v>0.56166899999999997</v>
      </c>
      <c r="C9" s="2">
        <v>0.43833100000000003</v>
      </c>
      <c r="D9" s="1">
        <v>1</v>
      </c>
      <c r="E9" s="2">
        <v>0.84250349999999996</v>
      </c>
      <c r="F9" s="2">
        <v>0.65749650000000004</v>
      </c>
      <c r="G9" s="2">
        <v>1.5</v>
      </c>
      <c r="I9" s="2">
        <v>5.6</v>
      </c>
      <c r="J9" s="2">
        <v>0.16697100000000001</v>
      </c>
      <c r="K9" s="2">
        <v>0.83302900000000002</v>
      </c>
      <c r="L9" s="1">
        <v>1</v>
      </c>
      <c r="M9" s="1">
        <v>40</v>
      </c>
      <c r="N9" s="1">
        <v>13</v>
      </c>
      <c r="O9" s="1">
        <v>27</v>
      </c>
      <c r="P9" s="2">
        <v>1.5</v>
      </c>
      <c r="Q9" s="3">
        <v>10.01826</v>
      </c>
      <c r="R9" s="3">
        <v>49.981740000000002</v>
      </c>
      <c r="S9" s="3">
        <v>60</v>
      </c>
    </row>
    <row r="10" spans="1:19" ht="12.75" customHeight="1" x14ac:dyDescent="0.15">
      <c r="A10" s="2">
        <v>6.3</v>
      </c>
      <c r="B10" s="2">
        <v>0.50387099999999996</v>
      </c>
      <c r="C10" s="2">
        <v>0.49612899999999999</v>
      </c>
      <c r="D10" s="1">
        <v>1</v>
      </c>
      <c r="E10" s="2">
        <v>0.75580650000000005</v>
      </c>
      <c r="F10" s="2">
        <v>0.74419349999999995</v>
      </c>
      <c r="G10" s="2">
        <v>1.5</v>
      </c>
      <c r="I10" s="2">
        <v>5.5</v>
      </c>
      <c r="J10" s="2">
        <v>0.13697899999999999</v>
      </c>
      <c r="K10" s="2">
        <v>0.86302100000000004</v>
      </c>
      <c r="L10" s="1">
        <v>1</v>
      </c>
      <c r="M10" s="1">
        <v>40</v>
      </c>
      <c r="N10" s="1">
        <v>30</v>
      </c>
      <c r="O10" s="1">
        <v>10</v>
      </c>
      <c r="P10" s="2">
        <v>1.5</v>
      </c>
      <c r="Q10" s="3">
        <v>8.2187400000000004</v>
      </c>
      <c r="R10" s="3">
        <v>51.781260000000003</v>
      </c>
      <c r="S10" s="3">
        <v>60</v>
      </c>
    </row>
    <row r="11" spans="1:19" ht="12.75" customHeight="1" x14ac:dyDescent="0.15">
      <c r="A11" s="2">
        <v>6.2</v>
      </c>
      <c r="B11" s="2">
        <v>0.446017</v>
      </c>
      <c r="C11" s="2">
        <v>0.553983</v>
      </c>
      <c r="D11" s="1">
        <v>1</v>
      </c>
      <c r="E11" s="2">
        <v>0.66902550000000005</v>
      </c>
      <c r="F11" s="2">
        <v>0.83097449999999995</v>
      </c>
      <c r="G11" s="2">
        <v>1.5</v>
      </c>
      <c r="I11" s="2">
        <v>5.4</v>
      </c>
      <c r="J11" s="2">
        <v>0.111413</v>
      </c>
      <c r="K11" s="2">
        <v>0.88858700000000002</v>
      </c>
      <c r="L11" s="1">
        <v>1</v>
      </c>
      <c r="M11" s="1">
        <v>40</v>
      </c>
      <c r="N11" s="1">
        <v>16</v>
      </c>
      <c r="O11" s="1">
        <v>24</v>
      </c>
      <c r="P11" s="2">
        <v>1.5</v>
      </c>
      <c r="Q11" s="3">
        <v>6.6847799999999999</v>
      </c>
      <c r="R11" s="3">
        <v>53.315219999999997</v>
      </c>
      <c r="S11" s="3">
        <v>60</v>
      </c>
    </row>
    <row r="12" spans="1:19" ht="12.75" customHeight="1" x14ac:dyDescent="0.15">
      <c r="A12" s="2">
        <v>6.1</v>
      </c>
      <c r="B12" s="2">
        <v>0.38964599999999999</v>
      </c>
      <c r="C12" s="2">
        <v>0.61035399999999995</v>
      </c>
      <c r="D12" s="1">
        <v>1</v>
      </c>
      <c r="E12" s="2">
        <v>0.58446900000000002</v>
      </c>
      <c r="F12" s="2">
        <v>0.91553099999999998</v>
      </c>
      <c r="G12" s="2">
        <v>1.5</v>
      </c>
      <c r="I12" s="2">
        <v>5.2</v>
      </c>
      <c r="J12" s="2">
        <v>7.1514999999999995E-2</v>
      </c>
      <c r="K12" s="2">
        <v>0.928485</v>
      </c>
      <c r="L12" s="1">
        <v>1</v>
      </c>
      <c r="M12" s="1">
        <v>20</v>
      </c>
      <c r="N12" s="1">
        <v>4</v>
      </c>
      <c r="O12" s="1">
        <v>16</v>
      </c>
      <c r="P12" s="2">
        <v>1.5</v>
      </c>
      <c r="Q12" s="3">
        <v>2.1454499999999999</v>
      </c>
      <c r="R12" s="3">
        <v>27.85455</v>
      </c>
      <c r="S12" s="3">
        <v>30</v>
      </c>
    </row>
    <row r="13" spans="1:19" ht="12.75" customHeight="1" x14ac:dyDescent="0.15">
      <c r="A13" s="1">
        <v>6</v>
      </c>
      <c r="B13" s="2">
        <v>0.33613300000000002</v>
      </c>
      <c r="C13" s="2">
        <v>0.66386699999999998</v>
      </c>
      <c r="D13" s="1">
        <v>1</v>
      </c>
      <c r="E13" s="2">
        <v>0.50419950000000002</v>
      </c>
      <c r="F13" s="2">
        <v>0.99580049999999998</v>
      </c>
      <c r="G13" s="2">
        <v>1.5</v>
      </c>
      <c r="I13" s="1">
        <v>5</v>
      </c>
      <c r="J13" s="2">
        <v>4.3035400000000001E-2</v>
      </c>
      <c r="K13" s="2">
        <v>0.95696499999999995</v>
      </c>
      <c r="L13" s="2">
        <v>1.0000004</v>
      </c>
      <c r="M13" s="1">
        <v>20</v>
      </c>
      <c r="N13" s="1">
        <v>0</v>
      </c>
      <c r="O13" s="1">
        <v>20</v>
      </c>
      <c r="P13" s="2">
        <v>1.5</v>
      </c>
      <c r="Q13" s="3">
        <v>1.2910619999999999</v>
      </c>
      <c r="R13" s="3">
        <v>28.708950000000002</v>
      </c>
      <c r="S13" s="3">
        <v>30.000012000000002</v>
      </c>
    </row>
    <row r="14" spans="1:19" ht="12.75" customHeight="1" x14ac:dyDescent="0.15">
      <c r="A14" s="2">
        <v>5.9</v>
      </c>
      <c r="B14" s="2">
        <v>0.28656500000000001</v>
      </c>
      <c r="C14" s="2">
        <v>0.71343500000000004</v>
      </c>
      <c r="D14" s="1">
        <v>1</v>
      </c>
      <c r="E14" s="2">
        <v>0.42984749999999999</v>
      </c>
      <c r="F14" s="2">
        <v>1.0701525000000001</v>
      </c>
      <c r="G14" s="2">
        <v>1.5</v>
      </c>
      <c r="P14" t="s">
        <v>8</v>
      </c>
      <c r="Q14" s="4">
        <v>116.10636</v>
      </c>
      <c r="R14" s="4">
        <v>393.89364</v>
      </c>
    </row>
    <row r="15" spans="1:19" ht="12.75" customHeight="1" x14ac:dyDescent="0.15">
      <c r="A15" s="2">
        <v>5.8</v>
      </c>
      <c r="B15" s="2">
        <v>0.24166499999999999</v>
      </c>
      <c r="C15" s="2">
        <v>0.75833499999999998</v>
      </c>
      <c r="D15" s="1">
        <v>1</v>
      </c>
      <c r="E15" s="2">
        <v>0.36249749999999997</v>
      </c>
      <c r="F15" s="2">
        <v>1.1375025000000001</v>
      </c>
      <c r="G15" s="2">
        <v>1.5</v>
      </c>
      <c r="P15" t="s">
        <v>9</v>
      </c>
      <c r="Q15" s="4">
        <v>133.89364</v>
      </c>
      <c r="R15" s="4">
        <v>106.10636</v>
      </c>
    </row>
    <row r="16" spans="1:19" ht="12.75" customHeight="1" x14ac:dyDescent="0.15">
      <c r="A16" s="2">
        <v>5.7</v>
      </c>
      <c r="B16" s="2">
        <v>0.201791</v>
      </c>
      <c r="C16" s="2">
        <v>0.79820899999999995</v>
      </c>
      <c r="D16" s="1">
        <v>1</v>
      </c>
      <c r="E16" s="2">
        <v>0.30268650000000002</v>
      </c>
      <c r="F16" s="2">
        <v>1.1973134999999999</v>
      </c>
      <c r="G16" s="2">
        <v>1.5</v>
      </c>
      <c r="P16" t="s">
        <v>14</v>
      </c>
      <c r="Q16" s="4">
        <v>44.631213333333299</v>
      </c>
      <c r="R16" s="4">
        <v>70.737573333333302</v>
      </c>
    </row>
    <row r="17" spans="1:7" ht="12.75" customHeight="1" x14ac:dyDescent="0.15">
      <c r="A17" s="2">
        <v>5.6</v>
      </c>
      <c r="B17" s="2">
        <v>0.16697100000000001</v>
      </c>
      <c r="C17" s="2">
        <v>0.83302900000000002</v>
      </c>
      <c r="D17" s="1">
        <v>1</v>
      </c>
      <c r="E17" s="2">
        <v>0.25045650000000003</v>
      </c>
      <c r="F17" s="2">
        <v>1.2495434999999999</v>
      </c>
      <c r="G17" s="2">
        <v>1.5</v>
      </c>
    </row>
    <row r="18" spans="1:7" ht="12.75" customHeight="1" x14ac:dyDescent="0.15">
      <c r="A18" s="2">
        <v>5.5</v>
      </c>
      <c r="B18" s="2">
        <v>0.13697899999999999</v>
      </c>
      <c r="C18" s="2">
        <v>0.86302100000000004</v>
      </c>
      <c r="D18" s="1">
        <v>1</v>
      </c>
      <c r="E18" s="2">
        <v>0.2054685</v>
      </c>
      <c r="F18" s="2">
        <v>1.2945314999999999</v>
      </c>
      <c r="G18" s="2">
        <v>1.5</v>
      </c>
    </row>
    <row r="19" spans="1:7" ht="12.75" customHeight="1" x14ac:dyDescent="0.15">
      <c r="A19" s="2">
        <v>5.4</v>
      </c>
      <c r="B19" s="2">
        <v>0.111413</v>
      </c>
      <c r="C19" s="2">
        <v>0.88858700000000002</v>
      </c>
      <c r="D19" s="1">
        <v>1</v>
      </c>
      <c r="E19" s="2">
        <v>0.1671195</v>
      </c>
      <c r="F19" s="2">
        <v>1.3328804999999999</v>
      </c>
      <c r="G19" s="2">
        <v>1.5</v>
      </c>
    </row>
    <row r="20" spans="1:7" ht="12.75" customHeight="1" x14ac:dyDescent="0.15">
      <c r="A20" s="2">
        <v>5.3</v>
      </c>
      <c r="B20" s="2">
        <v>8.9771799999999999E-2</v>
      </c>
      <c r="C20" s="2">
        <v>0.91022800000000004</v>
      </c>
      <c r="D20" s="2">
        <v>0.99999979999999999</v>
      </c>
      <c r="E20" s="2">
        <v>0.13465769999999999</v>
      </c>
      <c r="F20" s="2">
        <v>1.3653420000000001</v>
      </c>
      <c r="G20" s="2">
        <v>1.4999997</v>
      </c>
    </row>
    <row r="21" spans="1:7" ht="12.75" customHeight="1" x14ac:dyDescent="0.15">
      <c r="A21" s="2">
        <v>5.2</v>
      </c>
      <c r="B21" s="2">
        <v>7.1514999999999995E-2</v>
      </c>
      <c r="C21" s="2">
        <v>0.928485</v>
      </c>
      <c r="D21" s="1">
        <v>1</v>
      </c>
      <c r="E21" s="2">
        <v>0.10727250000000001</v>
      </c>
      <c r="F21" s="2">
        <v>1.3927274999999999</v>
      </c>
      <c r="G21" s="2">
        <v>1.5</v>
      </c>
    </row>
    <row r="22" spans="1:7" ht="12.75" customHeight="1" x14ac:dyDescent="0.15">
      <c r="A22" s="2">
        <v>5.0999999999999996</v>
      </c>
      <c r="B22" s="2">
        <v>5.6105000000000002E-2</v>
      </c>
      <c r="C22" s="2">
        <v>0.94389500000000004</v>
      </c>
      <c r="D22" s="1">
        <v>1</v>
      </c>
      <c r="E22" s="2">
        <v>8.4157499999999996E-2</v>
      </c>
      <c r="F22" s="2">
        <v>1.4158424999999999</v>
      </c>
      <c r="G22" s="2">
        <v>1.5</v>
      </c>
    </row>
    <row r="23" spans="1:7" ht="12.75" customHeight="1" x14ac:dyDescent="0.15">
      <c r="A23" s="1">
        <v>5</v>
      </c>
      <c r="B23" s="2">
        <v>4.3035400000000001E-2</v>
      </c>
      <c r="C23" s="2">
        <v>0.95696499999999995</v>
      </c>
      <c r="D23" s="2">
        <v>1.0000004</v>
      </c>
      <c r="E23" s="2">
        <v>6.4553100000000002E-2</v>
      </c>
      <c r="F23" s="2">
        <v>1.4354475</v>
      </c>
      <c r="G23" s="2">
        <v>1.5000005999999999</v>
      </c>
    </row>
    <row r="24" spans="1:7" ht="12.75" customHeight="1" x14ac:dyDescent="0.15">
      <c r="A24" s="2">
        <v>4.9000000000000004</v>
      </c>
      <c r="B24" s="2">
        <v>3.1845499999999999E-2</v>
      </c>
      <c r="C24" s="2">
        <v>0.96815499999999999</v>
      </c>
      <c r="D24" s="2">
        <v>1.0000005000000001</v>
      </c>
      <c r="E24" s="2">
        <v>4.7768249999999998E-2</v>
      </c>
      <c r="F24" s="2">
        <v>1.4522325</v>
      </c>
      <c r="G24" s="2">
        <v>1.5000007500000001</v>
      </c>
    </row>
    <row r="25" spans="1:7" ht="12.75" customHeight="1" x14ac:dyDescent="0.15">
      <c r="A25" s="2">
        <v>4.8</v>
      </c>
      <c r="B25" s="2">
        <v>2.2125599999999999E-2</v>
      </c>
      <c r="C25" s="2">
        <v>0.97787400000000002</v>
      </c>
      <c r="D25" s="2">
        <v>0.99999959999999999</v>
      </c>
      <c r="E25" s="2">
        <v>3.31884E-2</v>
      </c>
      <c r="F25" s="2">
        <v>1.4668110000000001</v>
      </c>
      <c r="G25" s="2">
        <v>1.4999994000000001</v>
      </c>
    </row>
    <row r="26" spans="1:7" ht="12.75" customHeight="1" x14ac:dyDescent="0.15">
      <c r="A26" s="2">
        <v>4.7</v>
      </c>
      <c r="B26" s="2">
        <v>1.3516E-2</v>
      </c>
      <c r="C26" s="2">
        <v>0.98648400000000003</v>
      </c>
      <c r="D26" s="1">
        <v>1</v>
      </c>
      <c r="E26" s="2">
        <v>2.0274E-2</v>
      </c>
      <c r="F26" s="2">
        <v>1.4797260000000001</v>
      </c>
      <c r="G26" s="2">
        <v>1.5</v>
      </c>
    </row>
    <row r="27" spans="1:7" ht="12.75" customHeight="1" x14ac:dyDescent="0.15">
      <c r="A27" s="2">
        <v>4.5999999999999996</v>
      </c>
      <c r="B27" s="2">
        <v>5.7022599999999998E-3</v>
      </c>
      <c r="C27" s="2">
        <v>0.99429800000000002</v>
      </c>
      <c r="D27" s="2">
        <v>1.00000026</v>
      </c>
      <c r="E27" s="2">
        <v>8.5533899999999993E-3</v>
      </c>
      <c r="F27" s="2">
        <v>1.491447</v>
      </c>
      <c r="G27" s="2">
        <v>1.5000003900000001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workbookViewId="0"/>
  </sheetViews>
  <sheetFormatPr baseColWidth="10" defaultColWidth="8.83203125" defaultRowHeight="14" x14ac:dyDescent="0.15"/>
  <cols>
    <col min="1" max="1" width="8.1640625" customWidth="1"/>
    <col min="2" max="2" width="9.6640625" customWidth="1"/>
    <col min="3" max="3" width="8" customWidth="1"/>
    <col min="4" max="4" width="9.6640625" customWidth="1"/>
    <col min="5" max="5" width="8.6640625" customWidth="1"/>
    <col min="6" max="6" width="9.33203125" customWidth="1"/>
    <col min="7" max="7" width="9.6640625" customWidth="1"/>
    <col min="8" max="8" width="8.33203125" customWidth="1"/>
    <col min="9" max="10" width="8" customWidth="1"/>
  </cols>
  <sheetData>
    <row r="1" spans="1:7" ht="15.75" customHeight="1" x14ac:dyDescent="0.15">
      <c r="A1" t="s">
        <v>15</v>
      </c>
    </row>
    <row r="2" spans="1:7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7" ht="12.75" customHeight="1" x14ac:dyDescent="0.15">
      <c r="A3" s="1">
        <v>7</v>
      </c>
      <c r="B3" s="2">
        <v>0.84163399999999999</v>
      </c>
      <c r="C3" s="2">
        <v>0.15836600000000001</v>
      </c>
      <c r="D3" s="1">
        <v>1</v>
      </c>
      <c r="E3" s="2">
        <v>1.262451</v>
      </c>
      <c r="F3" s="2">
        <v>0.23754900000000001</v>
      </c>
      <c r="G3" s="3">
        <v>1.5</v>
      </c>
    </row>
    <row r="4" spans="1:7" ht="12.75" customHeight="1" x14ac:dyDescent="0.15">
      <c r="A4" s="2">
        <v>6.9</v>
      </c>
      <c r="B4" s="2">
        <v>0.80816900000000003</v>
      </c>
      <c r="C4" s="2">
        <v>0.191831</v>
      </c>
      <c r="D4" s="1">
        <v>1</v>
      </c>
      <c r="E4" s="5">
        <v>1.2122535000000001</v>
      </c>
      <c r="F4" s="5">
        <v>0.28774650000000002</v>
      </c>
      <c r="G4" s="3">
        <v>1.5</v>
      </c>
    </row>
    <row r="5" spans="1:7" ht="12.75" customHeight="1" x14ac:dyDescent="0.15">
      <c r="A5" s="2">
        <v>6.8</v>
      </c>
      <c r="B5" s="2">
        <v>0.76949100000000004</v>
      </c>
      <c r="C5" s="2">
        <v>0.23050899999999999</v>
      </c>
      <c r="D5" s="1">
        <v>1</v>
      </c>
      <c r="E5" s="2">
        <v>1.1542365000000001</v>
      </c>
      <c r="F5" s="2">
        <v>0.3457635</v>
      </c>
      <c r="G5" s="3">
        <v>1.5</v>
      </c>
    </row>
    <row r="6" spans="1:7" ht="12.75" customHeight="1" x14ac:dyDescent="0.15">
      <c r="A6" s="2">
        <v>6.7</v>
      </c>
      <c r="B6" s="2">
        <v>0.72562300000000002</v>
      </c>
      <c r="C6" s="2">
        <v>0.27437699999999998</v>
      </c>
      <c r="D6" s="1">
        <v>1</v>
      </c>
      <c r="E6" s="5">
        <v>1.0884345</v>
      </c>
      <c r="F6" s="5">
        <v>0.41156549999999997</v>
      </c>
      <c r="G6" s="3">
        <v>1.5</v>
      </c>
    </row>
    <row r="7" spans="1:7" ht="12.75" customHeight="1" x14ac:dyDescent="0.15">
      <c r="A7" s="2">
        <v>6.6</v>
      </c>
      <c r="B7" s="2">
        <v>0.67692799999999997</v>
      </c>
      <c r="C7" s="2">
        <v>0.32307200000000003</v>
      </c>
      <c r="D7" s="1">
        <v>1</v>
      </c>
      <c r="E7" s="2">
        <v>1.0153920000000001</v>
      </c>
      <c r="F7" s="2">
        <v>0.48460799999999998</v>
      </c>
      <c r="G7" s="3">
        <v>1.5</v>
      </c>
    </row>
    <row r="8" spans="1:7" ht="12.75" customHeight="1" x14ac:dyDescent="0.15">
      <c r="A8" s="2">
        <v>6.5</v>
      </c>
      <c r="B8" s="2">
        <v>0.62414800000000004</v>
      </c>
      <c r="C8" s="2">
        <v>0.37585200000000002</v>
      </c>
      <c r="D8" s="1">
        <v>1</v>
      </c>
      <c r="E8" s="5">
        <v>0.936222</v>
      </c>
      <c r="F8" s="5">
        <v>0.563778</v>
      </c>
      <c r="G8" s="3">
        <v>1.5</v>
      </c>
    </row>
    <row r="9" spans="1:7" ht="12.75" customHeight="1" x14ac:dyDescent="0.15">
      <c r="A9" s="2">
        <v>6.4</v>
      </c>
      <c r="B9" s="2">
        <v>0.56840000000000002</v>
      </c>
      <c r="C9" s="2">
        <v>0.43159999999999998</v>
      </c>
      <c r="D9" s="1">
        <v>1</v>
      </c>
      <c r="E9" s="2">
        <v>0.85260000000000002</v>
      </c>
      <c r="F9" s="2">
        <v>0.64739999999999998</v>
      </c>
      <c r="G9" s="3">
        <v>1.5</v>
      </c>
    </row>
    <row r="10" spans="1:7" ht="12.75" customHeight="1" x14ac:dyDescent="0.15">
      <c r="A10" s="2">
        <v>6.3</v>
      </c>
      <c r="B10" s="2">
        <v>0.51109800000000005</v>
      </c>
      <c r="C10" s="2">
        <v>0.488902</v>
      </c>
      <c r="D10" s="1">
        <v>1</v>
      </c>
      <c r="E10" s="5">
        <v>0.76664699999999997</v>
      </c>
      <c r="F10" s="5">
        <v>0.73335300000000003</v>
      </c>
      <c r="G10" s="3">
        <v>1.5</v>
      </c>
    </row>
    <row r="11" spans="1:7" ht="12.75" customHeight="1" x14ac:dyDescent="0.15">
      <c r="A11" s="2">
        <v>6.2</v>
      </c>
      <c r="B11" s="2">
        <v>0.45381500000000002</v>
      </c>
      <c r="C11" s="2">
        <v>0.54618500000000003</v>
      </c>
      <c r="D11" s="1">
        <v>1</v>
      </c>
      <c r="E11" s="2">
        <v>0.68072250000000001</v>
      </c>
      <c r="F11" s="2">
        <v>0.81927749999999999</v>
      </c>
      <c r="G11" s="3">
        <v>1.5</v>
      </c>
    </row>
    <row r="12" spans="1:7" ht="12.75" customHeight="1" x14ac:dyDescent="0.15">
      <c r="A12" s="2">
        <v>6.1</v>
      </c>
      <c r="B12" s="2">
        <v>0.39810800000000002</v>
      </c>
      <c r="C12" s="2">
        <v>0.60189199999999998</v>
      </c>
      <c r="D12" s="1">
        <v>1</v>
      </c>
      <c r="E12" s="5">
        <v>0.59716199999999997</v>
      </c>
      <c r="F12" s="5">
        <v>0.90283800000000003</v>
      </c>
      <c r="G12" s="3">
        <v>1.5</v>
      </c>
    </row>
    <row r="13" spans="1:7" ht="12.75" customHeight="1" x14ac:dyDescent="0.15">
      <c r="A13" s="1">
        <v>6</v>
      </c>
      <c r="B13" s="2">
        <v>0.34534700000000002</v>
      </c>
      <c r="C13" s="2">
        <v>0.65465300000000004</v>
      </c>
      <c r="D13" s="1">
        <v>1</v>
      </c>
      <c r="E13" s="2">
        <v>0.51802049999999999</v>
      </c>
      <c r="F13" s="2">
        <v>0.98197950000000001</v>
      </c>
      <c r="G13" s="3">
        <v>1.5</v>
      </c>
    </row>
    <row r="14" spans="1:7" ht="12.75" customHeight="1" x14ac:dyDescent="0.15">
      <c r="A14" s="2">
        <v>5.9</v>
      </c>
      <c r="B14" s="2">
        <v>0.29658600000000002</v>
      </c>
      <c r="C14" s="2">
        <v>0.70341399999999998</v>
      </c>
      <c r="D14" s="1">
        <v>1</v>
      </c>
      <c r="E14" s="5">
        <v>0.44487900000000002</v>
      </c>
      <c r="F14" s="5">
        <v>1.055121</v>
      </c>
      <c r="G14" s="3">
        <v>1.5</v>
      </c>
    </row>
    <row r="15" spans="1:7" ht="12.75" customHeight="1" x14ac:dyDescent="0.15">
      <c r="A15" s="2">
        <v>5.8</v>
      </c>
      <c r="B15" s="2">
        <v>0.25249700000000003</v>
      </c>
      <c r="C15" s="2">
        <v>0.74750300000000003</v>
      </c>
      <c r="D15" s="1">
        <v>1</v>
      </c>
      <c r="E15" s="2">
        <v>0.37874550000000001</v>
      </c>
      <c r="F15" s="2">
        <v>1.1212545</v>
      </c>
      <c r="G15" s="3">
        <v>1.5</v>
      </c>
    </row>
    <row r="16" spans="1:7" ht="12.75" customHeight="1" x14ac:dyDescent="0.15">
      <c r="A16" s="2">
        <v>5.7</v>
      </c>
      <c r="B16" s="2">
        <v>0.21337200000000001</v>
      </c>
      <c r="C16" s="2">
        <v>0.78662799999999999</v>
      </c>
      <c r="D16" s="1">
        <v>1</v>
      </c>
      <c r="E16" s="5">
        <v>0.32005800000000001</v>
      </c>
      <c r="F16" s="5">
        <v>1.179942</v>
      </c>
      <c r="G16" s="3">
        <v>1.5</v>
      </c>
    </row>
    <row r="17" spans="1:10" ht="12.75" customHeight="1" x14ac:dyDescent="0.15">
      <c r="A17" s="2">
        <v>5.6</v>
      </c>
      <c r="B17" s="2">
        <v>0.179172</v>
      </c>
      <c r="C17" s="2">
        <v>0.820828</v>
      </c>
      <c r="D17" s="1">
        <v>1</v>
      </c>
      <c r="E17" s="2">
        <v>0.268758</v>
      </c>
      <c r="F17" s="2">
        <v>1.2312419999999999</v>
      </c>
      <c r="G17" s="3">
        <v>1.5</v>
      </c>
    </row>
    <row r="18" spans="1:10" ht="12.75" customHeight="1" x14ac:dyDescent="0.15">
      <c r="A18" s="2">
        <v>5.5</v>
      </c>
      <c r="B18" s="2">
        <v>0.14960699999999999</v>
      </c>
      <c r="C18" s="2">
        <v>0.85039299999999995</v>
      </c>
      <c r="D18" s="1">
        <v>1</v>
      </c>
      <c r="E18" s="5">
        <v>0.22441050000000001</v>
      </c>
      <c r="F18" s="5">
        <v>1.2755894999999999</v>
      </c>
      <c r="G18" s="3">
        <v>1.5</v>
      </c>
    </row>
    <row r="19" spans="1:10" ht="12.75" customHeight="1" x14ac:dyDescent="0.15">
      <c r="A19" s="2">
        <v>5.4</v>
      </c>
      <c r="B19" s="2">
        <v>0.124224</v>
      </c>
      <c r="C19" s="2">
        <v>0.875776</v>
      </c>
      <c r="D19" s="1">
        <v>1</v>
      </c>
      <c r="E19" s="2">
        <v>0.186336</v>
      </c>
      <c r="F19" s="2">
        <v>1.3136639999999999</v>
      </c>
      <c r="G19" s="3">
        <v>1.5</v>
      </c>
    </row>
    <row r="20" spans="1:10" ht="12.75" customHeight="1" x14ac:dyDescent="0.15">
      <c r="A20" s="2">
        <v>5.3</v>
      </c>
      <c r="B20" s="2">
        <v>0.102478</v>
      </c>
      <c r="C20" s="2">
        <v>0.89752200000000004</v>
      </c>
      <c r="D20" s="1">
        <v>1</v>
      </c>
      <c r="E20" s="5">
        <v>0.15371699999999999</v>
      </c>
      <c r="F20" s="5">
        <v>1.3462829999999999</v>
      </c>
      <c r="G20" s="3">
        <v>1.5</v>
      </c>
    </row>
    <row r="21" spans="1:10" ht="12.75" customHeight="1" x14ac:dyDescent="0.15">
      <c r="A21" s="2">
        <v>5.2</v>
      </c>
      <c r="B21" s="2">
        <v>8.3796899999999994E-2</v>
      </c>
      <c r="C21" s="2">
        <v>0.91620299999999999</v>
      </c>
      <c r="D21" s="2">
        <v>0.99999990000000005</v>
      </c>
      <c r="E21" s="2">
        <v>0.12569535000000001</v>
      </c>
      <c r="F21" s="2">
        <v>1.3743045</v>
      </c>
      <c r="G21" s="3">
        <v>1.49999985</v>
      </c>
    </row>
    <row r="22" spans="1:10" ht="12.75" customHeight="1" x14ac:dyDescent="0.15">
      <c r="A22" s="2">
        <v>5.0999999999999996</v>
      </c>
      <c r="B22" s="2">
        <v>6.7619700000000005E-2</v>
      </c>
      <c r="C22" s="2">
        <v>0.93237999999999999</v>
      </c>
      <c r="D22" s="2">
        <v>0.99999970000000005</v>
      </c>
      <c r="E22" s="5">
        <v>0.10142954999999999</v>
      </c>
      <c r="F22" s="5">
        <v>1.3985700000000001</v>
      </c>
      <c r="G22" s="3">
        <v>1.4999995500000001</v>
      </c>
    </row>
    <row r="23" spans="1:10" ht="12.75" customHeight="1" x14ac:dyDescent="0.15">
      <c r="A23" s="1">
        <v>5</v>
      </c>
      <c r="B23" s="2">
        <v>5.3419800000000003E-2</v>
      </c>
      <c r="C23" s="2">
        <v>0.94657999999999998</v>
      </c>
      <c r="D23" s="2">
        <v>0.99999979999999999</v>
      </c>
      <c r="E23" s="2">
        <v>8.0129699999999998E-2</v>
      </c>
      <c r="F23" s="2">
        <v>1.41987</v>
      </c>
      <c r="G23" s="3">
        <v>1.4999997</v>
      </c>
    </row>
    <row r="24" spans="1:10" ht="12.75" customHeight="1" x14ac:dyDescent="0.15">
      <c r="A24" s="2">
        <v>4.9000000000000004</v>
      </c>
      <c r="B24" s="2">
        <v>4.0717900000000001E-2</v>
      </c>
      <c r="C24" s="2">
        <v>0.95928199999999997</v>
      </c>
      <c r="D24" s="2">
        <v>0.99999990000000005</v>
      </c>
      <c r="E24" s="5">
        <v>6.1076850000000002E-2</v>
      </c>
      <c r="F24" s="5">
        <v>1.438923</v>
      </c>
      <c r="G24" s="3">
        <v>1.49999985</v>
      </c>
    </row>
    <row r="25" spans="1:10" ht="12.75" customHeight="1" x14ac:dyDescent="0.15">
      <c r="A25" s="2">
        <v>4.8</v>
      </c>
      <c r="B25" s="2">
        <v>2.9084200000000001E-2</v>
      </c>
      <c r="C25" s="2">
        <v>0.970916</v>
      </c>
      <c r="D25" s="2">
        <v>1.0000001999999999</v>
      </c>
      <c r="E25" s="2">
        <v>4.36263E-2</v>
      </c>
      <c r="F25" s="2">
        <v>1.4563740000000001</v>
      </c>
      <c r="G25" s="3">
        <v>1.5000003</v>
      </c>
    </row>
    <row r="26" spans="1:10" ht="12.75" customHeight="1" x14ac:dyDescent="0.15">
      <c r="A26" s="2">
        <v>4.7</v>
      </c>
      <c r="B26" s="2">
        <v>1.8134399999999998E-2</v>
      </c>
      <c r="C26" s="2">
        <v>0.98186600000000002</v>
      </c>
      <c r="D26" s="2">
        <v>1.0000004</v>
      </c>
      <c r="E26" s="5">
        <v>2.7201599999999999E-2</v>
      </c>
      <c r="F26" s="5">
        <v>1.472799</v>
      </c>
      <c r="G26" s="3">
        <v>1.5000005999999999</v>
      </c>
    </row>
    <row r="27" spans="1:10" ht="12.75" customHeight="1" x14ac:dyDescent="0.15">
      <c r="A27" s="2">
        <v>4.6000000000000103</v>
      </c>
      <c r="B27" s="2">
        <v>7.5237799999999999E-3</v>
      </c>
      <c r="C27" s="2">
        <v>0.99247600000000002</v>
      </c>
      <c r="D27" s="2">
        <v>0.99999978</v>
      </c>
      <c r="E27" s="2">
        <v>1.1285669999999999E-2</v>
      </c>
      <c r="F27" s="2">
        <v>1.4887140000000001</v>
      </c>
      <c r="G27" s="3">
        <v>1.49999967</v>
      </c>
    </row>
    <row r="28" spans="1:10" ht="12.75" customHeight="1" x14ac:dyDescent="0.15"/>
    <row r="29" spans="1:10" ht="12.75" customHeight="1" x14ac:dyDescent="0.15"/>
    <row r="30" spans="1:10" ht="12.75" customHeight="1" x14ac:dyDescent="0.15">
      <c r="F30" t="s">
        <v>6</v>
      </c>
      <c r="H30" t="s">
        <v>6</v>
      </c>
      <c r="I30" t="s">
        <v>7</v>
      </c>
    </row>
    <row r="31" spans="1:10" ht="12.75" customHeight="1" x14ac:dyDescent="0.15">
      <c r="A31" s="2">
        <v>5.2</v>
      </c>
      <c r="B31" s="2">
        <v>8.3796899999999994E-2</v>
      </c>
      <c r="C31" s="2">
        <v>0.91620299999999999</v>
      </c>
      <c r="D31" s="2">
        <v>0.99999990000000005</v>
      </c>
      <c r="E31" s="2">
        <v>0.25139070000000002</v>
      </c>
      <c r="G31" s="2">
        <v>2.7486090000000001</v>
      </c>
      <c r="I31" s="2">
        <v>0.91620299999999999</v>
      </c>
      <c r="J31" s="2">
        <v>2.9999997</v>
      </c>
    </row>
    <row r="32" spans="1:10" ht="12.75" customHeight="1" x14ac:dyDescent="0.15">
      <c r="A32" s="2">
        <v>5.6</v>
      </c>
      <c r="B32" s="2">
        <v>0.179172</v>
      </c>
      <c r="C32" s="2">
        <v>0.820828</v>
      </c>
      <c r="D32" s="1">
        <v>1</v>
      </c>
      <c r="E32" s="5">
        <v>0.53751599999999999</v>
      </c>
      <c r="G32" s="2">
        <v>2.4624839999999999</v>
      </c>
      <c r="I32" s="2">
        <v>0.820828</v>
      </c>
      <c r="J32" s="1">
        <v>3</v>
      </c>
    </row>
    <row r="33" spans="1:10" ht="12.75" customHeight="1" x14ac:dyDescent="0.15">
      <c r="A33" s="2">
        <v>5.7</v>
      </c>
      <c r="B33" s="2">
        <v>0.21337200000000001</v>
      </c>
      <c r="C33" s="2">
        <v>0.78662799999999999</v>
      </c>
      <c r="D33" s="1">
        <v>1</v>
      </c>
      <c r="E33" s="2">
        <v>0.64011600000000002</v>
      </c>
      <c r="G33" s="2">
        <v>2.3598840000000001</v>
      </c>
      <c r="I33" s="2">
        <v>0.78662799999999999</v>
      </c>
      <c r="J33" s="1">
        <v>3</v>
      </c>
    </row>
    <row r="34" spans="1:10" ht="12.75" customHeight="1" x14ac:dyDescent="0.15">
      <c r="A34" s="2">
        <v>5.8</v>
      </c>
      <c r="B34" s="2">
        <v>0.25249700000000003</v>
      </c>
      <c r="C34" s="2">
        <v>0.74750300000000003</v>
      </c>
      <c r="D34" s="1">
        <v>1</v>
      </c>
      <c r="E34" s="5">
        <v>0.75749100000000003</v>
      </c>
      <c r="G34" s="2">
        <v>2.2425090000000001</v>
      </c>
      <c r="I34" s="2">
        <v>0.74750300000000003</v>
      </c>
      <c r="J34" s="1">
        <v>3</v>
      </c>
    </row>
    <row r="35" spans="1:10" ht="12.75" customHeight="1" x14ac:dyDescent="0.15">
      <c r="A35" s="2">
        <v>5.9</v>
      </c>
      <c r="B35" s="2">
        <v>0.29658600000000002</v>
      </c>
      <c r="C35" s="2">
        <v>0.70341399999999998</v>
      </c>
      <c r="D35" s="1">
        <v>1</v>
      </c>
      <c r="E35" s="2">
        <v>0.88975800000000005</v>
      </c>
      <c r="G35" s="2">
        <v>2.110242</v>
      </c>
      <c r="I35" s="2">
        <v>0.70341399999999998</v>
      </c>
      <c r="J35" s="1">
        <v>3</v>
      </c>
    </row>
    <row r="36" spans="1:10" ht="12.75" customHeight="1" x14ac:dyDescent="0.15">
      <c r="A36" s="1">
        <v>6</v>
      </c>
      <c r="B36" s="2">
        <v>0.34534700000000002</v>
      </c>
      <c r="C36" s="2">
        <v>0.65465300000000004</v>
      </c>
      <c r="D36" s="1">
        <v>1</v>
      </c>
      <c r="E36" s="5">
        <v>1.036041</v>
      </c>
      <c r="F36" s="5">
        <v>0.51802049999999999</v>
      </c>
      <c r="G36" s="2">
        <v>1.963959</v>
      </c>
      <c r="H36" s="2">
        <v>0.98197950000000001</v>
      </c>
      <c r="J36" s="1">
        <v>3</v>
      </c>
    </row>
    <row r="37" spans="1:10" ht="12.75" customHeight="1" x14ac:dyDescent="0.15">
      <c r="A37" s="2">
        <v>6.2</v>
      </c>
      <c r="B37" s="2">
        <v>0.45381500000000002</v>
      </c>
      <c r="C37" s="2">
        <v>0.54618500000000003</v>
      </c>
      <c r="D37" s="1">
        <v>1</v>
      </c>
      <c r="E37" s="2">
        <v>1.361445</v>
      </c>
      <c r="F37" s="5">
        <v>0.68072250000000001</v>
      </c>
      <c r="G37" s="2">
        <v>1.638555</v>
      </c>
      <c r="H37" s="2">
        <v>0.81927749999999999</v>
      </c>
      <c r="J37" s="1">
        <v>3</v>
      </c>
    </row>
    <row r="38" spans="1:10" ht="12.75" customHeight="1" x14ac:dyDescent="0.15">
      <c r="D38" t="s">
        <v>16</v>
      </c>
      <c r="E38" s="2">
        <v>5.2223670000000002</v>
      </c>
      <c r="G38" s="2">
        <v>12.777633</v>
      </c>
      <c r="J38" s="1">
        <v>18</v>
      </c>
    </row>
    <row r="39" spans="1:10" ht="12.75" customHeight="1" x14ac:dyDescent="0.15">
      <c r="D39" t="s">
        <v>14</v>
      </c>
      <c r="E39" s="2">
        <v>1.09713592436975</v>
      </c>
      <c r="G39" s="2">
        <v>2.68437668067227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/>
  </sheetViews>
  <sheetFormatPr baseColWidth="10" defaultColWidth="8.83203125" defaultRowHeight="14" x14ac:dyDescent="0.15"/>
  <cols>
    <col min="1" max="1" width="8.1640625" customWidth="1"/>
    <col min="2" max="2" width="9.6640625" customWidth="1"/>
    <col min="3" max="3" width="8" customWidth="1"/>
    <col min="4" max="4" width="9.6640625" customWidth="1"/>
    <col min="5" max="5" width="8.6640625" customWidth="1"/>
    <col min="6" max="6" width="9.33203125" customWidth="1"/>
    <col min="7" max="7" width="9.6640625" customWidth="1"/>
    <col min="8" max="8" width="8.1640625" customWidth="1"/>
  </cols>
  <sheetData>
    <row r="1" spans="1:7" ht="15.75" customHeight="1" x14ac:dyDescent="0.15">
      <c r="A1" t="s">
        <v>17</v>
      </c>
    </row>
    <row r="2" spans="1:7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7" ht="12.75" customHeight="1" x14ac:dyDescent="0.15">
      <c r="A3" s="1">
        <v>7</v>
      </c>
      <c r="B3" s="2">
        <v>0.83765999999999996</v>
      </c>
      <c r="C3" s="2">
        <v>0.16234000000000001</v>
      </c>
      <c r="D3" s="1">
        <v>1</v>
      </c>
      <c r="E3" s="2">
        <v>1.2564900000000001</v>
      </c>
      <c r="F3" s="2">
        <v>0.24351</v>
      </c>
      <c r="G3" s="2">
        <v>1.5</v>
      </c>
    </row>
    <row r="4" spans="1:7" ht="12.75" customHeight="1" x14ac:dyDescent="0.15">
      <c r="A4" s="2">
        <v>6.9</v>
      </c>
      <c r="B4" s="2">
        <v>0.80432899999999996</v>
      </c>
      <c r="C4" s="2">
        <v>0.19567100000000001</v>
      </c>
      <c r="D4" s="1">
        <v>1</v>
      </c>
      <c r="E4" s="5">
        <v>1.2064935000000001</v>
      </c>
      <c r="F4" s="5">
        <v>0.2935065</v>
      </c>
      <c r="G4" s="2">
        <v>1.5</v>
      </c>
    </row>
    <row r="5" spans="1:7" ht="12.75" customHeight="1" x14ac:dyDescent="0.15">
      <c r="A5" s="2">
        <v>6.8</v>
      </c>
      <c r="B5" s="2">
        <v>0.76572799999999996</v>
      </c>
      <c r="C5" s="2">
        <v>0.23427200000000001</v>
      </c>
      <c r="D5" s="1">
        <v>1</v>
      </c>
      <c r="E5" s="2">
        <v>1.1485920000000001</v>
      </c>
      <c r="F5" s="2">
        <v>0.351408</v>
      </c>
      <c r="G5" s="2">
        <v>1.5</v>
      </c>
    </row>
    <row r="6" spans="1:7" ht="12.75" customHeight="1" x14ac:dyDescent="0.15">
      <c r="A6" s="2">
        <v>6.7</v>
      </c>
      <c r="B6" s="2">
        <v>0.72185100000000002</v>
      </c>
      <c r="C6" s="2">
        <v>0.27814899999999998</v>
      </c>
      <c r="D6" s="1">
        <v>1</v>
      </c>
      <c r="E6" s="5">
        <v>1.0827765</v>
      </c>
      <c r="F6" s="5">
        <v>0.41722350000000002</v>
      </c>
      <c r="G6" s="2">
        <v>1.5</v>
      </c>
    </row>
    <row r="7" spans="1:7" ht="12.75" customHeight="1" x14ac:dyDescent="0.15">
      <c r="A7" s="2">
        <v>6.6</v>
      </c>
      <c r="B7" s="2">
        <v>0.67303400000000002</v>
      </c>
      <c r="C7" s="2">
        <v>0.32696599999999998</v>
      </c>
      <c r="D7" s="1">
        <v>1</v>
      </c>
      <c r="E7" s="2">
        <v>1.0095510000000001</v>
      </c>
      <c r="F7" s="2">
        <v>0.49044900000000002</v>
      </c>
      <c r="G7" s="2">
        <v>1.5</v>
      </c>
    </row>
    <row r="8" spans="1:7" ht="12.75" customHeight="1" x14ac:dyDescent="0.15">
      <c r="A8" s="2">
        <v>6.5</v>
      </c>
      <c r="B8" s="2">
        <v>0.62</v>
      </c>
      <c r="C8" s="2">
        <v>0.38</v>
      </c>
      <c r="D8" s="1">
        <v>1</v>
      </c>
      <c r="E8" s="5">
        <v>0.93</v>
      </c>
      <c r="F8" s="5">
        <v>0.56999999999999995</v>
      </c>
      <c r="G8" s="2">
        <v>1.5</v>
      </c>
    </row>
    <row r="9" spans="1:7" ht="12.75" customHeight="1" x14ac:dyDescent="0.15">
      <c r="A9" s="2">
        <v>6.4</v>
      </c>
      <c r="B9" s="2">
        <v>0.563859</v>
      </c>
      <c r="C9" s="2">
        <v>0.436141</v>
      </c>
      <c r="D9" s="1">
        <v>1</v>
      </c>
      <c r="E9" s="2">
        <v>0.84578850000000005</v>
      </c>
      <c r="F9" s="2">
        <v>0.65421149999999995</v>
      </c>
      <c r="G9" s="2">
        <v>1.5</v>
      </c>
    </row>
    <row r="10" spans="1:7" ht="12.75" customHeight="1" x14ac:dyDescent="0.15">
      <c r="A10" s="2">
        <v>6.3</v>
      </c>
      <c r="B10" s="2">
        <v>0.50603500000000001</v>
      </c>
      <c r="C10" s="2">
        <v>0.49396499999999999</v>
      </c>
      <c r="D10" s="1">
        <v>1</v>
      </c>
      <c r="E10" s="5">
        <v>0.75905250000000002</v>
      </c>
      <c r="F10" s="5">
        <v>0.74094749999999998</v>
      </c>
      <c r="G10" s="2">
        <v>1.5</v>
      </c>
    </row>
    <row r="11" spans="1:7" ht="12.75" customHeight="1" x14ac:dyDescent="0.15">
      <c r="A11" s="2">
        <v>6.2</v>
      </c>
      <c r="B11" s="2">
        <v>0.448127</v>
      </c>
      <c r="C11" s="2">
        <v>0.55187299999999995</v>
      </c>
      <c r="D11" s="1">
        <v>1</v>
      </c>
      <c r="E11" s="2">
        <v>0.67219050000000002</v>
      </c>
      <c r="F11" s="2">
        <v>0.82780949999999998</v>
      </c>
      <c r="G11" s="2">
        <v>1.5</v>
      </c>
    </row>
    <row r="12" spans="1:7" ht="12.75" customHeight="1" x14ac:dyDescent="0.15">
      <c r="A12" s="2">
        <v>6.1</v>
      </c>
      <c r="B12" s="2">
        <v>0.39173599999999997</v>
      </c>
      <c r="C12" s="2">
        <v>0.60826400000000003</v>
      </c>
      <c r="D12" s="1">
        <v>1</v>
      </c>
      <c r="E12" s="5">
        <v>0.58760400000000002</v>
      </c>
      <c r="F12" s="5">
        <v>0.91239599999999998</v>
      </c>
      <c r="G12" s="2">
        <v>1.5</v>
      </c>
    </row>
    <row r="13" spans="1:7" ht="12.75" customHeight="1" x14ac:dyDescent="0.15">
      <c r="A13" s="1">
        <v>6</v>
      </c>
      <c r="B13" s="2">
        <v>0.33828000000000003</v>
      </c>
      <c r="C13" s="2">
        <v>0.66171999999999997</v>
      </c>
      <c r="D13" s="1">
        <v>1</v>
      </c>
      <c r="E13" s="2">
        <v>0.50741999999999998</v>
      </c>
      <c r="F13" s="2">
        <v>0.99258000000000002</v>
      </c>
      <c r="G13" s="2">
        <v>1.5</v>
      </c>
    </row>
    <row r="14" spans="1:7" ht="12.75" customHeight="1" x14ac:dyDescent="0.15">
      <c r="A14" s="2">
        <v>5.9</v>
      </c>
      <c r="B14" s="2">
        <v>0.28886400000000001</v>
      </c>
      <c r="C14" s="2">
        <v>0.71113599999999999</v>
      </c>
      <c r="D14" s="1">
        <v>1</v>
      </c>
      <c r="E14" s="5">
        <v>0.43329600000000001</v>
      </c>
      <c r="F14" s="5">
        <v>1.0667040000000001</v>
      </c>
      <c r="G14" s="2">
        <v>1.5</v>
      </c>
    </row>
    <row r="15" spans="1:7" ht="12.75" customHeight="1" x14ac:dyDescent="0.15">
      <c r="A15" s="2">
        <v>5.8</v>
      </c>
      <c r="B15" s="2">
        <v>0.24420500000000001</v>
      </c>
      <c r="C15" s="2">
        <v>0.75579499999999999</v>
      </c>
      <c r="D15" s="1">
        <v>1</v>
      </c>
      <c r="E15" s="2">
        <v>0.36630750000000001</v>
      </c>
      <c r="F15" s="2">
        <v>1.1336925</v>
      </c>
      <c r="G15" s="2">
        <v>1.5</v>
      </c>
    </row>
    <row r="16" spans="1:7" ht="12.75" customHeight="1" x14ac:dyDescent="0.15">
      <c r="A16" s="2">
        <v>5.7</v>
      </c>
      <c r="B16" s="2">
        <v>0.204626</v>
      </c>
      <c r="C16" s="2">
        <v>0.79537400000000003</v>
      </c>
      <c r="D16" s="1">
        <v>1</v>
      </c>
      <c r="E16" s="5">
        <v>0.30693900000000002</v>
      </c>
      <c r="F16" s="5">
        <v>1.1930609999999999</v>
      </c>
      <c r="G16" s="2">
        <v>1.5</v>
      </c>
    </row>
    <row r="17" spans="1:7" ht="12.75" customHeight="1" x14ac:dyDescent="0.15">
      <c r="A17" s="2">
        <v>5.6</v>
      </c>
      <c r="B17" s="2">
        <v>0.17011399999999999</v>
      </c>
      <c r="C17" s="2">
        <v>0.82988600000000001</v>
      </c>
      <c r="D17" s="1">
        <v>1</v>
      </c>
      <c r="E17" s="2">
        <v>0.25517099999999998</v>
      </c>
      <c r="F17" s="2">
        <v>1.244829</v>
      </c>
      <c r="G17" s="2">
        <v>1.5</v>
      </c>
    </row>
    <row r="18" spans="1:7" ht="12.75" customHeight="1" x14ac:dyDescent="0.15">
      <c r="A18" s="2">
        <v>5.5</v>
      </c>
      <c r="B18" s="2">
        <v>0.14039199999999999</v>
      </c>
      <c r="C18" s="2">
        <v>0.85960800000000004</v>
      </c>
      <c r="D18" s="1">
        <v>1</v>
      </c>
      <c r="E18" s="5">
        <v>0.210588</v>
      </c>
      <c r="F18" s="5">
        <v>1.289412</v>
      </c>
      <c r="G18" s="2">
        <v>1.5</v>
      </c>
    </row>
    <row r="19" spans="1:7" ht="12.75" customHeight="1" x14ac:dyDescent="0.15">
      <c r="A19" s="2">
        <v>5.4</v>
      </c>
      <c r="B19" s="2">
        <v>0.11501400000000001</v>
      </c>
      <c r="C19" s="2">
        <v>0.88498600000000005</v>
      </c>
      <c r="D19" s="1">
        <v>1</v>
      </c>
      <c r="E19" s="2">
        <v>0.17252100000000001</v>
      </c>
      <c r="F19" s="2">
        <v>1.3274790000000001</v>
      </c>
      <c r="G19" s="2">
        <v>1.5</v>
      </c>
    </row>
    <row r="20" spans="1:7" ht="12.75" customHeight="1" x14ac:dyDescent="0.15">
      <c r="A20" s="2">
        <v>5.3</v>
      </c>
      <c r="B20" s="2">
        <v>9.3443999999999999E-2</v>
      </c>
      <c r="C20" s="2">
        <v>0.90655600000000003</v>
      </c>
      <c r="D20" s="1">
        <v>1</v>
      </c>
      <c r="E20" s="5">
        <v>0.14016600000000001</v>
      </c>
      <c r="F20" s="5">
        <v>1.359834</v>
      </c>
      <c r="G20" s="2">
        <v>1.5</v>
      </c>
    </row>
    <row r="21" spans="1:7" ht="12.75" customHeight="1" x14ac:dyDescent="0.15">
      <c r="A21" s="2">
        <v>5.2</v>
      </c>
      <c r="B21" s="2">
        <v>7.5114E-2</v>
      </c>
      <c r="C21" s="2">
        <v>0.92488599999999999</v>
      </c>
      <c r="D21" s="1">
        <v>1</v>
      </c>
      <c r="E21" s="2">
        <v>0.11267099999999999</v>
      </c>
      <c r="F21" s="2">
        <v>1.387329</v>
      </c>
      <c r="G21" s="2">
        <v>1.5</v>
      </c>
    </row>
    <row r="22" spans="1:7" ht="12.75" customHeight="1" x14ac:dyDescent="0.15">
      <c r="A22" s="2">
        <v>5.0999999999999996</v>
      </c>
      <c r="B22" s="2">
        <v>5.9468E-2</v>
      </c>
      <c r="C22" s="2">
        <v>0.94053200000000003</v>
      </c>
      <c r="D22" s="1">
        <v>1</v>
      </c>
      <c r="E22" s="5">
        <v>8.9202000000000004E-2</v>
      </c>
      <c r="F22" s="5">
        <v>1.410798</v>
      </c>
      <c r="G22" s="2">
        <v>1.5</v>
      </c>
    </row>
    <row r="23" spans="1:7" ht="12.75" customHeight="1" x14ac:dyDescent="0.15">
      <c r="A23" s="1">
        <v>5</v>
      </c>
      <c r="B23" s="2">
        <v>4.5991999999999998E-2</v>
      </c>
      <c r="C23" s="2">
        <v>0.95400799999999997</v>
      </c>
      <c r="D23" s="1">
        <v>1</v>
      </c>
      <c r="E23" s="2">
        <v>6.8987999999999994E-2</v>
      </c>
      <c r="F23" s="2">
        <v>1.431012</v>
      </c>
      <c r="G23" s="2">
        <v>1.5</v>
      </c>
    </row>
    <row r="24" spans="1:7" ht="12.75" customHeight="1" x14ac:dyDescent="0.15">
      <c r="A24" s="2">
        <v>4.9000000000000004</v>
      </c>
      <c r="B24" s="2">
        <v>3.4223999999999997E-2</v>
      </c>
      <c r="C24" s="2">
        <v>0.96577599999999997</v>
      </c>
      <c r="D24" s="1">
        <v>1</v>
      </c>
      <c r="E24" s="5">
        <v>5.1336E-2</v>
      </c>
      <c r="F24" s="5">
        <v>1.448664</v>
      </c>
      <c r="G24" s="2">
        <v>1.5</v>
      </c>
    </row>
    <row r="25" spans="1:7" ht="12.75" customHeight="1" x14ac:dyDescent="0.15">
      <c r="A25" s="2">
        <v>4.8</v>
      </c>
      <c r="B25" s="2">
        <v>2.3754999999999998E-2</v>
      </c>
      <c r="C25" s="2">
        <v>0.97624500000000003</v>
      </c>
      <c r="D25" s="1">
        <v>1</v>
      </c>
      <c r="E25" s="2">
        <v>3.5632499999999998E-2</v>
      </c>
      <c r="F25" s="2">
        <v>1.4643675</v>
      </c>
      <c r="G25" s="2">
        <v>1.5</v>
      </c>
    </row>
    <row r="26" spans="1:7" ht="12.75" customHeight="1" x14ac:dyDescent="0.15">
      <c r="A26" s="2">
        <v>4.7</v>
      </c>
      <c r="B26" s="2">
        <v>1.4231000000000001E-2</v>
      </c>
      <c r="C26" s="2">
        <v>0.98576900000000001</v>
      </c>
      <c r="D26" s="1">
        <v>1</v>
      </c>
      <c r="E26" s="5">
        <v>2.1346500000000001E-2</v>
      </c>
      <c r="F26" s="5">
        <v>1.4786535000000001</v>
      </c>
      <c r="G26" s="2">
        <v>1.5</v>
      </c>
    </row>
    <row r="27" spans="1:7" ht="12.75" customHeight="1" x14ac:dyDescent="0.15">
      <c r="A27" s="2">
        <v>4.6000000000000103</v>
      </c>
      <c r="B27" s="2">
        <v>5.3460000000000001E-3</v>
      </c>
      <c r="C27" s="2">
        <v>0.99465400000000004</v>
      </c>
      <c r="D27" s="1">
        <v>1</v>
      </c>
      <c r="E27" s="2">
        <v>8.0190000000000001E-3</v>
      </c>
      <c r="F27" s="2">
        <v>1.491981</v>
      </c>
      <c r="G27" s="2">
        <v>1.5</v>
      </c>
    </row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/>
    <row r="32" spans="1:7" ht="12.75" customHeight="1" x14ac:dyDescent="0.15">
      <c r="A32" s="2">
        <v>6.2</v>
      </c>
      <c r="B32" s="2">
        <v>0.448127</v>
      </c>
      <c r="C32" s="2">
        <v>0.55187299999999995</v>
      </c>
      <c r="D32" s="1">
        <v>1</v>
      </c>
      <c r="E32" s="4">
        <v>0.67219050000000002</v>
      </c>
      <c r="F32" s="4">
        <v>0.82780949999999998</v>
      </c>
      <c r="G32" s="2">
        <v>1.5</v>
      </c>
    </row>
    <row r="33" spans="1:8" ht="12.75" customHeight="1" x14ac:dyDescent="0.15">
      <c r="A33" s="1">
        <v>6</v>
      </c>
      <c r="B33" s="2">
        <v>0.33828000000000003</v>
      </c>
      <c r="C33" s="2">
        <v>0.66171999999999997</v>
      </c>
      <c r="D33" s="1">
        <v>1</v>
      </c>
      <c r="E33" s="4">
        <v>0.50741999999999998</v>
      </c>
      <c r="F33" s="4">
        <v>0.99258000000000002</v>
      </c>
      <c r="G33" s="2">
        <v>1.5</v>
      </c>
    </row>
    <row r="34" spans="1:8" ht="12.75" customHeight="1" x14ac:dyDescent="0.15">
      <c r="A34" s="2">
        <v>5.8</v>
      </c>
      <c r="B34" s="2">
        <v>0.24420500000000001</v>
      </c>
      <c r="C34" s="2">
        <v>0.75579499999999999</v>
      </c>
      <c r="D34" s="1">
        <v>1</v>
      </c>
      <c r="E34" s="4">
        <v>0.36630750000000001</v>
      </c>
      <c r="F34" s="4">
        <v>1.1336925</v>
      </c>
      <c r="G34" s="2">
        <v>1.5</v>
      </c>
      <c r="H34" s="6">
        <v>0.56684625</v>
      </c>
    </row>
    <row r="35" spans="1:8" ht="12.75" customHeight="1" x14ac:dyDescent="0.15">
      <c r="A35" s="2">
        <v>5.7</v>
      </c>
      <c r="B35" s="2">
        <v>0.204626</v>
      </c>
      <c r="C35" s="2">
        <v>0.79537400000000003</v>
      </c>
      <c r="D35" s="1">
        <v>1</v>
      </c>
      <c r="E35" s="4">
        <v>0.30693900000000002</v>
      </c>
      <c r="F35" s="4">
        <v>1.1930609999999999</v>
      </c>
      <c r="G35" s="2">
        <v>1.5</v>
      </c>
      <c r="H35" s="6">
        <v>0.59653049999999996</v>
      </c>
    </row>
    <row r="36" spans="1:8" ht="12.75" customHeight="1" x14ac:dyDescent="0.15">
      <c r="A36" s="2">
        <v>5.6</v>
      </c>
      <c r="B36" s="2">
        <v>0.17011399999999999</v>
      </c>
      <c r="C36" s="2">
        <v>0.82988600000000001</v>
      </c>
      <c r="D36" s="1">
        <v>1</v>
      </c>
      <c r="E36" s="4">
        <v>0.25517099999999998</v>
      </c>
      <c r="F36" s="4">
        <v>1.244829</v>
      </c>
      <c r="G36" s="2">
        <v>1.5</v>
      </c>
      <c r="H36" s="6">
        <v>0.62241449999999998</v>
      </c>
    </row>
    <row r="37" spans="1:8" ht="12.75" customHeight="1" x14ac:dyDescent="0.15">
      <c r="A37" s="2">
        <v>5.4</v>
      </c>
      <c r="B37" s="2">
        <v>0.11501400000000001</v>
      </c>
      <c r="C37" s="2">
        <v>0.88498600000000005</v>
      </c>
      <c r="D37" s="1">
        <v>1</v>
      </c>
      <c r="E37" s="4">
        <v>0.17252100000000001</v>
      </c>
      <c r="F37" s="4">
        <v>1.3274790000000001</v>
      </c>
      <c r="G37" s="2">
        <v>1.5</v>
      </c>
      <c r="H37" s="6">
        <v>0.66373950000000004</v>
      </c>
    </row>
    <row r="38" spans="1:8" ht="12.75" customHeight="1" x14ac:dyDescent="0.15">
      <c r="A38" s="1">
        <v>5</v>
      </c>
      <c r="B38" s="2">
        <v>4.5991999999999998E-2</v>
      </c>
      <c r="C38" s="2">
        <v>0.95400799999999997</v>
      </c>
      <c r="D38" s="1">
        <v>1</v>
      </c>
      <c r="E38" s="4">
        <v>6.8987999999999994E-2</v>
      </c>
      <c r="F38" s="4">
        <v>1.431012</v>
      </c>
      <c r="G38" s="2">
        <v>1.5</v>
      </c>
      <c r="H38" s="6">
        <v>0.71550599999999998</v>
      </c>
    </row>
    <row r="39" spans="1:8" ht="12.75" customHeight="1" x14ac:dyDescent="0.15">
      <c r="D39" t="s">
        <v>16</v>
      </c>
      <c r="E39" s="2">
        <v>2.3495370000000002</v>
      </c>
      <c r="F39" s="2">
        <v>8.1504630000000002</v>
      </c>
      <c r="H39" s="2">
        <v>10.5</v>
      </c>
    </row>
    <row r="40" spans="1:8" ht="12.75" customHeight="1" x14ac:dyDescent="0.15">
      <c r="D40" t="s">
        <v>14</v>
      </c>
      <c r="E40" s="2">
        <v>0.49360021008402999</v>
      </c>
      <c r="F40" s="2">
        <v>1.71228214285714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workbookViewId="0"/>
  </sheetViews>
  <sheetFormatPr baseColWidth="10" defaultColWidth="8.83203125" defaultRowHeight="14" x14ac:dyDescent="0.15"/>
  <cols>
    <col min="1" max="1" width="4.5" customWidth="1"/>
    <col min="2" max="2" width="11.6640625" customWidth="1"/>
    <col min="3" max="3" width="9.6640625" customWidth="1"/>
    <col min="4" max="4" width="11.6640625" customWidth="1"/>
    <col min="5" max="6" width="12.83203125" customWidth="1"/>
    <col min="7" max="7" width="11.6640625" customWidth="1"/>
    <col min="8" max="8" width="12.83203125" customWidth="1"/>
  </cols>
  <sheetData>
    <row r="1" spans="1:7" ht="15.75" customHeight="1" x14ac:dyDescent="0.15">
      <c r="A1" t="s">
        <v>18</v>
      </c>
    </row>
    <row r="2" spans="1:7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7" ht="12.75" customHeight="1" x14ac:dyDescent="0.15">
      <c r="A3" s="1">
        <v>7</v>
      </c>
      <c r="B3" s="2">
        <v>0.84106199999999998</v>
      </c>
      <c r="C3" s="2">
        <v>0.158938</v>
      </c>
      <c r="D3" s="1">
        <v>1</v>
      </c>
      <c r="E3" s="2">
        <v>1.261593</v>
      </c>
      <c r="F3" s="2">
        <v>0.23840700000000001</v>
      </c>
      <c r="G3" s="2">
        <v>1.5</v>
      </c>
    </row>
    <row r="4" spans="1:7" ht="12.75" customHeight="1" x14ac:dyDescent="0.15">
      <c r="A4" s="2">
        <v>6.9</v>
      </c>
      <c r="B4" s="2">
        <v>0.80703999999999998</v>
      </c>
      <c r="C4" s="2">
        <v>0.19295999999999999</v>
      </c>
      <c r="D4" s="1">
        <v>1</v>
      </c>
      <c r="E4" s="5">
        <v>1.2105600000000001</v>
      </c>
      <c r="F4" s="5">
        <v>0.28943999999999998</v>
      </c>
      <c r="G4" s="2">
        <v>1.5</v>
      </c>
    </row>
    <row r="5" spans="1:7" ht="12.75" customHeight="1" x14ac:dyDescent="0.15">
      <c r="A5" s="2">
        <v>6.8</v>
      </c>
      <c r="B5" s="2">
        <v>0.76786500000000002</v>
      </c>
      <c r="C5" s="2">
        <v>0.23213500000000001</v>
      </c>
      <c r="D5" s="1">
        <v>1</v>
      </c>
      <c r="E5" s="2">
        <v>1.1517975</v>
      </c>
      <c r="F5" s="2">
        <v>0.34820250000000003</v>
      </c>
      <c r="G5" s="2">
        <v>1.5</v>
      </c>
    </row>
    <row r="6" spans="1:7" ht="12.75" customHeight="1" x14ac:dyDescent="0.15">
      <c r="A6" s="2">
        <v>6.7</v>
      </c>
      <c r="B6" s="2">
        <v>0.72358500000000003</v>
      </c>
      <c r="C6" s="2">
        <v>0.27641500000000002</v>
      </c>
      <c r="D6" s="1">
        <v>1</v>
      </c>
      <c r="E6" s="5">
        <v>1.0853775000000001</v>
      </c>
      <c r="F6" s="5">
        <v>0.4146225</v>
      </c>
      <c r="G6" s="2">
        <v>1.5</v>
      </c>
    </row>
    <row r="7" spans="1:7" ht="12.75" customHeight="1" x14ac:dyDescent="0.15">
      <c r="A7" s="2">
        <v>6.6</v>
      </c>
      <c r="B7" s="2">
        <v>0.67457699999999998</v>
      </c>
      <c r="C7" s="2">
        <v>0.32542300000000002</v>
      </c>
      <c r="D7" s="1">
        <v>1</v>
      </c>
      <c r="E7" s="2">
        <v>1.0118655000000001</v>
      </c>
      <c r="F7" s="2">
        <v>0.48813450000000003</v>
      </c>
      <c r="G7" s="2">
        <v>1.5</v>
      </c>
    </row>
    <row r="8" spans="1:7" ht="12.75" customHeight="1" x14ac:dyDescent="0.15">
      <c r="A8" s="2">
        <v>6.5</v>
      </c>
      <c r="B8" s="2">
        <v>0.621583</v>
      </c>
      <c r="C8" s="2">
        <v>0.378417</v>
      </c>
      <c r="D8" s="1">
        <v>1</v>
      </c>
      <c r="E8" s="5">
        <v>0.93237449999999999</v>
      </c>
      <c r="F8" s="5">
        <v>0.56762550000000001</v>
      </c>
      <c r="G8" s="2">
        <v>1.5</v>
      </c>
    </row>
    <row r="9" spans="1:7" ht="12.75" customHeight="1" x14ac:dyDescent="0.15">
      <c r="A9" s="2">
        <v>6.4</v>
      </c>
      <c r="B9" s="2">
        <v>0.56569800000000003</v>
      </c>
      <c r="C9" s="2">
        <v>0.43430200000000002</v>
      </c>
      <c r="D9" s="1">
        <v>1</v>
      </c>
      <c r="E9" s="2">
        <v>0.84854700000000005</v>
      </c>
      <c r="F9" s="2">
        <v>0.65145299999999995</v>
      </c>
      <c r="G9" s="2">
        <v>1.5</v>
      </c>
    </row>
    <row r="10" spans="1:7" ht="12.75" customHeight="1" x14ac:dyDescent="0.15">
      <c r="A10" s="2">
        <v>6.3</v>
      </c>
      <c r="B10" s="2">
        <v>0.50829899999999995</v>
      </c>
      <c r="C10" s="2">
        <v>0.491701</v>
      </c>
      <c r="D10" s="1">
        <v>1</v>
      </c>
      <c r="E10" s="5">
        <v>0.76244849999999997</v>
      </c>
      <c r="F10" s="5">
        <v>0.73755150000000003</v>
      </c>
      <c r="G10" s="2">
        <v>1.5</v>
      </c>
    </row>
    <row r="11" spans="1:7" ht="12.75" customHeight="1" x14ac:dyDescent="0.15">
      <c r="A11" s="2">
        <v>6.2</v>
      </c>
      <c r="B11" s="2">
        <v>0.45091700000000001</v>
      </c>
      <c r="C11" s="2">
        <v>0.54908299999999999</v>
      </c>
      <c r="D11" s="1">
        <v>1</v>
      </c>
      <c r="E11" s="2">
        <v>0.67637550000000002</v>
      </c>
      <c r="F11" s="2">
        <v>0.82362449999999998</v>
      </c>
      <c r="G11" s="2">
        <v>1.5</v>
      </c>
    </row>
    <row r="12" spans="1:7" ht="12.75" customHeight="1" x14ac:dyDescent="0.15">
      <c r="A12" s="2">
        <v>6.1</v>
      </c>
      <c r="B12" s="2">
        <v>0.39506799999999997</v>
      </c>
      <c r="C12" s="2">
        <v>0.60493200000000003</v>
      </c>
      <c r="D12" s="1">
        <v>1</v>
      </c>
      <c r="E12" s="5">
        <v>0.59260199999999996</v>
      </c>
      <c r="F12" s="5">
        <v>0.90739800000000004</v>
      </c>
      <c r="G12" s="2">
        <v>1.5</v>
      </c>
    </row>
    <row r="13" spans="1:7" ht="12.75" customHeight="1" x14ac:dyDescent="0.15">
      <c r="A13" s="1">
        <v>6</v>
      </c>
      <c r="B13" s="2">
        <v>0.34210099999999999</v>
      </c>
      <c r="C13" s="2">
        <v>0.65789900000000001</v>
      </c>
      <c r="D13" s="1">
        <v>1</v>
      </c>
      <c r="E13" s="2">
        <v>0.51315149999999998</v>
      </c>
      <c r="F13" s="2">
        <v>0.98684850000000002</v>
      </c>
      <c r="G13" s="2">
        <v>1.5</v>
      </c>
    </row>
    <row r="14" spans="1:7" ht="12.75" customHeight="1" x14ac:dyDescent="0.15">
      <c r="A14" s="2">
        <v>5.9</v>
      </c>
      <c r="B14" s="2">
        <v>0.29306500000000002</v>
      </c>
      <c r="C14" s="2">
        <v>0.70693499999999998</v>
      </c>
      <c r="D14" s="1">
        <v>1</v>
      </c>
      <c r="E14" s="5">
        <v>0.43959749999999997</v>
      </c>
      <c r="F14" s="5">
        <v>1.0604024999999999</v>
      </c>
      <c r="G14" s="2">
        <v>1.5</v>
      </c>
    </row>
    <row r="15" spans="1:7" ht="12.75" customHeight="1" x14ac:dyDescent="0.15">
      <c r="A15" s="2">
        <v>5.8</v>
      </c>
      <c r="B15" s="2">
        <v>0.24865300000000001</v>
      </c>
      <c r="C15" s="2">
        <v>0.75134699999999999</v>
      </c>
      <c r="D15" s="1">
        <v>1</v>
      </c>
      <c r="E15" s="2">
        <v>0.37297950000000002</v>
      </c>
      <c r="F15" s="2">
        <v>1.1270205</v>
      </c>
      <c r="G15" s="2">
        <v>1.5</v>
      </c>
    </row>
    <row r="16" spans="1:7" ht="12.75" customHeight="1" x14ac:dyDescent="0.15">
      <c r="A16" s="2">
        <v>5.7</v>
      </c>
      <c r="B16" s="2">
        <v>0.20918700000000001</v>
      </c>
      <c r="C16" s="2">
        <v>0.79081299999999999</v>
      </c>
      <c r="D16" s="1">
        <v>1</v>
      </c>
      <c r="E16" s="5">
        <v>0.31378050000000002</v>
      </c>
      <c r="F16" s="5">
        <v>1.1862195</v>
      </c>
      <c r="G16" s="2">
        <v>1.5</v>
      </c>
    </row>
    <row r="17" spans="1:7" ht="12.75" customHeight="1" x14ac:dyDescent="0.15">
      <c r="A17" s="2">
        <v>5.6</v>
      </c>
      <c r="B17" s="2">
        <v>0.17467099999999999</v>
      </c>
      <c r="C17" s="2">
        <v>0.82532899999999998</v>
      </c>
      <c r="D17" s="1">
        <v>1</v>
      </c>
      <c r="E17" s="2">
        <v>0.26200649999999998</v>
      </c>
      <c r="F17" s="2">
        <v>1.2379935</v>
      </c>
      <c r="G17" s="2">
        <v>1.5</v>
      </c>
    </row>
    <row r="18" spans="1:7" ht="12.75" customHeight="1" x14ac:dyDescent="0.15">
      <c r="A18" s="2">
        <v>5.5</v>
      </c>
      <c r="B18" s="2">
        <v>0.14485600000000001</v>
      </c>
      <c r="C18" s="2">
        <v>0.85514400000000002</v>
      </c>
      <c r="D18" s="1">
        <v>1</v>
      </c>
      <c r="E18" s="5">
        <v>0.217284</v>
      </c>
      <c r="F18" s="5">
        <v>1.282716</v>
      </c>
      <c r="G18" s="2">
        <v>1.5</v>
      </c>
    </row>
    <row r="19" spans="1:7" ht="12.75" customHeight="1" x14ac:dyDescent="0.15">
      <c r="A19" s="2">
        <v>5.4</v>
      </c>
      <c r="B19" s="2">
        <v>0.119324</v>
      </c>
      <c r="C19" s="2">
        <v>0.88067600000000001</v>
      </c>
      <c r="D19" s="1">
        <v>1</v>
      </c>
      <c r="E19" s="2">
        <v>0.17898600000000001</v>
      </c>
      <c r="F19" s="2">
        <v>1.3210139999999999</v>
      </c>
      <c r="G19" s="2">
        <v>1.5</v>
      </c>
    </row>
    <row r="20" spans="1:7" ht="12.75" customHeight="1" x14ac:dyDescent="0.15">
      <c r="A20" s="2">
        <v>5.3</v>
      </c>
      <c r="B20" s="2">
        <v>9.7561099999999998E-2</v>
      </c>
      <c r="C20" s="2">
        <v>0.90243899999999999</v>
      </c>
      <c r="D20" s="2">
        <v>1.0000001000000001</v>
      </c>
      <c r="E20" s="5">
        <v>0.14634164999999999</v>
      </c>
      <c r="F20" s="5">
        <v>1.3536585000000001</v>
      </c>
      <c r="G20" s="2">
        <v>1.50000015</v>
      </c>
    </row>
    <row r="21" spans="1:7" ht="12.75" customHeight="1" x14ac:dyDescent="0.15">
      <c r="A21" s="2">
        <v>5.2</v>
      </c>
      <c r="B21" s="2">
        <v>7.9013200000000006E-2</v>
      </c>
      <c r="C21" s="2">
        <v>0.920987</v>
      </c>
      <c r="D21" s="2">
        <v>1.0000001999999999</v>
      </c>
      <c r="E21" s="2">
        <v>0.11851979999999999</v>
      </c>
      <c r="F21" s="2">
        <v>1.3814804999999999</v>
      </c>
      <c r="G21" s="2">
        <v>1.5000003</v>
      </c>
    </row>
    <row r="22" spans="1:7" ht="12.75" customHeight="1" x14ac:dyDescent="0.15">
      <c r="A22" s="2">
        <v>5.0999999999999996</v>
      </c>
      <c r="B22" s="2">
        <v>6.3130000000000006E-2</v>
      </c>
      <c r="C22" s="2">
        <v>0.93686999999999998</v>
      </c>
      <c r="D22" s="1">
        <v>1</v>
      </c>
      <c r="E22" s="5">
        <v>9.4695000000000001E-2</v>
      </c>
      <c r="F22" s="5">
        <v>1.405305</v>
      </c>
      <c r="G22" s="2">
        <v>1.5</v>
      </c>
    </row>
    <row r="23" spans="1:7" ht="12.75" customHeight="1" x14ac:dyDescent="0.15">
      <c r="A23" s="1">
        <v>5</v>
      </c>
      <c r="B23" s="2">
        <v>4.9389299999999997E-2</v>
      </c>
      <c r="C23" s="2">
        <v>0.95061099999999998</v>
      </c>
      <c r="D23" s="2">
        <v>1.0000003</v>
      </c>
      <c r="E23" s="2">
        <v>7.4083949999999996E-2</v>
      </c>
      <c r="F23" s="2">
        <v>1.4259165</v>
      </c>
      <c r="G23" s="2">
        <v>1.5000004499999999</v>
      </c>
    </row>
    <row r="24" spans="1:7" ht="12.75" customHeight="1" x14ac:dyDescent="0.15">
      <c r="A24" s="2">
        <v>4.9000000000000004</v>
      </c>
      <c r="B24" s="2">
        <v>3.7310599999999999E-2</v>
      </c>
      <c r="C24" s="2">
        <v>0.96268900000000002</v>
      </c>
      <c r="D24" s="2">
        <v>0.99999959999999999</v>
      </c>
      <c r="E24" s="5">
        <v>5.5965899999999999E-2</v>
      </c>
      <c r="F24" s="5">
        <v>1.4440335</v>
      </c>
      <c r="G24" s="2">
        <v>1.4999994000000001</v>
      </c>
    </row>
    <row r="25" spans="1:7" ht="12.75" customHeight="1" x14ac:dyDescent="0.15">
      <c r="A25" s="2">
        <v>4.8</v>
      </c>
      <c r="B25" s="2">
        <v>2.6458700000000002E-2</v>
      </c>
      <c r="C25" s="2">
        <v>0.97354099999999999</v>
      </c>
      <c r="D25" s="2">
        <v>0.99999970000000005</v>
      </c>
      <c r="E25" s="2">
        <v>3.9688050000000002E-2</v>
      </c>
      <c r="F25" s="2">
        <v>1.4603115</v>
      </c>
      <c r="G25" s="2">
        <v>1.4999995500000001</v>
      </c>
    </row>
    <row r="26" spans="1:7" ht="12.75" customHeight="1" x14ac:dyDescent="0.15">
      <c r="A26" s="2">
        <v>4.7</v>
      </c>
      <c r="B26" s="2">
        <v>1.6440699999999999E-2</v>
      </c>
      <c r="C26" s="2">
        <v>0.98355899999999996</v>
      </c>
      <c r="D26" s="2">
        <v>0.99999970000000005</v>
      </c>
      <c r="E26" s="5">
        <v>2.466105E-2</v>
      </c>
      <c r="F26" s="5">
        <v>1.4753385000000001</v>
      </c>
      <c r="G26" s="2">
        <v>1.4999995500000001</v>
      </c>
    </row>
    <row r="27" spans="1:7" ht="12.75" customHeight="1" x14ac:dyDescent="0.15">
      <c r="A27" s="2">
        <v>4.6000000000000103</v>
      </c>
      <c r="B27" s="2">
        <v>6.9003199999999997E-3</v>
      </c>
      <c r="C27" s="2">
        <v>0.99309999999999998</v>
      </c>
      <c r="D27" s="2">
        <v>1.0000003200000001</v>
      </c>
      <c r="E27" s="2">
        <v>1.035048E-2</v>
      </c>
      <c r="F27" s="2">
        <v>1.4896499999999999</v>
      </c>
      <c r="G27" s="2">
        <v>1.50000048</v>
      </c>
    </row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>
      <c r="A31" s="2">
        <v>6.4</v>
      </c>
      <c r="B31" s="2">
        <v>0.56569800000000003</v>
      </c>
      <c r="C31" s="2">
        <v>0.43430200000000002</v>
      </c>
      <c r="D31" s="1">
        <v>1</v>
      </c>
      <c r="E31" s="2">
        <v>0.84854700000000005</v>
      </c>
      <c r="F31" s="2">
        <v>0.65145299999999995</v>
      </c>
      <c r="G31" s="2">
        <v>1.5</v>
      </c>
    </row>
    <row r="32" spans="1:7" ht="12.75" customHeight="1" x14ac:dyDescent="0.15">
      <c r="A32" s="2">
        <v>6.2</v>
      </c>
      <c r="B32" s="2">
        <v>0.45091700000000001</v>
      </c>
      <c r="C32" s="2">
        <v>0.54908299999999999</v>
      </c>
      <c r="D32" s="1">
        <v>1</v>
      </c>
      <c r="E32" s="2">
        <v>0.67637550000000002</v>
      </c>
      <c r="F32" s="2">
        <v>0.82362449999999998</v>
      </c>
      <c r="G32" s="2">
        <v>1.5</v>
      </c>
    </row>
    <row r="33" spans="1:8" ht="12.75" customHeight="1" x14ac:dyDescent="0.15">
      <c r="A33" s="1">
        <v>6</v>
      </c>
      <c r="B33" s="2">
        <v>0.34210099999999999</v>
      </c>
      <c r="C33" s="2">
        <v>0.65789900000000001</v>
      </c>
      <c r="D33" s="1">
        <v>1</v>
      </c>
      <c r="E33" s="5">
        <v>0.51315149999999998</v>
      </c>
      <c r="F33" s="5">
        <v>0.98684850000000002</v>
      </c>
      <c r="G33" s="2">
        <v>1.5</v>
      </c>
    </row>
    <row r="34" spans="1:8" ht="12.75" customHeight="1" x14ac:dyDescent="0.15">
      <c r="A34" s="2">
        <v>5.8</v>
      </c>
      <c r="B34" s="2">
        <v>0.24865300000000001</v>
      </c>
      <c r="C34" s="2">
        <v>0.75134699999999999</v>
      </c>
      <c r="D34" s="1">
        <v>1</v>
      </c>
      <c r="E34" s="2">
        <v>0.37297950000000002</v>
      </c>
      <c r="F34" s="2">
        <v>1.1270205</v>
      </c>
      <c r="G34" s="2">
        <v>1.5</v>
      </c>
      <c r="H34" s="2">
        <v>0.56351024999999999</v>
      </c>
    </row>
    <row r="35" spans="1:8" ht="12.75" customHeight="1" x14ac:dyDescent="0.15">
      <c r="A35" s="2">
        <v>5.7</v>
      </c>
      <c r="B35" s="2">
        <v>0.20918700000000001</v>
      </c>
      <c r="C35" s="2">
        <v>0.79081299999999999</v>
      </c>
      <c r="D35" s="1">
        <v>1</v>
      </c>
      <c r="E35" s="5">
        <v>0.31378050000000002</v>
      </c>
      <c r="F35" s="5">
        <v>1.1862195</v>
      </c>
      <c r="G35" s="2">
        <v>1.5</v>
      </c>
      <c r="H35" s="2">
        <v>0.59310974999999999</v>
      </c>
    </row>
    <row r="36" spans="1:8" ht="12.75" customHeight="1" x14ac:dyDescent="0.15">
      <c r="A36" s="2">
        <v>5.6</v>
      </c>
      <c r="B36" s="2">
        <v>0.17467099999999999</v>
      </c>
      <c r="C36" s="2">
        <v>0.82532899999999998</v>
      </c>
      <c r="D36" s="1">
        <v>1</v>
      </c>
      <c r="E36" s="2">
        <v>0.26200649999999998</v>
      </c>
      <c r="F36" s="2">
        <v>1.2379935</v>
      </c>
      <c r="G36" s="2">
        <v>1.5</v>
      </c>
      <c r="H36" s="2">
        <v>0.61899674999999998</v>
      </c>
    </row>
    <row r="37" spans="1:8" ht="12.75" customHeight="1" x14ac:dyDescent="0.15">
      <c r="A37" s="2">
        <v>5.4</v>
      </c>
      <c r="B37" s="2">
        <v>0.119324</v>
      </c>
      <c r="C37" s="2">
        <v>0.88067600000000001</v>
      </c>
      <c r="D37" s="1">
        <v>1</v>
      </c>
      <c r="E37" s="5">
        <v>0.17898600000000001</v>
      </c>
      <c r="F37" s="5">
        <v>1.3210139999999999</v>
      </c>
      <c r="G37" s="2">
        <v>1.5</v>
      </c>
      <c r="H37" s="2">
        <v>0.66050699999999996</v>
      </c>
    </row>
    <row r="38" spans="1:8" ht="12.75" customHeight="1" x14ac:dyDescent="0.15">
      <c r="A38" s="1">
        <v>5</v>
      </c>
      <c r="B38" s="2">
        <v>4.9389299999999997E-2</v>
      </c>
      <c r="C38" s="2">
        <v>0.95061099999999998</v>
      </c>
      <c r="D38" s="2">
        <v>1.0000003</v>
      </c>
      <c r="E38" s="2">
        <v>7.4083949999999996E-2</v>
      </c>
      <c r="F38" s="2">
        <v>1.4259165</v>
      </c>
      <c r="G38" s="2">
        <v>1.5000004499999999</v>
      </c>
      <c r="H38" s="2">
        <v>0.71295825000000002</v>
      </c>
    </row>
    <row r="39" spans="1:8" ht="12.75" customHeight="1" x14ac:dyDescent="0.15">
      <c r="D39" t="s">
        <v>16</v>
      </c>
      <c r="E39" s="2">
        <v>2.3913634500000001</v>
      </c>
      <c r="F39" s="2">
        <v>8.1086369999999999</v>
      </c>
      <c r="H39" s="2">
        <v>10.50000045</v>
      </c>
    </row>
    <row r="40" spans="1:8" ht="12.75" customHeight="1" x14ac:dyDescent="0.15">
      <c r="D40" t="s">
        <v>14</v>
      </c>
      <c r="E40" s="2">
        <v>0.50238727941175998</v>
      </c>
      <c r="F40" s="2">
        <v>1.7034951680672299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/>
  </sheetViews>
  <sheetFormatPr baseColWidth="10" defaultColWidth="8.83203125" defaultRowHeight="14" x14ac:dyDescent="0.15"/>
  <cols>
    <col min="1" max="1" width="8" customWidth="1"/>
    <col min="2" max="2" width="9.6640625" customWidth="1"/>
    <col min="3" max="3" width="7.83203125" customWidth="1"/>
    <col min="4" max="4" width="9.6640625" customWidth="1"/>
    <col min="5" max="5" width="8.33203125" customWidth="1"/>
    <col min="6" max="6" width="9.1640625" customWidth="1"/>
    <col min="7" max="7" width="9.6640625" customWidth="1"/>
    <col min="8" max="8" width="8" customWidth="1"/>
  </cols>
  <sheetData>
    <row r="1" spans="1:7" ht="15.75" customHeight="1" x14ac:dyDescent="0.15">
      <c r="A1" t="s">
        <v>19</v>
      </c>
    </row>
    <row r="2" spans="1:7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7" ht="12.75" customHeight="1" x14ac:dyDescent="0.15">
      <c r="A3" s="1">
        <v>7</v>
      </c>
      <c r="B3" s="2">
        <v>0.83637300000000003</v>
      </c>
      <c r="C3" s="2">
        <v>0.16362699999999999</v>
      </c>
      <c r="D3" s="1">
        <v>1</v>
      </c>
      <c r="E3" s="2">
        <v>1.2545595</v>
      </c>
      <c r="F3" s="2">
        <v>0.24544050000000001</v>
      </c>
      <c r="G3" s="2">
        <v>1.5</v>
      </c>
    </row>
    <row r="4" spans="1:7" ht="12.75" customHeight="1" x14ac:dyDescent="0.15">
      <c r="A4" s="2">
        <v>6.9</v>
      </c>
      <c r="B4" s="2">
        <v>0.80296900000000004</v>
      </c>
      <c r="C4" s="2">
        <v>0.19703100000000001</v>
      </c>
      <c r="D4" s="1">
        <v>1</v>
      </c>
      <c r="E4" s="5">
        <v>1.2044535000000001</v>
      </c>
      <c r="F4" s="5">
        <v>0.29554649999999999</v>
      </c>
      <c r="G4" s="2">
        <v>1.5</v>
      </c>
    </row>
    <row r="5" spans="1:7" ht="12.75" customHeight="1" x14ac:dyDescent="0.15">
      <c r="A5" s="2">
        <v>6.8</v>
      </c>
      <c r="B5" s="2">
        <v>0.76430600000000004</v>
      </c>
      <c r="C5" s="2">
        <v>0.23569399999999999</v>
      </c>
      <c r="D5" s="1">
        <v>1</v>
      </c>
      <c r="E5" s="2">
        <v>1.1464589999999999</v>
      </c>
      <c r="F5" s="2">
        <v>0.35354099999999999</v>
      </c>
      <c r="G5" s="2">
        <v>1.5</v>
      </c>
    </row>
    <row r="6" spans="1:7" ht="12.75" customHeight="1" x14ac:dyDescent="0.15">
      <c r="A6" s="2">
        <v>6.7</v>
      </c>
      <c r="B6" s="2">
        <v>0.72037899999999999</v>
      </c>
      <c r="C6" s="2">
        <v>0.27962100000000001</v>
      </c>
      <c r="D6" s="1">
        <v>1</v>
      </c>
      <c r="E6" s="5">
        <v>1.0805685</v>
      </c>
      <c r="F6" s="5">
        <v>0.41943150000000001</v>
      </c>
      <c r="G6" s="2">
        <v>1.5</v>
      </c>
    </row>
    <row r="7" spans="1:7" ht="12.75" customHeight="1" x14ac:dyDescent="0.15">
      <c r="A7" s="2">
        <v>6.6</v>
      </c>
      <c r="B7" s="2">
        <v>0.67151700000000003</v>
      </c>
      <c r="C7" s="2">
        <v>0.32848300000000002</v>
      </c>
      <c r="D7" s="1">
        <v>1</v>
      </c>
      <c r="E7" s="2">
        <v>1.0072755</v>
      </c>
      <c r="F7" s="2">
        <v>0.49272450000000001</v>
      </c>
      <c r="G7" s="2">
        <v>1.5</v>
      </c>
    </row>
    <row r="8" spans="1:7" ht="12.75" customHeight="1" x14ac:dyDescent="0.15">
      <c r="A8" s="2">
        <v>6.5</v>
      </c>
      <c r="B8" s="2">
        <v>0.61843199999999998</v>
      </c>
      <c r="C8" s="2">
        <v>0.38156800000000002</v>
      </c>
      <c r="D8" s="1">
        <v>1</v>
      </c>
      <c r="E8" s="5">
        <v>0.92764800000000003</v>
      </c>
      <c r="F8" s="5">
        <v>0.57235199999999997</v>
      </c>
      <c r="G8" s="2">
        <v>1.5</v>
      </c>
    </row>
    <row r="9" spans="1:7" ht="12.75" customHeight="1" x14ac:dyDescent="0.15">
      <c r="A9" s="2">
        <v>6.4</v>
      </c>
      <c r="B9" s="2">
        <v>0.56222000000000005</v>
      </c>
      <c r="C9" s="2">
        <v>0.43778</v>
      </c>
      <c r="D9" s="1">
        <v>1</v>
      </c>
      <c r="E9" s="2">
        <v>0.84333000000000002</v>
      </c>
      <c r="F9" s="2">
        <v>0.65666999999999998</v>
      </c>
      <c r="G9" s="2">
        <v>1.5</v>
      </c>
    </row>
    <row r="10" spans="1:7" ht="12.75" customHeight="1" x14ac:dyDescent="0.15">
      <c r="A10" s="2">
        <v>6.3</v>
      </c>
      <c r="B10" s="2">
        <v>0.50429100000000004</v>
      </c>
      <c r="C10" s="2">
        <v>0.49570900000000001</v>
      </c>
      <c r="D10" s="1">
        <v>1</v>
      </c>
      <c r="E10" s="5">
        <v>0.75643649999999996</v>
      </c>
      <c r="F10" s="5">
        <v>0.74356350000000004</v>
      </c>
      <c r="G10" s="2">
        <v>1.5</v>
      </c>
    </row>
    <row r="11" spans="1:7" ht="12.75" customHeight="1" x14ac:dyDescent="0.15">
      <c r="A11" s="2">
        <v>6.2</v>
      </c>
      <c r="B11" s="2">
        <v>0.44623200000000002</v>
      </c>
      <c r="C11" s="2">
        <v>0.55376800000000004</v>
      </c>
      <c r="D11" s="1">
        <v>1</v>
      </c>
      <c r="E11" s="2">
        <v>0.66934800000000005</v>
      </c>
      <c r="F11" s="2">
        <v>0.83065199999999995</v>
      </c>
      <c r="G11" s="2">
        <v>1.5</v>
      </c>
    </row>
    <row r="12" spans="1:7" ht="12.75" customHeight="1" x14ac:dyDescent="0.15">
      <c r="A12" s="2">
        <v>6.1</v>
      </c>
      <c r="B12" s="2">
        <v>0.38963700000000001</v>
      </c>
      <c r="C12" s="2">
        <v>0.61036299999999999</v>
      </c>
      <c r="D12" s="1">
        <v>1</v>
      </c>
      <c r="E12" s="5">
        <v>0.58445550000000002</v>
      </c>
      <c r="F12" s="5">
        <v>0.91554449999999998</v>
      </c>
      <c r="G12" s="2">
        <v>1.5</v>
      </c>
    </row>
    <row r="13" spans="1:7" ht="12.75" customHeight="1" x14ac:dyDescent="0.15">
      <c r="A13" s="1">
        <v>6</v>
      </c>
      <c r="B13" s="2">
        <v>0.33593400000000001</v>
      </c>
      <c r="C13" s="2">
        <v>0.66406600000000005</v>
      </c>
      <c r="D13" s="1">
        <v>1</v>
      </c>
      <c r="E13" s="2">
        <v>0.50390100000000004</v>
      </c>
      <c r="F13" s="2">
        <v>0.99609899999999996</v>
      </c>
      <c r="G13" s="2">
        <v>1.5</v>
      </c>
    </row>
    <row r="14" spans="1:7" ht="12.75" customHeight="1" x14ac:dyDescent="0.15">
      <c r="A14" s="2">
        <v>5.9</v>
      </c>
      <c r="B14" s="2">
        <v>0.28623999999999999</v>
      </c>
      <c r="C14" s="2">
        <v>0.71375999999999995</v>
      </c>
      <c r="D14" s="1">
        <v>1</v>
      </c>
      <c r="E14" s="5">
        <v>0.42936000000000002</v>
      </c>
      <c r="F14" s="5">
        <v>1.07064</v>
      </c>
      <c r="G14" s="2">
        <v>1.5</v>
      </c>
    </row>
    <row r="15" spans="1:7" ht="12.75" customHeight="1" x14ac:dyDescent="0.15">
      <c r="A15" s="2">
        <v>5.8</v>
      </c>
      <c r="B15" s="2">
        <v>0.24129500000000001</v>
      </c>
      <c r="C15" s="2">
        <v>0.75870499999999996</v>
      </c>
      <c r="D15" s="1">
        <v>1</v>
      </c>
      <c r="E15" s="2">
        <v>0.3619425</v>
      </c>
      <c r="F15" s="2">
        <v>1.1380574999999999</v>
      </c>
      <c r="G15" s="2">
        <v>1.5</v>
      </c>
    </row>
    <row r="16" spans="1:7" ht="12.75" customHeight="1" x14ac:dyDescent="0.15">
      <c r="A16" s="2">
        <v>5.7</v>
      </c>
      <c r="B16" s="2">
        <v>0.20144899999999999</v>
      </c>
      <c r="C16" s="2">
        <v>0.79855100000000001</v>
      </c>
      <c r="D16" s="1">
        <v>1</v>
      </c>
      <c r="E16" s="5">
        <v>0.30217349999999998</v>
      </c>
      <c r="F16" s="5">
        <v>1.1978264999999999</v>
      </c>
      <c r="G16" s="2">
        <v>1.5</v>
      </c>
    </row>
    <row r="17" spans="1:8" ht="12.75" customHeight="1" x14ac:dyDescent="0.15">
      <c r="A17" s="2">
        <v>5.6</v>
      </c>
      <c r="B17" s="2">
        <v>0.166713</v>
      </c>
      <c r="C17" s="2">
        <v>0.833287</v>
      </c>
      <c r="D17" s="1">
        <v>1</v>
      </c>
      <c r="E17" s="2">
        <v>0.2500695</v>
      </c>
      <c r="F17" s="2">
        <v>1.2499305000000001</v>
      </c>
      <c r="G17" s="2">
        <v>1.5</v>
      </c>
    </row>
    <row r="18" spans="1:8" ht="12.75" customHeight="1" x14ac:dyDescent="0.15">
      <c r="A18" s="2">
        <v>5.5</v>
      </c>
      <c r="B18" s="2">
        <v>0.13683400000000001</v>
      </c>
      <c r="C18" s="2">
        <v>0.86316599999999999</v>
      </c>
      <c r="D18" s="1">
        <v>1</v>
      </c>
      <c r="E18" s="5">
        <v>0.20525099999999999</v>
      </c>
      <c r="F18" s="5">
        <v>1.2947489999999999</v>
      </c>
      <c r="G18" s="2">
        <v>1.5</v>
      </c>
    </row>
    <row r="19" spans="1:8" ht="12.75" customHeight="1" x14ac:dyDescent="0.15">
      <c r="A19" s="2">
        <v>5.4</v>
      </c>
      <c r="B19" s="2">
        <v>0.111384</v>
      </c>
      <c r="C19" s="2">
        <v>0.88861599999999996</v>
      </c>
      <c r="D19" s="1">
        <v>1</v>
      </c>
      <c r="E19" s="2">
        <v>0.167076</v>
      </c>
      <c r="F19" s="2">
        <v>1.332924</v>
      </c>
      <c r="G19" s="2">
        <v>1.5</v>
      </c>
    </row>
    <row r="20" spans="1:8" ht="12.75" customHeight="1" x14ac:dyDescent="0.15">
      <c r="A20" s="2">
        <v>5.3</v>
      </c>
      <c r="B20" s="2">
        <v>8.9839699999999995E-2</v>
      </c>
      <c r="C20" s="2">
        <v>0.91015999999999997</v>
      </c>
      <c r="D20" s="2">
        <v>0.99999970000000005</v>
      </c>
      <c r="E20" s="5">
        <v>0.13475955000000001</v>
      </c>
      <c r="F20" s="5">
        <v>1.36524</v>
      </c>
      <c r="G20" s="2">
        <v>1.4999995500000001</v>
      </c>
    </row>
    <row r="21" spans="1:8" ht="12.75" customHeight="1" x14ac:dyDescent="0.15">
      <c r="A21" s="2">
        <v>5.2</v>
      </c>
      <c r="B21" s="2">
        <v>7.1642800000000006E-2</v>
      </c>
      <c r="C21" s="2">
        <v>0.92835699999999999</v>
      </c>
      <c r="D21" s="2">
        <v>0.99999979999999999</v>
      </c>
      <c r="E21" s="2">
        <v>0.1074642</v>
      </c>
      <c r="F21" s="2">
        <v>1.3925354999999999</v>
      </c>
      <c r="G21" s="2">
        <v>1.4999997</v>
      </c>
    </row>
    <row r="22" spans="1:8" ht="12.75" customHeight="1" x14ac:dyDescent="0.15">
      <c r="A22" s="2">
        <v>5.0999999999999996</v>
      </c>
      <c r="B22" s="2">
        <v>5.6246200000000003E-2</v>
      </c>
      <c r="C22" s="2">
        <v>0.94375399999999998</v>
      </c>
      <c r="D22" s="2">
        <v>1.0000001999999999</v>
      </c>
      <c r="E22" s="5">
        <v>8.4369299999999994E-2</v>
      </c>
      <c r="F22" s="5">
        <v>1.4156310000000001</v>
      </c>
      <c r="G22" s="2">
        <v>1.5000003</v>
      </c>
    </row>
    <row r="23" spans="1:8" ht="12.75" customHeight="1" x14ac:dyDescent="0.15">
      <c r="A23" s="1">
        <v>5</v>
      </c>
      <c r="B23" s="2">
        <v>4.3140199999999997E-2</v>
      </c>
      <c r="C23" s="2">
        <v>0.95686000000000004</v>
      </c>
      <c r="D23" s="2">
        <v>1.0000001999999999</v>
      </c>
      <c r="E23" s="2">
        <v>6.4710299999999998E-2</v>
      </c>
      <c r="F23" s="2">
        <v>1.43529</v>
      </c>
      <c r="G23" s="2">
        <v>1.5000003</v>
      </c>
    </row>
    <row r="24" spans="1:8" ht="12.75" customHeight="1" x14ac:dyDescent="0.15">
      <c r="A24" s="2">
        <v>4.9000000000000004</v>
      </c>
      <c r="B24" s="2">
        <v>3.1866699999999998E-2</v>
      </c>
      <c r="C24" s="2">
        <v>0.96813300000000002</v>
      </c>
      <c r="D24" s="2">
        <v>0.99999970000000005</v>
      </c>
      <c r="E24" s="5">
        <v>4.7800049999999997E-2</v>
      </c>
      <c r="F24" s="5">
        <v>1.4521995000000001</v>
      </c>
      <c r="G24" s="2">
        <v>1.4999995500000001</v>
      </c>
    </row>
    <row r="25" spans="1:8" ht="12.75" customHeight="1" x14ac:dyDescent="0.15">
      <c r="A25" s="2">
        <v>4.8</v>
      </c>
      <c r="B25" s="2">
        <v>2.2023899999999999E-2</v>
      </c>
      <c r="C25" s="2">
        <v>0.97797599999999996</v>
      </c>
      <c r="D25" s="2">
        <v>0.99999990000000005</v>
      </c>
      <c r="E25" s="2">
        <v>3.3035849999999999E-2</v>
      </c>
      <c r="F25" s="2">
        <v>1.4669639999999999</v>
      </c>
      <c r="G25" s="2">
        <v>1.49999985</v>
      </c>
    </row>
    <row r="26" spans="1:8" ht="12.75" customHeight="1" x14ac:dyDescent="0.15">
      <c r="A26" s="2">
        <v>4.7</v>
      </c>
      <c r="B26" s="2">
        <v>1.3264099999999999E-2</v>
      </c>
      <c r="C26" s="2">
        <v>0.98673599999999995</v>
      </c>
      <c r="D26" s="2">
        <v>1.0000001000000001</v>
      </c>
      <c r="E26" s="5">
        <v>1.9896150000000001E-2</v>
      </c>
      <c r="F26" s="5">
        <v>1.4801040000000001</v>
      </c>
      <c r="G26" s="2">
        <v>1.50000015</v>
      </c>
    </row>
    <row r="27" spans="1:8" ht="12.75" customHeight="1" x14ac:dyDescent="0.15">
      <c r="A27" s="2">
        <v>4.6000000000000103</v>
      </c>
      <c r="B27" s="2">
        <v>5.2892599999999996E-3</v>
      </c>
      <c r="C27" s="2">
        <v>0.99471100000000001</v>
      </c>
      <c r="D27" s="2">
        <v>1.00000026</v>
      </c>
      <c r="E27" s="2">
        <v>7.9338900000000007E-3</v>
      </c>
      <c r="F27" s="2">
        <v>1.4920665</v>
      </c>
      <c r="G27" s="2">
        <v>1.5000003900000001</v>
      </c>
    </row>
    <row r="28" spans="1:8" ht="12.75" customHeight="1" x14ac:dyDescent="0.15"/>
    <row r="29" spans="1:8" ht="12.75" customHeight="1" x14ac:dyDescent="0.15"/>
    <row r="30" spans="1:8" ht="12.75" customHeight="1" x14ac:dyDescent="0.15"/>
    <row r="31" spans="1:8" ht="12.75" customHeight="1" x14ac:dyDescent="0.15"/>
    <row r="32" spans="1:8" ht="12.75" customHeight="1" x14ac:dyDescent="0.15">
      <c r="A32" s="2">
        <v>6.2</v>
      </c>
      <c r="B32" s="2">
        <v>0.44623200000000002</v>
      </c>
      <c r="C32" s="2">
        <v>0.55376800000000004</v>
      </c>
      <c r="D32" s="1">
        <v>1</v>
      </c>
      <c r="E32" s="2">
        <v>0.66934800000000005</v>
      </c>
      <c r="F32" s="2">
        <v>0.83065199999999995</v>
      </c>
      <c r="H32" s="2">
        <v>1.5</v>
      </c>
    </row>
    <row r="33" spans="1:8" ht="12.75" customHeight="1" x14ac:dyDescent="0.15">
      <c r="A33" s="2">
        <v>6.1</v>
      </c>
      <c r="B33" s="2">
        <v>0.38963700000000001</v>
      </c>
      <c r="C33" s="2">
        <v>0.61036299999999999</v>
      </c>
      <c r="D33" s="1">
        <v>1</v>
      </c>
      <c r="E33" s="5">
        <v>0.58445550000000002</v>
      </c>
      <c r="F33" s="5">
        <v>0.91554449999999998</v>
      </c>
      <c r="H33" s="2">
        <v>1.5</v>
      </c>
    </row>
    <row r="34" spans="1:8" ht="12.75" customHeight="1" x14ac:dyDescent="0.15">
      <c r="A34" s="1">
        <v>6</v>
      </c>
      <c r="B34" s="2">
        <v>0.33593400000000001</v>
      </c>
      <c r="C34" s="2">
        <v>0.66406600000000005</v>
      </c>
      <c r="D34" s="1">
        <v>1</v>
      </c>
      <c r="E34" s="2">
        <v>0.50390100000000004</v>
      </c>
      <c r="F34" s="2">
        <v>0.99609899999999996</v>
      </c>
      <c r="H34" s="2">
        <v>1.5</v>
      </c>
    </row>
    <row r="35" spans="1:8" ht="12.75" customHeight="1" x14ac:dyDescent="0.15">
      <c r="A35" s="2">
        <v>5.9</v>
      </c>
      <c r="B35" s="2">
        <v>0.28623999999999999</v>
      </c>
      <c r="C35" s="2">
        <v>0.71375999999999995</v>
      </c>
      <c r="D35" s="1">
        <v>1</v>
      </c>
      <c r="E35" s="5">
        <v>0.42936000000000002</v>
      </c>
      <c r="F35" s="5">
        <v>1.07064</v>
      </c>
      <c r="G35" s="2">
        <v>0.53532000000000002</v>
      </c>
      <c r="H35" s="2">
        <v>1.5</v>
      </c>
    </row>
    <row r="36" spans="1:8" ht="12.75" customHeight="1" x14ac:dyDescent="0.15">
      <c r="A36" s="2">
        <v>5.8</v>
      </c>
      <c r="B36" s="2">
        <v>0.24129500000000001</v>
      </c>
      <c r="C36" s="2">
        <v>0.75870499999999996</v>
      </c>
      <c r="D36" s="1">
        <v>1</v>
      </c>
      <c r="E36" s="2">
        <v>0.3619425</v>
      </c>
      <c r="F36" s="2">
        <v>1.1380574999999999</v>
      </c>
      <c r="G36" s="2">
        <v>0.56902874999999997</v>
      </c>
      <c r="H36" s="2">
        <v>1.5</v>
      </c>
    </row>
    <row r="37" spans="1:8" ht="12.75" customHeight="1" x14ac:dyDescent="0.15">
      <c r="A37" s="2">
        <v>5.7</v>
      </c>
      <c r="B37" s="2">
        <v>0.20144899999999999</v>
      </c>
      <c r="C37" s="2">
        <v>0.79855100000000001</v>
      </c>
      <c r="D37" s="1">
        <v>1</v>
      </c>
      <c r="E37" s="5">
        <v>0.30217349999999998</v>
      </c>
      <c r="F37" s="5">
        <v>1.1978264999999999</v>
      </c>
      <c r="G37" s="2">
        <v>0.59891324999999995</v>
      </c>
      <c r="H37" s="2">
        <v>1.5</v>
      </c>
    </row>
    <row r="38" spans="1:8" ht="12.75" customHeight="1" x14ac:dyDescent="0.15">
      <c r="A38" s="2">
        <v>5.6</v>
      </c>
      <c r="B38" s="2">
        <v>0.166713</v>
      </c>
      <c r="C38" s="2">
        <v>0.833287</v>
      </c>
      <c r="D38" s="1">
        <v>1</v>
      </c>
      <c r="E38" s="2">
        <v>0.2500695</v>
      </c>
      <c r="F38" s="2">
        <v>1.2499305000000001</v>
      </c>
      <c r="G38" s="2">
        <v>0.62496525000000003</v>
      </c>
      <c r="H38" s="2">
        <v>1.5</v>
      </c>
    </row>
    <row r="39" spans="1:8" ht="12.75" customHeight="1" x14ac:dyDescent="0.15">
      <c r="A39" s="2">
        <v>5.5</v>
      </c>
      <c r="B39" s="2">
        <v>0.13683400000000001</v>
      </c>
      <c r="C39" s="2">
        <v>0.86316599999999999</v>
      </c>
      <c r="D39" s="1">
        <v>1</v>
      </c>
      <c r="E39" s="5">
        <v>0.20525099999999999</v>
      </c>
      <c r="F39" s="5">
        <v>1.2947489999999999</v>
      </c>
      <c r="G39" s="2">
        <v>0.64737449999999996</v>
      </c>
      <c r="H39" s="2">
        <v>1.5</v>
      </c>
    </row>
    <row r="40" spans="1:8" ht="12.75" customHeight="1" x14ac:dyDescent="0.15">
      <c r="A40" s="2">
        <v>5.4</v>
      </c>
      <c r="B40" s="2">
        <v>0.111384</v>
      </c>
      <c r="C40" s="2">
        <v>0.88861599999999996</v>
      </c>
      <c r="D40" s="1">
        <v>1</v>
      </c>
      <c r="E40" s="2">
        <v>0.167076</v>
      </c>
      <c r="F40" s="2">
        <v>1.332924</v>
      </c>
      <c r="G40" s="2">
        <v>0.666462</v>
      </c>
      <c r="H40" s="2">
        <v>1.5</v>
      </c>
    </row>
    <row r="41" spans="1:8" ht="12.75" customHeight="1" x14ac:dyDescent="0.15">
      <c r="A41" s="2">
        <v>5.2</v>
      </c>
      <c r="B41" s="2">
        <v>7.1642800000000006E-2</v>
      </c>
      <c r="C41" s="2">
        <v>0.92835699999999999</v>
      </c>
      <c r="D41" s="2">
        <v>0.99999979999999999</v>
      </c>
      <c r="E41" s="5">
        <v>0.1074642</v>
      </c>
      <c r="F41" s="5">
        <v>1.3925354999999999</v>
      </c>
      <c r="G41" s="2">
        <v>0.69626774999999996</v>
      </c>
      <c r="H41" s="2">
        <v>1.4999997</v>
      </c>
    </row>
    <row r="42" spans="1:8" ht="12.75" customHeight="1" x14ac:dyDescent="0.15">
      <c r="A42" s="1">
        <v>5</v>
      </c>
      <c r="B42" s="2">
        <v>4.3140199999999997E-2</v>
      </c>
      <c r="C42" s="2">
        <v>0.95686000000000004</v>
      </c>
      <c r="D42" s="2">
        <v>1.0000001999999999</v>
      </c>
      <c r="E42" s="2">
        <v>6.4710299999999998E-2</v>
      </c>
      <c r="F42" s="2">
        <v>1.43529</v>
      </c>
      <c r="G42" s="2">
        <v>0.71764499999999998</v>
      </c>
      <c r="H42" s="2">
        <v>1.5000003</v>
      </c>
    </row>
    <row r="43" spans="1:8" ht="12.75" customHeight="1" x14ac:dyDescent="0.15">
      <c r="D43" t="s">
        <v>16</v>
      </c>
      <c r="E43" s="2">
        <v>3.6457514999999998</v>
      </c>
      <c r="F43" s="2">
        <v>12.854248500000001</v>
      </c>
      <c r="H43" s="2">
        <v>16.5</v>
      </c>
    </row>
    <row r="44" spans="1:8" ht="12.75" customHeight="1" x14ac:dyDescent="0.15">
      <c r="D44" t="s">
        <v>14</v>
      </c>
      <c r="E44" s="2">
        <v>0.76591418067227002</v>
      </c>
      <c r="F44" s="2">
        <v>2.7004723739495802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4"/>
  <sheetViews>
    <sheetView workbookViewId="0"/>
  </sheetViews>
  <sheetFormatPr baseColWidth="10" defaultColWidth="8.83203125" defaultRowHeight="14" x14ac:dyDescent="0.15"/>
  <cols>
    <col min="1" max="1" width="8" customWidth="1"/>
    <col min="2" max="2" width="10.5" customWidth="1"/>
    <col min="3" max="3" width="7.83203125" customWidth="1"/>
    <col min="4" max="4" width="9.6640625" customWidth="1"/>
    <col min="5" max="5" width="8.33203125" customWidth="1"/>
    <col min="6" max="6" width="9.1640625" customWidth="1"/>
    <col min="7" max="7" width="8" customWidth="1"/>
  </cols>
  <sheetData>
    <row r="1" spans="1:7" ht="15.75" customHeight="1" x14ac:dyDescent="0.15">
      <c r="A1" t="s">
        <v>20</v>
      </c>
    </row>
    <row r="2" spans="1:7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7" ht="12.75" customHeight="1" x14ac:dyDescent="0.15">
      <c r="A3" s="1">
        <v>7</v>
      </c>
      <c r="B3" s="2">
        <v>0.81883799999999995</v>
      </c>
      <c r="C3" s="2">
        <v>0.18116199999999999</v>
      </c>
      <c r="D3" s="1">
        <v>1</v>
      </c>
      <c r="E3" s="2">
        <v>1.2282569999999999</v>
      </c>
      <c r="F3" s="2">
        <v>0.27174300000000001</v>
      </c>
      <c r="G3" s="2">
        <v>1.5</v>
      </c>
    </row>
    <row r="4" spans="1:7" ht="12.75" customHeight="1" x14ac:dyDescent="0.15">
      <c r="A4" s="2">
        <v>6.9</v>
      </c>
      <c r="B4" s="2">
        <v>0.78367299999999995</v>
      </c>
      <c r="C4" s="2">
        <v>0.21632699999999999</v>
      </c>
      <c r="D4" s="1">
        <v>1</v>
      </c>
      <c r="E4" s="5">
        <v>1.1755095</v>
      </c>
      <c r="F4" s="5">
        <v>0.32449050000000002</v>
      </c>
      <c r="G4" s="2">
        <v>1.5</v>
      </c>
    </row>
    <row r="5" spans="1:7" ht="12.75" customHeight="1" x14ac:dyDescent="0.15">
      <c r="A5" s="2">
        <v>6.8</v>
      </c>
      <c r="B5" s="2">
        <v>0.74316899999999997</v>
      </c>
      <c r="C5" s="2">
        <v>0.25683099999999998</v>
      </c>
      <c r="D5" s="1">
        <v>1</v>
      </c>
      <c r="E5" s="2">
        <v>1.1147535</v>
      </c>
      <c r="F5" s="2">
        <v>0.38524649999999999</v>
      </c>
      <c r="G5" s="2">
        <v>1.5</v>
      </c>
    </row>
    <row r="6" spans="1:7" ht="12.75" customHeight="1" x14ac:dyDescent="0.15">
      <c r="A6" s="2">
        <v>6.7</v>
      </c>
      <c r="B6" s="2">
        <v>0.69742999999999999</v>
      </c>
      <c r="C6" s="2">
        <v>0.30257000000000001</v>
      </c>
      <c r="D6" s="1">
        <v>1</v>
      </c>
      <c r="E6" s="5">
        <v>1.0461450000000001</v>
      </c>
      <c r="F6" s="5">
        <v>0.45385500000000001</v>
      </c>
      <c r="G6" s="2">
        <v>1.5</v>
      </c>
    </row>
    <row r="7" spans="1:7" ht="12.75" customHeight="1" x14ac:dyDescent="0.15">
      <c r="A7" s="2">
        <v>6.6</v>
      </c>
      <c r="B7" s="2">
        <v>0.64692799999999995</v>
      </c>
      <c r="C7" s="2">
        <v>0.353072</v>
      </c>
      <c r="D7" s="1">
        <v>1</v>
      </c>
      <c r="E7" s="2">
        <v>0.97039200000000003</v>
      </c>
      <c r="F7" s="2">
        <v>0.52960799999999997</v>
      </c>
      <c r="G7" s="2">
        <v>1.5</v>
      </c>
    </row>
    <row r="8" spans="1:7" ht="12.75" customHeight="1" x14ac:dyDescent="0.15">
      <c r="A8" s="2">
        <v>6.5</v>
      </c>
      <c r="B8" s="2">
        <v>0.59254200000000001</v>
      </c>
      <c r="C8" s="2">
        <v>0.40745799999999999</v>
      </c>
      <c r="D8" s="1">
        <v>1</v>
      </c>
      <c r="E8" s="5">
        <v>0.88881299999999996</v>
      </c>
      <c r="F8" s="5">
        <v>0.61118700000000004</v>
      </c>
      <c r="G8" s="2">
        <v>1.5</v>
      </c>
    </row>
    <row r="9" spans="1:7" ht="12.75" customHeight="1" x14ac:dyDescent="0.15">
      <c r="A9" s="2">
        <v>6.4</v>
      </c>
      <c r="B9" s="2">
        <v>0.53552599999999995</v>
      </c>
      <c r="C9" s="2">
        <v>0.464474</v>
      </c>
      <c r="D9" s="1">
        <v>1</v>
      </c>
      <c r="E9" s="2">
        <v>0.80328900000000003</v>
      </c>
      <c r="F9" s="2">
        <v>0.69671099999999997</v>
      </c>
      <c r="G9" s="2">
        <v>1.5</v>
      </c>
    </row>
    <row r="10" spans="1:7" ht="12.75" customHeight="1" x14ac:dyDescent="0.15">
      <c r="A10" s="2">
        <v>6.3</v>
      </c>
      <c r="B10" s="2">
        <v>0.47741499999999998</v>
      </c>
      <c r="C10" s="2">
        <v>0.52258499999999997</v>
      </c>
      <c r="D10" s="1">
        <v>1</v>
      </c>
      <c r="E10" s="5">
        <v>0.7161225</v>
      </c>
      <c r="F10" s="5">
        <v>0.7838775</v>
      </c>
      <c r="G10" s="2">
        <v>1.5</v>
      </c>
    </row>
    <row r="11" spans="1:7" ht="12.75" customHeight="1" x14ac:dyDescent="0.15">
      <c r="A11" s="2">
        <v>6.2</v>
      </c>
      <c r="B11" s="2">
        <v>0.41985600000000001</v>
      </c>
      <c r="C11" s="2">
        <v>0.58014399999999999</v>
      </c>
      <c r="D11" s="1">
        <v>1</v>
      </c>
      <c r="E11" s="2">
        <v>0.62978400000000001</v>
      </c>
      <c r="F11" s="2">
        <v>0.87021599999999999</v>
      </c>
      <c r="G11" s="2">
        <v>1.5</v>
      </c>
    </row>
    <row r="12" spans="1:7" ht="12.75" customHeight="1" x14ac:dyDescent="0.15">
      <c r="A12" s="2">
        <v>6.1</v>
      </c>
      <c r="B12" s="2">
        <v>0.364429</v>
      </c>
      <c r="C12" s="2">
        <v>0.635571</v>
      </c>
      <c r="D12" s="1">
        <v>1</v>
      </c>
      <c r="E12" s="5">
        <v>0.54664349999999995</v>
      </c>
      <c r="F12" s="5">
        <v>0.95335650000000005</v>
      </c>
      <c r="G12" s="2">
        <v>1.5</v>
      </c>
    </row>
    <row r="13" spans="1:7" ht="12.75" customHeight="1" x14ac:dyDescent="0.15">
      <c r="A13" s="1">
        <v>6</v>
      </c>
      <c r="B13" s="2">
        <v>0.31246600000000002</v>
      </c>
      <c r="C13" s="2">
        <v>0.68753399999999998</v>
      </c>
      <c r="D13" s="1">
        <v>1</v>
      </c>
      <c r="E13" s="2">
        <v>0.46869899999999998</v>
      </c>
      <c r="F13" s="2">
        <v>1.031301</v>
      </c>
      <c r="G13" s="2">
        <v>1.5</v>
      </c>
    </row>
    <row r="14" spans="1:7" ht="12.75" customHeight="1" x14ac:dyDescent="0.15">
      <c r="A14" s="2">
        <v>5.9</v>
      </c>
      <c r="B14" s="2">
        <v>0.26494400000000001</v>
      </c>
      <c r="C14" s="2">
        <v>0.73505600000000004</v>
      </c>
      <c r="D14" s="1">
        <v>1</v>
      </c>
      <c r="E14" s="5">
        <v>0.39741599999999999</v>
      </c>
      <c r="F14" s="5">
        <v>1.102584</v>
      </c>
      <c r="G14" s="2">
        <v>1.5</v>
      </c>
    </row>
    <row r="15" spans="1:7" ht="12.75" customHeight="1" x14ac:dyDescent="0.15">
      <c r="A15" s="2">
        <v>5.8</v>
      </c>
      <c r="B15" s="2">
        <v>0.22243099999999999</v>
      </c>
      <c r="C15" s="2">
        <v>0.77756899999999995</v>
      </c>
      <c r="D15" s="1">
        <v>1</v>
      </c>
      <c r="E15" s="2">
        <v>0.33364650000000001</v>
      </c>
      <c r="F15" s="2">
        <v>1.1663535</v>
      </c>
      <c r="G15" s="2">
        <v>1.5</v>
      </c>
    </row>
    <row r="16" spans="1:7" ht="12.75" customHeight="1" x14ac:dyDescent="0.15">
      <c r="A16" s="2">
        <v>5.7</v>
      </c>
      <c r="B16" s="2">
        <v>0.185112</v>
      </c>
      <c r="C16" s="2">
        <v>0.81488799999999995</v>
      </c>
      <c r="D16" s="1">
        <v>1</v>
      </c>
      <c r="E16" s="5">
        <v>0.27766800000000003</v>
      </c>
      <c r="F16" s="5">
        <v>1.222332</v>
      </c>
      <c r="G16" s="2">
        <v>1.5</v>
      </c>
    </row>
    <row r="17" spans="1:7" ht="12.75" customHeight="1" x14ac:dyDescent="0.15">
      <c r="A17" s="2">
        <v>5.6</v>
      </c>
      <c r="B17" s="2">
        <v>0.15285699999999999</v>
      </c>
      <c r="C17" s="2">
        <v>0.84714299999999998</v>
      </c>
      <c r="D17" s="1">
        <v>1</v>
      </c>
      <c r="E17" s="2">
        <v>0.2292855</v>
      </c>
      <c r="F17" s="2">
        <v>1.2707145</v>
      </c>
      <c r="G17" s="2">
        <v>1.5</v>
      </c>
    </row>
    <row r="18" spans="1:7" ht="12.75" customHeight="1" x14ac:dyDescent="0.15">
      <c r="A18" s="2">
        <v>5.5</v>
      </c>
      <c r="B18" s="2">
        <v>0.12531</v>
      </c>
      <c r="C18" s="2">
        <v>0.87468999999999997</v>
      </c>
      <c r="D18" s="1">
        <v>1</v>
      </c>
      <c r="E18" s="5">
        <v>0.18796499999999999</v>
      </c>
      <c r="F18" s="5">
        <v>1.3120350000000001</v>
      </c>
      <c r="G18" s="2">
        <v>1.5</v>
      </c>
    </row>
    <row r="19" spans="1:7" ht="12.75" customHeight="1" x14ac:dyDescent="0.15">
      <c r="A19" s="2">
        <v>5.4</v>
      </c>
      <c r="B19" s="2">
        <v>0.101976</v>
      </c>
      <c r="C19" s="2">
        <v>0.89802400000000004</v>
      </c>
      <c r="D19" s="1">
        <v>1</v>
      </c>
      <c r="E19" s="2">
        <v>0.15296399999999999</v>
      </c>
      <c r="F19" s="2">
        <v>1.3470359999999999</v>
      </c>
      <c r="G19" s="2">
        <v>1.5</v>
      </c>
    </row>
    <row r="20" spans="1:7" ht="12.75" customHeight="1" x14ac:dyDescent="0.15">
      <c r="A20" s="2">
        <v>5.3</v>
      </c>
      <c r="B20" s="2">
        <v>8.2298399999999994E-2</v>
      </c>
      <c r="C20" s="2">
        <v>0.91770200000000002</v>
      </c>
      <c r="D20" s="2">
        <v>1.0000004</v>
      </c>
      <c r="E20" s="5">
        <v>0.1234476</v>
      </c>
      <c r="F20" s="5">
        <v>1.3765529999999999</v>
      </c>
      <c r="G20" s="2">
        <v>1.5000005999999999</v>
      </c>
    </row>
    <row r="21" spans="1:7" ht="12.75" customHeight="1" x14ac:dyDescent="0.15">
      <c r="A21" s="2">
        <v>5.2</v>
      </c>
      <c r="B21" s="2">
        <v>6.5714800000000004E-2</v>
      </c>
      <c r="C21" s="2">
        <v>0.93428500000000003</v>
      </c>
      <c r="D21" s="2">
        <v>0.99999979999999999</v>
      </c>
      <c r="E21" s="2">
        <v>9.8572199999999999E-2</v>
      </c>
      <c r="F21" s="2">
        <v>1.4014275</v>
      </c>
      <c r="G21" s="2">
        <v>1.4999997</v>
      </c>
    </row>
    <row r="22" spans="1:7" ht="12.75" customHeight="1" x14ac:dyDescent="0.15">
      <c r="A22" s="2">
        <v>5.0999999999999996</v>
      </c>
      <c r="B22" s="2">
        <v>5.1690600000000003E-2</v>
      </c>
      <c r="C22" s="2">
        <v>0.94830899999999996</v>
      </c>
      <c r="D22" s="2">
        <v>0.99999959999999999</v>
      </c>
      <c r="E22" s="5">
        <v>7.7535900000000005E-2</v>
      </c>
      <c r="F22" s="5">
        <v>1.4224635000000001</v>
      </c>
      <c r="G22" s="2">
        <v>1.4999994000000001</v>
      </c>
    </row>
    <row r="23" spans="1:7" ht="12.75" customHeight="1" x14ac:dyDescent="0.15">
      <c r="A23" s="1">
        <v>5</v>
      </c>
      <c r="B23" s="2">
        <v>3.97413E-2</v>
      </c>
      <c r="C23" s="2">
        <v>0.96025899999999997</v>
      </c>
      <c r="D23" s="2">
        <v>1.0000003</v>
      </c>
      <c r="E23" s="2">
        <v>5.9611949999999997E-2</v>
      </c>
      <c r="F23" s="2">
        <v>1.4403885000000001</v>
      </c>
      <c r="G23" s="2">
        <v>1.5000004499999999</v>
      </c>
    </row>
    <row r="24" spans="1:7" ht="12.75" customHeight="1" x14ac:dyDescent="0.15">
      <c r="A24" s="2">
        <v>4.9000000000000004</v>
      </c>
      <c r="B24" s="2">
        <v>2.9440600000000001E-2</v>
      </c>
      <c r="C24" s="2">
        <v>0.97055899999999995</v>
      </c>
      <c r="D24" s="2">
        <v>0.99999959999999999</v>
      </c>
      <c r="E24" s="5">
        <v>4.4160900000000003E-2</v>
      </c>
      <c r="F24" s="5">
        <v>1.4558385</v>
      </c>
      <c r="G24" s="2">
        <v>1.4999994000000001</v>
      </c>
    </row>
    <row r="25" spans="1:7" ht="12.75" customHeight="1" x14ac:dyDescent="0.15">
      <c r="A25" s="2">
        <v>4.8</v>
      </c>
      <c r="B25" s="2">
        <v>2.0421600000000002E-2</v>
      </c>
      <c r="C25" s="2">
        <v>0.97957799999999995</v>
      </c>
      <c r="D25" s="2">
        <v>0.99999959999999999</v>
      </c>
      <c r="E25" s="2">
        <v>3.0632400000000001E-2</v>
      </c>
      <c r="F25" s="2">
        <v>1.4693670000000001</v>
      </c>
      <c r="G25" s="2">
        <v>1.4999994000000001</v>
      </c>
    </row>
    <row r="26" spans="1:7" ht="12.75" customHeight="1" x14ac:dyDescent="0.15">
      <c r="A26" s="2">
        <v>4.7</v>
      </c>
      <c r="B26" s="2">
        <v>1.2372299999999999E-2</v>
      </c>
      <c r="C26" s="2">
        <v>0.98762799999999995</v>
      </c>
      <c r="D26" s="2">
        <v>1.0000003</v>
      </c>
      <c r="E26" s="5">
        <v>1.8558450000000001E-2</v>
      </c>
      <c r="F26" s="5">
        <v>1.4814419999999999</v>
      </c>
      <c r="G26" s="2">
        <v>1.5000004499999999</v>
      </c>
    </row>
    <row r="27" spans="1:7" ht="12.75" customHeight="1" x14ac:dyDescent="0.15">
      <c r="A27" s="2">
        <v>4.6000000000000103</v>
      </c>
      <c r="B27" s="2">
        <v>5.0299200000000002E-3</v>
      </c>
      <c r="C27" s="2">
        <v>0.99497000000000002</v>
      </c>
      <c r="D27" s="2">
        <v>0.99999992000000004</v>
      </c>
      <c r="E27" s="2">
        <v>7.5448800000000003E-3</v>
      </c>
      <c r="F27" s="2">
        <v>1.4924550000000001</v>
      </c>
      <c r="G27" s="2">
        <v>1.4999998800000001</v>
      </c>
    </row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/>
    <row r="32" spans="1:7" ht="12.75" customHeight="1" x14ac:dyDescent="0.15"/>
    <row r="33" spans="1:7" ht="12.75" customHeight="1" x14ac:dyDescent="0.15"/>
    <row r="34" spans="1:7" ht="12.75" customHeight="1" x14ac:dyDescent="0.15">
      <c r="A34" s="2">
        <v>6.2</v>
      </c>
      <c r="B34" s="2">
        <v>0.41985600000000001</v>
      </c>
      <c r="C34" s="2">
        <v>0.58014399999999999</v>
      </c>
      <c r="D34" s="1">
        <v>1</v>
      </c>
      <c r="E34" s="2">
        <v>0.62978400000000001</v>
      </c>
      <c r="F34" s="2">
        <v>0.87021599999999999</v>
      </c>
      <c r="G34" s="2">
        <v>1.5</v>
      </c>
    </row>
    <row r="35" spans="1:7" ht="12.75" customHeight="1" x14ac:dyDescent="0.15">
      <c r="A35" s="1">
        <v>6</v>
      </c>
      <c r="B35" s="2">
        <v>0.31246600000000002</v>
      </c>
      <c r="C35" s="2">
        <v>0.68753399999999998</v>
      </c>
      <c r="D35" s="1">
        <v>1</v>
      </c>
      <c r="E35" s="2">
        <v>0.46869899999999998</v>
      </c>
      <c r="F35" s="2">
        <v>1.031301</v>
      </c>
      <c r="G35" s="2">
        <v>1.5</v>
      </c>
    </row>
    <row r="36" spans="1:7" ht="12.75" customHeight="1" x14ac:dyDescent="0.15">
      <c r="A36" s="2">
        <v>5.9</v>
      </c>
      <c r="B36" s="2">
        <v>0.26494400000000001</v>
      </c>
      <c r="C36" s="2">
        <v>0.73505600000000004</v>
      </c>
      <c r="D36" s="1">
        <v>1</v>
      </c>
      <c r="E36" s="2">
        <v>0.39741599999999999</v>
      </c>
      <c r="F36" s="2">
        <v>1.102584</v>
      </c>
      <c r="G36" s="2">
        <v>1.5</v>
      </c>
    </row>
    <row r="37" spans="1:7" ht="12.75" customHeight="1" x14ac:dyDescent="0.15">
      <c r="A37" s="2">
        <v>5.8</v>
      </c>
      <c r="B37" s="2">
        <v>0.22243099999999999</v>
      </c>
      <c r="C37" s="2">
        <v>0.77756899999999995</v>
      </c>
      <c r="D37" s="1">
        <v>1</v>
      </c>
      <c r="E37" s="2">
        <v>0.33364650000000001</v>
      </c>
      <c r="F37" s="2">
        <v>1.1663535</v>
      </c>
      <c r="G37" s="2">
        <v>1.5</v>
      </c>
    </row>
    <row r="38" spans="1:7" ht="12.75" customHeight="1" x14ac:dyDescent="0.15">
      <c r="A38" s="2">
        <v>5.7</v>
      </c>
      <c r="B38" s="2">
        <v>0.185112</v>
      </c>
      <c r="C38" s="2">
        <v>0.81488799999999995</v>
      </c>
      <c r="D38" s="1">
        <v>1</v>
      </c>
      <c r="E38" s="2">
        <v>0.27766800000000003</v>
      </c>
      <c r="F38" s="2">
        <v>1.222332</v>
      </c>
      <c r="G38" s="2">
        <v>1.5</v>
      </c>
    </row>
    <row r="39" spans="1:7" ht="12.75" customHeight="1" x14ac:dyDescent="0.15">
      <c r="A39" s="2">
        <v>5.6</v>
      </c>
      <c r="B39" s="2">
        <v>0.15285699999999999</v>
      </c>
      <c r="C39" s="2">
        <v>0.84714299999999998</v>
      </c>
      <c r="D39" s="1">
        <v>1</v>
      </c>
      <c r="E39" s="2">
        <v>0.2292855</v>
      </c>
      <c r="F39" s="2">
        <v>1.2707145</v>
      </c>
      <c r="G39" s="2">
        <v>1.5</v>
      </c>
    </row>
    <row r="40" spans="1:7" ht="12.75" customHeight="1" x14ac:dyDescent="0.15">
      <c r="A40" s="2">
        <v>5.4</v>
      </c>
      <c r="B40" s="2">
        <v>0.101976</v>
      </c>
      <c r="C40" s="2">
        <v>0.89802400000000004</v>
      </c>
      <c r="D40" s="1">
        <v>1</v>
      </c>
      <c r="E40" s="2">
        <v>0.15296399999999999</v>
      </c>
      <c r="F40" s="2">
        <v>1.3470359999999999</v>
      </c>
      <c r="G40" s="2">
        <v>1.5</v>
      </c>
    </row>
    <row r="41" spans="1:7" ht="12.75" customHeight="1" x14ac:dyDescent="0.15">
      <c r="A41" s="2">
        <v>5.2</v>
      </c>
      <c r="B41" s="2">
        <v>6.5714800000000004E-2</v>
      </c>
      <c r="C41" s="2">
        <v>0.93428500000000003</v>
      </c>
      <c r="D41" s="2">
        <v>0.99999979999999999</v>
      </c>
      <c r="E41" s="2">
        <v>9.8572199999999999E-2</v>
      </c>
      <c r="F41" s="2">
        <v>1.4014275</v>
      </c>
      <c r="G41" s="2">
        <v>1.4999997</v>
      </c>
    </row>
    <row r="42" spans="1:7" ht="12.75" customHeight="1" x14ac:dyDescent="0.15"/>
    <row r="43" spans="1:7" ht="12.75" customHeight="1" x14ac:dyDescent="0.15">
      <c r="E43" s="2">
        <v>2.5880352000000002</v>
      </c>
      <c r="F43" s="2">
        <v>9.4119644999999998</v>
      </c>
    </row>
    <row r="44" spans="1:7" ht="12.75" customHeight="1" x14ac:dyDescent="0.15">
      <c r="E44" s="2">
        <v>0.57511893333332997</v>
      </c>
      <c r="F44" s="2">
        <v>2.0915476666666701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8"/>
  <sheetViews>
    <sheetView workbookViewId="0"/>
  </sheetViews>
  <sheetFormatPr baseColWidth="10" defaultColWidth="8.83203125" defaultRowHeight="14" x14ac:dyDescent="0.15"/>
  <cols>
    <col min="1" max="1" width="8" customWidth="1"/>
    <col min="2" max="2" width="9.6640625" customWidth="1"/>
    <col min="3" max="3" width="7.83203125" customWidth="1"/>
    <col min="4" max="4" width="9.6640625" customWidth="1"/>
    <col min="5" max="7" width="10.5" customWidth="1"/>
    <col min="8" max="8" width="3.1640625" customWidth="1"/>
  </cols>
  <sheetData>
    <row r="1" spans="1:8" ht="15.75" customHeight="1" x14ac:dyDescent="0.15">
      <c r="A1" t="s">
        <v>21</v>
      </c>
    </row>
    <row r="2" spans="1:8" ht="12.75" customHeight="1" x14ac:dyDescent="0.15">
      <c r="A2" t="s">
        <v>1</v>
      </c>
      <c r="B2" t="s">
        <v>2</v>
      </c>
      <c r="C2" t="s">
        <v>3</v>
      </c>
      <c r="E2" s="1">
        <v>90</v>
      </c>
      <c r="F2" s="1">
        <v>45</v>
      </c>
    </row>
    <row r="3" spans="1:8" ht="12.75" customHeight="1" x14ac:dyDescent="0.15">
      <c r="A3" s="1">
        <v>7</v>
      </c>
      <c r="B3" s="2">
        <v>0.83674999999999999</v>
      </c>
      <c r="C3" s="2">
        <v>0.16325000000000001</v>
      </c>
      <c r="D3" s="1">
        <v>1</v>
      </c>
      <c r="E3" s="2">
        <v>1.255125</v>
      </c>
      <c r="F3" s="2">
        <v>0.24487500000000001</v>
      </c>
      <c r="G3" s="2">
        <v>0.62756250000000002</v>
      </c>
      <c r="H3" s="7">
        <v>1.5</v>
      </c>
    </row>
    <row r="4" spans="1:8" ht="12.75" customHeight="1" x14ac:dyDescent="0.15">
      <c r="A4" s="2">
        <v>6.9</v>
      </c>
      <c r="B4" s="2">
        <v>0.80317300000000003</v>
      </c>
      <c r="C4" s="2">
        <v>0.196827</v>
      </c>
      <c r="D4" s="1">
        <v>1</v>
      </c>
      <c r="E4" s="5">
        <v>1.2047595</v>
      </c>
      <c r="F4" s="5">
        <v>0.29524050000000002</v>
      </c>
      <c r="G4" s="5">
        <v>0.60237974999999999</v>
      </c>
      <c r="H4" s="7">
        <v>1.5</v>
      </c>
    </row>
    <row r="5" spans="1:8" ht="12.75" customHeight="1" x14ac:dyDescent="0.15">
      <c r="A5" s="2">
        <v>6.8</v>
      </c>
      <c r="B5" s="2">
        <v>0.76435200000000003</v>
      </c>
      <c r="C5" s="2">
        <v>0.235648</v>
      </c>
      <c r="D5" s="1">
        <v>1</v>
      </c>
      <c r="E5" s="2">
        <v>1.146528</v>
      </c>
      <c r="F5" s="2">
        <v>0.35347200000000001</v>
      </c>
      <c r="G5" s="2">
        <v>0.573264</v>
      </c>
      <c r="H5" s="7">
        <v>1.5</v>
      </c>
    </row>
    <row r="6" spans="1:8" ht="12.75" customHeight="1" x14ac:dyDescent="0.15">
      <c r="A6" s="2">
        <v>6.7</v>
      </c>
      <c r="B6" s="2">
        <v>0.72029200000000004</v>
      </c>
      <c r="C6" s="2">
        <v>0.27970800000000001</v>
      </c>
      <c r="D6" s="1">
        <v>1</v>
      </c>
      <c r="E6" s="5">
        <v>1.080438</v>
      </c>
      <c r="F6" s="5">
        <v>0.41956199999999999</v>
      </c>
      <c r="G6" s="5">
        <v>0.540219</v>
      </c>
      <c r="H6" s="7">
        <v>1.5</v>
      </c>
    </row>
    <row r="7" spans="1:8" ht="12.75" customHeight="1" x14ac:dyDescent="0.15">
      <c r="A7" s="2">
        <v>6.6</v>
      </c>
      <c r="B7" s="2">
        <v>0.67133200000000004</v>
      </c>
      <c r="C7" s="2">
        <v>0.32866800000000002</v>
      </c>
      <c r="D7" s="1">
        <v>1</v>
      </c>
      <c r="E7" s="2">
        <v>1.0069980000000001</v>
      </c>
      <c r="F7" s="2">
        <v>0.493002</v>
      </c>
      <c r="G7" s="2">
        <v>0.50349900000000003</v>
      </c>
      <c r="H7" s="7">
        <v>1.5</v>
      </c>
    </row>
    <row r="8" spans="1:8" ht="12.75" customHeight="1" x14ac:dyDescent="0.15">
      <c r="A8" s="2">
        <v>6.5</v>
      </c>
      <c r="B8" s="2">
        <v>0.61819000000000002</v>
      </c>
      <c r="C8" s="2">
        <v>0.38180999999999998</v>
      </c>
      <c r="D8" s="1">
        <v>1</v>
      </c>
      <c r="E8" s="5">
        <v>0.92728500000000003</v>
      </c>
      <c r="F8" s="5">
        <v>0.57271499999999997</v>
      </c>
      <c r="H8" s="7">
        <v>1.5</v>
      </c>
    </row>
    <row r="9" spans="1:8" ht="12.75" customHeight="1" x14ac:dyDescent="0.15">
      <c r="A9" s="2">
        <v>6.4</v>
      </c>
      <c r="B9" s="2">
        <v>0.56196400000000002</v>
      </c>
      <c r="C9" s="2">
        <v>0.43803599999999998</v>
      </c>
      <c r="D9" s="1">
        <v>1</v>
      </c>
      <c r="E9" s="2">
        <v>0.84294599999999997</v>
      </c>
      <c r="F9" s="2">
        <v>0.65705400000000003</v>
      </c>
      <c r="H9" s="7">
        <v>1.5</v>
      </c>
    </row>
    <row r="10" spans="1:8" ht="12.75" customHeight="1" x14ac:dyDescent="0.15">
      <c r="A10" s="2">
        <v>6.3</v>
      </c>
      <c r="B10" s="2">
        <v>0.50405699999999998</v>
      </c>
      <c r="C10" s="2">
        <v>0.49594300000000002</v>
      </c>
      <c r="D10" s="1">
        <v>1</v>
      </c>
      <c r="E10" s="5">
        <v>0.75608549999999997</v>
      </c>
      <c r="F10" s="5">
        <v>0.74391450000000003</v>
      </c>
      <c r="H10" s="7">
        <v>1.5</v>
      </c>
    </row>
    <row r="11" spans="1:8" ht="12.75" customHeight="1" x14ac:dyDescent="0.15">
      <c r="A11" s="2">
        <v>6.2</v>
      </c>
      <c r="B11" s="2">
        <v>0.44604899999999997</v>
      </c>
      <c r="C11" s="2">
        <v>0.55395099999999997</v>
      </c>
      <c r="D11" s="1">
        <v>1</v>
      </c>
      <c r="E11" s="2">
        <v>0.66907349999999999</v>
      </c>
      <c r="F11" s="2">
        <v>0.83092650000000001</v>
      </c>
      <c r="H11" s="7">
        <v>1.5</v>
      </c>
    </row>
    <row r="12" spans="1:8" ht="12.75" customHeight="1" x14ac:dyDescent="0.15">
      <c r="A12" s="2">
        <v>6.1</v>
      </c>
      <c r="B12" s="2">
        <v>0.38952100000000001</v>
      </c>
      <c r="C12" s="2">
        <v>0.61047899999999999</v>
      </c>
      <c r="D12" s="1">
        <v>1</v>
      </c>
      <c r="E12" s="5">
        <v>0.58428150000000001</v>
      </c>
      <c r="F12" s="5">
        <v>0.91571849999999999</v>
      </c>
      <c r="H12" s="7">
        <v>1.5</v>
      </c>
    </row>
    <row r="13" spans="1:8" ht="12.75" customHeight="1" x14ac:dyDescent="0.15">
      <c r="A13" s="1">
        <v>6</v>
      </c>
      <c r="B13" s="2">
        <v>0.33588699999999999</v>
      </c>
      <c r="C13" s="2">
        <v>0.66411299999999995</v>
      </c>
      <c r="D13" s="1">
        <v>1</v>
      </c>
      <c r="E13" s="2">
        <v>0.50383049999999996</v>
      </c>
      <c r="F13" s="2">
        <v>0.99616950000000004</v>
      </c>
      <c r="H13" s="7">
        <v>1.5</v>
      </c>
    </row>
    <row r="14" spans="1:8" ht="12.75" customHeight="1" x14ac:dyDescent="0.15">
      <c r="A14" s="2">
        <v>5.9</v>
      </c>
      <c r="B14" s="2">
        <v>0.28625400000000001</v>
      </c>
      <c r="C14" s="2">
        <v>0.71374599999999999</v>
      </c>
      <c r="D14" s="1">
        <v>1</v>
      </c>
      <c r="E14" s="5">
        <v>0.42938100000000001</v>
      </c>
      <c r="F14" s="5">
        <v>1.070619</v>
      </c>
      <c r="G14" s="5">
        <v>0.53530949999999999</v>
      </c>
      <c r="H14" s="7">
        <v>1.5</v>
      </c>
    </row>
    <row r="15" spans="1:8" ht="12.75" customHeight="1" x14ac:dyDescent="0.15">
      <c r="A15" s="2">
        <v>5.8</v>
      </c>
      <c r="B15" s="2">
        <v>0.24135200000000001</v>
      </c>
      <c r="C15" s="2">
        <v>0.75864799999999999</v>
      </c>
      <c r="D15" s="1">
        <v>1</v>
      </c>
      <c r="E15" s="2">
        <v>0.36202800000000002</v>
      </c>
      <c r="F15" s="2">
        <v>1.137972</v>
      </c>
      <c r="G15" s="2">
        <v>0.56898599999999999</v>
      </c>
      <c r="H15" s="7">
        <v>1.5</v>
      </c>
    </row>
    <row r="16" spans="1:8" ht="12.75" customHeight="1" x14ac:dyDescent="0.15">
      <c r="A16" s="2">
        <v>5.7</v>
      </c>
      <c r="B16" s="2">
        <v>0.20153099999999999</v>
      </c>
      <c r="C16" s="2">
        <v>0.79846899999999998</v>
      </c>
      <c r="D16" s="1">
        <v>1</v>
      </c>
      <c r="E16" s="5">
        <v>0.30229650000000002</v>
      </c>
      <c r="F16" s="5">
        <v>1.1977035</v>
      </c>
      <c r="G16" s="5">
        <v>0.59885175000000002</v>
      </c>
      <c r="H16" s="7">
        <v>1.5</v>
      </c>
    </row>
    <row r="17" spans="1:8" ht="12.75" customHeight="1" x14ac:dyDescent="0.15">
      <c r="A17" s="2">
        <v>5.6</v>
      </c>
      <c r="B17" s="2">
        <v>0.166799</v>
      </c>
      <c r="C17" s="2">
        <v>0.83320099999999997</v>
      </c>
      <c r="D17" s="1">
        <v>1</v>
      </c>
      <c r="E17" s="2">
        <v>0.25019849999999999</v>
      </c>
      <c r="F17" s="2">
        <v>1.2498015</v>
      </c>
      <c r="G17" s="2">
        <v>0.62490075</v>
      </c>
      <c r="H17" s="7">
        <v>1.5</v>
      </c>
    </row>
    <row r="18" spans="1:8" ht="12.75" customHeight="1" x14ac:dyDescent="0.15">
      <c r="A18" s="2">
        <v>5.5</v>
      </c>
      <c r="B18" s="2">
        <v>0.136907</v>
      </c>
      <c r="C18" s="2">
        <v>0.863093</v>
      </c>
      <c r="D18" s="1">
        <v>1</v>
      </c>
      <c r="E18" s="5">
        <v>0.2053605</v>
      </c>
      <c r="F18" s="5">
        <v>1.2946394999999999</v>
      </c>
      <c r="G18" s="5">
        <v>0.64731974999999997</v>
      </c>
      <c r="H18" s="7">
        <v>1.5</v>
      </c>
    </row>
    <row r="19" spans="1:8" ht="12.75" customHeight="1" x14ac:dyDescent="0.15">
      <c r="A19" s="2">
        <v>5.4</v>
      </c>
      <c r="B19" s="2">
        <v>0.111431</v>
      </c>
      <c r="C19" s="2">
        <v>0.88856900000000005</v>
      </c>
      <c r="D19" s="1">
        <v>1</v>
      </c>
      <c r="E19" s="2">
        <v>0.1671465</v>
      </c>
      <c r="F19" s="2">
        <v>1.3328534999999999</v>
      </c>
      <c r="G19" s="2">
        <v>0.66642674999999996</v>
      </c>
      <c r="H19" s="7">
        <v>1.5</v>
      </c>
    </row>
    <row r="20" spans="1:8" ht="12.75" customHeight="1" x14ac:dyDescent="0.15">
      <c r="A20" s="2">
        <v>5.3</v>
      </c>
      <c r="B20" s="2">
        <v>8.9851600000000004E-2</v>
      </c>
      <c r="C20" s="2">
        <v>0.91014799999999996</v>
      </c>
      <c r="D20" s="2">
        <v>0.99999959999999999</v>
      </c>
      <c r="E20" s="5">
        <v>0.13477739999999999</v>
      </c>
      <c r="F20" s="5">
        <v>1.3652219999999999</v>
      </c>
      <c r="G20" s="5">
        <v>0.68261099999999997</v>
      </c>
      <c r="H20" s="7">
        <v>1.4999994000000001</v>
      </c>
    </row>
    <row r="21" spans="1:8" ht="12.75" customHeight="1" x14ac:dyDescent="0.15">
      <c r="A21" s="2">
        <v>5.2</v>
      </c>
      <c r="B21" s="2">
        <v>7.1613999999999997E-2</v>
      </c>
      <c r="C21" s="2">
        <v>0.92838600000000004</v>
      </c>
      <c r="D21" s="1">
        <v>1</v>
      </c>
      <c r="E21" s="2">
        <v>0.107421</v>
      </c>
      <c r="F21" s="2">
        <v>1.392579</v>
      </c>
      <c r="G21" s="2">
        <v>0.69628950000000001</v>
      </c>
      <c r="H21" s="7">
        <v>1.5</v>
      </c>
    </row>
    <row r="22" spans="1:8" ht="12.75" customHeight="1" x14ac:dyDescent="0.15">
      <c r="A22" s="2">
        <v>5.0999999999999996</v>
      </c>
      <c r="B22" s="2">
        <v>5.6174000000000002E-2</v>
      </c>
      <c r="C22" s="2">
        <v>0.94382600000000005</v>
      </c>
      <c r="D22" s="1">
        <v>1</v>
      </c>
      <c r="E22" s="5">
        <v>8.4261000000000003E-2</v>
      </c>
      <c r="F22" s="5">
        <v>1.4157390000000001</v>
      </c>
      <c r="G22" s="5">
        <v>0.70786950000000004</v>
      </c>
      <c r="H22" s="7">
        <v>1.5</v>
      </c>
    </row>
    <row r="23" spans="1:8" ht="12.75" customHeight="1" x14ac:dyDescent="0.15">
      <c r="A23" s="1">
        <v>5</v>
      </c>
      <c r="B23" s="2">
        <v>4.3023899999999997E-2</v>
      </c>
      <c r="C23" s="2">
        <v>0.95697600000000005</v>
      </c>
      <c r="D23" s="2">
        <v>0.99999990000000005</v>
      </c>
      <c r="E23" s="2">
        <v>6.4535850000000006E-2</v>
      </c>
      <c r="F23" s="2">
        <v>1.4354640000000001</v>
      </c>
      <c r="G23" s="2">
        <v>0.71773200000000004</v>
      </c>
      <c r="H23" s="7">
        <v>1.49999985</v>
      </c>
    </row>
    <row r="24" spans="1:8" ht="12.75" customHeight="1" x14ac:dyDescent="0.15">
      <c r="A24" s="2">
        <v>4.9000000000000004</v>
      </c>
      <c r="B24" s="2">
        <v>3.17068E-2</v>
      </c>
      <c r="C24" s="2">
        <v>0.96829299999999996</v>
      </c>
      <c r="D24" s="2">
        <v>0.99999979999999999</v>
      </c>
      <c r="E24" s="5">
        <v>4.7560199999999997E-2</v>
      </c>
      <c r="F24" s="5">
        <v>1.4524395000000001</v>
      </c>
      <c r="G24" s="5">
        <v>0.72621975000000005</v>
      </c>
      <c r="H24" s="7">
        <v>1.4999997</v>
      </c>
    </row>
    <row r="25" spans="1:8" ht="12.75" customHeight="1" x14ac:dyDescent="0.15">
      <c r="A25" s="2">
        <v>4.8</v>
      </c>
      <c r="B25" s="2">
        <v>2.1821E-2</v>
      </c>
      <c r="C25" s="2">
        <v>0.97817900000000002</v>
      </c>
      <c r="D25" s="1">
        <v>1</v>
      </c>
      <c r="E25" s="2">
        <v>3.2731499999999997E-2</v>
      </c>
      <c r="F25" s="2">
        <v>1.4672685000000001</v>
      </c>
      <c r="G25" s="2">
        <v>0.73363425000000004</v>
      </c>
      <c r="H25" s="7">
        <v>1.5</v>
      </c>
    </row>
    <row r="26" spans="1:8" ht="12.75" customHeight="1" x14ac:dyDescent="0.15">
      <c r="A26" s="2">
        <v>4.7</v>
      </c>
      <c r="B26" s="2">
        <v>1.30189E-2</v>
      </c>
      <c r="C26" s="2">
        <v>0.986981</v>
      </c>
      <c r="D26" s="2">
        <v>0.99999990000000005</v>
      </c>
      <c r="E26" s="5">
        <v>1.952835E-2</v>
      </c>
      <c r="F26" s="5">
        <v>1.4804714999999999</v>
      </c>
      <c r="G26" s="5">
        <v>0.74023574999999997</v>
      </c>
      <c r="H26" s="7">
        <v>1.49999985</v>
      </c>
    </row>
    <row r="27" spans="1:8" ht="12.75" customHeight="1" x14ac:dyDescent="0.15">
      <c r="A27" s="2">
        <v>4.6000000000000103</v>
      </c>
      <c r="B27" s="2">
        <v>5.0015199999999998E-3</v>
      </c>
      <c r="C27" s="2">
        <v>0.99499800000000005</v>
      </c>
      <c r="D27" s="2">
        <v>0.99999952000000003</v>
      </c>
      <c r="E27" s="2">
        <v>7.5022800000000001E-3</v>
      </c>
      <c r="F27" s="2">
        <v>1.492497</v>
      </c>
      <c r="G27" s="2">
        <v>0.74624849999999998</v>
      </c>
      <c r="H27" s="7">
        <v>1.4999992799999999</v>
      </c>
    </row>
    <row r="28" spans="1:8" ht="12.75" customHeight="1" x14ac:dyDescent="0.15"/>
    <row r="29" spans="1:8" ht="12.75" customHeight="1" x14ac:dyDescent="0.15"/>
    <row r="30" spans="1:8" ht="12.75" customHeight="1" x14ac:dyDescent="0.15">
      <c r="A30" s="1">
        <v>5</v>
      </c>
      <c r="B30" s="2">
        <v>4.3023899999999997E-2</v>
      </c>
      <c r="C30" s="2">
        <v>0.95697600000000005</v>
      </c>
      <c r="D30" s="2">
        <v>0.99999990000000005</v>
      </c>
      <c r="E30" s="8">
        <v>6.4535850000000006E-2</v>
      </c>
      <c r="F30" s="8">
        <v>1.4354640000000001</v>
      </c>
      <c r="G30" s="8">
        <v>0.71773200000000004</v>
      </c>
      <c r="H30" s="7">
        <v>1.49999985</v>
      </c>
    </row>
    <row r="31" spans="1:8" ht="12.75" customHeight="1" x14ac:dyDescent="0.15">
      <c r="A31" s="2">
        <v>5.4</v>
      </c>
      <c r="B31" s="2">
        <v>0.111431</v>
      </c>
      <c r="C31" s="2">
        <v>0.88856900000000005</v>
      </c>
      <c r="D31" s="1">
        <v>1</v>
      </c>
      <c r="E31" s="8">
        <v>0.1671465</v>
      </c>
      <c r="F31" s="8">
        <v>1.3328534999999999</v>
      </c>
      <c r="G31" s="8">
        <v>0.66642674999999996</v>
      </c>
      <c r="H31" s="7">
        <v>1.5</v>
      </c>
    </row>
    <row r="32" spans="1:8" ht="12.75" customHeight="1" x14ac:dyDescent="0.15">
      <c r="A32" s="2">
        <v>5.6</v>
      </c>
      <c r="B32" s="2">
        <v>0.166799</v>
      </c>
      <c r="C32" s="2">
        <v>0.83320099999999997</v>
      </c>
      <c r="D32" s="1">
        <v>1</v>
      </c>
      <c r="E32" s="8">
        <v>0.25019849999999999</v>
      </c>
      <c r="F32" s="8">
        <v>1.2498015</v>
      </c>
      <c r="G32" s="8">
        <v>0.62490075</v>
      </c>
      <c r="H32" s="7">
        <v>1.5</v>
      </c>
    </row>
    <row r="33" spans="1:8" ht="12.75" customHeight="1" x14ac:dyDescent="0.15">
      <c r="A33" s="2">
        <v>5.8</v>
      </c>
      <c r="B33" s="2">
        <v>0.24135200000000001</v>
      </c>
      <c r="C33" s="2">
        <v>0.75864799999999999</v>
      </c>
      <c r="D33" s="1">
        <v>1</v>
      </c>
      <c r="E33" s="8">
        <v>0.36202800000000002</v>
      </c>
      <c r="F33" s="8">
        <v>1.137972</v>
      </c>
      <c r="G33" s="8">
        <v>0.56898599999999999</v>
      </c>
      <c r="H33" s="7">
        <v>1.5</v>
      </c>
    </row>
    <row r="34" spans="1:8" ht="12.75" customHeight="1" x14ac:dyDescent="0.15">
      <c r="A34" s="1">
        <v>6</v>
      </c>
      <c r="B34" s="2">
        <v>0.33588699999999999</v>
      </c>
      <c r="C34" s="2">
        <v>0.66411299999999995</v>
      </c>
      <c r="D34" s="1">
        <v>1</v>
      </c>
      <c r="E34" s="8">
        <v>0.50383049999999996</v>
      </c>
      <c r="F34" s="8">
        <v>0.99616950000000004</v>
      </c>
      <c r="G34" s="8"/>
      <c r="H34" s="7">
        <v>1.5</v>
      </c>
    </row>
    <row r="35" spans="1:8" ht="12.75" customHeight="1" x14ac:dyDescent="0.15">
      <c r="A35" s="2">
        <v>6.2</v>
      </c>
      <c r="B35" s="2">
        <v>0.44604899999999997</v>
      </c>
      <c r="C35" s="2">
        <v>0.55395099999999997</v>
      </c>
      <c r="D35" s="1">
        <v>1</v>
      </c>
      <c r="E35" s="8">
        <v>0.66907349999999999</v>
      </c>
      <c r="F35" s="8">
        <v>0.83092650000000001</v>
      </c>
      <c r="H35" s="7">
        <v>1.5</v>
      </c>
    </row>
    <row r="36" spans="1:8" ht="12.75" customHeight="1" x14ac:dyDescent="0.15">
      <c r="A36" s="2">
        <v>6.4</v>
      </c>
      <c r="B36" s="2">
        <v>0.56196400000000002</v>
      </c>
      <c r="C36" s="2">
        <v>0.43803599999999998</v>
      </c>
      <c r="D36" s="1">
        <v>1</v>
      </c>
      <c r="E36" s="8">
        <v>0.84294599999999997</v>
      </c>
      <c r="F36" s="8">
        <v>0.65705400000000003</v>
      </c>
      <c r="G36" s="8"/>
      <c r="H36" s="7">
        <v>1.5</v>
      </c>
    </row>
    <row r="37" spans="1:8" ht="12.75" customHeight="1" x14ac:dyDescent="0.15">
      <c r="D37" t="s">
        <v>8</v>
      </c>
      <c r="E37" s="8">
        <v>2.795223</v>
      </c>
      <c r="F37" s="8">
        <v>6.204777</v>
      </c>
    </row>
    <row r="38" spans="1:8" ht="12.75" customHeight="1" x14ac:dyDescent="0.15">
      <c r="D38" t="s">
        <v>14</v>
      </c>
      <c r="E38" s="2">
        <v>0.62116066666667002</v>
      </c>
      <c r="F38" s="2">
        <v>1.37883933333333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K38"/>
  <sheetViews>
    <sheetView workbookViewId="0"/>
  </sheetViews>
  <sheetFormatPr baseColWidth="10" defaultColWidth="8.83203125" defaultRowHeight="14" x14ac:dyDescent="0.15"/>
  <cols>
    <col min="1" max="1" width="8" customWidth="1"/>
    <col min="2" max="2" width="4.6640625" customWidth="1"/>
    <col min="3" max="3" width="3.6640625" customWidth="1"/>
    <col min="4" max="4" width="8.6640625" customWidth="1"/>
    <col min="5" max="5" width="7.83203125" customWidth="1"/>
    <col min="6" max="6" width="8.83203125" customWidth="1"/>
    <col min="7" max="10" width="8.33203125" customWidth="1"/>
    <col min="11" max="11" width="8" customWidth="1"/>
  </cols>
  <sheetData>
    <row r="1" spans="3:9" ht="18" customHeight="1" x14ac:dyDescent="0.15">
      <c r="C1" t="s">
        <v>22</v>
      </c>
    </row>
    <row r="2" spans="3:9" ht="12.75" customHeight="1" x14ac:dyDescent="0.15"/>
    <row r="3" spans="3:9" ht="12.75" customHeight="1" x14ac:dyDescent="0.15">
      <c r="C3" t="s">
        <v>1</v>
      </c>
      <c r="D3" t="s">
        <v>2</v>
      </c>
      <c r="E3" t="s">
        <v>3</v>
      </c>
      <c r="G3" s="1">
        <v>90</v>
      </c>
      <c r="H3" s="1">
        <v>45</v>
      </c>
    </row>
    <row r="4" spans="3:9" ht="12.75" customHeight="1" x14ac:dyDescent="0.15">
      <c r="C4" s="2">
        <v>6.4</v>
      </c>
      <c r="D4" s="2">
        <v>0.914717</v>
      </c>
      <c r="E4" s="2">
        <v>8.5282999999999998E-2</v>
      </c>
      <c r="F4" s="1">
        <v>1</v>
      </c>
      <c r="G4" s="5">
        <v>1.3720755</v>
      </c>
      <c r="H4" s="5">
        <v>0.1279245</v>
      </c>
      <c r="I4" s="3">
        <v>1.5</v>
      </c>
    </row>
    <row r="5" spans="3:9" ht="12.75" customHeight="1" x14ac:dyDescent="0.15">
      <c r="C5" s="2">
        <v>6.3</v>
      </c>
      <c r="D5" s="2">
        <v>0.89493199999999995</v>
      </c>
      <c r="E5" s="2">
        <v>0.10506799999999999</v>
      </c>
      <c r="F5" s="1">
        <v>1</v>
      </c>
      <c r="G5" s="5">
        <v>1.342398</v>
      </c>
      <c r="H5" s="5">
        <v>0.15760199999999999</v>
      </c>
      <c r="I5" s="3">
        <v>1.5</v>
      </c>
    </row>
    <row r="6" spans="3:9" ht="12.75" customHeight="1" x14ac:dyDescent="0.15">
      <c r="C6" s="2">
        <v>6.2</v>
      </c>
      <c r="D6" s="2">
        <v>0.87104899999999996</v>
      </c>
      <c r="E6" s="2">
        <v>0.12895100000000001</v>
      </c>
      <c r="F6" s="1">
        <v>1</v>
      </c>
      <c r="G6" s="5">
        <v>1.3065735000000001</v>
      </c>
      <c r="H6" s="5">
        <v>0.1934265</v>
      </c>
      <c r="I6" s="3">
        <v>1.5</v>
      </c>
    </row>
    <row r="7" spans="3:9" ht="12.75" customHeight="1" x14ac:dyDescent="0.15">
      <c r="C7" s="2">
        <v>6.1</v>
      </c>
      <c r="D7" s="2">
        <v>0.84247700000000003</v>
      </c>
      <c r="E7" s="2">
        <v>0.157523</v>
      </c>
      <c r="F7" s="1">
        <v>1</v>
      </c>
      <c r="G7" s="5">
        <v>1.2637155</v>
      </c>
      <c r="H7" s="5">
        <v>0.23628450000000001</v>
      </c>
      <c r="I7" s="3">
        <v>1.5</v>
      </c>
    </row>
    <row r="8" spans="3:9" ht="12.75" customHeight="1" x14ac:dyDescent="0.15">
      <c r="C8" s="1">
        <v>6</v>
      </c>
      <c r="D8" s="2">
        <v>0.80867199999999995</v>
      </c>
      <c r="E8" s="2">
        <v>0.191328</v>
      </c>
      <c r="F8" s="1">
        <v>1</v>
      </c>
      <c r="G8" s="5">
        <v>1.2130080000000001</v>
      </c>
      <c r="H8" s="5">
        <v>0.28699200000000002</v>
      </c>
      <c r="I8" s="3">
        <v>1.5</v>
      </c>
    </row>
    <row r="9" spans="3:9" ht="12.75" customHeight="1" x14ac:dyDescent="0.15">
      <c r="C9" s="2">
        <v>5.9</v>
      </c>
      <c r="D9" s="2">
        <v>0.76920500000000003</v>
      </c>
      <c r="E9" s="2">
        <v>0.230795</v>
      </c>
      <c r="F9" s="1">
        <v>1</v>
      </c>
      <c r="G9" s="5">
        <v>1.1538075000000001</v>
      </c>
      <c r="H9" s="5">
        <v>0.34619250000000001</v>
      </c>
      <c r="I9" s="3">
        <v>1.5</v>
      </c>
    </row>
    <row r="10" spans="3:9" ht="12.75" customHeight="1" x14ac:dyDescent="0.15">
      <c r="C10" s="2">
        <v>5.8</v>
      </c>
      <c r="D10" s="2">
        <v>0.72385600000000005</v>
      </c>
      <c r="E10" s="2">
        <v>0.276144</v>
      </c>
      <c r="F10" s="1">
        <v>1</v>
      </c>
      <c r="G10" s="5">
        <v>1.0857840000000001</v>
      </c>
      <c r="H10" s="5">
        <v>0.41421599999999997</v>
      </c>
      <c r="I10" s="3">
        <v>1.5</v>
      </c>
    </row>
    <row r="11" spans="3:9" ht="12.75" customHeight="1" x14ac:dyDescent="0.15">
      <c r="C11" s="2">
        <v>5.7</v>
      </c>
      <c r="D11" s="2">
        <v>0.67269599999999996</v>
      </c>
      <c r="E11" s="2">
        <v>0.32730399999999998</v>
      </c>
      <c r="F11" s="1">
        <v>1</v>
      </c>
      <c r="G11" s="5">
        <v>1.0090440000000001</v>
      </c>
      <c r="H11" s="5">
        <v>0.490956</v>
      </c>
      <c r="I11" s="3">
        <v>1.5</v>
      </c>
    </row>
    <row r="12" spans="3:9" ht="12.75" customHeight="1" x14ac:dyDescent="0.15">
      <c r="C12" s="2">
        <v>5.6</v>
      </c>
      <c r="D12" s="2">
        <v>0.61616899999999997</v>
      </c>
      <c r="E12" s="2">
        <v>0.38383099999999998</v>
      </c>
      <c r="F12" s="1">
        <v>1</v>
      </c>
      <c r="G12" s="5">
        <v>0.92425349999999995</v>
      </c>
      <c r="H12" s="5">
        <v>0.57574650000000005</v>
      </c>
      <c r="I12" s="3">
        <v>1.5</v>
      </c>
    </row>
    <row r="13" spans="3:9" ht="12.75" customHeight="1" x14ac:dyDescent="0.15">
      <c r="C13" s="2">
        <v>5.5</v>
      </c>
      <c r="D13" s="2">
        <v>0.55513500000000005</v>
      </c>
      <c r="E13" s="2">
        <v>0.44486500000000001</v>
      </c>
      <c r="F13" s="1">
        <v>1</v>
      </c>
      <c r="G13" s="5">
        <v>0.83270250000000001</v>
      </c>
      <c r="H13" s="5">
        <v>0.66729749999999999</v>
      </c>
      <c r="I13" s="3">
        <v>1.5</v>
      </c>
    </row>
    <row r="14" spans="3:9" ht="12.75" customHeight="1" x14ac:dyDescent="0.15">
      <c r="C14" s="2">
        <v>5.4</v>
      </c>
      <c r="D14" s="2">
        <v>0.49084800000000001</v>
      </c>
      <c r="E14" s="2">
        <v>0.50915200000000005</v>
      </c>
      <c r="F14" s="1">
        <v>1</v>
      </c>
      <c r="G14" s="5">
        <v>0.73627200000000004</v>
      </c>
      <c r="H14" s="5">
        <v>0.76372799999999996</v>
      </c>
      <c r="I14" s="3">
        <v>1.5</v>
      </c>
    </row>
    <row r="15" spans="3:9" ht="12.75" customHeight="1" x14ac:dyDescent="0.15">
      <c r="C15" s="2">
        <v>5.3</v>
      </c>
      <c r="D15" s="2">
        <v>0.42486499999999999</v>
      </c>
      <c r="E15" s="2">
        <v>0.57513499999999995</v>
      </c>
      <c r="F15" s="1">
        <v>1</v>
      </c>
      <c r="G15" s="5">
        <v>0.63729749999999996</v>
      </c>
      <c r="H15" s="5">
        <v>0.86270250000000004</v>
      </c>
      <c r="I15" s="3">
        <v>1.5</v>
      </c>
    </row>
    <row r="16" spans="3:9" ht="12.75" customHeight="1" x14ac:dyDescent="0.15">
      <c r="C16" s="2">
        <v>5.2</v>
      </c>
      <c r="D16" s="2">
        <v>0.35889599999999999</v>
      </c>
      <c r="E16" s="2">
        <v>0.64110400000000001</v>
      </c>
      <c r="F16" s="1">
        <v>1</v>
      </c>
      <c r="G16" s="5">
        <v>0.53834400000000004</v>
      </c>
      <c r="H16" s="5">
        <v>0.96165599999999996</v>
      </c>
      <c r="I16" s="3">
        <v>1.5</v>
      </c>
    </row>
    <row r="17" spans="3:11" ht="12.75" customHeight="1" x14ac:dyDescent="0.15">
      <c r="C17" s="2">
        <v>5.0999999999999996</v>
      </c>
      <c r="D17" s="2">
        <v>0.29461599999999999</v>
      </c>
      <c r="E17" s="2">
        <v>0.70538400000000001</v>
      </c>
      <c r="F17" s="1">
        <v>1</v>
      </c>
      <c r="G17" s="5">
        <v>0.44192399999999998</v>
      </c>
      <c r="H17" s="5">
        <v>1.058076</v>
      </c>
      <c r="I17" s="3">
        <v>1.5</v>
      </c>
    </row>
    <row r="18" spans="3:11" ht="12.75" customHeight="1" x14ac:dyDescent="0.15">
      <c r="C18" s="1">
        <v>5</v>
      </c>
      <c r="D18" s="2">
        <v>0.233486</v>
      </c>
      <c r="E18" s="2">
        <v>0.76651400000000003</v>
      </c>
      <c r="F18" s="1">
        <v>1</v>
      </c>
      <c r="G18" s="5">
        <v>0.35022900000000001</v>
      </c>
      <c r="H18" s="5">
        <v>1.1497710000000001</v>
      </c>
      <c r="I18" s="3">
        <v>1.5</v>
      </c>
    </row>
    <row r="19" spans="3:11" ht="12.75" customHeight="1" x14ac:dyDescent="0.15">
      <c r="C19" s="2">
        <v>4.9000000000000004</v>
      </c>
      <c r="D19" s="2">
        <v>0.17661399999999999</v>
      </c>
      <c r="E19" s="2">
        <v>0.82338599999999995</v>
      </c>
      <c r="F19" s="1">
        <v>1</v>
      </c>
      <c r="G19" s="5">
        <v>0.26492100000000002</v>
      </c>
      <c r="H19" s="5">
        <v>1.235079</v>
      </c>
      <c r="I19" s="3">
        <v>1.5</v>
      </c>
    </row>
    <row r="20" spans="3:11" ht="12.75" customHeight="1" x14ac:dyDescent="0.15">
      <c r="C20" s="2">
        <v>4.8</v>
      </c>
      <c r="D20" s="2">
        <v>0.124691</v>
      </c>
      <c r="E20" s="2">
        <v>0.875309</v>
      </c>
      <c r="F20" s="1">
        <v>1</v>
      </c>
      <c r="G20" s="5">
        <v>0.18703649999999999</v>
      </c>
      <c r="H20" s="5">
        <v>1.3129635</v>
      </c>
      <c r="I20" s="3">
        <v>1.5</v>
      </c>
    </row>
    <row r="21" spans="3:11" ht="12.75" customHeight="1" x14ac:dyDescent="0.15">
      <c r="C21" s="2">
        <v>4.7</v>
      </c>
      <c r="D21" s="2">
        <v>7.7991699999999997E-2</v>
      </c>
      <c r="E21" s="2">
        <v>0.92200800000000005</v>
      </c>
      <c r="F21" s="2">
        <v>0.99999970000000005</v>
      </c>
      <c r="G21" s="5">
        <v>0.11698755</v>
      </c>
      <c r="H21" s="5">
        <v>1.3830119999999999</v>
      </c>
      <c r="I21" s="3">
        <v>1.4999995500000001</v>
      </c>
    </row>
    <row r="22" spans="3:11" ht="12.75" customHeight="1" x14ac:dyDescent="0.15">
      <c r="C22" s="2">
        <v>4.5999999999999996</v>
      </c>
      <c r="D22" s="2">
        <v>3.6429599999999999E-2</v>
      </c>
      <c r="E22" s="2">
        <v>0.96357000000000004</v>
      </c>
      <c r="F22" s="2">
        <v>0.99999959999999999</v>
      </c>
      <c r="G22" s="5">
        <v>5.4644400000000003E-2</v>
      </c>
      <c r="H22" s="5">
        <v>1.4453549999999999</v>
      </c>
      <c r="I22" s="3">
        <v>1.4999994000000001</v>
      </c>
    </row>
    <row r="23" spans="3:11" ht="12.75" customHeight="1" x14ac:dyDescent="0.15">
      <c r="G23" s="3">
        <v>14.83101795</v>
      </c>
      <c r="H23" s="3">
        <v>13.668981</v>
      </c>
    </row>
    <row r="24" spans="3:11" ht="12.75" customHeight="1" x14ac:dyDescent="0.15"/>
    <row r="25" spans="3:11" ht="12.75" customHeight="1" x14ac:dyDescent="0.15">
      <c r="H25" s="3" t="s">
        <v>23</v>
      </c>
      <c r="J25" t="s">
        <v>23</v>
      </c>
    </row>
    <row r="26" spans="3:11" ht="12.75" customHeight="1" x14ac:dyDescent="0.15">
      <c r="C26" s="2">
        <v>6.2</v>
      </c>
      <c r="D26" s="2">
        <v>0.87104899999999996</v>
      </c>
      <c r="E26" s="2">
        <v>0.12895100000000001</v>
      </c>
      <c r="F26" s="1">
        <v>1</v>
      </c>
      <c r="G26" s="5">
        <v>1.3065735000000001</v>
      </c>
      <c r="H26" s="5">
        <v>0.65328675000000003</v>
      </c>
      <c r="I26" s="5">
        <v>0.1934265</v>
      </c>
      <c r="J26" s="5"/>
      <c r="K26" s="3">
        <v>1.5</v>
      </c>
    </row>
    <row r="27" spans="3:11" ht="12.75" customHeight="1" x14ac:dyDescent="0.15">
      <c r="C27" s="2">
        <v>5.8</v>
      </c>
      <c r="D27" s="2">
        <v>0.72385600000000005</v>
      </c>
      <c r="E27" s="2">
        <v>0.276144</v>
      </c>
      <c r="F27" s="1">
        <v>1</v>
      </c>
      <c r="G27" s="5">
        <v>1.0857840000000001</v>
      </c>
      <c r="H27" s="5">
        <v>0.54289200000000004</v>
      </c>
      <c r="I27" s="5">
        <v>0.41421599999999997</v>
      </c>
      <c r="K27" s="3">
        <v>1.5</v>
      </c>
    </row>
    <row r="28" spans="3:11" ht="12.75" customHeight="1" x14ac:dyDescent="0.15">
      <c r="C28" s="2">
        <v>5.6</v>
      </c>
      <c r="D28" s="2">
        <v>0.61616899999999997</v>
      </c>
      <c r="E28" s="2">
        <v>0.38383099999999998</v>
      </c>
      <c r="F28" s="1">
        <v>1</v>
      </c>
      <c r="G28" s="5">
        <v>0.92425349999999995</v>
      </c>
      <c r="H28" s="5"/>
      <c r="I28" s="5">
        <v>0.57574650000000005</v>
      </c>
      <c r="J28" s="5"/>
      <c r="K28" s="3">
        <v>1.5</v>
      </c>
    </row>
    <row r="29" spans="3:11" ht="12.75" customHeight="1" x14ac:dyDescent="0.15">
      <c r="C29" s="2">
        <v>5.4</v>
      </c>
      <c r="D29" s="2">
        <v>0.49084800000000001</v>
      </c>
      <c r="E29" s="2">
        <v>0.50915200000000005</v>
      </c>
      <c r="F29" s="1">
        <v>1</v>
      </c>
      <c r="G29" s="5">
        <v>0.73627200000000004</v>
      </c>
      <c r="I29" s="5">
        <v>0.76372799999999996</v>
      </c>
      <c r="K29" s="3">
        <v>1.5</v>
      </c>
    </row>
    <row r="30" spans="3:11" ht="12.75" customHeight="1" x14ac:dyDescent="0.15">
      <c r="C30" s="2">
        <v>5.2</v>
      </c>
      <c r="D30" s="2">
        <v>0.35889599999999999</v>
      </c>
      <c r="E30" s="2">
        <v>0.64110400000000001</v>
      </c>
      <c r="F30" s="1">
        <v>1</v>
      </c>
      <c r="G30" s="5">
        <v>0.53834400000000004</v>
      </c>
      <c r="H30" s="5"/>
      <c r="I30" s="5">
        <v>0.96165599999999996</v>
      </c>
      <c r="J30" s="5"/>
      <c r="K30" s="3">
        <v>1.5</v>
      </c>
    </row>
    <row r="31" spans="3:11" ht="12.75" customHeight="1" x14ac:dyDescent="0.15">
      <c r="C31" s="2">
        <v>5.0999999999999996</v>
      </c>
      <c r="D31" s="2">
        <v>0.29461599999999999</v>
      </c>
      <c r="E31" s="2">
        <v>0.70538400000000001</v>
      </c>
      <c r="F31" s="1">
        <v>1</v>
      </c>
      <c r="G31" s="5">
        <v>0.44192399999999998</v>
      </c>
      <c r="I31" s="5">
        <v>1.058076</v>
      </c>
      <c r="J31" s="5">
        <v>0.52903800000000001</v>
      </c>
      <c r="K31" s="3">
        <v>1.5</v>
      </c>
    </row>
    <row r="32" spans="3:11" ht="12.75" customHeight="1" x14ac:dyDescent="0.15">
      <c r="C32" s="1">
        <v>5</v>
      </c>
      <c r="D32" s="2">
        <v>0.233486</v>
      </c>
      <c r="E32" s="2">
        <v>0.76651400000000003</v>
      </c>
      <c r="F32" s="1">
        <v>1</v>
      </c>
      <c r="G32" s="5">
        <v>0.35022900000000001</v>
      </c>
      <c r="H32" s="5"/>
      <c r="I32" s="5">
        <v>1.1497710000000001</v>
      </c>
      <c r="J32" s="5">
        <v>0.57488550000000005</v>
      </c>
      <c r="K32" s="3">
        <v>1.5</v>
      </c>
    </row>
    <row r="33" spans="3:11" ht="12.75" customHeight="1" x14ac:dyDescent="0.15">
      <c r="C33" s="2">
        <v>4.9000000000000004</v>
      </c>
      <c r="D33" s="2">
        <v>0.17661399999999999</v>
      </c>
      <c r="E33" s="2">
        <v>0.82338599999999995</v>
      </c>
      <c r="F33" s="1">
        <v>1</v>
      </c>
      <c r="G33" s="5">
        <v>0.26492100000000002</v>
      </c>
      <c r="I33" s="5">
        <v>1.235079</v>
      </c>
      <c r="J33" s="5">
        <v>0.61753950000000002</v>
      </c>
      <c r="K33" s="3">
        <v>1.5</v>
      </c>
    </row>
    <row r="34" spans="3:11" ht="12.75" customHeight="1" x14ac:dyDescent="0.15">
      <c r="C34" s="2">
        <v>4.8</v>
      </c>
      <c r="D34" s="2">
        <v>0.124691</v>
      </c>
      <c r="E34" s="2">
        <v>0.875309</v>
      </c>
      <c r="F34" s="1">
        <v>1</v>
      </c>
      <c r="G34" s="5">
        <v>0.18703649999999999</v>
      </c>
      <c r="H34" s="5"/>
      <c r="I34" s="5">
        <v>1.3129635</v>
      </c>
      <c r="J34" s="5">
        <v>0.65648174999999998</v>
      </c>
      <c r="K34" s="3">
        <v>1.5</v>
      </c>
    </row>
    <row r="35" spans="3:11" ht="12.75" customHeight="1" x14ac:dyDescent="0.15">
      <c r="C35" s="2">
        <v>4.7</v>
      </c>
      <c r="D35" s="2">
        <v>7.7991699999999997E-2</v>
      </c>
      <c r="E35" s="2">
        <v>0.92200800000000005</v>
      </c>
      <c r="F35" s="2">
        <v>0.99999970000000005</v>
      </c>
      <c r="G35" s="5">
        <v>0.11698755</v>
      </c>
      <c r="I35" s="5">
        <v>1.3830119999999999</v>
      </c>
      <c r="J35" s="5">
        <v>0.69150599999999995</v>
      </c>
      <c r="K35" s="3">
        <v>1.4999995500000001</v>
      </c>
    </row>
    <row r="36" spans="3:11" ht="12.75" customHeight="1" x14ac:dyDescent="0.15">
      <c r="C36" s="2">
        <v>4.5999999999999996</v>
      </c>
      <c r="D36" s="2">
        <v>3.6429599999999999E-2</v>
      </c>
      <c r="E36" s="2">
        <v>0.96357000000000004</v>
      </c>
      <c r="F36" s="2">
        <v>0.99999959999999999</v>
      </c>
      <c r="G36" s="5">
        <v>5.4644400000000003E-2</v>
      </c>
      <c r="H36" s="5"/>
      <c r="I36" s="5">
        <v>1.4453549999999999</v>
      </c>
      <c r="J36" s="5">
        <v>0.72267749999999997</v>
      </c>
      <c r="K36" s="3">
        <v>1.4999994000000001</v>
      </c>
    </row>
    <row r="37" spans="3:11" ht="12.75" customHeight="1" x14ac:dyDescent="0.15">
      <c r="G37" s="3">
        <v>6.0069694499999997</v>
      </c>
      <c r="I37" s="3">
        <v>10.4930295</v>
      </c>
    </row>
    <row r="38" spans="3:11" ht="12.75" customHeight="1" x14ac:dyDescent="0.15">
      <c r="G38" s="3">
        <v>1.3348821</v>
      </c>
      <c r="I38" s="3">
        <v>2.3317843333333301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MzgzLjV8NjczMzIxLzI5NS9FbnRyeVBhcnQvMTcyNTY3NjA3MXw5NzMuNQ==</eid>
  <version>1</version>
  <updated-at>2022-02-15T10:48:35-05:00</updated-at>
</LabArchives>
</file>

<file path=customXml/itemProps1.xml><?xml version="1.0" encoding="utf-8"?>
<ds:datastoreItem xmlns:ds="http://schemas.openxmlformats.org/officeDocument/2006/customXml" ds:itemID="{997AD452-C286-4324-8925-255D1FB952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D22D77-2F70-4156-9D23-E02D1827E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982A03-914E-41F3-BBCB-383C57D71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B88236-9E0C-45FB-91E8-9D984BC38B2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Mixing Chart </vt:lpstr>
      <vt:lpstr>pH70</vt:lpstr>
      <vt:lpstr>75mMADP</vt:lpstr>
      <vt:lpstr>25mMADP</vt:lpstr>
      <vt:lpstr>50mMADP</vt:lpstr>
      <vt:lpstr>25mMPi</vt:lpstr>
      <vt:lpstr>22C</vt:lpstr>
      <vt:lpstr>50mMPi</vt:lpstr>
      <vt:lpstr>pH65</vt:lpstr>
      <vt:lpstr>pH675</vt:lpstr>
      <vt:lpstr>pH725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Minton, Austin T.</cp:lastModifiedBy>
  <cp:revision/>
  <dcterms:created xsi:type="dcterms:W3CDTF">2014-08-18T14:56:47Z</dcterms:created>
  <dcterms:modified xsi:type="dcterms:W3CDTF">2024-02-19T22:32:50Z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