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Recipes\"/>
    </mc:Choice>
  </mc:AlternateContent>
  <xr:revisionPtr revIDLastSave="0" documentId="13_ncr:1_{8F82E4D2-6F7A-4DF7-BEBA-F6440BB6395C}" xr6:coauthVersionLast="47" xr6:coauthVersionMax="47" xr10:uidLastSave="{00000000-0000-0000-0000-000000000000}"/>
  <bookViews>
    <workbookView xWindow="-120" yWindow="-120" windowWidth="29040" windowHeight="15840" xr2:uid="{96F58327-1853-4573-BD34-A5EE02F45ABF}"/>
  </bookViews>
  <sheets>
    <sheet name="Sheet1" sheetId="1" r:id="rId1"/>
  </sheets>
  <definedNames>
    <definedName name="_xlnm.Print_Area" localSheetId="0">Sheet1!$A$1:$O$22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I5" i="1"/>
  <c r="K5" i="1"/>
  <c r="I4" i="1"/>
  <c r="M4" i="1"/>
  <c r="K4" i="1"/>
  <c r="I3" i="1"/>
  <c r="M3" i="1"/>
  <c r="K3" i="1"/>
</calcChain>
</file>

<file path=xl/sharedStrings.xml><?xml version="1.0" encoding="utf-8"?>
<sst xmlns="http://schemas.openxmlformats.org/spreadsheetml/2006/main" count="40" uniqueCount="28">
  <si>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</si>
  <si>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</si>
  <si>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</si>
  <si>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</si>
  <si>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</si>
  <si>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</si>
  <si>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</si>
  <si>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Unit</t>
  </si>
  <si>
    <t>Amount Added</t>
  </si>
  <si>
    <t>g</t>
  </si>
  <si>
    <t>1610716</t>
  </si>
  <si>
    <t>Conc in M</t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</si>
  <si>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</si>
  <si>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</si>
  <si>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</si>
  <si>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t>Bio-Rad</t>
  </si>
  <si>
    <t>5X Titin buffer</t>
  </si>
  <si>
    <t>0.25M Tris</t>
  </si>
  <si>
    <t>1.29M Glycine</t>
  </si>
  <si>
    <t>1610717</t>
  </si>
  <si>
    <t>1610301</t>
  </si>
  <si>
    <t>0.5% SDS (w/v)</t>
  </si>
  <si>
    <t>N/A</t>
  </si>
  <si>
    <t>NaOH / HCl added (μL)</t>
  </si>
  <si>
    <t>pH initial:</t>
  </si>
  <si>
    <t>pH final:</t>
  </si>
  <si>
    <t>Made by:
Date:</t>
  </si>
  <si>
    <r>
      <rPr>
        <b/>
        <u/>
        <sz val="12"/>
        <color theme="1"/>
        <rFont val="Arial"/>
        <family val="2"/>
      </rPr>
      <t>pH target: 8.5</t>
    </r>
    <r>
      <rPr>
        <b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Depending on initial pH, may need to titrate with base or acid.
Log the pH after each titration below.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</si>
</sst>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4"/>
      <name val="Arial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4"/>
      <name val="Arial"/>
      <family val="2"/>
    </font>
    <font>
      <b/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5" fontId="3" fillId="2" borderId="11" xfId="0" applyNumberFormat="1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164" fontId="1" fillId="0" borderId="16" xfId="0" applyNumberFormat="1" applyFont="1" applyBorder="1" applyAlignment="1">
      <alignment horizontal="right" vertical="center"/>
    </xf>
    <xf numFmtId="164" fontId="2" fillId="0" borderId="16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/>
    </xf>
    <xf numFmtId="0" fontId="7" fillId="0" borderId="5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52D7-FF6E-412C-B0A9-3FCD84853D3E}">
  <sheetPr>
    <pageSetUpPr fitToPage="1"/>
  </sheetPr>
  <dimension ref="A1:O22"/>
  <sheetViews>
    <sheetView tabSelected="1" workbookViewId="0">
      <selection activeCell="X19" sqref="X19:Z19"/>
    </sheetView>
  </sheetViews>
  <sheetFormatPr defaultColWidth="9.14453125" defaultRowHeight="27" customHeight="1" x14ac:dyDescent="0.2"/>
  <cols>
    <col min="1" max="1" width="16.8125" style="1" customWidth="1"/>
    <col min="2" max="3" width="14.125" style="1" customWidth="1"/>
    <col min="4" max="6" width="11.43359375" style="1" customWidth="1"/>
    <col min="7" max="7" width="15.46875" style="1" customWidth="1"/>
    <col min="8" max="8" width="11.1640625" style="1" bestFit="1" customWidth="1"/>
    <col min="9" max="9" width="20.04296875" style="1" bestFit="1" customWidth="1"/>
    <col min="10" max="10" width="5.109375" style="1" bestFit="1" customWidth="1"/>
    <col min="11" max="11" width="11.97265625" style="1" bestFit="1" customWidth="1"/>
    <col min="12" max="12" width="5.109375" style="1" bestFit="1" customWidth="1"/>
    <col min="13" max="13" width="11.97265625" style="1" bestFit="1" customWidth="1"/>
    <col min="14" max="14" width="5.109375" style="1" bestFit="1" customWidth="1"/>
    <col min="15" max="15" width="15.73828125" style="1" bestFit="1" customWidth="1"/>
    <col min="16" max="16384" width="9.14453125" style="1"/>
  </cols>
  <sheetData>
    <row r="1" spans="1:15" ht="54" customHeight="1" thickBot="1" x14ac:dyDescent="0.25">
      <c r="A1" s="44" t="s">
        <v>16</v>
      </c>
      <c r="B1" s="45"/>
      <c r="C1" s="46"/>
      <c r="D1" s="32" t="s">
        <v>26</v>
      </c>
      <c r="E1" s="33"/>
      <c r="F1" s="33"/>
      <c r="G1" s="33"/>
      <c r="H1" s="33"/>
      <c r="I1" s="42" t="s">
        <v>14</v>
      </c>
      <c r="J1" s="34" t="s">
        <v>7</v>
      </c>
      <c r="K1" s="42" t="s">
        <v>13</v>
      </c>
      <c r="L1" s="34" t="s">
        <v>7</v>
      </c>
      <c r="M1" s="42" t="s">
        <v>12</v>
      </c>
      <c r="N1" s="34" t="s">
        <v>7</v>
      </c>
      <c r="O1" s="26" t="s">
        <v>8</v>
      </c>
    </row>
    <row r="2" spans="1:15" ht="27" customHeight="1" x14ac:dyDescent="0.2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1" t="s">
        <v>11</v>
      </c>
      <c r="I2" s="43"/>
      <c r="J2" s="35"/>
      <c r="K2" s="43"/>
      <c r="L2" s="35"/>
      <c r="M2" s="43"/>
      <c r="N2" s="35"/>
      <c r="O2" s="27"/>
    </row>
    <row r="3" spans="1:15" ht="27" customHeight="1" x14ac:dyDescent="0.2">
      <c r="A3" s="10" t="s">
        <v>17</v>
      </c>
      <c r="B3" s="6" t="s">
        <v>15</v>
      </c>
      <c r="C3" s="7" t="s">
        <v>10</v>
      </c>
      <c r="D3" s="2">
        <v>64380543</v>
      </c>
      <c r="E3" s="3">
        <v>121.14</v>
      </c>
      <c r="F3" s="5">
        <v>0.999</v>
      </c>
      <c r="G3" s="4">
        <f>E3/F3</f>
        <v>121.26126126126127</v>
      </c>
      <c r="H3" s="12">
        <v>0.25</v>
      </c>
      <c r="I3" s="17">
        <f>G3*H3</f>
        <v>30.315315315315317</v>
      </c>
      <c r="J3" s="15" t="s">
        <v>9</v>
      </c>
      <c r="K3" s="19">
        <f>I3/2</f>
        <v>15.157657657657658</v>
      </c>
      <c r="L3" s="15" t="s">
        <v>9</v>
      </c>
      <c r="M3" s="19">
        <f>I3/10</f>
        <v>3.0315315315315319</v>
      </c>
      <c r="N3" s="15" t="s">
        <v>9</v>
      </c>
      <c r="O3" s="14"/>
    </row>
    <row r="4" spans="1:15" ht="27" customHeight="1" x14ac:dyDescent="0.2">
      <c r="A4" s="10" t="s">
        <v>18</v>
      </c>
      <c r="B4" s="6" t="s">
        <v>15</v>
      </c>
      <c r="C4" s="7" t="s">
        <v>19</v>
      </c>
      <c r="D4" s="2">
        <v>64348551</v>
      </c>
      <c r="E4" s="3">
        <v>75.069999999999993</v>
      </c>
      <c r="F4" s="3">
        <v>1</v>
      </c>
      <c r="G4" s="4">
        <f>E4/F4</f>
        <v>75.069999999999993</v>
      </c>
      <c r="H4" s="12">
        <v>1.29</v>
      </c>
      <c r="I4" s="18">
        <f>G4*H4</f>
        <v>96.840299999999999</v>
      </c>
      <c r="J4" s="16" t="s">
        <v>9</v>
      </c>
      <c r="K4" s="18">
        <f>I4/2</f>
        <v>48.42015</v>
      </c>
      <c r="L4" s="16" t="s">
        <v>9</v>
      </c>
      <c r="M4" s="19">
        <f>I4/10</f>
        <v>9.6840299999999999</v>
      </c>
      <c r="N4" s="16" t="s">
        <v>9</v>
      </c>
      <c r="O4" s="14"/>
    </row>
    <row r="5" spans="1:15" ht="27" customHeight="1" x14ac:dyDescent="0.2">
      <c r="A5" s="10" t="s">
        <v>21</v>
      </c>
      <c r="B5" s="6" t="s">
        <v>15</v>
      </c>
      <c r="C5" s="7" t="s">
        <v>20</v>
      </c>
      <c r="D5" s="2">
        <v>64460842</v>
      </c>
      <c r="E5" s="3">
        <v>288.38</v>
      </c>
      <c r="F5" s="3">
        <v>1</v>
      </c>
      <c r="G5" s="4">
        <f>E5/F5</f>
        <v>288.38</v>
      </c>
      <c r="H5" s="13" t="s">
        <v>22</v>
      </c>
      <c r="I5" s="18">
        <f>M5*10</f>
        <v>5</v>
      </c>
      <c r="J5" s="16" t="s">
        <v>9</v>
      </c>
      <c r="K5" s="18">
        <f>M5*5</f>
        <v>2.5</v>
      </c>
      <c r="L5" s="16" t="s">
        <v>9</v>
      </c>
      <c r="M5" s="18">
        <v>0.5</v>
      </c>
      <c r="N5" s="16" t="s">
        <v>9</v>
      </c>
      <c r="O5" s="14"/>
    </row>
    <row r="6" spans="1:15" ht="9.75" customHeight="1" thickBot="1" x14ac:dyDescent="0.25"/>
    <row r="7" spans="1:15" ht="65.25" customHeight="1" thickBot="1" x14ac:dyDescent="0.25">
      <c r="A7" s="39" t="s">
        <v>27</v>
      </c>
      <c r="B7" s="40"/>
      <c r="C7" s="40"/>
      <c r="D7" s="40"/>
      <c r="E7" s="40"/>
      <c r="F7" s="40"/>
      <c r="G7" s="41"/>
    </row>
    <row r="8" spans="1:15" ht="27" customHeight="1" thickBot="1" x14ac:dyDescent="0.25">
      <c r="A8" s="47" t="s">
        <v>24</v>
      </c>
      <c r="B8" s="49"/>
      <c r="C8" s="20"/>
      <c r="D8" s="36" t="s">
        <v>23</v>
      </c>
      <c r="E8" s="37"/>
      <c r="F8" s="37"/>
      <c r="G8" s="38"/>
    </row>
    <row r="9" spans="1:15" ht="27" customHeight="1" x14ac:dyDescent="0.2">
      <c r="A9" s="48"/>
      <c r="B9" s="28"/>
      <c r="C9" s="21"/>
      <c r="D9" s="24"/>
      <c r="E9" s="25"/>
      <c r="F9" s="25"/>
      <c r="G9" s="25"/>
    </row>
    <row r="10" spans="1:15" ht="27" customHeight="1" x14ac:dyDescent="0.2">
      <c r="A10" s="48"/>
      <c r="B10" s="28"/>
      <c r="C10" s="21"/>
      <c r="D10" s="22"/>
      <c r="E10" s="23"/>
      <c r="F10" s="23"/>
      <c r="G10" s="23"/>
    </row>
    <row r="11" spans="1:15" ht="27" customHeight="1" x14ac:dyDescent="0.2">
      <c r="A11" s="30" t="s">
        <v>25</v>
      </c>
      <c r="B11" s="28"/>
      <c r="C11" s="21"/>
      <c r="D11" s="22"/>
      <c r="E11" s="23"/>
      <c r="F11" s="23"/>
      <c r="G11" s="23"/>
    </row>
    <row r="12" spans="1:15" ht="27" customHeight="1" x14ac:dyDescent="0.2">
      <c r="A12" s="30"/>
      <c r="B12" s="28"/>
      <c r="C12" s="21"/>
      <c r="D12" s="22"/>
      <c r="E12" s="23"/>
      <c r="F12" s="23"/>
      <c r="G12" s="23"/>
    </row>
    <row r="13" spans="1:15" ht="27" customHeight="1" thickBot="1" x14ac:dyDescent="0.25">
      <c r="A13" s="31"/>
      <c r="B13" s="29"/>
      <c r="C13" s="21"/>
      <c r="D13" s="22"/>
      <c r="E13" s="23"/>
      <c r="F13" s="23"/>
      <c r="G13" s="23"/>
    </row>
    <row r="14" spans="1:15" ht="27" customHeight="1" x14ac:dyDescent="0.2">
      <c r="D14" s="23"/>
      <c r="E14" s="23"/>
      <c r="F14" s="23"/>
      <c r="G14" s="23"/>
    </row>
    <row r="15" spans="1:15" ht="27" customHeight="1" x14ac:dyDescent="0.2">
      <c r="D15" s="23"/>
      <c r="E15" s="23"/>
      <c r="F15" s="23"/>
      <c r="G15" s="23"/>
    </row>
    <row r="16" spans="1:15" ht="27" customHeight="1" x14ac:dyDescent="0.2">
      <c r="D16" s="23"/>
      <c r="E16" s="23"/>
      <c r="F16" s="23"/>
      <c r="G16" s="23"/>
    </row>
    <row r="17" spans="4:7" ht="27" customHeight="1" x14ac:dyDescent="0.2">
      <c r="D17" s="23"/>
      <c r="E17" s="23"/>
      <c r="F17" s="23"/>
      <c r="G17" s="23"/>
    </row>
    <row r="18" spans="4:7" ht="27" customHeight="1" x14ac:dyDescent="0.2">
      <c r="D18" s="23"/>
      <c r="E18" s="23"/>
      <c r="F18" s="23"/>
      <c r="G18" s="23"/>
    </row>
    <row r="19" spans="4:7" ht="27" customHeight="1" x14ac:dyDescent="0.2">
      <c r="D19" s="23"/>
      <c r="E19" s="23"/>
      <c r="F19" s="23"/>
      <c r="G19" s="23"/>
    </row>
    <row r="20" spans="4:7" ht="27" customHeight="1" x14ac:dyDescent="0.2">
      <c r="D20" s="23"/>
      <c r="E20" s="23"/>
      <c r="F20" s="23"/>
      <c r="G20" s="23"/>
    </row>
    <row r="21" spans="4:7" ht="27" customHeight="1" x14ac:dyDescent="0.2">
      <c r="D21" s="23"/>
      <c r="E21" s="23"/>
      <c r="F21" s="23"/>
      <c r="G21" s="23"/>
    </row>
    <row r="22" spans="4:7" ht="27" customHeight="1" x14ac:dyDescent="0.2">
      <c r="D22" s="23"/>
      <c r="E22" s="23"/>
      <c r="F22" s="23"/>
      <c r="G22" s="23"/>
    </row>
  </sheetData>
  <mergeCells count="15">
    <mergeCell ref="O1:O2"/>
    <mergeCell ref="B11:B13"/>
    <mergeCell ref="A11:A13"/>
    <mergeCell ref="D1:H1"/>
    <mergeCell ref="N1:N2"/>
    <mergeCell ref="L1:L2"/>
    <mergeCell ref="J1:J2"/>
    <mergeCell ref="D8:G8"/>
    <mergeCell ref="A7:G7"/>
    <mergeCell ref="I1:I2"/>
    <mergeCell ref="M1:M2"/>
    <mergeCell ref="K1:K2"/>
    <mergeCell ref="A1:C1"/>
    <mergeCell ref="A8:A10"/>
    <mergeCell ref="B8:B10"/>
  </mergeCells>
  <pageMargins left="0.25" right="0.25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Yackzan</dc:creator>
  <cp:lastModifiedBy>Yackzan, Andrew T.</cp:lastModifiedBy>
  <cp:lastPrinted>2023-05-25T14:02:36Z</cp:lastPrinted>
  <dcterms:created xsi:type="dcterms:W3CDTF">2022-01-25T17:13:54Z</dcterms:created>
  <dcterms:modified xsi:type="dcterms:W3CDTF">2023-05-25T14:02:39Z</dcterms:modified>
</cp:coreProperties>
</file>