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1F193D1F-3F8D-4882-AC1F-C5CBA95DA4D6}" xr6:coauthVersionLast="36" xr6:coauthVersionMax="47" xr10:uidLastSave="{00000000-0000-0000-0000-000000000000}"/>
  <bookViews>
    <workbookView xWindow="-120" yWindow="-120" windowWidth="29040" windowHeight="15840" xr2:uid="{96F58327-1853-4573-BD34-A5EE02F45ABF}"/>
  </bookViews>
  <sheets>
    <sheet name="Sheet1" sheetId="1" r:id="rId1"/>
  </sheets>
  <definedNames>
    <definedName name="_xlnm.Print_Area" localSheetId="0">Sheet1!$A$1:$Q$17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3" i="1"/>
  <c r="I3" i="1"/>
  <c r="G3" i="1" l="1"/>
  <c r="O3" i="1" s="1"/>
</calcChain>
</file>

<file path=xl/sharedStrings.xml><?xml version="1.0" encoding="utf-8"?>
<sst xmlns="http://schemas.openxmlformats.org/spreadsheetml/2006/main" count="29" uniqueCount="23">
  <si>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</si>
  <si>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</si>
  <si>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</si>
  <si>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</si>
  <si>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</si>
  <si>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</si>
  <si>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</si>
  <si>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</si>
  <si>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</si>
  <si>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>g</t>
  </si>
  <si>
    <t>1610716</t>
  </si>
  <si>
    <t>Conc in M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</si>
  <si>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</si>
  <si>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</si>
  <si>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</si>
  <si>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Bio-Rad</t>
  </si>
  <si>
    <t>3M Tris (pH 9.3)</t>
  </si>
  <si>
    <t>3M Tris</t>
  </si>
  <si>
    <r>
      <rPr>
        <b/>
        <u/>
        <sz val="12"/>
        <color theme="1"/>
        <rFont val="Arial"/>
        <family val="2"/>
      </rPr>
      <t>pH target: 9.3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
Log the pH after each titration below.</t>
    </r>
  </si>
  <si>
    <t>pH initial:</t>
  </si>
  <si>
    <t>NaOH / HCl added (μL)</t>
  </si>
  <si>
    <t>pH final:</t>
  </si>
  <si>
    <r>
      <t xml:space="preserve">Amount for
</t>
    </r>
    <r>
      <rPr>
        <b/>
        <sz val="14"/>
        <color theme="4"/>
        <rFont val="Arial"/>
        <family val="2"/>
      </rPr>
      <t xml:space="preserve"> 250 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</si>
</sst>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Q20"/>
  <sheetViews>
    <sheetView tabSelected="1" workbookViewId="0">
      <selection activeCell="H1" sqref="H1:M1048576"/>
    </sheetView>
  </sheetViews>
  <sheetFormatPr defaultRowHeight="27" customHeight="1" x14ac:dyDescent="0.25"/>
  <cols>
    <col min="1" max="1" width="12.5703125" style="1" bestFit="1" customWidth="1"/>
    <col min="2" max="2" width="10.85546875" style="1" bestFit="1" customWidth="1"/>
    <col min="3" max="3" width="8.7109375" style="1" bestFit="1" customWidth="1"/>
    <col min="4" max="4" width="10.140625" style="1" bestFit="1" customWidth="1"/>
    <col min="5" max="5" width="8.28515625" style="1" bestFit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12" style="1" customWidth="1"/>
    <col min="10" max="10" width="4.140625" style="30" customWidth="1"/>
    <col min="11" max="11" width="12" style="1" customWidth="1"/>
    <col min="12" max="12" width="4.140625" style="30" customWidth="1"/>
    <col min="13" max="13" width="12" style="1" bestFit="1" customWidth="1"/>
    <col min="14" max="14" width="4.140625" style="30" bestFit="1" customWidth="1"/>
    <col min="15" max="15" width="12" style="1" bestFit="1" customWidth="1"/>
    <col min="16" max="16" width="4.140625" style="30" bestFit="1" customWidth="1"/>
    <col min="17" max="17" width="15.7109375" style="1" bestFit="1" customWidth="1"/>
    <col min="18" max="16384" width="9.140625" style="1"/>
  </cols>
  <sheetData>
    <row r="1" spans="1:17" ht="27" customHeight="1" x14ac:dyDescent="0.25">
      <c r="A1" s="19" t="s">
        <v>16</v>
      </c>
      <c r="B1" s="19"/>
      <c r="C1" s="19"/>
      <c r="D1" s="2"/>
      <c r="E1" s="2"/>
      <c r="F1" s="2"/>
      <c r="G1" s="2"/>
      <c r="H1" s="2"/>
      <c r="I1" s="18" t="s">
        <v>14</v>
      </c>
      <c r="J1" s="28"/>
      <c r="K1" s="18" t="s">
        <v>13</v>
      </c>
      <c r="L1" s="28"/>
      <c r="M1" s="18" t="s">
        <v>22</v>
      </c>
      <c r="N1" s="28"/>
      <c r="O1" s="18" t="s">
        <v>12</v>
      </c>
      <c r="P1" s="28"/>
      <c r="Q1" s="2"/>
    </row>
    <row r="2" spans="1:17" ht="27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11</v>
      </c>
      <c r="I2" s="18"/>
      <c r="J2" s="29" t="s">
        <v>7</v>
      </c>
      <c r="K2" s="18"/>
      <c r="L2" s="29" t="s">
        <v>7</v>
      </c>
      <c r="M2" s="18"/>
      <c r="N2" s="29" t="s">
        <v>7</v>
      </c>
      <c r="O2" s="18"/>
      <c r="P2" s="29" t="s">
        <v>7</v>
      </c>
      <c r="Q2" s="7" t="s">
        <v>8</v>
      </c>
    </row>
    <row r="3" spans="1:17" ht="27" customHeight="1" x14ac:dyDescent="0.25">
      <c r="A3" s="8" t="s">
        <v>17</v>
      </c>
      <c r="B3" s="8" t="s">
        <v>15</v>
      </c>
      <c r="C3" s="9" t="s">
        <v>10</v>
      </c>
      <c r="D3" s="2">
        <v>64380543</v>
      </c>
      <c r="E3" s="4">
        <v>121.14</v>
      </c>
      <c r="F3" s="10">
        <v>0.999</v>
      </c>
      <c r="G3" s="5">
        <f>E3/F3</f>
        <v>121.26126126126127</v>
      </c>
      <c r="H3" s="6">
        <v>3</v>
      </c>
      <c r="I3" s="3">
        <f>G3*H3</f>
        <v>363.7837837837838</v>
      </c>
      <c r="J3" s="8" t="s">
        <v>9</v>
      </c>
      <c r="K3" s="3">
        <f>I3/2</f>
        <v>181.8918918918919</v>
      </c>
      <c r="L3" s="8" t="s">
        <v>9</v>
      </c>
      <c r="M3" s="3">
        <f>K3/2</f>
        <v>90.945945945945951</v>
      </c>
      <c r="N3" s="8" t="s">
        <v>9</v>
      </c>
      <c r="O3" s="3">
        <f>I3/10</f>
        <v>36.378378378378379</v>
      </c>
      <c r="P3" s="8" t="s">
        <v>9</v>
      </c>
      <c r="Q3" s="2"/>
    </row>
    <row r="4" spans="1:17" ht="21.75" customHeight="1" thickBot="1" x14ac:dyDescent="0.3"/>
    <row r="5" spans="1:17" ht="56.25" customHeight="1" thickBot="1" x14ac:dyDescent="0.3">
      <c r="A5" s="15" t="s">
        <v>18</v>
      </c>
      <c r="B5" s="16"/>
      <c r="C5" s="16"/>
      <c r="D5" s="16"/>
      <c r="E5" s="16"/>
      <c r="F5" s="16"/>
      <c r="G5" s="17"/>
      <c r="J5" s="1"/>
      <c r="L5" s="1"/>
      <c r="N5" s="1"/>
      <c r="P5" s="1"/>
    </row>
    <row r="6" spans="1:17" ht="27" customHeight="1" thickBot="1" x14ac:dyDescent="0.3">
      <c r="A6" s="20" t="s">
        <v>19</v>
      </c>
      <c r="B6" s="22"/>
      <c r="C6" s="11"/>
      <c r="D6" s="23" t="s">
        <v>20</v>
      </c>
      <c r="E6" s="24"/>
      <c r="F6" s="24"/>
      <c r="G6" s="25"/>
      <c r="J6" s="1"/>
      <c r="L6" s="1"/>
      <c r="N6" s="1"/>
      <c r="P6" s="1"/>
    </row>
    <row r="7" spans="1:17" ht="27" customHeight="1" x14ac:dyDescent="0.25">
      <c r="A7" s="21"/>
      <c r="B7" s="13"/>
      <c r="C7" s="12"/>
      <c r="D7" s="12"/>
      <c r="E7" s="11"/>
      <c r="F7" s="11"/>
      <c r="G7" s="11"/>
      <c r="J7" s="1"/>
      <c r="L7" s="1"/>
      <c r="N7" s="1"/>
      <c r="P7" s="1"/>
    </row>
    <row r="8" spans="1:17" ht="27" customHeight="1" x14ac:dyDescent="0.25">
      <c r="A8" s="21"/>
      <c r="B8" s="13"/>
      <c r="C8" s="12"/>
      <c r="D8" s="12"/>
      <c r="E8" s="11"/>
      <c r="F8" s="11"/>
      <c r="G8" s="11"/>
      <c r="J8" s="1"/>
      <c r="L8" s="1"/>
      <c r="N8" s="1"/>
      <c r="P8" s="1"/>
    </row>
    <row r="9" spans="1:17" ht="27" customHeight="1" x14ac:dyDescent="0.25">
      <c r="A9" s="26" t="s">
        <v>21</v>
      </c>
      <c r="B9" s="13"/>
      <c r="C9" s="12"/>
      <c r="D9" s="12"/>
      <c r="E9" s="11"/>
      <c r="F9" s="11"/>
      <c r="G9" s="11"/>
      <c r="J9" s="1"/>
      <c r="L9" s="1"/>
      <c r="N9" s="1"/>
      <c r="P9" s="1"/>
    </row>
    <row r="10" spans="1:17" ht="27" customHeight="1" x14ac:dyDescent="0.25">
      <c r="A10" s="26"/>
      <c r="B10" s="13"/>
      <c r="C10" s="12"/>
      <c r="D10" s="12"/>
      <c r="E10" s="11"/>
      <c r="F10" s="11"/>
      <c r="G10" s="11"/>
      <c r="J10" s="1"/>
      <c r="L10" s="1"/>
      <c r="N10" s="1"/>
      <c r="P10" s="1"/>
    </row>
    <row r="11" spans="1:17" ht="27" customHeight="1" thickBot="1" x14ac:dyDescent="0.3">
      <c r="A11" s="27"/>
      <c r="B11" s="14"/>
      <c r="C11" s="12"/>
      <c r="D11" s="12"/>
      <c r="E11" s="11"/>
      <c r="F11" s="11"/>
      <c r="G11" s="11"/>
      <c r="J11" s="1"/>
      <c r="L11" s="1"/>
      <c r="N11" s="1"/>
      <c r="P11" s="1"/>
    </row>
    <row r="12" spans="1:17" ht="27" customHeight="1" x14ac:dyDescent="0.25">
      <c r="D12" s="11"/>
      <c r="E12" s="11"/>
      <c r="F12" s="11"/>
      <c r="G12" s="11"/>
      <c r="J12" s="1"/>
      <c r="L12" s="1"/>
      <c r="N12" s="1"/>
      <c r="P12" s="1"/>
    </row>
    <row r="13" spans="1:17" ht="27" customHeight="1" x14ac:dyDescent="0.25">
      <c r="D13" s="11"/>
      <c r="E13" s="11"/>
      <c r="F13" s="11"/>
      <c r="G13" s="11"/>
      <c r="J13" s="1"/>
      <c r="L13" s="1"/>
      <c r="N13" s="1"/>
      <c r="P13" s="1"/>
    </row>
    <row r="14" spans="1:17" ht="27" customHeight="1" x14ac:dyDescent="0.25">
      <c r="D14" s="11"/>
      <c r="E14" s="11"/>
      <c r="F14" s="11"/>
      <c r="G14" s="11"/>
      <c r="J14" s="1"/>
      <c r="L14" s="1"/>
      <c r="N14" s="1"/>
      <c r="P14" s="1"/>
    </row>
    <row r="15" spans="1:17" ht="27" customHeight="1" x14ac:dyDescent="0.25">
      <c r="D15" s="11"/>
      <c r="E15" s="11"/>
      <c r="F15" s="11"/>
      <c r="G15" s="11"/>
      <c r="J15" s="1"/>
      <c r="L15" s="1"/>
      <c r="N15" s="1"/>
      <c r="P15" s="1"/>
    </row>
    <row r="16" spans="1:17" ht="27" customHeight="1" x14ac:dyDescent="0.25">
      <c r="D16" s="11"/>
      <c r="E16" s="11"/>
      <c r="F16" s="11"/>
      <c r="G16" s="11"/>
      <c r="J16" s="1"/>
      <c r="L16" s="1"/>
      <c r="N16" s="1"/>
      <c r="P16" s="1"/>
    </row>
    <row r="17" spans="4:16" ht="27" customHeight="1" x14ac:dyDescent="0.25">
      <c r="D17" s="11"/>
      <c r="E17" s="11"/>
      <c r="F17" s="11"/>
      <c r="G17" s="11"/>
      <c r="J17" s="1"/>
      <c r="L17" s="1"/>
      <c r="N17" s="1"/>
      <c r="P17" s="1"/>
    </row>
    <row r="18" spans="4:16" ht="27" customHeight="1" x14ac:dyDescent="0.25">
      <c r="D18" s="11"/>
      <c r="E18" s="11"/>
      <c r="F18" s="11"/>
      <c r="G18" s="11"/>
    </row>
    <row r="19" spans="4:16" ht="27" customHeight="1" x14ac:dyDescent="0.25">
      <c r="D19" s="11"/>
      <c r="E19" s="11"/>
      <c r="F19" s="11"/>
      <c r="G19" s="11"/>
    </row>
    <row r="20" spans="4:16" ht="27" customHeight="1" x14ac:dyDescent="0.25">
      <c r="D20" s="11"/>
      <c r="E20" s="11"/>
      <c r="F20" s="11"/>
      <c r="G20" s="11"/>
    </row>
  </sheetData>
  <mergeCells count="11">
    <mergeCell ref="B9:B11"/>
    <mergeCell ref="A5:G5"/>
    <mergeCell ref="I1:I2"/>
    <mergeCell ref="M1:M2"/>
    <mergeCell ref="K1:K2"/>
    <mergeCell ref="A1:C1"/>
    <mergeCell ref="A6:A8"/>
    <mergeCell ref="B6:B8"/>
    <mergeCell ref="D6:G6"/>
    <mergeCell ref="A9:A11"/>
    <mergeCell ref="O1:O2"/>
  </mergeCells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Yackzan, Andrew T.</cp:lastModifiedBy>
  <cp:lastPrinted>2023-04-04T18:07:18Z</cp:lastPrinted>
  <dcterms:created xsi:type="dcterms:W3CDTF">2022-01-25T17:13:54Z</dcterms:created>
  <dcterms:modified xsi:type="dcterms:W3CDTF">2023-04-04T18:07:27Z</dcterms:modified>
</cp:coreProperties>
</file>