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SOPs_&amp;_Recipes\"/>
    </mc:Choice>
  </mc:AlternateContent>
  <xr:revisionPtr revIDLastSave="0" documentId="8_{B110DEF8-EDB7-4BF9-86A9-3D6FFBCDF6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K3" i="1"/>
  <c r="G7" i="1"/>
  <c r="I7" i="1" s="1"/>
  <c r="G4" i="1"/>
  <c r="I4" i="1" s="1"/>
  <c r="G3" i="1"/>
  <c r="I3" i="1" s="1"/>
</calcChain>
</file>

<file path=xl/sharedStrings.xml><?xml version="1.0" encoding="utf-8"?>
<sst xmlns="http://schemas.openxmlformats.org/spreadsheetml/2006/main" count="33" uniqueCount="27">
  <si>
    <t>NaCl</t>
  </si>
  <si>
    <t>Sigma</t>
  </si>
  <si>
    <t>KCl</t>
  </si>
  <si>
    <t>CaCl2</t>
  </si>
  <si>
    <t>Thermo</t>
  </si>
  <si>
    <t>100mM</t>
  </si>
  <si>
    <t>18ml</t>
  </si>
  <si>
    <t>MgCl2</t>
  </si>
  <si>
    <t>Stock</t>
  </si>
  <si>
    <t>500mM</t>
  </si>
  <si>
    <t>2ml</t>
  </si>
  <si>
    <t>HEPES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</si>
  <si>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</si>
  <si>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</si>
  <si>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</si>
  <si>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</si>
  <si>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</si>
  <si>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</si>
  <si>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</si>
  <si>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</si>
  <si>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</si>
  <si>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</si>
  <si>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</si>
  <si>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</si>
  <si>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>g</t>
  </si>
  <si>
    <t>Tyrode's Solution</t>
  </si>
  <si>
    <t>Conc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</si>
</sst>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00"/>
    <numFmt numFmtId="167" formatCode="0.0000"/>
  </numFmts>
  <fonts count="7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theme="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0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"/>
  <sheetViews>
    <sheetView tabSelected="1" workbookViewId="0">
      <selection activeCell="F11" sqref="F11"/>
    </sheetView>
  </sheetViews>
  <sheetFormatPr defaultColWidth="14.42578125" defaultRowHeight="27" customHeight="1" x14ac:dyDescent="0.2"/>
  <cols>
    <col min="7" max="7" width="17" customWidth="1"/>
    <col min="10" max="10" width="5.140625" bestFit="1" customWidth="1"/>
    <col min="12" max="12" width="5.140625" bestFit="1" customWidth="1"/>
    <col min="14" max="14" width="5.140625" bestFit="1" customWidth="1"/>
    <col min="15" max="15" width="18.28515625" customWidth="1"/>
  </cols>
  <sheetData>
    <row r="1" spans="1:15" s="4" customFormat="1" ht="27" customHeight="1" x14ac:dyDescent="0.2">
      <c r="A1" s="14" t="s">
        <v>25</v>
      </c>
      <c r="B1" s="15"/>
      <c r="C1" s="15"/>
      <c r="D1" s="15"/>
      <c r="E1" s="15"/>
      <c r="F1" s="15"/>
      <c r="G1" s="15"/>
      <c r="H1" s="16"/>
      <c r="I1" s="2" t="s">
        <v>12</v>
      </c>
      <c r="J1" s="1"/>
      <c r="K1" s="2" t="s">
        <v>13</v>
      </c>
      <c r="L1" s="1"/>
      <c r="M1" s="2" t="s">
        <v>14</v>
      </c>
      <c r="N1" s="1"/>
      <c r="O1" s="3"/>
    </row>
    <row r="2" spans="1:15" s="4" customFormat="1" ht="27" customHeight="1" thickBot="1" x14ac:dyDescent="0.25">
      <c r="A2" s="5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26</v>
      </c>
      <c r="I2" s="7"/>
      <c r="J2" s="6" t="s">
        <v>22</v>
      </c>
      <c r="K2" s="7"/>
      <c r="L2" s="6" t="s">
        <v>22</v>
      </c>
      <c r="M2" s="7"/>
      <c r="N2" s="6" t="s">
        <v>22</v>
      </c>
      <c r="O2" s="8" t="s">
        <v>23</v>
      </c>
    </row>
    <row r="3" spans="1:15" s="4" customFormat="1" ht="27" customHeight="1" x14ac:dyDescent="0.2">
      <c r="A3" s="9" t="s">
        <v>0</v>
      </c>
      <c r="B3" s="10" t="s">
        <v>1</v>
      </c>
      <c r="C3" s="9"/>
      <c r="D3" s="11"/>
      <c r="E3" s="12"/>
      <c r="F3" s="9"/>
      <c r="G3" s="9" t="e">
        <f t="shared" ref="G3:G4" si="0">E3/(F3/100)</f>
        <v>#DIV/0!</v>
      </c>
      <c r="H3" s="9">
        <v>140</v>
      </c>
      <c r="I3" s="13" t="e">
        <f>(G3*H3)/1000</f>
        <v>#DIV/0!</v>
      </c>
      <c r="J3" s="9" t="s">
        <v>24</v>
      </c>
      <c r="K3" s="13" t="e">
        <f>I3/2</f>
        <v>#DIV/0!</v>
      </c>
      <c r="L3" s="9" t="s">
        <v>24</v>
      </c>
      <c r="M3" s="13" t="e">
        <f>I3/10</f>
        <v>#DIV/0!</v>
      </c>
      <c r="N3" s="9" t="s">
        <v>24</v>
      </c>
      <c r="O3" s="9"/>
    </row>
    <row r="4" spans="1:15" ht="27" customHeight="1" x14ac:dyDescent="0.2">
      <c r="A4" s="9" t="s">
        <v>2</v>
      </c>
      <c r="B4" s="10" t="s">
        <v>1</v>
      </c>
      <c r="C4" s="9"/>
      <c r="D4" s="11"/>
      <c r="E4" s="12"/>
      <c r="F4" s="9"/>
      <c r="G4" s="9" t="e">
        <f t="shared" si="0"/>
        <v>#DIV/0!</v>
      </c>
      <c r="H4" s="9">
        <v>5.4</v>
      </c>
      <c r="I4" s="13" t="e">
        <f>(G4*H4)/1000</f>
        <v>#DIV/0!</v>
      </c>
      <c r="J4" s="17"/>
      <c r="K4" s="17"/>
      <c r="L4" s="17"/>
      <c r="M4" s="17"/>
      <c r="N4" s="17"/>
      <c r="O4" s="17"/>
    </row>
    <row r="5" spans="1:15" ht="27" customHeight="1" x14ac:dyDescent="0.2">
      <c r="A5" s="9" t="s">
        <v>3</v>
      </c>
      <c r="B5" s="10" t="s">
        <v>4</v>
      </c>
      <c r="C5" s="9"/>
      <c r="D5" s="11"/>
      <c r="E5" s="12" t="s">
        <v>5</v>
      </c>
      <c r="F5" s="9"/>
      <c r="G5" s="9"/>
      <c r="H5" s="9">
        <v>1.8</v>
      </c>
      <c r="I5" s="13" t="s">
        <v>6</v>
      </c>
      <c r="J5" s="17"/>
      <c r="K5" s="17"/>
      <c r="L5" s="17"/>
      <c r="M5" s="17"/>
      <c r="N5" s="17"/>
      <c r="O5" s="17"/>
    </row>
    <row r="6" spans="1:15" ht="27" customHeight="1" x14ac:dyDescent="0.2">
      <c r="A6" s="9" t="s">
        <v>7</v>
      </c>
      <c r="B6" s="10" t="s">
        <v>8</v>
      </c>
      <c r="C6" s="9"/>
      <c r="D6" s="11"/>
      <c r="E6" s="12" t="s">
        <v>9</v>
      </c>
      <c r="F6" s="9"/>
      <c r="G6" s="9"/>
      <c r="H6" s="9">
        <v>1</v>
      </c>
      <c r="I6" s="13" t="s">
        <v>10</v>
      </c>
      <c r="J6" s="17"/>
      <c r="K6" s="17"/>
      <c r="L6" s="17"/>
      <c r="M6" s="17"/>
      <c r="N6" s="17"/>
      <c r="O6" s="17"/>
    </row>
    <row r="7" spans="1:15" ht="27" customHeight="1" x14ac:dyDescent="0.2">
      <c r="A7" s="9" t="s">
        <v>11</v>
      </c>
      <c r="B7" s="10" t="s">
        <v>1</v>
      </c>
      <c r="C7" s="9"/>
      <c r="D7" s="11"/>
      <c r="E7" s="12"/>
      <c r="F7" s="9"/>
      <c r="G7" s="9" t="e">
        <f>E7/(F7/100)</f>
        <v>#DIV/0!</v>
      </c>
      <c r="H7" s="9">
        <v>10</v>
      </c>
      <c r="I7" s="13" t="e">
        <f>(G7*H7)/1000</f>
        <v>#DIV/0!</v>
      </c>
      <c r="J7" s="17"/>
      <c r="K7" s="17"/>
      <c r="L7" s="17"/>
      <c r="M7" s="17"/>
      <c r="N7" s="17"/>
      <c r="O7" s="17"/>
    </row>
  </sheetData>
  <mergeCells count="4">
    <mergeCell ref="I1:I2"/>
    <mergeCell ref="K1:K2"/>
    <mergeCell ref="M1:M2"/>
    <mergeCell ref="A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NTEzLjV8NjczMzIxLzM5NS9FbnRyeVBhcnQvMTYzNTAwNTk1NHwxMzAzLjU=</eid>
  <version>1</version>
  <updated-at>2022-02-16T09:53:01-05:00</updated-at>
</LabArchives>
</file>

<file path=customXml/itemProps1.xml><?xml version="1.0" encoding="utf-8"?>
<ds:datastoreItem xmlns:ds="http://schemas.openxmlformats.org/officeDocument/2006/customXml" ds:itemID="{02904A2B-298C-4DB3-847B-C3E4ED1485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DEAF3C-14A7-4A23-95C4-05E143F47D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62702-3A49-47FC-86F2-58990C4AF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A59BC1-1E26-4E63-B981-BF1C40E6AAB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dcterms:created xsi:type="dcterms:W3CDTF">2022-02-16T14:53:18Z</dcterms:created>
  <dcterms:modified xsi:type="dcterms:W3CDTF">2022-02-16T14:53:18Z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