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\GitHub\CampbellMuscleLab\projects\project_cvbr_myocardial_data\uploads\2024\May\1\expt_data\"/>
    </mc:Choice>
  </mc:AlternateContent>
  <xr:revisionPtr revIDLastSave="0" documentId="13_ncr:1_{A33F2B20-D72E-406F-87DE-1B38FA6BEE8A}" xr6:coauthVersionLast="47" xr6:coauthVersionMax="47" xr10:uidLastSave="{00000000-0000-0000-0000-000000000000}"/>
  <bookViews>
    <workbookView xWindow="28590" yWindow="-16320" windowWidth="29040" windowHeight="15990" xr2:uid="{00000000-000D-0000-FFFF-FFFF00000000}"/>
  </bookViews>
  <sheets>
    <sheet name="Summary" sheetId="22" r:id="rId1"/>
    <sheet name="StainFree" sheetId="20" r:id="rId2"/>
    <sheet name="Krypton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2" l="1"/>
  <c r="P8" i="22"/>
  <c r="Q8" i="22"/>
  <c r="P14" i="22"/>
  <c r="Q14" i="22"/>
  <c r="P20" i="22"/>
  <c r="Q20" i="22"/>
  <c r="P26" i="22"/>
  <c r="Q26" i="22"/>
  <c r="P32" i="22"/>
  <c r="Q32" i="22"/>
  <c r="P39" i="22"/>
  <c r="Q39" i="22"/>
  <c r="P45" i="22"/>
  <c r="Q45" i="22"/>
  <c r="P47" i="22"/>
  <c r="Q47" i="22"/>
  <c r="P51" i="22"/>
  <c r="Q51" i="22"/>
  <c r="Q56" i="22"/>
  <c r="P57" i="22"/>
  <c r="Q57" i="22"/>
  <c r="Q62" i="22"/>
  <c r="Q66" i="22"/>
  <c r="P67" i="22"/>
  <c r="Q67" i="22"/>
  <c r="P72" i="22"/>
  <c r="Q72" i="22"/>
  <c r="P77" i="22"/>
  <c r="Q77" i="22"/>
  <c r="P78" i="22"/>
  <c r="Q78" i="22"/>
  <c r="P83" i="22"/>
  <c r="Q83" i="22"/>
  <c r="P84" i="22"/>
  <c r="Q84" i="22"/>
  <c r="P89" i="22"/>
  <c r="Q89" i="22"/>
  <c r="P93" i="22"/>
  <c r="Q93" i="22"/>
  <c r="P94" i="22"/>
  <c r="Q94" i="22"/>
  <c r="P99" i="22"/>
  <c r="Q99" i="22"/>
  <c r="P100" i="22"/>
  <c r="Q100" i="22"/>
  <c r="P104" i="22"/>
  <c r="Q104" i="22"/>
  <c r="P105" i="22"/>
  <c r="Q105" i="22"/>
  <c r="P110" i="22"/>
  <c r="Q110" i="22"/>
  <c r="P111" i="22"/>
  <c r="Q111" i="22"/>
  <c r="P115" i="22"/>
  <c r="Q115" i="22"/>
  <c r="P116" i="22"/>
  <c r="Q116" i="22"/>
  <c r="Q119" i="22"/>
  <c r="P120" i="22"/>
  <c r="Q120" i="22"/>
  <c r="P121" i="22"/>
  <c r="Q121" i="22"/>
  <c r="Q125" i="22"/>
  <c r="P126" i="22"/>
  <c r="Q126" i="22"/>
  <c r="P127" i="22"/>
  <c r="Q127" i="22"/>
  <c r="P132" i="22"/>
  <c r="Q132" i="22"/>
  <c r="P133" i="22"/>
  <c r="Q133" i="22"/>
  <c r="P135" i="22"/>
  <c r="Q135" i="22"/>
  <c r="P136" i="22"/>
  <c r="Q136" i="22"/>
  <c r="Q139" i="22"/>
  <c r="P140" i="22"/>
  <c r="Q140" i="22"/>
  <c r="P141" i="22"/>
  <c r="Q141" i="22"/>
  <c r="P142" i="22"/>
  <c r="Q145" i="22"/>
  <c r="P146" i="22"/>
  <c r="Q146" i="22"/>
  <c r="P147" i="22"/>
  <c r="Q147" i="22"/>
  <c r="P148" i="22"/>
  <c r="Q151" i="22"/>
  <c r="P152" i="22"/>
  <c r="Q152" i="22"/>
  <c r="P153" i="22"/>
  <c r="Q153" i="22"/>
  <c r="P154" i="22"/>
  <c r="AC193" i="21"/>
  <c r="AB193" i="21"/>
  <c r="AC192" i="21"/>
  <c r="AB192" i="21"/>
  <c r="AC191" i="21"/>
  <c r="AB191" i="21"/>
  <c r="AC190" i="21"/>
  <c r="AB190" i="21"/>
  <c r="AC189" i="21"/>
  <c r="AB189" i="21"/>
  <c r="AC188" i="21"/>
  <c r="AB188" i="21"/>
  <c r="AC187" i="21"/>
  <c r="AB187" i="21"/>
  <c r="AC186" i="21"/>
  <c r="AB186" i="21"/>
  <c r="AC185" i="21"/>
  <c r="AB185" i="21"/>
  <c r="AC184" i="21"/>
  <c r="AB184" i="21"/>
  <c r="AC183" i="21"/>
  <c r="AB183" i="21"/>
  <c r="AC182" i="21"/>
  <c r="AB182" i="21"/>
  <c r="AC181" i="21"/>
  <c r="AB181" i="21"/>
  <c r="AC180" i="21"/>
  <c r="AB180" i="21"/>
  <c r="AC179" i="21"/>
  <c r="AB179" i="21"/>
  <c r="AC178" i="21"/>
  <c r="AB178" i="21"/>
  <c r="AC177" i="21"/>
  <c r="AB177" i="21"/>
  <c r="AC176" i="21"/>
  <c r="AB176" i="21"/>
  <c r="AC175" i="21"/>
  <c r="AB175" i="21"/>
  <c r="AC174" i="21"/>
  <c r="AB174" i="21"/>
  <c r="AC173" i="21"/>
  <c r="AB173" i="21"/>
  <c r="AC172" i="21"/>
  <c r="AB172" i="21"/>
  <c r="AC171" i="21"/>
  <c r="AB171" i="21"/>
  <c r="AC170" i="21"/>
  <c r="AB170" i="21"/>
  <c r="AC169" i="21"/>
  <c r="AB169" i="21"/>
  <c r="AC168" i="21"/>
  <c r="AB168" i="21"/>
  <c r="AC167" i="21"/>
  <c r="AB167" i="21"/>
  <c r="AC166" i="21"/>
  <c r="AB166" i="21"/>
  <c r="AC165" i="21"/>
  <c r="AB165" i="21"/>
  <c r="AC164" i="21"/>
  <c r="AB164" i="21"/>
  <c r="AC163" i="21"/>
  <c r="AB163" i="21"/>
  <c r="AC162" i="21"/>
  <c r="AB162" i="21"/>
  <c r="AC161" i="21"/>
  <c r="AB161" i="21"/>
  <c r="AC160" i="21"/>
  <c r="AB160" i="21"/>
  <c r="AC159" i="21"/>
  <c r="AB159" i="21"/>
  <c r="AC158" i="21"/>
  <c r="AB158" i="21"/>
  <c r="AC157" i="21"/>
  <c r="AB157" i="21"/>
  <c r="AC156" i="21"/>
  <c r="AB156" i="21"/>
  <c r="AC155" i="21"/>
  <c r="AB155" i="21"/>
  <c r="AC154" i="21"/>
  <c r="AB154" i="21"/>
  <c r="AC153" i="21"/>
  <c r="AB153" i="21"/>
  <c r="AC152" i="21"/>
  <c r="AB152" i="21"/>
  <c r="AC151" i="21"/>
  <c r="AB151" i="21"/>
  <c r="AC150" i="21"/>
  <c r="AB150" i="21"/>
  <c r="AC149" i="21"/>
  <c r="AB149" i="21"/>
  <c r="AC148" i="21"/>
  <c r="AB148" i="21"/>
  <c r="AC147" i="21"/>
  <c r="AB147" i="21"/>
  <c r="AC146" i="21"/>
  <c r="AB146" i="21"/>
  <c r="AC145" i="21"/>
  <c r="AB145" i="21"/>
  <c r="AC144" i="21"/>
  <c r="AB144" i="21"/>
  <c r="AC143" i="21"/>
  <c r="AB143" i="21"/>
  <c r="AC142" i="21"/>
  <c r="AB142" i="21"/>
  <c r="AC141" i="21"/>
  <c r="AB141" i="21"/>
  <c r="AC140" i="21"/>
  <c r="AB140" i="21"/>
  <c r="AC139" i="21"/>
  <c r="AB139" i="21"/>
  <c r="AC138" i="21"/>
  <c r="AB138" i="21"/>
  <c r="AC137" i="21"/>
  <c r="AB137" i="21"/>
  <c r="AC136" i="21"/>
  <c r="AB136" i="21"/>
  <c r="AC135" i="21"/>
  <c r="AB135" i="21"/>
  <c r="AC134" i="21"/>
  <c r="AB134" i="21"/>
  <c r="AC133" i="21"/>
  <c r="AB133" i="21"/>
  <c r="AC132" i="21"/>
  <c r="AB132" i="21"/>
  <c r="AC131" i="21"/>
  <c r="AB131" i="21"/>
  <c r="AC130" i="21"/>
  <c r="AB130" i="21"/>
  <c r="AC129" i="21"/>
  <c r="AB129" i="21"/>
  <c r="AC128" i="21"/>
  <c r="AB128" i="21"/>
  <c r="AC127" i="21"/>
  <c r="AB127" i="21"/>
  <c r="AC126" i="21"/>
  <c r="AB126" i="21"/>
  <c r="AC125" i="21"/>
  <c r="AB125" i="21"/>
  <c r="AC124" i="21"/>
  <c r="AB124" i="21"/>
  <c r="AC123" i="21"/>
  <c r="AB123" i="21"/>
  <c r="AC122" i="21"/>
  <c r="AB122" i="21"/>
  <c r="AC121" i="21"/>
  <c r="AB121" i="21"/>
  <c r="AC120" i="21"/>
  <c r="AB120" i="21"/>
  <c r="AC119" i="21"/>
  <c r="AB119" i="21"/>
  <c r="AC118" i="21"/>
  <c r="AB118" i="21"/>
  <c r="AC117" i="21"/>
  <c r="AB117" i="21"/>
  <c r="AC116" i="21"/>
  <c r="AB116" i="21"/>
  <c r="AC115" i="21"/>
  <c r="AB115" i="21"/>
  <c r="AC114" i="21"/>
  <c r="AB114" i="21"/>
  <c r="AC113" i="21"/>
  <c r="AB113" i="21"/>
  <c r="AC112" i="21"/>
  <c r="AB112" i="21"/>
  <c r="AC111" i="21"/>
  <c r="AB111" i="21"/>
  <c r="AC110" i="21"/>
  <c r="AB110" i="21"/>
  <c r="AC109" i="21"/>
  <c r="AB109" i="21"/>
  <c r="AC108" i="21"/>
  <c r="AB108" i="21"/>
  <c r="AC107" i="21"/>
  <c r="AB107" i="21"/>
  <c r="AC106" i="21"/>
  <c r="AB106" i="21"/>
  <c r="AC105" i="21"/>
  <c r="AB105" i="21"/>
  <c r="AC104" i="21"/>
  <c r="AB104" i="21"/>
  <c r="AC103" i="21"/>
  <c r="AB103" i="21"/>
  <c r="AC102" i="21"/>
  <c r="AB102" i="21"/>
  <c r="AC101" i="21"/>
  <c r="AB101" i="21"/>
  <c r="AC100" i="21"/>
  <c r="AB100" i="21"/>
  <c r="AC99" i="21"/>
  <c r="AB99" i="21"/>
  <c r="AC98" i="21"/>
  <c r="AB98" i="21"/>
  <c r="AC97" i="21"/>
  <c r="AB97" i="21"/>
  <c r="AC96" i="21"/>
  <c r="AB96" i="21"/>
  <c r="AC95" i="21"/>
  <c r="AB95" i="21"/>
  <c r="AC94" i="21"/>
  <c r="AB94" i="21"/>
  <c r="AC93" i="21"/>
  <c r="AB93" i="21"/>
  <c r="AC92" i="21"/>
  <c r="AB92" i="21"/>
  <c r="AC91" i="21"/>
  <c r="AB91" i="21"/>
  <c r="AC90" i="21"/>
  <c r="AB90" i="21"/>
  <c r="AC89" i="21"/>
  <c r="AB89" i="21"/>
  <c r="AC88" i="21"/>
  <c r="AB88" i="21"/>
  <c r="AC87" i="21"/>
  <c r="AB87" i="21"/>
  <c r="AC86" i="21"/>
  <c r="AB86" i="21"/>
  <c r="AC85" i="21"/>
  <c r="AB85" i="21"/>
  <c r="AC84" i="21"/>
  <c r="AB84" i="21"/>
  <c r="AC83" i="21"/>
  <c r="AB83" i="21"/>
  <c r="AC82" i="21"/>
  <c r="AB82" i="21"/>
  <c r="AC81" i="21"/>
  <c r="AB81" i="21"/>
  <c r="AC80" i="21"/>
  <c r="AB80" i="21"/>
  <c r="AC79" i="21"/>
  <c r="AB79" i="21"/>
  <c r="AC78" i="21"/>
  <c r="AB78" i="21"/>
  <c r="AC77" i="21"/>
  <c r="AB77" i="21"/>
  <c r="AC76" i="21"/>
  <c r="AB76" i="21"/>
  <c r="AC75" i="21"/>
  <c r="AB75" i="21"/>
  <c r="AC74" i="21"/>
  <c r="AB74" i="21"/>
  <c r="AC73" i="21"/>
  <c r="AB73" i="21"/>
  <c r="AC72" i="21"/>
  <c r="AB72" i="21"/>
  <c r="AC71" i="21"/>
  <c r="AB71" i="21"/>
  <c r="AC70" i="21"/>
  <c r="AB70" i="21"/>
  <c r="AC69" i="21"/>
  <c r="AB69" i="21"/>
  <c r="AC68" i="21"/>
  <c r="AB68" i="21"/>
  <c r="AC67" i="21"/>
  <c r="AB67" i="21"/>
  <c r="AC66" i="21"/>
  <c r="AB66" i="21"/>
  <c r="AC65" i="21"/>
  <c r="AB65" i="21"/>
  <c r="AC64" i="21"/>
  <c r="AB64" i="21"/>
  <c r="AC63" i="21"/>
  <c r="AB63" i="21"/>
  <c r="AC62" i="21"/>
  <c r="AB62" i="21"/>
  <c r="AC61" i="21"/>
  <c r="AB61" i="21"/>
  <c r="AC60" i="21"/>
  <c r="AB60" i="21"/>
  <c r="AC59" i="21"/>
  <c r="AB59" i="21"/>
  <c r="AC58" i="21"/>
  <c r="AB58" i="21"/>
  <c r="AC57" i="21"/>
  <c r="AB57" i="21"/>
  <c r="AC56" i="21"/>
  <c r="AB56" i="21"/>
  <c r="AC55" i="21"/>
  <c r="AB55" i="21"/>
  <c r="AC54" i="21"/>
  <c r="AB54" i="21"/>
  <c r="AC53" i="21"/>
  <c r="AB53" i="21"/>
  <c r="AC52" i="21"/>
  <c r="AB52" i="21"/>
  <c r="AC51" i="21"/>
  <c r="AB51" i="21"/>
  <c r="AC50" i="21"/>
  <c r="AB50" i="21"/>
  <c r="AC49" i="21"/>
  <c r="AB49" i="21"/>
  <c r="AC48" i="21"/>
  <c r="AB48" i="21"/>
  <c r="AC47" i="21"/>
  <c r="AB47" i="21"/>
  <c r="AC46" i="21"/>
  <c r="AB46" i="21"/>
  <c r="AC45" i="21"/>
  <c r="AB45" i="21"/>
  <c r="AC44" i="21"/>
  <c r="AB44" i="21"/>
  <c r="AC43" i="21"/>
  <c r="AB43" i="21"/>
  <c r="AC42" i="21"/>
  <c r="AB42" i="21"/>
  <c r="AC41" i="21"/>
  <c r="AB41" i="21"/>
  <c r="AC40" i="21"/>
  <c r="AB40" i="21"/>
  <c r="AC39" i="21"/>
  <c r="AB39" i="21"/>
  <c r="AC38" i="21"/>
  <c r="AB38" i="21"/>
  <c r="AC37" i="21"/>
  <c r="AB37" i="21"/>
  <c r="AC36" i="21"/>
  <c r="AB36" i="21"/>
  <c r="AC35" i="21"/>
  <c r="AB35" i="21"/>
  <c r="AC34" i="21"/>
  <c r="AB34" i="21"/>
  <c r="AC33" i="21"/>
  <c r="AB33" i="21"/>
  <c r="AC32" i="21"/>
  <c r="AB32" i="21"/>
  <c r="AC31" i="21"/>
  <c r="AB31" i="21"/>
  <c r="AC30" i="21"/>
  <c r="AB30" i="21"/>
  <c r="AC29" i="21"/>
  <c r="AB29" i="21"/>
  <c r="AC28" i="21"/>
  <c r="AB28" i="21"/>
  <c r="AC27" i="21"/>
  <c r="AB27" i="21"/>
  <c r="AC26" i="21"/>
  <c r="AB26" i="21"/>
  <c r="AC25" i="21"/>
  <c r="AB25" i="21"/>
  <c r="AC24" i="21"/>
  <c r="AB24" i="21"/>
  <c r="AC23" i="21"/>
  <c r="AB23" i="21"/>
  <c r="AC22" i="21"/>
  <c r="AB22" i="21"/>
  <c r="AC21" i="21"/>
  <c r="AB21" i="21"/>
  <c r="AC20" i="21"/>
  <c r="AB20" i="21"/>
  <c r="AC19" i="21"/>
  <c r="AB19" i="21"/>
  <c r="AC18" i="21"/>
  <c r="AB18" i="21"/>
  <c r="AC17" i="21"/>
  <c r="AB17" i="21"/>
  <c r="AC16" i="21"/>
  <c r="AB16" i="21"/>
  <c r="AC15" i="21"/>
  <c r="AB15" i="21"/>
  <c r="AC14" i="21"/>
  <c r="AB14" i="21"/>
  <c r="AC13" i="21"/>
  <c r="AB13" i="21"/>
  <c r="AC12" i="21"/>
  <c r="AB12" i="21"/>
  <c r="AC11" i="21"/>
  <c r="AB11" i="21"/>
  <c r="AC10" i="21"/>
  <c r="AB10" i="21"/>
  <c r="AC9" i="21"/>
  <c r="AB9" i="21"/>
  <c r="AC8" i="21"/>
  <c r="AB8" i="21"/>
  <c r="AC7" i="21"/>
  <c r="AB7" i="21"/>
  <c r="AC6" i="21"/>
  <c r="AB6" i="21"/>
  <c r="AC5" i="21"/>
  <c r="AB5" i="21"/>
  <c r="AC4" i="21"/>
  <c r="AB4" i="21"/>
  <c r="AC3" i="21"/>
  <c r="AB3" i="21"/>
  <c r="AC2" i="21"/>
  <c r="AB2" i="21"/>
  <c r="AB184" i="20"/>
  <c r="AC184" i="20"/>
  <c r="AB185" i="20"/>
  <c r="AC185" i="20"/>
  <c r="AB186" i="20"/>
  <c r="AC186" i="20"/>
  <c r="AB187" i="20"/>
  <c r="AC187" i="20"/>
  <c r="AB188" i="20"/>
  <c r="AC188" i="20"/>
  <c r="AB189" i="20"/>
  <c r="AC189" i="20"/>
  <c r="AB190" i="20"/>
  <c r="AC190" i="20"/>
  <c r="AB191" i="20"/>
  <c r="AC191" i="20"/>
  <c r="AB192" i="20"/>
  <c r="AC192" i="20"/>
  <c r="AB193" i="20"/>
  <c r="AC193" i="20"/>
  <c r="AB169" i="20"/>
  <c r="AC169" i="20"/>
  <c r="AB170" i="20"/>
  <c r="AC170" i="20"/>
  <c r="AB171" i="20"/>
  <c r="AC171" i="20"/>
  <c r="AB172" i="20"/>
  <c r="AC172" i="20"/>
  <c r="AB173" i="20"/>
  <c r="AC173" i="20"/>
  <c r="AB174" i="20"/>
  <c r="AC174" i="20"/>
  <c r="AB175" i="20"/>
  <c r="AC175" i="20"/>
  <c r="AB176" i="20"/>
  <c r="AC176" i="20"/>
  <c r="AB177" i="20"/>
  <c r="AC177" i="20"/>
  <c r="AB178" i="20"/>
  <c r="AC178" i="20"/>
  <c r="AB179" i="20"/>
  <c r="AC179" i="20"/>
  <c r="AB180" i="20"/>
  <c r="AC180" i="20"/>
  <c r="AB181" i="20"/>
  <c r="AC181" i="20"/>
  <c r="AB182" i="20"/>
  <c r="AC182" i="20"/>
  <c r="AB154" i="20"/>
  <c r="AC154" i="20"/>
  <c r="AB155" i="20"/>
  <c r="AC155" i="20"/>
  <c r="AB156" i="20"/>
  <c r="AC156" i="20"/>
  <c r="AB157" i="20"/>
  <c r="AC157" i="20"/>
  <c r="AB158" i="20"/>
  <c r="AC158" i="20"/>
  <c r="AB159" i="20"/>
  <c r="AC159" i="20"/>
  <c r="AB160" i="20"/>
  <c r="AC160" i="20"/>
  <c r="AB161" i="20"/>
  <c r="AC161" i="20"/>
  <c r="AB162" i="20"/>
  <c r="AC162" i="20"/>
  <c r="AB163" i="20"/>
  <c r="AC163" i="20"/>
  <c r="AB164" i="20"/>
  <c r="AC164" i="20"/>
  <c r="AB165" i="20"/>
  <c r="AC165" i="20"/>
  <c r="AB166" i="20"/>
  <c r="AC166" i="20"/>
  <c r="AB167" i="20"/>
  <c r="AC167" i="20"/>
  <c r="AB139" i="20"/>
  <c r="AC139" i="20"/>
  <c r="AB140" i="20"/>
  <c r="AC140" i="20"/>
  <c r="AB141" i="20"/>
  <c r="AC141" i="20"/>
  <c r="AB142" i="20"/>
  <c r="AC142" i="20"/>
  <c r="AB143" i="20"/>
  <c r="AC143" i="20"/>
  <c r="AB144" i="20"/>
  <c r="AC144" i="20"/>
  <c r="AB145" i="20"/>
  <c r="AC145" i="20"/>
  <c r="AB146" i="20"/>
  <c r="AC146" i="20"/>
  <c r="AB147" i="20"/>
  <c r="AC147" i="20"/>
  <c r="AB148" i="20"/>
  <c r="AC148" i="20"/>
  <c r="AB149" i="20"/>
  <c r="AC149" i="20"/>
  <c r="AB150" i="20"/>
  <c r="AC150" i="20"/>
  <c r="AB151" i="20"/>
  <c r="AC151" i="20"/>
  <c r="AB152" i="20"/>
  <c r="AC152" i="20"/>
  <c r="AB124" i="20"/>
  <c r="AC124" i="20"/>
  <c r="AB125" i="20"/>
  <c r="AC125" i="20"/>
  <c r="AB126" i="20"/>
  <c r="AC126" i="20"/>
  <c r="AB127" i="20"/>
  <c r="AC127" i="20"/>
  <c r="AB128" i="20"/>
  <c r="AC128" i="20"/>
  <c r="AB129" i="20"/>
  <c r="AC129" i="20"/>
  <c r="AB130" i="20"/>
  <c r="AC130" i="20"/>
  <c r="AB131" i="20"/>
  <c r="AC131" i="20"/>
  <c r="AB132" i="20"/>
  <c r="AC132" i="20"/>
  <c r="AB133" i="20"/>
  <c r="AC133" i="20"/>
  <c r="AB134" i="20"/>
  <c r="AC134" i="20"/>
  <c r="AB135" i="20"/>
  <c r="AC135" i="20"/>
  <c r="AB136" i="20"/>
  <c r="AC136" i="20"/>
  <c r="AB137" i="20"/>
  <c r="AC137" i="20"/>
  <c r="AC183" i="20"/>
  <c r="AB183" i="20"/>
  <c r="AC168" i="20"/>
  <c r="AB168" i="20"/>
  <c r="AC153" i="20"/>
  <c r="AB153" i="20"/>
  <c r="AC138" i="20"/>
  <c r="AB138" i="20"/>
  <c r="AC123" i="20"/>
  <c r="AB123" i="20"/>
  <c r="AB110" i="20"/>
  <c r="AC110" i="20"/>
  <c r="AB111" i="20"/>
  <c r="AC111" i="20"/>
  <c r="AB112" i="20"/>
  <c r="AC112" i="20"/>
  <c r="AB113" i="20"/>
  <c r="AC113" i="20"/>
  <c r="AB114" i="20"/>
  <c r="AC114" i="20"/>
  <c r="AB115" i="20"/>
  <c r="AC115" i="20"/>
  <c r="AB116" i="20"/>
  <c r="AC116" i="20"/>
  <c r="AB117" i="20"/>
  <c r="AC117" i="20"/>
  <c r="AB118" i="20"/>
  <c r="AC118" i="20"/>
  <c r="AB119" i="20"/>
  <c r="AC119" i="20"/>
  <c r="AB120" i="20"/>
  <c r="AC120" i="20"/>
  <c r="AB121" i="20"/>
  <c r="AC121" i="20"/>
  <c r="AB122" i="20"/>
  <c r="AC122" i="20"/>
  <c r="AB96" i="20"/>
  <c r="AC96" i="20"/>
  <c r="AB97" i="20"/>
  <c r="AC97" i="20"/>
  <c r="AB98" i="20"/>
  <c r="AC98" i="20"/>
  <c r="AB99" i="20"/>
  <c r="AC99" i="20"/>
  <c r="AB100" i="20"/>
  <c r="AC100" i="20"/>
  <c r="AB101" i="20"/>
  <c r="AC101" i="20"/>
  <c r="AB102" i="20"/>
  <c r="AC102" i="20"/>
  <c r="AB103" i="20"/>
  <c r="AC103" i="20"/>
  <c r="AB104" i="20"/>
  <c r="AC104" i="20"/>
  <c r="AB105" i="20"/>
  <c r="AC105" i="20"/>
  <c r="AB106" i="20"/>
  <c r="AC106" i="20"/>
  <c r="AB107" i="20"/>
  <c r="AC107" i="20"/>
  <c r="AB108" i="20"/>
  <c r="AC108" i="20"/>
  <c r="AB82" i="20"/>
  <c r="AC82" i="20"/>
  <c r="AB83" i="20"/>
  <c r="AC83" i="20"/>
  <c r="AB84" i="20"/>
  <c r="AC84" i="20"/>
  <c r="AB85" i="20"/>
  <c r="AC85" i="20"/>
  <c r="AB86" i="20"/>
  <c r="AC86" i="20"/>
  <c r="AB87" i="20"/>
  <c r="AC87" i="20"/>
  <c r="AB88" i="20"/>
  <c r="AC88" i="20"/>
  <c r="AB89" i="20"/>
  <c r="AC89" i="20"/>
  <c r="AB90" i="20"/>
  <c r="AC90" i="20"/>
  <c r="AB91" i="20"/>
  <c r="AC91" i="20"/>
  <c r="AB92" i="20"/>
  <c r="AC92" i="20"/>
  <c r="AB93" i="20"/>
  <c r="AC93" i="20"/>
  <c r="AB94" i="20"/>
  <c r="AC94" i="20"/>
  <c r="AC109" i="20"/>
  <c r="AB109" i="20"/>
  <c r="AC95" i="20"/>
  <c r="AB95" i="20"/>
  <c r="AC81" i="20"/>
  <c r="AB81" i="20"/>
  <c r="AB68" i="20"/>
  <c r="AC68" i="20"/>
  <c r="AB69" i="20"/>
  <c r="AC69" i="20"/>
  <c r="AB70" i="20"/>
  <c r="AC70" i="20"/>
  <c r="AB71" i="20"/>
  <c r="AC71" i="20"/>
  <c r="AB72" i="20"/>
  <c r="AC72" i="20"/>
  <c r="AB73" i="20"/>
  <c r="AC73" i="20"/>
  <c r="AB74" i="20"/>
  <c r="AC74" i="20"/>
  <c r="AB75" i="20"/>
  <c r="AC75" i="20"/>
  <c r="AB76" i="20"/>
  <c r="AC76" i="20"/>
  <c r="AB77" i="20"/>
  <c r="AC77" i="20"/>
  <c r="AB78" i="20"/>
  <c r="AC78" i="20"/>
  <c r="AB79" i="20"/>
  <c r="AC79" i="20"/>
  <c r="AB80" i="20"/>
  <c r="AC80" i="20"/>
  <c r="AB54" i="20"/>
  <c r="AC54" i="20"/>
  <c r="AB55" i="20"/>
  <c r="AC55" i="20"/>
  <c r="AB56" i="20"/>
  <c r="AC56" i="20"/>
  <c r="AB57" i="20"/>
  <c r="AC57" i="20"/>
  <c r="AB58" i="20"/>
  <c r="AC58" i="20"/>
  <c r="AB59" i="20"/>
  <c r="AC59" i="20"/>
  <c r="AB60" i="20"/>
  <c r="AC60" i="20"/>
  <c r="AB61" i="20"/>
  <c r="AC61" i="20"/>
  <c r="AB62" i="20"/>
  <c r="AC62" i="20"/>
  <c r="AB63" i="20"/>
  <c r="AC63" i="20"/>
  <c r="AB64" i="20"/>
  <c r="AC64" i="20"/>
  <c r="AB65" i="20"/>
  <c r="AC65" i="20"/>
  <c r="AB66" i="20"/>
  <c r="AC66" i="20"/>
  <c r="AB40" i="20"/>
  <c r="AC40" i="20"/>
  <c r="AB41" i="20"/>
  <c r="AC41" i="20"/>
  <c r="AB42" i="20"/>
  <c r="AC42" i="20"/>
  <c r="AB43" i="20"/>
  <c r="AC43" i="20"/>
  <c r="AB44" i="20"/>
  <c r="AC44" i="20"/>
  <c r="AB45" i="20"/>
  <c r="AC45" i="20"/>
  <c r="AB46" i="20"/>
  <c r="AC46" i="20"/>
  <c r="AB47" i="20"/>
  <c r="AC47" i="20"/>
  <c r="AB48" i="20"/>
  <c r="AC48" i="20"/>
  <c r="AB49" i="20"/>
  <c r="AC49" i="20"/>
  <c r="AB50" i="20"/>
  <c r="AC50" i="20"/>
  <c r="AB51" i="20"/>
  <c r="AC51" i="20"/>
  <c r="AB52" i="20"/>
  <c r="AC52" i="20"/>
  <c r="AC67" i="20"/>
  <c r="AB67" i="20"/>
  <c r="AC53" i="20"/>
  <c r="AB53" i="20"/>
  <c r="AC39" i="20"/>
  <c r="AB39" i="20"/>
  <c r="AB27" i="20"/>
  <c r="AC27" i="20"/>
  <c r="AB28" i="20"/>
  <c r="AC28" i="20"/>
  <c r="AB29" i="20"/>
  <c r="AC29" i="20"/>
  <c r="AB30" i="20"/>
  <c r="AC30" i="20"/>
  <c r="AB31" i="20"/>
  <c r="AC31" i="20"/>
  <c r="AB32" i="20"/>
  <c r="AC32" i="20"/>
  <c r="AB33" i="20"/>
  <c r="AC33" i="20"/>
  <c r="AB34" i="20"/>
  <c r="AC34" i="20"/>
  <c r="AB35" i="20"/>
  <c r="AC35" i="20"/>
  <c r="AB36" i="20"/>
  <c r="AC36" i="20"/>
  <c r="AB37" i="20"/>
  <c r="AC37" i="20"/>
  <c r="AB38" i="20"/>
  <c r="AC38" i="20"/>
  <c r="AC26" i="20"/>
  <c r="AB26" i="20"/>
  <c r="AB14" i="20"/>
  <c r="AC14" i="20"/>
  <c r="AB15" i="20"/>
  <c r="AC15" i="20"/>
  <c r="AB16" i="20"/>
  <c r="AC16" i="20"/>
  <c r="AB17" i="20"/>
  <c r="AC17" i="20"/>
  <c r="AB18" i="20"/>
  <c r="AC18" i="20"/>
  <c r="AB19" i="20"/>
  <c r="AC19" i="20"/>
  <c r="AB20" i="20"/>
  <c r="AC20" i="20"/>
  <c r="AB21" i="20"/>
  <c r="AC21" i="20"/>
  <c r="AB22" i="20"/>
  <c r="AC22" i="20"/>
  <c r="AB23" i="20"/>
  <c r="AC23" i="20"/>
  <c r="AB24" i="20"/>
  <c r="AC24" i="20"/>
  <c r="AB25" i="20"/>
  <c r="AC25" i="20"/>
  <c r="AC13" i="20"/>
  <c r="AB13" i="20"/>
  <c r="AC3" i="20"/>
  <c r="AC4" i="20"/>
  <c r="AC5" i="20"/>
  <c r="AC6" i="20"/>
  <c r="AC7" i="20"/>
  <c r="AC8" i="20"/>
  <c r="AC9" i="20"/>
  <c r="AC10" i="20"/>
  <c r="AC11" i="20"/>
  <c r="AC12" i="20"/>
  <c r="AC2" i="20"/>
  <c r="AB8" i="20"/>
  <c r="AB9" i="20"/>
  <c r="AB10" i="20"/>
  <c r="AB11" i="20"/>
  <c r="AB12" i="20"/>
  <c r="AB3" i="20"/>
  <c r="AB4" i="20"/>
  <c r="AB5" i="20"/>
  <c r="AB6" i="20"/>
  <c r="AB7" i="20"/>
  <c r="AB2" i="20"/>
  <c r="Q154" i="22"/>
  <c r="P3" i="22"/>
  <c r="Q3" i="22"/>
  <c r="P4" i="22"/>
  <c r="Q4" i="22"/>
  <c r="P5" i="22"/>
  <c r="Q5" i="22"/>
  <c r="P6" i="22"/>
  <c r="Q6" i="22"/>
  <c r="P7" i="22"/>
  <c r="Q7" i="22"/>
  <c r="P9" i="22"/>
  <c r="Q9" i="22"/>
  <c r="P10" i="22"/>
  <c r="Q10" i="22"/>
  <c r="P11" i="22"/>
  <c r="Q11" i="22"/>
  <c r="P12" i="22"/>
  <c r="Q12" i="22"/>
  <c r="P13" i="22"/>
  <c r="Q13" i="22"/>
  <c r="P15" i="22"/>
  <c r="Q15" i="22"/>
  <c r="P16" i="22"/>
  <c r="Q16" i="22"/>
  <c r="P17" i="22"/>
  <c r="Q17" i="22"/>
  <c r="P18" i="22"/>
  <c r="Q18" i="22"/>
  <c r="P19" i="22"/>
  <c r="Q19" i="22"/>
  <c r="P21" i="22"/>
  <c r="Q21" i="22"/>
  <c r="P22" i="22"/>
  <c r="Q22" i="22"/>
  <c r="P23" i="22"/>
  <c r="Q23" i="22"/>
  <c r="P24" i="22"/>
  <c r="Q24" i="22"/>
  <c r="P25" i="22"/>
  <c r="Q25" i="22"/>
  <c r="P27" i="22"/>
  <c r="Q27" i="22"/>
  <c r="P28" i="22"/>
  <c r="Q28" i="22"/>
  <c r="P29" i="22"/>
  <c r="Q29" i="22"/>
  <c r="P30" i="22"/>
  <c r="Q30" i="22"/>
  <c r="P31" i="22"/>
  <c r="Q31" i="22"/>
  <c r="P33" i="22"/>
  <c r="Q33" i="22"/>
  <c r="P34" i="22"/>
  <c r="Q34" i="22"/>
  <c r="P35" i="22"/>
  <c r="Q35" i="22"/>
  <c r="P36" i="22"/>
  <c r="Q36" i="22"/>
  <c r="P37" i="22"/>
  <c r="Q37" i="22"/>
  <c r="P38" i="22"/>
  <c r="Q38" i="22"/>
  <c r="P40" i="22"/>
  <c r="Q40" i="22"/>
  <c r="P41" i="22"/>
  <c r="Q41" i="22"/>
  <c r="P42" i="22"/>
  <c r="Q42" i="22"/>
  <c r="P43" i="22"/>
  <c r="Q43" i="22"/>
  <c r="P44" i="22"/>
  <c r="Q44" i="22"/>
  <c r="P46" i="22"/>
  <c r="Q46" i="22"/>
  <c r="P48" i="22"/>
  <c r="Q48" i="22"/>
  <c r="P49" i="22"/>
  <c r="Q49" i="22"/>
  <c r="P50" i="22"/>
  <c r="Q50" i="22"/>
  <c r="P52" i="22"/>
  <c r="Q52" i="22"/>
  <c r="P53" i="22"/>
  <c r="Q53" i="22"/>
  <c r="P54" i="22"/>
  <c r="Q54" i="22"/>
  <c r="P55" i="22"/>
  <c r="Q55" i="22"/>
  <c r="P56" i="22"/>
  <c r="P58" i="22"/>
  <c r="Q58" i="22"/>
  <c r="P59" i="22"/>
  <c r="Q59" i="22"/>
  <c r="P60" i="22"/>
  <c r="Q60" i="22"/>
  <c r="P61" i="22"/>
  <c r="Q61" i="22"/>
  <c r="P62" i="22"/>
  <c r="P63" i="22"/>
  <c r="Q63" i="22"/>
  <c r="P64" i="22"/>
  <c r="Q64" i="22"/>
  <c r="P65" i="22"/>
  <c r="Q65" i="22"/>
  <c r="P66" i="22"/>
  <c r="P68" i="22"/>
  <c r="Q68" i="22"/>
  <c r="P69" i="22"/>
  <c r="Q69" i="22"/>
  <c r="P70" i="22"/>
  <c r="Q70" i="22"/>
  <c r="Q71" i="22"/>
  <c r="P73" i="22"/>
  <c r="Q73" i="22"/>
  <c r="P74" i="22"/>
  <c r="Q74" i="22"/>
  <c r="P75" i="22"/>
  <c r="Q75" i="22"/>
  <c r="P76" i="22"/>
  <c r="Q76" i="22"/>
  <c r="P79" i="22"/>
  <c r="Q79" i="22"/>
  <c r="P80" i="22"/>
  <c r="Q80" i="22"/>
  <c r="P81" i="22"/>
  <c r="Q81" i="22"/>
  <c r="P82" i="22"/>
  <c r="Q82" i="22"/>
  <c r="P85" i="22"/>
  <c r="Q85" i="22"/>
  <c r="P86" i="22"/>
  <c r="Q86" i="22"/>
  <c r="P87" i="22"/>
  <c r="Q87" i="22"/>
  <c r="P88" i="22"/>
  <c r="Q88" i="22"/>
  <c r="P90" i="22"/>
  <c r="Q90" i="22"/>
  <c r="P91" i="22"/>
  <c r="Q91" i="22"/>
  <c r="P92" i="22"/>
  <c r="Q92" i="22"/>
  <c r="P95" i="22"/>
  <c r="Q95" i="22"/>
  <c r="P96" i="22"/>
  <c r="Q96" i="22"/>
  <c r="P97" i="22"/>
  <c r="Q97" i="22"/>
  <c r="P98" i="22"/>
  <c r="Q98" i="22"/>
  <c r="P101" i="22"/>
  <c r="Q101" i="22"/>
  <c r="P102" i="22"/>
  <c r="Q102" i="22"/>
  <c r="P103" i="22"/>
  <c r="Q103" i="22"/>
  <c r="P106" i="22"/>
  <c r="Q106" i="22"/>
  <c r="P107" i="22"/>
  <c r="Q107" i="22"/>
  <c r="P108" i="22"/>
  <c r="Q108" i="22"/>
  <c r="P109" i="22"/>
  <c r="Q109" i="22"/>
  <c r="P112" i="22"/>
  <c r="Q112" i="22"/>
  <c r="P113" i="22"/>
  <c r="Q113" i="22"/>
  <c r="P114" i="22"/>
  <c r="Q114" i="22"/>
  <c r="P117" i="22"/>
  <c r="Q117" i="22"/>
  <c r="P118" i="22"/>
  <c r="Q118" i="22"/>
  <c r="P119" i="22"/>
  <c r="P122" i="22"/>
  <c r="Q122" i="22"/>
  <c r="P123" i="22"/>
  <c r="Q123" i="22"/>
  <c r="P124" i="22"/>
  <c r="Q124" i="22"/>
  <c r="P125" i="22"/>
  <c r="P128" i="22"/>
  <c r="Q128" i="22"/>
  <c r="P129" i="22"/>
  <c r="Q129" i="22"/>
  <c r="P130" i="22"/>
  <c r="Q130" i="22"/>
  <c r="P131" i="22"/>
  <c r="Q131" i="22"/>
  <c r="P134" i="22"/>
  <c r="Q134" i="22"/>
  <c r="P137" i="22"/>
  <c r="Q137" i="22"/>
  <c r="P138" i="22"/>
  <c r="Q138" i="22"/>
  <c r="P139" i="22"/>
  <c r="Q142" i="22"/>
  <c r="P143" i="22"/>
  <c r="Q143" i="22"/>
  <c r="P144" i="22"/>
  <c r="Q144" i="22"/>
  <c r="P145" i="22"/>
  <c r="Q148" i="22"/>
  <c r="P149" i="22"/>
  <c r="Q149" i="22"/>
  <c r="P150" i="22"/>
  <c r="Q150" i="22"/>
  <c r="P151" i="22"/>
  <c r="Q2" i="22" l="1"/>
</calcChain>
</file>

<file path=xl/sharedStrings.xml><?xml version="1.0" encoding="utf-8"?>
<sst xmlns="http://schemas.openxmlformats.org/spreadsheetml/2006/main" count="3445" uniqueCount="265">
  <si>
    <t>image_file</t>
  </si>
  <si>
    <t>box</t>
  </si>
  <si>
    <t>total_area</t>
  </si>
  <si>
    <t>background_area</t>
  </si>
  <si>
    <t>band_left</t>
  </si>
  <si>
    <t>band_top</t>
  </si>
  <si>
    <t>band_width</t>
  </si>
  <si>
    <t>band_height</t>
  </si>
  <si>
    <t>fitting_mode</t>
  </si>
  <si>
    <t>num_of_bands</t>
  </si>
  <si>
    <t>r_squared</t>
  </si>
  <si>
    <t>x</t>
  </si>
  <si>
    <t>y</t>
  </si>
  <si>
    <t>background_method</t>
  </si>
  <si>
    <t>band_area_1</t>
  </si>
  <si>
    <t>632FD</t>
  </si>
  <si>
    <t>8CB30</t>
  </si>
  <si>
    <t>BE497</t>
  </si>
  <si>
    <t>0894E</t>
  </si>
  <si>
    <t>246D8</t>
  </si>
  <si>
    <t>4E8C1</t>
  </si>
  <si>
    <t>B8BE2</t>
  </si>
  <si>
    <t>EF5CB</t>
  </si>
  <si>
    <t>7CE52</t>
  </si>
  <si>
    <t>14C39</t>
  </si>
  <si>
    <t>6634F</t>
  </si>
  <si>
    <t>8E8D8</t>
  </si>
  <si>
    <t>B0644</t>
  </si>
  <si>
    <t>Donor</t>
  </si>
  <si>
    <t>Ischemic</t>
  </si>
  <si>
    <t>B23E3</t>
  </si>
  <si>
    <t>4B3FA</t>
  </si>
  <si>
    <t>D0F54</t>
  </si>
  <si>
    <t>D612E</t>
  </si>
  <si>
    <t>61BAC</t>
  </si>
  <si>
    <t>DCM</t>
  </si>
  <si>
    <t>70D64</t>
  </si>
  <si>
    <t>4473F</t>
  </si>
  <si>
    <t>B0BD1</t>
  </si>
  <si>
    <t>48CAF</t>
  </si>
  <si>
    <t>6FE3A</t>
  </si>
  <si>
    <t>5155D</t>
  </si>
  <si>
    <t>4D931</t>
  </si>
  <si>
    <t>3B62D</t>
  </si>
  <si>
    <t>2B487</t>
  </si>
  <si>
    <t>E067B</t>
  </si>
  <si>
    <t>A306C</t>
  </si>
  <si>
    <t>5D687</t>
  </si>
  <si>
    <t>06673</t>
  </si>
  <si>
    <t>A43D6</t>
  </si>
  <si>
    <t>311EB</t>
  </si>
  <si>
    <t>BC90C</t>
  </si>
  <si>
    <t>2508D</t>
  </si>
  <si>
    <t>0B3EF</t>
  </si>
  <si>
    <t>78BBB</t>
  </si>
  <si>
    <t>2A33D</t>
  </si>
  <si>
    <t>08A03</t>
  </si>
  <si>
    <t>4D9E0</t>
  </si>
  <si>
    <t>0F84D</t>
  </si>
  <si>
    <t>8F60A</t>
  </si>
  <si>
    <t>4FB2F</t>
  </si>
  <si>
    <t>B54F0</t>
  </si>
  <si>
    <t>94BFD</t>
  </si>
  <si>
    <t>E9D4C</t>
  </si>
  <si>
    <t>3C997</t>
  </si>
  <si>
    <t>1915D</t>
  </si>
  <si>
    <t>C35CE</t>
  </si>
  <si>
    <t>74B28</t>
  </si>
  <si>
    <t>29B5D</t>
  </si>
  <si>
    <t>B60CF</t>
  </si>
  <si>
    <t>99EC2</t>
  </si>
  <si>
    <t>TTNtv</t>
  </si>
  <si>
    <t>E97A1</t>
  </si>
  <si>
    <t>371A7</t>
  </si>
  <si>
    <t>C970D</t>
  </si>
  <si>
    <t>59B77</t>
  </si>
  <si>
    <t>E0ABF</t>
  </si>
  <si>
    <t>F5D4A</t>
  </si>
  <si>
    <t>5CCF6</t>
  </si>
  <si>
    <t>Amyloid</t>
  </si>
  <si>
    <t>AFAA5</t>
  </si>
  <si>
    <t>0C492</t>
  </si>
  <si>
    <t>2B20A</t>
  </si>
  <si>
    <t>OD337</t>
  </si>
  <si>
    <t>5F09B</t>
  </si>
  <si>
    <t>aa</t>
  </si>
  <si>
    <t>81CD7</t>
  </si>
  <si>
    <t>A4A2E</t>
  </si>
  <si>
    <t>b</t>
  </si>
  <si>
    <t>BF37C</t>
  </si>
  <si>
    <t>bb</t>
  </si>
  <si>
    <t>9444B</t>
  </si>
  <si>
    <t>E4DC9</t>
  </si>
  <si>
    <t>c</t>
  </si>
  <si>
    <t>4BC48</t>
  </si>
  <si>
    <t>E9EF4</t>
  </si>
  <si>
    <t>cc</t>
  </si>
  <si>
    <t>9664E</t>
  </si>
  <si>
    <t>EA762</t>
  </si>
  <si>
    <t>d</t>
  </si>
  <si>
    <t>5F02C</t>
  </si>
  <si>
    <t>dd</t>
  </si>
  <si>
    <t>046E7</t>
  </si>
  <si>
    <t>e</t>
  </si>
  <si>
    <t>5B731</t>
  </si>
  <si>
    <t>EC172</t>
  </si>
  <si>
    <t>f</t>
  </si>
  <si>
    <t>3B2F6</t>
  </si>
  <si>
    <t>5AD90</t>
  </si>
  <si>
    <t>ff</t>
  </si>
  <si>
    <t>EFEF8</t>
  </si>
  <si>
    <t>B4AD4</t>
  </si>
  <si>
    <t>g</t>
  </si>
  <si>
    <t>ED275</t>
  </si>
  <si>
    <t>46F17</t>
  </si>
  <si>
    <t>ee</t>
  </si>
  <si>
    <t>B719A</t>
  </si>
  <si>
    <t>gg</t>
  </si>
  <si>
    <t>92A04</t>
  </si>
  <si>
    <t>h</t>
  </si>
  <si>
    <t>1BFF5</t>
  </si>
  <si>
    <t>B9320</t>
  </si>
  <si>
    <t>hh</t>
  </si>
  <si>
    <t>292B4</t>
  </si>
  <si>
    <t>i</t>
  </si>
  <si>
    <t>6FBC3</t>
  </si>
  <si>
    <t>4E44A</t>
  </si>
  <si>
    <t>ii</t>
  </si>
  <si>
    <t>F4300</t>
  </si>
  <si>
    <t>D03B3</t>
  </si>
  <si>
    <t>j</t>
  </si>
  <si>
    <t>22A6B</t>
  </si>
  <si>
    <t>4FD0A</t>
  </si>
  <si>
    <t>k</t>
  </si>
  <si>
    <t>0B8CC</t>
  </si>
  <si>
    <t>l</t>
  </si>
  <si>
    <t>06A91</t>
  </si>
  <si>
    <t>5D219</t>
  </si>
  <si>
    <t>m</t>
  </si>
  <si>
    <t>5537F</t>
  </si>
  <si>
    <t>1E15D</t>
  </si>
  <si>
    <t>n</t>
  </si>
  <si>
    <t>D1701</t>
  </si>
  <si>
    <t>F2517</t>
  </si>
  <si>
    <t>o</t>
  </si>
  <si>
    <t>3D00D</t>
  </si>
  <si>
    <t>p</t>
  </si>
  <si>
    <t>424E8</t>
  </si>
  <si>
    <t>23EE4</t>
  </si>
  <si>
    <t>q</t>
  </si>
  <si>
    <t>14B8B</t>
  </si>
  <si>
    <t>B1069</t>
  </si>
  <si>
    <t>r</t>
  </si>
  <si>
    <t>0DC6E</t>
  </si>
  <si>
    <t>02C79</t>
  </si>
  <si>
    <t>s</t>
  </si>
  <si>
    <t>B34C5</t>
  </si>
  <si>
    <t>t</t>
  </si>
  <si>
    <t>02E46</t>
  </si>
  <si>
    <t>105D6</t>
  </si>
  <si>
    <t>u</t>
  </si>
  <si>
    <t>5C0D5</t>
  </si>
  <si>
    <t>24BE8</t>
  </si>
  <si>
    <t>v</t>
  </si>
  <si>
    <t>E3F7B</t>
  </si>
  <si>
    <t>6E9D5</t>
  </si>
  <si>
    <t>BD6A6</t>
  </si>
  <si>
    <t>B6F52</t>
  </si>
  <si>
    <t>117E0</t>
  </si>
  <si>
    <t>ACB01</t>
  </si>
  <si>
    <t>z</t>
  </si>
  <si>
    <t>40812</t>
  </si>
  <si>
    <t>hash_code</t>
  </si>
  <si>
    <t>group</t>
  </si>
  <si>
    <t>Region</t>
  </si>
  <si>
    <t>gel</t>
  </si>
  <si>
    <t>lane</t>
  </si>
  <si>
    <t>band_area_2</t>
  </si>
  <si>
    <t>LV_Mid</t>
  </si>
  <si>
    <t>LV Mid</t>
  </si>
  <si>
    <t>LV Endo</t>
  </si>
  <si>
    <t>40840</t>
  </si>
  <si>
    <t>76502</t>
  </si>
  <si>
    <t>LV Epi</t>
  </si>
  <si>
    <t>1F3B8</t>
  </si>
  <si>
    <t>DFEFA</t>
  </si>
  <si>
    <t>E78B0</t>
  </si>
  <si>
    <t>CB8A5</t>
  </si>
  <si>
    <t>DCBDD</t>
  </si>
  <si>
    <t>B34D2</t>
  </si>
  <si>
    <t>CEDF2</t>
  </si>
  <si>
    <t>AD616</t>
  </si>
  <si>
    <t>4D700</t>
  </si>
  <si>
    <t>0D29F</t>
  </si>
  <si>
    <t>D6A67</t>
  </si>
  <si>
    <t>6F984</t>
  </si>
  <si>
    <t>27D6D</t>
  </si>
  <si>
    <t>9D7E9</t>
  </si>
  <si>
    <t>VAD</t>
  </si>
  <si>
    <t>HT</t>
  </si>
  <si>
    <t>SpecimenNo_</t>
  </si>
  <si>
    <t>median_filter_size</t>
  </si>
  <si>
    <t>Soleus</t>
  </si>
  <si>
    <t>https://luky.sharepoint.com/:i:/r/sites/CampbellLab/Shared%20Documents/Labdata/Austin%20Grey%20Wellette-Hunsucker/Titin_gel_raw_images_oriole/Titin_gel_raw_Krypton/Amyloid%20Phospho%20Titin%20Gel(Krypton).raw16.tif?csf=1&amp;web=1&amp;e=HJsGdm</t>
  </si>
  <si>
    <t>Cubic Smoothing Spline (CSS)</t>
  </si>
  <si>
    <t>https://luky.sharepoint.com/:i:/r/sites/CampbellLab/Shared%20Documents/Labdata/Austin%20Grey%20Wellette-Hunsucker/Titin_gel_raw_images_oriole/Titin_gel_raw_Krypton/Amyloid%20Total%20Titin%20Gel(Stain%20Free%20Gel).raw16.tif?csf=1&amp;web=1&amp;e=v4ZvDY</t>
  </si>
  <si>
    <t>https://luky.sharepoint.com/:i:/r/sites/CampbellLab/Shared%20Documents/Labdata/Austin%20Grey%20Wellette-Hunsucker/Titin_gel_raw_images_oriole/Titin_gel_raw_Krypton/Phospho%20Titin%20DCM%20gel_1%20TP(Stain%20Free%20Gel).raw16.tif?csf=1&amp;web=1&amp;e=DMLyaZ</t>
  </si>
  <si>
    <t>63513</t>
  </si>
  <si>
    <t>https://luky.sharepoint.com/:i:/r/sites/CampbellLab/Shared%20Documents/Labdata/Austin%20Grey%20Wellette-Hunsucker/Titin_gel_raw_images_oriole/Titin_gel_raw_Krypton/Phospho%20Titin%20DCM%20gel_1%20PP(Krypton).raw16.tif?csf=1&amp;web=1&amp;e=xgFfaw</t>
  </si>
  <si>
    <t>https://luky.sharepoint.com/:i:/r/sites/CampbellLab/Shared%20Documents/Labdata/Austin%20Grey%20Wellette-Hunsucker/Titin_gel_raw_images_oriole/Titin_gel_raw_Krypton/Phospho%20Titin%20DCM%20gel_2%20PP(Krypton).raw16.tif?csf=1&amp;web=1&amp;e=78Xtcc</t>
  </si>
  <si>
    <t>78677</t>
  </si>
  <si>
    <t>https://luky.sharepoint.com/:i:/r/sites/CampbellLab/Shared%20Documents/Labdata/Austin%20Grey%20Wellette-Hunsucker/Titin_gel_raw_images_oriole/Titin_gel_raw_Krypton/Phospho%20Titin%20DCM%20gel_2%20TP(Stain%20Free%20Gel).raw16.tif?csf=1&amp;web=1&amp;e=y8ILiw</t>
  </si>
  <si>
    <t>https://luky.sharepoint.com/:i:/r/sites/CampbellLab/Shared%20Documents/Labdata/Austin%20Grey%20Wellette-Hunsucker/Titin_gel_raw_images_oriole/Titin_gel_raw_Krypton/Phospho%20Titin%20DCM%20gel%203%20PP(Krypton).raw16.tif?csf=1&amp;web=1&amp;e=h73vBU</t>
  </si>
  <si>
    <t>78952</t>
  </si>
  <si>
    <t>59386</t>
  </si>
  <si>
    <t>https://luky.sharepoint.com/:i:/r/sites/CampbellLab/Shared%20Documents/Labdata/Austin%20Grey%20Wellette-Hunsucker/Titin_gel_raw_images_oriole/Titin_gel_raw_Krypton/Phospho%20Titin%20DCM%20gel%203%20TP(Stain%20Free%20Gel).raw16.tif?csf=1&amp;web=1&amp;e=DhNLPp</t>
  </si>
  <si>
    <t>https://luky.sharepoint.com/:i:/r/sites/CampbellLab/Shared%20Documents/Labdata/Austin%20Grey%20Wellette-Hunsucker/Titin_gel_raw_images_oriole/Titin_gel_raw_Krypton/Phospho%20Titin%20DCM%20gel%204%20PP(Krypton).raw16.tif?csf=1&amp;web=1&amp;e=AgFguC</t>
  </si>
  <si>
    <t>31331</t>
  </si>
  <si>
    <t>98578</t>
  </si>
  <si>
    <t>98868</t>
  </si>
  <si>
    <t>https://luky.sharepoint.com/:i:/r/sites/CampbellLab/Shared%20Documents/Labdata/Austin%20Grey%20Wellette-Hunsucker/Titin_gel_raw_images_oriole/Titin_gel_raw_Krypton/Phospho%20Titin%20DCM%20gel%204%20TP(Stain%20Free%20Gel).raw16.tif?csf=1&amp;web=1&amp;e=Awdbi7</t>
  </si>
  <si>
    <t>https://luky.sharepoint.com/:i:/r/sites/CampbellLab/Shared%20Documents/Labdata/Austin%20Grey%20Wellette-Hunsucker/Titin_gel_raw_images_oriole/Titin_gel_raw_Krypton/TTNtv%20Titin_2(Stain%20Free%20Gel).raw16.tif?csf=1&amp;web=1&amp;e=79QLTT</t>
  </si>
  <si>
    <t>39344</t>
  </si>
  <si>
    <t>94217</t>
  </si>
  <si>
    <t>https://luky.sharepoint.com/:i:/r/sites/CampbellLab/Shared%20Documents/Labdata/Austin%20Grey%20Wellette-Hunsucker/Titin_gel_raw_images_oriole/Titin_gel_raw_Krypton/TTNtv%20Titin_1(Krypton).raw16.tif?csf=1&amp;web=1&amp;e=pWYgBv</t>
  </si>
  <si>
    <t>https://luky.sharepoint.com/:i:/r/sites/CampbellLab/Shared%20Documents/Labdata/Austin%20Grey%20Wellette-Hunsucker/Titin_gel_raw_images_oriole/Titin_gel_raw_Krypton/ICM%20Titin_1(Krypton).raw16.tif?csf=1&amp;web=1&amp;e=rLOifY</t>
  </si>
  <si>
    <t>https://luky.sharepoint.com/:i:/r/sites/CampbellLab/Shared%20Documents/Labdata/Austin%20Grey%20Wellette-Hunsucker/Titin_gel_raw_images_oriole/Titin_gel_raw_Krypton/ICM%20Titin_1(Stain%20Free%20Gel).raw16.tif?csf=1&amp;web=1&amp;e=nIeV3B</t>
  </si>
  <si>
    <t>https://luky.sharepoint.com/:i:/r/sites/CampbellLab/Shared%20Documents/Labdata/Austin%20Grey%20Wellette-Hunsucker/Titin_gel_raw_images_oriole/Titin_gel_raw_Krypton/ICM%20Titin_2(Krypton).raw16.tif?csf=1&amp;web=1&amp;e=QZgMcx</t>
  </si>
  <si>
    <t>https://luky.sharepoint.com/:i:/r/sites/CampbellLab/Shared%20Documents/Labdata/Austin%20Grey%20Wellette-Hunsucker/Titin_gel_raw_images_oriole/Titin_gel_raw_Krypton/ICM%20Titin_2(Stain%20Free%20Gel).raw16.tif?csf=1&amp;web=1&amp;e=EBzr7K</t>
  </si>
  <si>
    <t>https://luky.sharepoint.com/:i:/r/sites/CampbellLab/Shared%20Documents/Labdata/Austin%20Grey%20Wellette-Hunsucker/Titin_gel_raw_images_oriole/Titin_gel_raw_Krypton/ICM%20Titin_3(Krypton).raw16.tif?csf=1&amp;web=1&amp;e=WThgzZ</t>
  </si>
  <si>
    <t>https://luky.sharepoint.com/:i:/r/sites/CampbellLab/Shared%20Documents/Labdata/Austin%20Grey%20Wellette-Hunsucker/Titin_gel_raw_images_oriole/Titin_gel_raw_Krypton/ICM%20Titin_3(Stain%20Free%20Gel).raw16.tif?csf=1&amp;web=1&amp;e=ioR4Yh</t>
  </si>
  <si>
    <t>https://luky.sharepoint.com/:i:/r/sites/CampbellLab/Shared Documents/Labdata/Austin Grey Wellette-Hunsucker/Titin_gel_raw_images_oriole/Titin_gel_raw_Krypton/VAD Phospho Titin Gel_1(Krypton).raw16.tif?csf=1&amp;web=1&amp;e=izkRsw</t>
  </si>
  <si>
    <t>https://luky.sharepoint.com/:i:/r/sites/CampbellLab/Shared Documents/Labdata/Austin Grey Wellette-Hunsucker/Titin_gel_raw_images_oriole/Titin_gel_raw_Krypton/VAD Phospho Titin Gel_2(Krypton).raw16.tif?csf=1&amp;web=1&amp;e=mr9Puo</t>
  </si>
  <si>
    <t>https://luky.sharepoint.com/:i:/r/sites/CampbellLab/Shared Documents/Labdata/Austin Grey Wellette-Hunsucker/Titin_gel_raw_images_oriole/Titin_gel_raw_Krypton/VAD Phospho Titin Gel_3(Krypton).raw16.tif?csf=1&amp;web=1&amp;e=GbjDay</t>
  </si>
  <si>
    <t>56990</t>
  </si>
  <si>
    <t>https://luky.sharepoint.com/:i:/r/sites/CampbellLab/Shared Documents/Labdata/Austin Grey Wellette-Hunsucker/Titin_gel_raw_images_oriole/Titin_gel_raw_Krypton/VAD Phospho Titin Gel_4(Krypton).raw16.tif?csf=1&amp;web=1&amp;e=wsfcVK</t>
  </si>
  <si>
    <t>https://luky.sharepoint.com/:i:/r/sites/CampbellLab/Shared Documents/Labdata/Austin Grey Wellette-Hunsucker/Titin_gel_raw_images_oriole/Titin_gel_raw_Krypton/VAD Phospho Titin GEL_5(Krypton).raw16.tif?csf=1&amp;web=1&amp;e=JGla7j</t>
  </si>
  <si>
    <t>https://luky.sharepoint.com/:i:/r/sites/CampbellLab/Shared Documents/Labdata/Austin Grey Wellette-Hunsucker/Titin_gel_raw_images_oriole/Titin_gel_raw_Krypton/VAD Total Titin Gel_1(Stain Free Gel).raw16.tif?csf=1&amp;web=1&amp;e=b3Dlxz</t>
  </si>
  <si>
    <t>https://luky.sharepoint.com/:i:/r/sites/CampbellLab/Shared Documents/Labdata/Austin Grey Wellette-Hunsucker/Titin_gel_raw_images_oriole/Titin_gel_raw_Krypton/VAD Total Titin Gel_2(Stain Free Gel).raw16.tif?csf=1&amp;web=1&amp;e=mFKIRm</t>
  </si>
  <si>
    <t>https://luky.sharepoint.com/:i:/r/sites/CampbellLab/Shared Documents/Labdata/Austin Grey Wellette-Hunsucker/Titin_gel_raw_images_oriole/Titin_gel_raw_Krypton/VAD Total Titin Gel_3(Stain Free Gel).raw16.tif?csf=1&amp;web=1&amp;e=Teyqfc</t>
  </si>
  <si>
    <t xml:space="preserve">https://luky.sharepoint.com/:i:/r/sites/CampbellLab/Shared Documents/Labdata/Austin Grey Wellette-Hunsucker/Titin_gel_raw_images_oriole/Titin_gel_raw_Krypton/VAD Total Titin Gel_4(Stain Free Gel).raw16.tif?csf=1&amp;web=1&amp;e=68Be6S </t>
  </si>
  <si>
    <t>https://luky.sharepoint.com/:i:/r/sites/CampbellLab/Shared Documents/Labdata/Austin Grey Wellette-Hunsucker/Titin_gel_raw_images_oriole/Titin_gel_raw_Krypton/VAD Total Titin GEL_5(Stain Free Gel).raw16.tif?csf=1&amp;web=1&amp;e=Nkplnk</t>
  </si>
  <si>
    <t>norm_band_area_1</t>
  </si>
  <si>
    <t>norm_band_area_1(StainFree)</t>
  </si>
  <si>
    <t>norm_band_area_2(StainFree)</t>
  </si>
  <si>
    <t>norm_band_area_1(Krypton)</t>
  </si>
  <si>
    <t>norm_band_area_2(Krypton)</t>
  </si>
  <si>
    <t>Rel_pN2B</t>
  </si>
  <si>
    <t>Rel_pN2BA</t>
  </si>
  <si>
    <t>exp_date</t>
  </si>
  <si>
    <t>Pre_VAD</t>
  </si>
  <si>
    <t>Post_VAD</t>
  </si>
  <si>
    <t>background_css_fraction</t>
  </si>
  <si>
    <t>background_css_smoothing</t>
  </si>
  <si>
    <t>background_lin_fraction</t>
  </si>
  <si>
    <t>background_rb_size</t>
  </si>
  <si>
    <t>QC</t>
  </si>
  <si>
    <t>In</t>
  </si>
  <si>
    <t>Out</t>
  </si>
  <si>
    <t>pre_post_vad</t>
  </si>
  <si>
    <t>link_code</t>
  </si>
  <si>
    <t>QC (StainFree)</t>
  </si>
  <si>
    <t>QC (Kypton)</t>
  </si>
  <si>
    <t>lab_archives_link</t>
  </si>
  <si>
    <t>https://mynotebook.labarchives.com/ODc1MzE3LjN8NjczMzIxLzY3MzMyMS9Ob3RlYm9vay8xODUwMTQ0MDMyfDIyMjE5NTkuMw==/page/1609902-545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</si>
</sst>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name val="Calibri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164" fontId="1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" fontId="3" fillId="0" borderId="0" xfId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notebook.labarchives.com/ODc1MzE3LjN8NjczMzIxLzY3MzMyMS9Ob3RlYm9vay8xODUwMTQ0MDMyfDIyMjE5NTkuMw==/page/1609902-545" TargetMode="External"/><Relationship Id="rId1" Type="http://schemas.openxmlformats.org/officeDocument/2006/relationships/hyperlink" Target="https://mynotebook.labarchives.com/ODc1MzE3LjN8NjczMzIxLzY3MzMyMS9Ob3RlYm9vay8xODUwMTQ0MDMyfDIyMjE5NTkuMw==/page/1609902-54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4%20TP(Stain%20Free%20Gel).raw16.tif?csf=1&amp;web=1&amp;e=Awdbi7" TargetMode="External"/><Relationship Id="rId13" Type="http://schemas.openxmlformats.org/officeDocument/2006/relationships/hyperlink" Target="https://luky.sharepoint.com/:i:/r/sites/CampbellLab/Shared%20Documents/Labdata/Austin%20Grey%20Wellette-Hunsucker/Titin_gel_raw_images_oriole/Titin_gel_raw_Krypton/ICM%20Titin_3(Stain%20Free%20Gel).raw16.tif?csf=1&amp;web=1&amp;e=ioR4Yh" TargetMode="External"/><Relationship Id="rId18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2(Stain%20Free%20Gel).raw16.tif?csf=1&amp;web=1&amp;e=mFKIRm" TargetMode="External"/><Relationship Id="rId26" Type="http://schemas.openxmlformats.org/officeDocument/2006/relationships/hyperlink" Target="https://luky.sharepoint.com/:i:/r/sites/CampbellLab/Shared%20Documents/Labdata/Austin%20Grey%20Wellette-Hunsucker/Titin_gel_raw_images_oriole/Titin_gel_raw_Krypton/ICM%20Titin_1(Stain%20Free%20Gel).raw16.tif?csf=1&amp;web=1&amp;e=nIeV3B" TargetMode="External"/><Relationship Id="rId3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2%20TP(Stain%20Free%20Gel).raw16.tif?csf=1&amp;web=1&amp;e=y8ILiw" TargetMode="External"/><Relationship Id="rId21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4(Stain%20Free%20Gel).raw16.tif?csf=1&amp;web=1&amp;e=68Be6S" TargetMode="External"/><Relationship Id="rId7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4%20TP(Stain%20Free%20Gel).raw16.tif?csf=1&amp;web=1&amp;e=Awdbi7" TargetMode="External"/><Relationship Id="rId12" Type="http://schemas.openxmlformats.org/officeDocument/2006/relationships/hyperlink" Target="https://luky.sharepoint.com/:i:/r/sites/CampbellLab/Shared%20Documents/Labdata/Austin%20Grey%20Wellette-Hunsucker/Titin_gel_raw_images_oriole/Titin_gel_raw_Krypton/ICM%20Titin_2(Stain%20Free%20Gel).raw16.tif?csf=1&amp;web=1&amp;e=EBzr7K" TargetMode="External"/><Relationship Id="rId17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2(Stain%20Free%20Gel).raw16.tif?csf=1&amp;web=1&amp;e=mFKIRm" TargetMode="External"/><Relationship Id="rId25" Type="http://schemas.openxmlformats.org/officeDocument/2006/relationships/hyperlink" Target="https://luky.sharepoint.com/:i:/r/sites/CampbellLab/Shared%20Documents/Labdata/Austin%20Grey%20Wellette-Hunsucker/Titin_gel_raw_images_oriole/Titin_gel_raw_Krypton/ICM%20Titin_1(Stain%20Free%20Gel).raw16.tif?csf=1&amp;web=1&amp;e=nIeV3B" TargetMode="External"/><Relationship Id="rId2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1%20TP(Stain%20Free%20Gel).raw16.tif?csf=1&amp;web=1&amp;e=DMLyaZ" TargetMode="External"/><Relationship Id="rId16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1(Stain%20Free%20Gel).raw16.tif?csf=1&amp;web=1&amp;e=b3Dlxz" TargetMode="External"/><Relationship Id="rId20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3(Stain%20Free%20Gel).raw16.tif?csf=1&amp;web=1&amp;e=Teyqfc" TargetMode="External"/><Relationship Id="rId1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1%20TP(Stain%20Free%20Gel).raw16.tif?csf=1&amp;web=1&amp;e=DMLyaZ" TargetMode="External"/><Relationship Id="rId6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3%20TP(Stain%20Free%20Gel).raw16.tif?csf=1&amp;web=1&amp;e=DhNLPp" TargetMode="External"/><Relationship Id="rId11" Type="http://schemas.openxmlformats.org/officeDocument/2006/relationships/hyperlink" Target="https://luky.sharepoint.com/:i:/r/sites/CampbellLab/Shared%20Documents/Labdata/Austin%20Grey%20Wellette-Hunsucker/Titin_gel_raw_images_oriole/Titin_gel_raw_Krypton/ICM%20Titin_2(Stain%20Free%20Gel).raw16.tif?csf=1&amp;web=1&amp;e=EBzr7K" TargetMode="External"/><Relationship Id="rId24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5(Stain%20Free%20Gel).raw16.tif?csf=1&amp;web=1&amp;e=Nkplnk" TargetMode="External"/><Relationship Id="rId5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3%20TP(Stain%20Free%20Gel).raw16.tif?csf=1&amp;web=1&amp;e=DhNLPp" TargetMode="External"/><Relationship Id="rId15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1(Stain%20Free%20Gel).raw16.tif?csf=1&amp;web=1&amp;e=b3Dlxz" TargetMode="External"/><Relationship Id="rId23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5(Stain%20Free%20Gel).raw16.tif?csf=1&amp;web=1&amp;e=Nkplnk" TargetMode="External"/><Relationship Id="rId10" Type="http://schemas.openxmlformats.org/officeDocument/2006/relationships/hyperlink" Target="https://luky.sharepoint.com/:i:/r/sites/CampbellLab/Shared%20Documents/Labdata/Austin%20Grey%20Wellette-Hunsucker/Titin_gel_raw_images_oriole/Titin_gel_raw_Krypton/ICM%20Titin_1(Stain%20Free%20Gel).raw16.tif?csf=1&amp;web=1&amp;e=nIeV3B" TargetMode="External"/><Relationship Id="rId19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3(Stain%20Free%20Gel).raw16.tif?csf=1&amp;web=1&amp;e=Teyqfc" TargetMode="External"/><Relationship Id="rId4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2%20TP(Stain%20Free%20Gel).raw16.tif?csf=1&amp;web=1&amp;e=y8ILiw" TargetMode="External"/><Relationship Id="rId9" Type="http://schemas.openxmlformats.org/officeDocument/2006/relationships/hyperlink" Target="https://luky.sharepoint.com/:i:/r/sites/CampbellLab/Shared%20Documents/Labdata/Austin%20Grey%20Wellette-Hunsucker/Titin_gel_raw_images_oriole/Titin_gel_raw_Krypton/ICM%20Titin_1(Stain%20Free%20Gel).raw16.tif?csf=1&amp;web=1&amp;e=nIeV3B" TargetMode="External"/><Relationship Id="rId14" Type="http://schemas.openxmlformats.org/officeDocument/2006/relationships/hyperlink" Target="https://luky.sharepoint.com/:i:/r/sites/CampbellLab/Shared%20Documents/Labdata/Austin%20Grey%20Wellette-Hunsucker/Titin_gel_raw_images_oriole/Titin_gel_raw_Krypton/ICM%20Titin_3(Stain%20Free%20Gel).raw16.tif?csf=1&amp;web=1&amp;e=ioR4Yh" TargetMode="External"/><Relationship Id="rId22" Type="http://schemas.openxmlformats.org/officeDocument/2006/relationships/hyperlink" Target="https://luky.sharepoint.com/:i:/r/sites/CampbellLab/Shared%20Documents/Labdata/Austin%20Grey%20Wellette-Hunsucker/Titin_gel_raw_images_oriole/Titin_gel_raw_Krypton/VAD%20Total%20Titin%20Gel_4(Stain%20Free%20Gel).raw16.tif?csf=1&amp;web=1&amp;e=68Be6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4%20PP(Krypton).raw16.tif?csf=1&amp;web=1&amp;e=AgFguC" TargetMode="External"/><Relationship Id="rId13" Type="http://schemas.openxmlformats.org/officeDocument/2006/relationships/hyperlink" Target="https://luky.sharepoint.com/:i:/r/sites/CampbellLab/Shared%20Documents/Labdata/Austin%20Grey%20Wellette-Hunsucker/Titin_gel_raw_images_oriole/Titin_gel_raw_Krypton/ICM%20Titin_2(Krypton).raw16.tif?csf=1&amp;web=1&amp;e=QZgMcx" TargetMode="External"/><Relationship Id="rId18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1(Krypton).raw16.tif?csf=1&amp;web=1&amp;e=izkRsw" TargetMode="External"/><Relationship Id="rId3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2%20PP(Krypton).raw16.tif?csf=1&amp;web=1&amp;e=78Xtcc" TargetMode="External"/><Relationship Id="rId21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4(Krypton).raw16.tif?csf=1&amp;web=1&amp;e=wsfcVK" TargetMode="External"/><Relationship Id="rId7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4%20PP(Krypton).raw16.tif?csf=1&amp;web=1&amp;e=AgFguC" TargetMode="External"/><Relationship Id="rId12" Type="http://schemas.openxmlformats.org/officeDocument/2006/relationships/hyperlink" Target="https://luky.sharepoint.com/:i:/r/sites/CampbellLab/Shared%20Documents/Labdata/Austin%20Grey%20Wellette-Hunsucker/Titin_gel_raw_images_oriole/Titin_gel_raw_Krypton/ICM%20Titin_1(Krypton).raw16.tif?csf=1&amp;web=1&amp;e=rLOifY" TargetMode="External"/><Relationship Id="rId17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1(Krypton).raw16.tif?csf=1&amp;web=1&amp;e=izkRsw" TargetMode="External"/><Relationship Id="rId2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1%20PP(Krypton).raw16.tif?csf=1&amp;web=1&amp;e=xgFfaw" TargetMode="External"/><Relationship Id="rId16" Type="http://schemas.openxmlformats.org/officeDocument/2006/relationships/hyperlink" Target="https://luky.sharepoint.com/:i:/r/sites/CampbellLab/Shared%20Documents/Labdata/Austin%20Grey%20Wellette-Hunsucker/Titin_gel_raw_images_oriole/Titin_gel_raw_Krypton/ICM%20Titin_3(Krypton).raw16.tif?csf=1&amp;web=1&amp;e=WThgzZ" TargetMode="External"/><Relationship Id="rId20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2(Krypton).raw16.tif?csf=1&amp;web=1&amp;e=mr9Puo" TargetMode="External"/><Relationship Id="rId1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1%20PP(Krypton).raw16.tif?csf=1&amp;web=1&amp;e=xgFfaw" TargetMode="External"/><Relationship Id="rId6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3%20PP(Krypton).raw16.tif?csf=1&amp;web=1&amp;e=h73vBU" TargetMode="External"/><Relationship Id="rId11" Type="http://schemas.openxmlformats.org/officeDocument/2006/relationships/hyperlink" Target="https://luky.sharepoint.com/:i:/r/sites/CampbellLab/Shared%20Documents/Labdata/Austin%20Grey%20Wellette-Hunsucker/Titin_gel_raw_images_oriole/Titin_gel_raw_Krypton/ICM%20Titin_1(Krypton).raw16.tif?csf=1&amp;web=1&amp;e=rLOifY" TargetMode="External"/><Relationship Id="rId24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5(Krypton).raw16.tif?csf=1&amp;web=1&amp;e=JGla7j" TargetMode="External"/><Relationship Id="rId5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%203%20PP(Krypton).raw16.tif?csf=1&amp;web=1&amp;e=h73vBU" TargetMode="External"/><Relationship Id="rId15" Type="http://schemas.openxmlformats.org/officeDocument/2006/relationships/hyperlink" Target="https://luky.sharepoint.com/:i:/r/sites/CampbellLab/Shared%20Documents/Labdata/Austin%20Grey%20Wellette-Hunsucker/Titin_gel_raw_images_oriole/Titin_gel_raw_Krypton/ICM%20Titin_3(Krypton).raw16.tif?csf=1&amp;web=1&amp;e=WThgzZ" TargetMode="External"/><Relationship Id="rId23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5(Krypton).raw16.tif?csf=1&amp;web=1&amp;e=JGla7j" TargetMode="External"/><Relationship Id="rId10" Type="http://schemas.openxmlformats.org/officeDocument/2006/relationships/hyperlink" Target="https://luky.sharepoint.com/:i:/r/sites/CampbellLab/Shared%20Documents/Labdata/Austin%20Grey%20Wellette-Hunsucker/Titin_gel_raw_images_oriole/Titin_gel_raw_Krypton/TTNtv%20Titin_1(Krypton).raw16.tif?csf=1&amp;web=1&amp;e=pWYgBv" TargetMode="External"/><Relationship Id="rId19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2(Krypton).raw16.tif?csf=1&amp;web=1&amp;e=mr9Puo" TargetMode="External"/><Relationship Id="rId4" Type="http://schemas.openxmlformats.org/officeDocument/2006/relationships/hyperlink" Target="https://luky.sharepoint.com/:i:/r/sites/CampbellLab/Shared%20Documents/Labdata/Austin%20Grey%20Wellette-Hunsucker/Titin_gel_raw_images_oriole/Titin_gel_raw_Krypton/Phospho%20Titin%20DCM%20gel_2%20PP(Krypton).raw16.tif?csf=1&amp;web=1&amp;e=78Xtcc" TargetMode="External"/><Relationship Id="rId9" Type="http://schemas.openxmlformats.org/officeDocument/2006/relationships/hyperlink" Target="https://luky.sharepoint.com/:i:/r/sites/CampbellLab/Shared%20Documents/Labdata/Austin%20Grey%20Wellette-Hunsucker/Titin_gel_raw_images_oriole/Titin_gel_raw_Krypton/TTNtv%20Titin_1(Krypton).raw16.tif?csf=1&amp;web=1&amp;e=pWYgBv" TargetMode="External"/><Relationship Id="rId14" Type="http://schemas.openxmlformats.org/officeDocument/2006/relationships/hyperlink" Target="https://luky.sharepoint.com/:i:/r/sites/CampbellLab/Shared%20Documents/Labdata/Austin%20Grey%20Wellette-Hunsucker/Titin_gel_raw_images_oriole/Titin_gel_raw_Krypton/ICM%20Titin_2(Krypton).raw16.tif?csf=1&amp;web=1&amp;e=QZgMcx" TargetMode="External"/><Relationship Id="rId22" Type="http://schemas.openxmlformats.org/officeDocument/2006/relationships/hyperlink" Target="https://luky.sharepoint.com/:i:/r/sites/CampbellLab/Shared%20Documents/Labdata/Austin%20Grey%20Wellette-Hunsucker/Titin_gel_raw_images_oriole/Titin_gel_raw_Krypton/VAD%20Phospho%20Titin%20Gel_4(Krypton).raw16.tif?csf=1&amp;web=1&amp;e=wsfc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DAA9-B15A-5948-BC6B-EA4A13EA796F}">
  <dimension ref="A1:T162"/>
  <sheetViews>
    <sheetView tabSelected="1" zoomScale="80" zoomScaleNormal="80" workbookViewId="0">
      <selection activeCell="U26" sqref="U26"/>
    </sheetView>
  </sheetViews>
  <sheetFormatPr defaultColWidth="11.42578125" defaultRowHeight="15" x14ac:dyDescent="0.25"/>
  <cols>
    <col min="1" max="5" width="10.85546875" style="3"/>
    <col min="6" max="6" width="12.42578125" style="3" bestFit="1" customWidth="1"/>
    <col min="7" max="7" width="8.7109375" style="3" bestFit="1" customWidth="1"/>
    <col min="8" max="8" width="50.7109375" style="3" customWidth="1"/>
    <col min="9" max="9" width="3.42578125" style="3" bestFit="1" customWidth="1"/>
    <col min="10" max="10" width="4.42578125" style="3" bestFit="1" customWidth="1"/>
    <col min="11" max="11" width="4.140625" style="3" bestFit="1" customWidth="1"/>
    <col min="12" max="15" width="26.7109375" style="3" customWidth="1"/>
    <col min="16" max="16" width="9.28515625" style="8" bestFit="1" customWidth="1"/>
    <col min="17" max="17" width="10.42578125" style="8" bestFit="1" customWidth="1"/>
    <col min="19" max="20" width="10.85546875" style="10"/>
  </cols>
  <sheetData>
    <row r="1" spans="1:20" x14ac:dyDescent="0.25">
      <c r="A1" s="3" t="s">
        <v>172</v>
      </c>
      <c r="B1" s="3" t="s">
        <v>173</v>
      </c>
      <c r="C1" s="3" t="s">
        <v>174</v>
      </c>
      <c r="D1" s="11" t="s">
        <v>259</v>
      </c>
      <c r="E1" s="11" t="s">
        <v>260</v>
      </c>
      <c r="F1" s="3" t="s">
        <v>200</v>
      </c>
      <c r="G1" s="3" t="s">
        <v>249</v>
      </c>
      <c r="H1" s="3" t="s">
        <v>263</v>
      </c>
      <c r="I1" s="3" t="s">
        <v>175</v>
      </c>
      <c r="J1" s="3" t="s">
        <v>176</v>
      </c>
      <c r="K1" s="3" t="s">
        <v>1</v>
      </c>
      <c r="L1" s="3" t="s">
        <v>243</v>
      </c>
      <c r="M1" s="3" t="s">
        <v>244</v>
      </c>
      <c r="N1" s="3" t="s">
        <v>245</v>
      </c>
      <c r="O1" s="3" t="s">
        <v>246</v>
      </c>
      <c r="P1" s="8" t="s">
        <v>247</v>
      </c>
      <c r="Q1" s="8" t="s">
        <v>248</v>
      </c>
      <c r="S1" s="11" t="s">
        <v>261</v>
      </c>
      <c r="T1" s="11" t="s">
        <v>262</v>
      </c>
    </row>
    <row r="2" spans="1:20" x14ac:dyDescent="0.25">
      <c r="A2" s="3" t="s">
        <v>15</v>
      </c>
      <c r="B2" s="3" t="s">
        <v>28</v>
      </c>
      <c r="C2" s="3" t="s">
        <v>178</v>
      </c>
      <c r="G2" s="4">
        <v>45239</v>
      </c>
      <c r="H2" s="12" t="s">
        <v>264</v>
      </c>
      <c r="I2" s="3">
        <v>1</v>
      </c>
      <c r="J2" s="3">
        <v>2</v>
      </c>
      <c r="K2" s="3">
        <v>2</v>
      </c>
      <c r="L2" s="2">
        <v>1.1649239787363357</v>
      </c>
      <c r="M2" s="2">
        <v>0.64967991446243067</v>
      </c>
      <c r="N2" s="3">
        <v>1.2942011167875545</v>
      </c>
      <c r="O2" s="3">
        <v>0.571615928795974</v>
      </c>
      <c r="P2" s="8">
        <f>N2/L2</f>
        <v>1.1109747420526561</v>
      </c>
      <c r="Q2" s="8">
        <f>O2/M2</f>
        <v>0.87984239018525034</v>
      </c>
      <c r="S2" s="10" t="s">
        <v>257</v>
      </c>
      <c r="T2" s="10" t="s">
        <v>257</v>
      </c>
    </row>
    <row r="3" spans="1:20" x14ac:dyDescent="0.25">
      <c r="A3" s="3" t="s">
        <v>17</v>
      </c>
      <c r="B3" s="3" t="s">
        <v>28</v>
      </c>
      <c r="C3" s="3" t="s">
        <v>178</v>
      </c>
      <c r="G3" s="4">
        <v>45239</v>
      </c>
      <c r="H3" s="12" t="s">
        <v>264</v>
      </c>
      <c r="I3" s="3">
        <v>1</v>
      </c>
      <c r="J3" s="3">
        <v>3</v>
      </c>
      <c r="K3" s="3">
        <v>3</v>
      </c>
      <c r="L3" s="2">
        <v>2.3528401242539609</v>
      </c>
      <c r="M3" s="2">
        <v>1.3494358990008324</v>
      </c>
      <c r="N3" s="3">
        <v>1.9896158479066752</v>
      </c>
      <c r="O3" s="3">
        <v>1.7434472039757618</v>
      </c>
      <c r="P3" s="8">
        <f t="shared" ref="P3:P55" si="0">N3/L3</f>
        <v>0.84562305249598846</v>
      </c>
      <c r="Q3" s="8">
        <f t="shared" ref="Q3:Q55" si="1">O3/M3</f>
        <v>1.291982231439573</v>
      </c>
      <c r="S3" s="10" t="s">
        <v>257</v>
      </c>
      <c r="T3" s="10" t="s">
        <v>257</v>
      </c>
    </row>
    <row r="4" spans="1:20" x14ac:dyDescent="0.25">
      <c r="A4" s="3" t="s">
        <v>30</v>
      </c>
      <c r="B4" s="3" t="s">
        <v>28</v>
      </c>
      <c r="C4" s="3" t="s">
        <v>178</v>
      </c>
      <c r="G4" s="4">
        <v>45239</v>
      </c>
      <c r="H4" s="12" t="s">
        <v>264</v>
      </c>
      <c r="I4" s="3">
        <v>1</v>
      </c>
      <c r="J4" s="3">
        <v>4</v>
      </c>
      <c r="K4" s="3">
        <v>4</v>
      </c>
      <c r="L4" s="2">
        <v>0.87596217769663987</v>
      </c>
      <c r="M4" s="2">
        <v>0.21790126132436405</v>
      </c>
      <c r="N4" s="3">
        <v>0.79113203819843603</v>
      </c>
      <c r="O4" s="3">
        <v>0.22224671875420243</v>
      </c>
      <c r="P4" s="8">
        <f t="shared" si="0"/>
        <v>0.90315775993745939</v>
      </c>
      <c r="Q4" s="8">
        <f t="shared" si="1"/>
        <v>1.0199423234332261</v>
      </c>
      <c r="S4" s="10" t="s">
        <v>257</v>
      </c>
      <c r="T4" s="10" t="s">
        <v>257</v>
      </c>
    </row>
    <row r="5" spans="1:20" x14ac:dyDescent="0.25">
      <c r="A5" s="3" t="s">
        <v>31</v>
      </c>
      <c r="B5" s="3" t="s">
        <v>28</v>
      </c>
      <c r="C5" s="3" t="s">
        <v>178</v>
      </c>
      <c r="G5" s="4">
        <v>45239</v>
      </c>
      <c r="H5" s="12" t="s">
        <v>264</v>
      </c>
      <c r="I5" s="3">
        <v>1</v>
      </c>
      <c r="J5" s="3">
        <v>5</v>
      </c>
      <c r="K5" s="3">
        <v>5</v>
      </c>
      <c r="L5" s="2">
        <v>1.0826487623938879</v>
      </c>
      <c r="M5" s="2">
        <v>0.70749690701657186</v>
      </c>
      <c r="N5" s="3">
        <v>0.93439564708707334</v>
      </c>
      <c r="O5" s="3">
        <v>0.86279596743310782</v>
      </c>
      <c r="P5" s="8">
        <f t="shared" si="0"/>
        <v>0.86306443931178001</v>
      </c>
      <c r="Q5" s="8">
        <f t="shared" si="1"/>
        <v>1.2195049319316649</v>
      </c>
      <c r="S5" s="10" t="s">
        <v>257</v>
      </c>
      <c r="T5" s="10" t="s">
        <v>257</v>
      </c>
    </row>
    <row r="6" spans="1:20" x14ac:dyDescent="0.25">
      <c r="A6" s="3" t="s">
        <v>41</v>
      </c>
      <c r="B6" s="3" t="s">
        <v>28</v>
      </c>
      <c r="C6" s="3" t="s">
        <v>178</v>
      </c>
      <c r="G6" s="4">
        <v>45239</v>
      </c>
      <c r="H6" s="12" t="s">
        <v>264</v>
      </c>
      <c r="I6" s="3">
        <v>1</v>
      </c>
      <c r="J6" s="3">
        <v>6</v>
      </c>
      <c r="K6" s="3">
        <v>6</v>
      </c>
      <c r="L6" s="2">
        <v>0.63252087973602322</v>
      </c>
      <c r="M6" s="2">
        <v>0.34953268326558623</v>
      </c>
      <c r="N6" s="3">
        <v>0.52091882588091765</v>
      </c>
      <c r="O6" s="3">
        <v>0.45655579697952092</v>
      </c>
      <c r="P6" s="8">
        <f t="shared" si="0"/>
        <v>0.82355988959339699</v>
      </c>
      <c r="Q6" s="8">
        <f t="shared" si="1"/>
        <v>1.3061891457875916</v>
      </c>
      <c r="S6" s="10" t="s">
        <v>257</v>
      </c>
      <c r="T6" s="10" t="s">
        <v>257</v>
      </c>
    </row>
    <row r="7" spans="1:20" x14ac:dyDescent="0.25">
      <c r="A7" s="3" t="s">
        <v>78</v>
      </c>
      <c r="B7" s="3" t="s">
        <v>79</v>
      </c>
      <c r="C7" s="3" t="s">
        <v>178</v>
      </c>
      <c r="G7" s="4">
        <v>45239</v>
      </c>
      <c r="H7" s="12" t="s">
        <v>264</v>
      </c>
      <c r="I7" s="3">
        <v>1</v>
      </c>
      <c r="J7" s="3">
        <v>7</v>
      </c>
      <c r="K7" s="3">
        <v>7</v>
      </c>
      <c r="L7" s="2">
        <v>0.78920615440086928</v>
      </c>
      <c r="M7" s="2">
        <v>0.42547206893909051</v>
      </c>
      <c r="N7" s="3">
        <v>0.63237365064267226</v>
      </c>
      <c r="O7" s="3">
        <v>0.5147441430809816</v>
      </c>
      <c r="P7" s="8">
        <f t="shared" si="0"/>
        <v>0.80127815415066372</v>
      </c>
      <c r="Q7" s="8">
        <f t="shared" si="1"/>
        <v>1.2098188827400349</v>
      </c>
      <c r="S7" s="10" t="s">
        <v>257</v>
      </c>
      <c r="T7" s="10" t="s">
        <v>257</v>
      </c>
    </row>
    <row r="8" spans="1:20" x14ac:dyDescent="0.25">
      <c r="A8" s="3" t="s">
        <v>80</v>
      </c>
      <c r="B8" s="3" t="s">
        <v>79</v>
      </c>
      <c r="C8" s="3" t="s">
        <v>178</v>
      </c>
      <c r="G8" s="4">
        <v>45239</v>
      </c>
      <c r="H8" s="12" t="s">
        <v>264</v>
      </c>
      <c r="I8" s="3">
        <v>1</v>
      </c>
      <c r="J8" s="3">
        <v>8</v>
      </c>
      <c r="K8" s="3">
        <v>8</v>
      </c>
      <c r="L8" s="2">
        <v>0.74860124956440888</v>
      </c>
      <c r="M8" s="2">
        <v>0.68860174905947269</v>
      </c>
      <c r="N8" s="3">
        <v>0.52445032574914707</v>
      </c>
      <c r="O8" s="3">
        <v>0.92534574741709141</v>
      </c>
      <c r="P8" s="8">
        <f t="shared" si="0"/>
        <v>0.7005736713027273</v>
      </c>
      <c r="Q8" s="8">
        <f t="shared" si="1"/>
        <v>1.3438039457218569</v>
      </c>
      <c r="S8" s="10" t="s">
        <v>257</v>
      </c>
      <c r="T8" s="10" t="s">
        <v>257</v>
      </c>
    </row>
    <row r="9" spans="1:20" x14ac:dyDescent="0.25">
      <c r="A9" s="3" t="s">
        <v>81</v>
      </c>
      <c r="B9" s="3" t="s">
        <v>79</v>
      </c>
      <c r="C9" s="3" t="s">
        <v>178</v>
      </c>
      <c r="G9" s="4">
        <v>45239</v>
      </c>
      <c r="H9" s="12" t="s">
        <v>264</v>
      </c>
      <c r="I9" s="3">
        <v>1</v>
      </c>
      <c r="J9" s="3">
        <v>9</v>
      </c>
      <c r="K9" s="3">
        <v>9</v>
      </c>
      <c r="L9" s="2">
        <v>0.43309162665968248</v>
      </c>
      <c r="M9" s="2">
        <v>0.20439654731148391</v>
      </c>
      <c r="N9" s="3">
        <v>0.3838067003575879</v>
      </c>
      <c r="O9" s="3">
        <v>0.24448219195344886</v>
      </c>
      <c r="P9" s="8">
        <f t="shared" si="0"/>
        <v>0.88620207995657696</v>
      </c>
      <c r="Q9" s="8">
        <f t="shared" si="1"/>
        <v>1.196117034114464</v>
      </c>
      <c r="S9" s="10" t="s">
        <v>257</v>
      </c>
      <c r="T9" s="10" t="s">
        <v>257</v>
      </c>
    </row>
    <row r="10" spans="1:20" x14ac:dyDescent="0.25">
      <c r="A10" s="3" t="s">
        <v>82</v>
      </c>
      <c r="B10" s="3" t="s">
        <v>79</v>
      </c>
      <c r="C10" s="3" t="s">
        <v>178</v>
      </c>
      <c r="G10" s="4">
        <v>45239</v>
      </c>
      <c r="H10" s="12" t="s">
        <v>264</v>
      </c>
      <c r="I10" s="3">
        <v>1</v>
      </c>
      <c r="J10" s="3">
        <v>10</v>
      </c>
      <c r="K10" s="3">
        <v>10</v>
      </c>
      <c r="L10" s="2">
        <v>0.43820797862723815</v>
      </c>
      <c r="M10" s="2">
        <v>0.28087767000348124</v>
      </c>
      <c r="N10" s="3">
        <v>0.4182508847883597</v>
      </c>
      <c r="O10" s="3">
        <v>0.3161556299219635</v>
      </c>
      <c r="P10" s="8">
        <f t="shared" si="0"/>
        <v>0.95445748408918185</v>
      </c>
      <c r="Q10" s="8">
        <f t="shared" si="1"/>
        <v>1.1255990193810888</v>
      </c>
      <c r="S10" s="10" t="s">
        <v>257</v>
      </c>
      <c r="T10" s="10" t="s">
        <v>257</v>
      </c>
    </row>
    <row r="11" spans="1:20" x14ac:dyDescent="0.25">
      <c r="A11" s="3" t="s">
        <v>83</v>
      </c>
      <c r="B11" s="3" t="s">
        <v>79</v>
      </c>
      <c r="C11" s="3" t="s">
        <v>178</v>
      </c>
      <c r="G11" s="4">
        <v>45239</v>
      </c>
      <c r="H11" s="12" t="s">
        <v>264</v>
      </c>
      <c r="I11" s="3">
        <v>1</v>
      </c>
      <c r="J11" s="3">
        <v>11</v>
      </c>
      <c r="K11" s="3">
        <v>11</v>
      </c>
      <c r="L11" s="2">
        <v>1.0352184213106934</v>
      </c>
      <c r="M11" s="2">
        <v>0.78941919865738075</v>
      </c>
      <c r="N11" s="3">
        <v>0.8889078719951875</v>
      </c>
      <c r="O11" s="3">
        <v>0.94365053715614822</v>
      </c>
      <c r="P11" s="8">
        <f t="shared" si="0"/>
        <v>0.85866697664608627</v>
      </c>
      <c r="Q11" s="8">
        <f t="shared" si="1"/>
        <v>1.1953731791183686</v>
      </c>
      <c r="S11" s="10" t="s">
        <v>257</v>
      </c>
      <c r="T11" s="10" t="s">
        <v>257</v>
      </c>
    </row>
    <row r="12" spans="1:20" x14ac:dyDescent="0.25">
      <c r="A12" s="3" t="s">
        <v>30</v>
      </c>
      <c r="B12" s="3" t="s">
        <v>28</v>
      </c>
      <c r="C12" s="3" t="s">
        <v>178</v>
      </c>
      <c r="F12" s="3">
        <v>52777.7</v>
      </c>
      <c r="G12" s="4">
        <v>45192</v>
      </c>
      <c r="H12" s="12" t="s">
        <v>264</v>
      </c>
      <c r="I12" s="3">
        <v>1</v>
      </c>
      <c r="J12" s="3">
        <v>3</v>
      </c>
      <c r="K12" s="3">
        <v>2</v>
      </c>
      <c r="L12" s="2">
        <v>0.68754164811247565</v>
      </c>
      <c r="M12" s="2">
        <v>0.17970460159695445</v>
      </c>
      <c r="N12" s="3">
        <v>0.64802856601886472</v>
      </c>
      <c r="O12" s="3">
        <v>0.10735261905402316</v>
      </c>
      <c r="P12" s="8">
        <f t="shared" si="0"/>
        <v>0.94252990753056609</v>
      </c>
      <c r="Q12" s="8">
        <f t="shared" si="1"/>
        <v>0.59738380709246408</v>
      </c>
      <c r="S12" s="10" t="s">
        <v>257</v>
      </c>
      <c r="T12" s="10" t="s">
        <v>257</v>
      </c>
    </row>
    <row r="13" spans="1:20" x14ac:dyDescent="0.25">
      <c r="A13" s="3" t="s">
        <v>15</v>
      </c>
      <c r="B13" s="3" t="s">
        <v>28</v>
      </c>
      <c r="C13" s="3" t="s">
        <v>178</v>
      </c>
      <c r="F13" s="3">
        <v>52259.6</v>
      </c>
      <c r="G13" s="4">
        <v>45192</v>
      </c>
      <c r="H13" s="12" t="s">
        <v>264</v>
      </c>
      <c r="I13" s="3">
        <v>1</v>
      </c>
      <c r="J13" s="3">
        <v>4</v>
      </c>
      <c r="K13" s="3">
        <v>3</v>
      </c>
      <c r="L13" s="2">
        <v>0.59027513730875802</v>
      </c>
      <c r="M13" s="2">
        <v>0.20000802241752916</v>
      </c>
      <c r="N13" s="3">
        <v>0.64217130546352252</v>
      </c>
      <c r="O13" s="3">
        <v>0.18382727911124969</v>
      </c>
      <c r="P13" s="8">
        <f t="shared" si="0"/>
        <v>1.0879186075689631</v>
      </c>
      <c r="Q13" s="8">
        <f t="shared" si="1"/>
        <v>0.91909952855540378</v>
      </c>
      <c r="S13" s="10" t="s">
        <v>257</v>
      </c>
      <c r="T13" s="10" t="s">
        <v>257</v>
      </c>
    </row>
    <row r="14" spans="1:20" x14ac:dyDescent="0.25">
      <c r="A14" s="3" t="s">
        <v>31</v>
      </c>
      <c r="B14" s="3" t="s">
        <v>28</v>
      </c>
      <c r="C14" s="3" t="s">
        <v>178</v>
      </c>
      <c r="F14" s="3">
        <v>52854.9</v>
      </c>
      <c r="G14" s="4">
        <v>45192</v>
      </c>
      <c r="H14" s="12" t="s">
        <v>264</v>
      </c>
      <c r="I14" s="3">
        <v>1</v>
      </c>
      <c r="J14" s="3">
        <v>5</v>
      </c>
      <c r="K14" s="3">
        <v>4</v>
      </c>
      <c r="L14" s="2">
        <v>0.20579430577037677</v>
      </c>
      <c r="M14" s="2">
        <v>0.24140205713296625</v>
      </c>
      <c r="N14" s="3">
        <v>0.18464151964292178</v>
      </c>
      <c r="O14" s="3">
        <v>0.2109016615040071</v>
      </c>
      <c r="P14" s="8">
        <f t="shared" si="0"/>
        <v>0.89721393870315802</v>
      </c>
      <c r="Q14" s="8">
        <f t="shared" si="1"/>
        <v>0.87365312462039513</v>
      </c>
      <c r="S14" s="10" t="s">
        <v>257</v>
      </c>
      <c r="T14" s="10" t="s">
        <v>257</v>
      </c>
    </row>
    <row r="15" spans="1:20" x14ac:dyDescent="0.25">
      <c r="A15" s="3" t="s">
        <v>32</v>
      </c>
      <c r="B15" s="3" t="s">
        <v>28</v>
      </c>
      <c r="C15" s="3" t="s">
        <v>178</v>
      </c>
      <c r="F15" s="3">
        <v>52903.6</v>
      </c>
      <c r="G15" s="4">
        <v>45192</v>
      </c>
      <c r="H15" s="12" t="s">
        <v>264</v>
      </c>
      <c r="I15" s="3">
        <v>1</v>
      </c>
      <c r="J15" s="3">
        <v>6</v>
      </c>
      <c r="K15" s="3">
        <v>5</v>
      </c>
      <c r="L15" s="2">
        <v>0.93647892080310913</v>
      </c>
      <c r="M15" s="2">
        <v>0.45607700882088315</v>
      </c>
      <c r="N15" s="3">
        <v>0.84249019622827093</v>
      </c>
      <c r="O15" s="3">
        <v>0.52150610671649056</v>
      </c>
      <c r="P15" s="8">
        <f t="shared" si="0"/>
        <v>0.89963604894145932</v>
      </c>
      <c r="Q15" s="8">
        <f t="shared" si="1"/>
        <v>1.1434606363183364</v>
      </c>
      <c r="S15" s="10" t="s">
        <v>257</v>
      </c>
      <c r="T15" s="10" t="s">
        <v>257</v>
      </c>
    </row>
    <row r="16" spans="1:20" x14ac:dyDescent="0.25">
      <c r="A16" s="3" t="s">
        <v>33</v>
      </c>
      <c r="B16" s="3" t="s">
        <v>28</v>
      </c>
      <c r="C16" s="3" t="s">
        <v>178</v>
      </c>
      <c r="F16" s="3">
        <v>52909.8</v>
      </c>
      <c r="G16" s="4">
        <v>45192</v>
      </c>
      <c r="H16" s="12" t="s">
        <v>264</v>
      </c>
      <c r="I16" s="3">
        <v>1</v>
      </c>
      <c r="J16" s="3">
        <v>7</v>
      </c>
      <c r="K16" s="3">
        <v>6</v>
      </c>
      <c r="L16" s="2">
        <v>1.2252764905218541</v>
      </c>
      <c r="M16" s="2">
        <v>0.55544373837926553</v>
      </c>
      <c r="N16" s="3">
        <v>1.0039391302927878</v>
      </c>
      <c r="O16" s="3">
        <v>0.50761008811521557</v>
      </c>
      <c r="P16" s="8">
        <f t="shared" si="0"/>
        <v>0.81935721288931518</v>
      </c>
      <c r="Q16" s="8">
        <f t="shared" si="1"/>
        <v>0.91388209649527385</v>
      </c>
      <c r="S16" s="10" t="s">
        <v>257</v>
      </c>
      <c r="T16" s="10" t="s">
        <v>257</v>
      </c>
    </row>
    <row r="17" spans="1:20" x14ac:dyDescent="0.25">
      <c r="A17" s="3" t="s">
        <v>34</v>
      </c>
      <c r="B17" s="3" t="s">
        <v>35</v>
      </c>
      <c r="C17" s="3" t="s">
        <v>178</v>
      </c>
      <c r="F17" s="3">
        <v>52832.2</v>
      </c>
      <c r="G17" s="4">
        <v>45192</v>
      </c>
      <c r="H17" s="12" t="s">
        <v>264</v>
      </c>
      <c r="I17" s="3">
        <v>1</v>
      </c>
      <c r="J17" s="3">
        <v>8</v>
      </c>
      <c r="K17" s="3">
        <v>7</v>
      </c>
      <c r="L17" s="2">
        <v>0.28648421580236377</v>
      </c>
      <c r="M17" s="2">
        <v>0.32682667480119471</v>
      </c>
      <c r="N17" s="3">
        <v>0.27098898885594658</v>
      </c>
      <c r="O17" s="3">
        <v>0.27302157404717892</v>
      </c>
      <c r="P17" s="8">
        <f t="shared" si="0"/>
        <v>0.94591245837743865</v>
      </c>
      <c r="Q17" s="8">
        <f t="shared" si="1"/>
        <v>0.83537114653586686</v>
      </c>
      <c r="S17" s="10" t="s">
        <v>257</v>
      </c>
      <c r="T17" s="10" t="s">
        <v>257</v>
      </c>
    </row>
    <row r="18" spans="1:20" x14ac:dyDescent="0.25">
      <c r="A18" s="3" t="s">
        <v>207</v>
      </c>
      <c r="B18" s="3" t="s">
        <v>35</v>
      </c>
      <c r="C18" s="3" t="s">
        <v>178</v>
      </c>
      <c r="F18" s="3">
        <v>52880.2</v>
      </c>
      <c r="G18" s="4">
        <v>45192</v>
      </c>
      <c r="H18" s="12" t="s">
        <v>264</v>
      </c>
      <c r="I18" s="3">
        <v>1</v>
      </c>
      <c r="J18" s="3">
        <v>9</v>
      </c>
      <c r="K18" s="3">
        <v>8</v>
      </c>
      <c r="L18" s="2">
        <v>0.30535113150002552</v>
      </c>
      <c r="M18" s="2">
        <v>0.18015608316932458</v>
      </c>
      <c r="N18" s="3">
        <v>0.2169341297354804</v>
      </c>
      <c r="O18" s="3">
        <v>0.14710788601215866</v>
      </c>
      <c r="P18" s="8">
        <f t="shared" si="0"/>
        <v>0.71044154534420734</v>
      </c>
      <c r="Q18" s="8">
        <f t="shared" si="1"/>
        <v>0.81655797253260287</v>
      </c>
      <c r="S18" s="10" t="s">
        <v>257</v>
      </c>
      <c r="T18" s="10" t="s">
        <v>257</v>
      </c>
    </row>
    <row r="19" spans="1:20" x14ac:dyDescent="0.25">
      <c r="A19" s="3" t="s">
        <v>36</v>
      </c>
      <c r="B19" s="3" t="s">
        <v>35</v>
      </c>
      <c r="C19" s="3" t="s">
        <v>178</v>
      </c>
      <c r="F19" s="3">
        <v>52923.199999999997</v>
      </c>
      <c r="G19" s="4">
        <v>45192</v>
      </c>
      <c r="H19" s="12" t="s">
        <v>264</v>
      </c>
      <c r="I19" s="3">
        <v>1</v>
      </c>
      <c r="J19" s="3">
        <v>10</v>
      </c>
      <c r="K19" s="3">
        <v>9</v>
      </c>
      <c r="L19" s="2">
        <v>0.34934056096881466</v>
      </c>
      <c r="M19" s="2">
        <v>0.30367185698981231</v>
      </c>
      <c r="N19" s="3">
        <v>0.32951529074995634</v>
      </c>
      <c r="O19" s="3">
        <v>0.24976848093877566</v>
      </c>
      <c r="P19" s="8">
        <f t="shared" si="0"/>
        <v>0.94324944643164954</v>
      </c>
      <c r="Q19" s="8">
        <f t="shared" si="1"/>
        <v>0.82249466056762377</v>
      </c>
      <c r="S19" s="10" t="s">
        <v>257</v>
      </c>
      <c r="T19" s="10" t="s">
        <v>257</v>
      </c>
    </row>
    <row r="20" spans="1:20" x14ac:dyDescent="0.25">
      <c r="A20" s="3" t="s">
        <v>37</v>
      </c>
      <c r="B20" s="3" t="s">
        <v>35</v>
      </c>
      <c r="C20" s="3" t="s">
        <v>178</v>
      </c>
      <c r="F20" s="3">
        <v>52929.2</v>
      </c>
      <c r="G20" s="4">
        <v>45192</v>
      </c>
      <c r="H20" s="12" t="s">
        <v>264</v>
      </c>
      <c r="I20" s="3">
        <v>1</v>
      </c>
      <c r="J20" s="3">
        <v>11</v>
      </c>
      <c r="K20" s="3">
        <v>10</v>
      </c>
      <c r="L20" s="2">
        <v>0.36507117325486199</v>
      </c>
      <c r="M20" s="2">
        <v>0.12929439052563507</v>
      </c>
      <c r="N20" s="3">
        <v>0.35864707550725555</v>
      </c>
      <c r="O20" s="3">
        <v>0.14108628466898868</v>
      </c>
      <c r="P20" s="8">
        <f t="shared" si="0"/>
        <v>0.9824031634973226</v>
      </c>
      <c r="Q20" s="8">
        <f t="shared" si="1"/>
        <v>1.0912019005265015</v>
      </c>
      <c r="S20" s="10" t="s">
        <v>257</v>
      </c>
      <c r="T20" s="10" t="s">
        <v>257</v>
      </c>
    </row>
    <row r="21" spans="1:20" x14ac:dyDescent="0.25">
      <c r="A21" s="3" t="s">
        <v>38</v>
      </c>
      <c r="B21" s="3" t="s">
        <v>35</v>
      </c>
      <c r="C21" s="3" t="s">
        <v>178</v>
      </c>
      <c r="F21" s="3">
        <v>52999.3</v>
      </c>
      <c r="G21" s="4">
        <v>45192</v>
      </c>
      <c r="H21" s="12" t="s">
        <v>264</v>
      </c>
      <c r="I21" s="3">
        <v>1</v>
      </c>
      <c r="J21" s="3">
        <v>12</v>
      </c>
      <c r="K21" s="3">
        <v>11</v>
      </c>
      <c r="L21" s="2">
        <v>0.64786101528265871</v>
      </c>
      <c r="M21" s="2">
        <v>0.23196465586383566</v>
      </c>
      <c r="N21" s="3">
        <v>0.70335512611682738</v>
      </c>
      <c r="O21" s="3">
        <v>0.25275771788220558</v>
      </c>
      <c r="P21" s="8">
        <f t="shared" si="0"/>
        <v>1.085657431957002</v>
      </c>
      <c r="Q21" s="8">
        <f t="shared" si="1"/>
        <v>1.0896389233995007</v>
      </c>
      <c r="S21" s="10" t="s">
        <v>257</v>
      </c>
      <c r="T21" s="10" t="s">
        <v>257</v>
      </c>
    </row>
    <row r="22" spans="1:20" x14ac:dyDescent="0.25">
      <c r="A22" s="3" t="s">
        <v>39</v>
      </c>
      <c r="B22" s="3" t="s">
        <v>35</v>
      </c>
      <c r="C22" s="3" t="s">
        <v>178</v>
      </c>
      <c r="F22" s="3">
        <v>53014.400000000001</v>
      </c>
      <c r="G22" s="4">
        <v>45192</v>
      </c>
      <c r="H22" s="12" t="s">
        <v>264</v>
      </c>
      <c r="I22" s="3">
        <v>1</v>
      </c>
      <c r="J22" s="3">
        <v>13</v>
      </c>
      <c r="K22" s="3">
        <v>12</v>
      </c>
      <c r="L22" s="2">
        <v>0.2279008109891352</v>
      </c>
      <c r="M22" s="2">
        <v>0.10401261206127219</v>
      </c>
      <c r="N22" s="3">
        <v>0.11994036862161823</v>
      </c>
      <c r="O22" s="3">
        <v>0.11075281974485664</v>
      </c>
      <c r="P22" s="8">
        <f t="shared" si="0"/>
        <v>0.52628320233286141</v>
      </c>
      <c r="Q22" s="8">
        <f t="shared" si="1"/>
        <v>1.0648018307588882</v>
      </c>
      <c r="S22" s="10" t="s">
        <v>257</v>
      </c>
      <c r="T22" s="10" t="s">
        <v>257</v>
      </c>
    </row>
    <row r="23" spans="1:20" x14ac:dyDescent="0.25">
      <c r="A23" s="3" t="s">
        <v>40</v>
      </c>
      <c r="B23" s="3" t="s">
        <v>35</v>
      </c>
      <c r="C23" s="3" t="s">
        <v>178</v>
      </c>
      <c r="F23" s="3">
        <v>53065.2</v>
      </c>
      <c r="G23" s="4">
        <v>45192</v>
      </c>
      <c r="H23" s="12" t="s">
        <v>264</v>
      </c>
      <c r="I23" s="3">
        <v>1</v>
      </c>
      <c r="J23" s="3">
        <v>14</v>
      </c>
      <c r="K23" s="3">
        <v>13</v>
      </c>
      <c r="L23" s="2">
        <v>0.39181369805338206</v>
      </c>
      <c r="M23" s="2">
        <v>0.52826392975674663</v>
      </c>
      <c r="N23" s="3">
        <v>0.3931874491937824</v>
      </c>
      <c r="O23" s="3">
        <v>0.29499116020466876</v>
      </c>
      <c r="P23" s="8">
        <f t="shared" si="0"/>
        <v>1.0035061335201536</v>
      </c>
      <c r="Q23" s="8">
        <f t="shared" si="1"/>
        <v>0.55841624534256085</v>
      </c>
      <c r="S23" s="10" t="s">
        <v>257</v>
      </c>
      <c r="T23" s="10" t="s">
        <v>257</v>
      </c>
    </row>
    <row r="24" spans="1:20" x14ac:dyDescent="0.25">
      <c r="A24" s="3" t="s">
        <v>16</v>
      </c>
      <c r="B24" s="3" t="s">
        <v>28</v>
      </c>
      <c r="C24" s="3" t="s">
        <v>178</v>
      </c>
      <c r="F24" s="3">
        <v>52861.7</v>
      </c>
      <c r="G24" s="4">
        <v>45192</v>
      </c>
      <c r="H24" s="12" t="s">
        <v>264</v>
      </c>
      <c r="I24" s="3">
        <v>2</v>
      </c>
      <c r="J24" s="3">
        <v>3</v>
      </c>
      <c r="K24" s="3">
        <v>2</v>
      </c>
      <c r="L24" s="2">
        <v>0.75704446912900869</v>
      </c>
      <c r="M24" s="2">
        <v>0.22775721369215216</v>
      </c>
      <c r="N24" s="3">
        <v>0.77795848390108002</v>
      </c>
      <c r="O24" s="3">
        <v>0.25733225947699723</v>
      </c>
      <c r="P24" s="8">
        <f t="shared" si="0"/>
        <v>1.0276258735449626</v>
      </c>
      <c r="Q24" s="8">
        <f t="shared" si="1"/>
        <v>1.1298533877606185</v>
      </c>
      <c r="S24" s="10" t="s">
        <v>257</v>
      </c>
      <c r="T24" s="10" t="s">
        <v>257</v>
      </c>
    </row>
    <row r="25" spans="1:20" x14ac:dyDescent="0.25">
      <c r="A25" s="3" t="s">
        <v>41</v>
      </c>
      <c r="B25" s="3" t="s">
        <v>28</v>
      </c>
      <c r="C25" s="3" t="s">
        <v>178</v>
      </c>
      <c r="F25" s="3">
        <v>53019.7</v>
      </c>
      <c r="G25" s="4">
        <v>45192</v>
      </c>
      <c r="H25" s="12" t="s">
        <v>264</v>
      </c>
      <c r="I25" s="3">
        <v>2</v>
      </c>
      <c r="J25" s="3">
        <v>4</v>
      </c>
      <c r="K25" s="3">
        <v>3</v>
      </c>
      <c r="L25" s="2">
        <v>0.71426134483721682</v>
      </c>
      <c r="M25" s="2">
        <v>0.28910419388028702</v>
      </c>
      <c r="N25" s="3">
        <v>0.73621319034289801</v>
      </c>
      <c r="O25" s="3">
        <v>0.2701974285347678</v>
      </c>
      <c r="P25" s="8">
        <f t="shared" si="0"/>
        <v>1.0307336322542893</v>
      </c>
      <c r="Q25" s="8">
        <f t="shared" si="1"/>
        <v>0.93460224463797237</v>
      </c>
      <c r="S25" s="10" t="s">
        <v>257</v>
      </c>
      <c r="T25" s="10" t="s">
        <v>257</v>
      </c>
    </row>
    <row r="26" spans="1:20" x14ac:dyDescent="0.25">
      <c r="A26" s="3" t="s">
        <v>42</v>
      </c>
      <c r="B26" s="3" t="s">
        <v>28</v>
      </c>
      <c r="C26" s="3" t="s">
        <v>178</v>
      </c>
      <c r="F26" s="3">
        <v>53026.6</v>
      </c>
      <c r="G26" s="4">
        <v>45192</v>
      </c>
      <c r="H26" s="12" t="s">
        <v>264</v>
      </c>
      <c r="I26" s="3">
        <v>2</v>
      </c>
      <c r="J26" s="3">
        <v>5</v>
      </c>
      <c r="K26" s="3">
        <v>4</v>
      </c>
      <c r="L26" s="2">
        <v>0.1165584186892845</v>
      </c>
      <c r="M26" s="2">
        <v>4.9299321476005888E-2</v>
      </c>
      <c r="N26" s="3">
        <v>5.7463197728568033E-2</v>
      </c>
      <c r="O26" s="3">
        <v>2.6992132200480107E-2</v>
      </c>
      <c r="P26" s="8">
        <f t="shared" si="0"/>
        <v>0.49299911902331567</v>
      </c>
      <c r="Q26" s="8">
        <f t="shared" si="1"/>
        <v>0.54751528808803684</v>
      </c>
      <c r="S26" s="10" t="s">
        <v>257</v>
      </c>
      <c r="T26" s="10" t="s">
        <v>257</v>
      </c>
    </row>
    <row r="27" spans="1:20" x14ac:dyDescent="0.25">
      <c r="A27" s="3" t="s">
        <v>43</v>
      </c>
      <c r="B27" s="3" t="s">
        <v>28</v>
      </c>
      <c r="C27" s="3" t="s">
        <v>178</v>
      </c>
      <c r="F27" s="3">
        <v>53043.1</v>
      </c>
      <c r="G27" s="4">
        <v>45192</v>
      </c>
      <c r="H27" s="12" t="s">
        <v>264</v>
      </c>
      <c r="I27" s="3">
        <v>2</v>
      </c>
      <c r="J27" s="3">
        <v>6</v>
      </c>
      <c r="K27" s="3">
        <v>5</v>
      </c>
      <c r="L27" s="2">
        <v>0.23669035508435243</v>
      </c>
      <c r="M27" s="2">
        <v>0.23595586964982221</v>
      </c>
      <c r="N27" s="3">
        <v>0.21881764278927554</v>
      </c>
      <c r="O27" s="3">
        <v>0.28081660532059805</v>
      </c>
      <c r="P27" s="8">
        <f t="shared" si="0"/>
        <v>0.92448905537909498</v>
      </c>
      <c r="Q27" s="8">
        <f t="shared" si="1"/>
        <v>1.190123414761213</v>
      </c>
      <c r="S27" s="10" t="s">
        <v>257</v>
      </c>
      <c r="T27" s="10" t="s">
        <v>257</v>
      </c>
    </row>
    <row r="28" spans="1:20" x14ac:dyDescent="0.25">
      <c r="A28" s="3" t="s">
        <v>44</v>
      </c>
      <c r="B28" s="3" t="s">
        <v>28</v>
      </c>
      <c r="C28" s="3" t="s">
        <v>178</v>
      </c>
      <c r="F28" s="3">
        <v>53058.11</v>
      </c>
      <c r="G28" s="4">
        <v>45192</v>
      </c>
      <c r="H28" s="12" t="s">
        <v>264</v>
      </c>
      <c r="I28" s="3">
        <v>2</v>
      </c>
      <c r="J28" s="3">
        <v>7</v>
      </c>
      <c r="K28" s="3">
        <v>6</v>
      </c>
      <c r="L28" s="2">
        <v>1.7360002344017784</v>
      </c>
      <c r="M28" s="2">
        <v>0.83500776288670497</v>
      </c>
      <c r="N28" s="3">
        <v>1.8979452801551626</v>
      </c>
      <c r="O28" s="3">
        <v>1.0278310346888619</v>
      </c>
      <c r="P28" s="8">
        <f t="shared" si="0"/>
        <v>1.0932863040823206</v>
      </c>
      <c r="Q28" s="8">
        <f t="shared" si="1"/>
        <v>1.2309239271447581</v>
      </c>
      <c r="S28" s="10" t="s">
        <v>257</v>
      </c>
      <c r="T28" s="10" t="s">
        <v>257</v>
      </c>
    </row>
    <row r="29" spans="1:20" x14ac:dyDescent="0.25">
      <c r="A29" s="3" t="s">
        <v>210</v>
      </c>
      <c r="B29" s="3" t="s">
        <v>35</v>
      </c>
      <c r="C29" s="3" t="s">
        <v>178</v>
      </c>
      <c r="F29" s="3">
        <v>53948.3</v>
      </c>
      <c r="G29" s="4">
        <v>45192</v>
      </c>
      <c r="H29" s="12" t="s">
        <v>264</v>
      </c>
      <c r="I29" s="3">
        <v>2</v>
      </c>
      <c r="J29" s="3">
        <v>8</v>
      </c>
      <c r="K29" s="3">
        <v>7</v>
      </c>
      <c r="L29" s="2">
        <v>1.2289185745497921</v>
      </c>
      <c r="M29" s="2">
        <v>0.97267402106279055</v>
      </c>
      <c r="N29" s="3">
        <v>1.3163827804790058</v>
      </c>
      <c r="O29" s="3">
        <v>0.87593129375265477</v>
      </c>
      <c r="P29" s="8">
        <f t="shared" si="0"/>
        <v>1.0711716852040061</v>
      </c>
      <c r="Q29" s="8">
        <f t="shared" si="1"/>
        <v>0.90053941483455058</v>
      </c>
      <c r="S29" s="10" t="s">
        <v>257</v>
      </c>
      <c r="T29" s="10" t="s">
        <v>257</v>
      </c>
    </row>
    <row r="30" spans="1:20" x14ac:dyDescent="0.25">
      <c r="A30" s="3" t="s">
        <v>45</v>
      </c>
      <c r="B30" s="3" t="s">
        <v>35</v>
      </c>
      <c r="C30" s="3" t="s">
        <v>178</v>
      </c>
      <c r="F30" s="3">
        <v>53142.5</v>
      </c>
      <c r="G30" s="4">
        <v>45192</v>
      </c>
      <c r="H30" s="12" t="s">
        <v>264</v>
      </c>
      <c r="I30" s="3">
        <v>2</v>
      </c>
      <c r="J30" s="3">
        <v>9</v>
      </c>
      <c r="K30" s="3">
        <v>8</v>
      </c>
      <c r="L30" s="2">
        <v>1.2060203295239158</v>
      </c>
      <c r="M30" s="2">
        <v>0.53411171595815665</v>
      </c>
      <c r="N30" s="3">
        <v>1.1221571905727921</v>
      </c>
      <c r="O30" s="3">
        <v>0.51134782620615893</v>
      </c>
      <c r="P30" s="8">
        <f t="shared" si="0"/>
        <v>0.93046291434885742</v>
      </c>
      <c r="Q30" s="8">
        <f t="shared" si="1"/>
        <v>0.9573799093488129</v>
      </c>
      <c r="S30" s="10" t="s">
        <v>257</v>
      </c>
      <c r="T30" s="10" t="s">
        <v>257</v>
      </c>
    </row>
    <row r="31" spans="1:20" x14ac:dyDescent="0.25">
      <c r="A31" s="3" t="s">
        <v>46</v>
      </c>
      <c r="B31" s="3" t="s">
        <v>35</v>
      </c>
      <c r="C31" s="3" t="s">
        <v>178</v>
      </c>
      <c r="F31" s="3">
        <v>53237.5</v>
      </c>
      <c r="G31" s="4">
        <v>45192</v>
      </c>
      <c r="H31" s="12" t="s">
        <v>264</v>
      </c>
      <c r="I31" s="3">
        <v>2</v>
      </c>
      <c r="J31" s="3">
        <v>10</v>
      </c>
      <c r="K31" s="3">
        <v>9</v>
      </c>
      <c r="L31" s="2">
        <v>1.7381840667767277</v>
      </c>
      <c r="M31" s="2">
        <v>1.4815927054231826</v>
      </c>
      <c r="N31" s="3">
        <v>2.0755280316608684</v>
      </c>
      <c r="O31" s="3">
        <v>1.4552450214784822</v>
      </c>
      <c r="P31" s="8">
        <f t="shared" si="0"/>
        <v>1.1940783898161651</v>
      </c>
      <c r="Q31" s="8">
        <f t="shared" si="1"/>
        <v>0.98221664844308565</v>
      </c>
      <c r="S31" s="10" t="s">
        <v>257</v>
      </c>
      <c r="T31" s="10" t="s">
        <v>257</v>
      </c>
    </row>
    <row r="32" spans="1:20" x14ac:dyDescent="0.25">
      <c r="A32" s="3" t="s">
        <v>47</v>
      </c>
      <c r="B32" s="3" t="s">
        <v>35</v>
      </c>
      <c r="C32" s="3" t="s">
        <v>178</v>
      </c>
      <c r="F32" s="3">
        <v>54198.1</v>
      </c>
      <c r="G32" s="4">
        <v>45192</v>
      </c>
      <c r="H32" s="12" t="s">
        <v>264</v>
      </c>
      <c r="I32" s="3">
        <v>2</v>
      </c>
      <c r="J32" s="3">
        <v>11</v>
      </c>
      <c r="K32" s="3">
        <v>10</v>
      </c>
      <c r="L32" s="2">
        <v>1.1962327836790514</v>
      </c>
      <c r="M32" s="2">
        <v>0.73144697860020313</v>
      </c>
      <c r="N32" s="3">
        <v>1.1710896835631288</v>
      </c>
      <c r="O32" s="3">
        <v>0.79900629887066466</v>
      </c>
      <c r="P32" s="8">
        <f t="shared" si="0"/>
        <v>0.97898143199303223</v>
      </c>
      <c r="Q32" s="8">
        <f t="shared" si="1"/>
        <v>1.0923639337464381</v>
      </c>
      <c r="S32" s="10" t="s">
        <v>257</v>
      </c>
      <c r="T32" s="10" t="s">
        <v>257</v>
      </c>
    </row>
    <row r="33" spans="1:20" x14ac:dyDescent="0.25">
      <c r="A33" s="3" t="s">
        <v>48</v>
      </c>
      <c r="B33" s="3" t="s">
        <v>35</v>
      </c>
      <c r="C33" s="3" t="s">
        <v>178</v>
      </c>
      <c r="F33" s="3">
        <v>56661.1</v>
      </c>
      <c r="G33" s="4">
        <v>45192</v>
      </c>
      <c r="H33" s="12" t="s">
        <v>264</v>
      </c>
      <c r="I33" s="3">
        <v>2</v>
      </c>
      <c r="J33" s="3">
        <v>12</v>
      </c>
      <c r="K33" s="3">
        <v>11</v>
      </c>
      <c r="L33" s="2">
        <v>0.72920016687121603</v>
      </c>
      <c r="M33" s="2">
        <v>0.35879150664101395</v>
      </c>
      <c r="N33" s="3">
        <v>0.82051746953575677</v>
      </c>
      <c r="O33" s="3">
        <v>0.520185862562908</v>
      </c>
      <c r="P33" s="8">
        <f t="shared" si="0"/>
        <v>1.1252294045081703</v>
      </c>
      <c r="Q33" s="8">
        <f t="shared" si="1"/>
        <v>1.4498276936175525</v>
      </c>
      <c r="S33" s="10" t="s">
        <v>257</v>
      </c>
      <c r="T33" s="10" t="s">
        <v>257</v>
      </c>
    </row>
    <row r="34" spans="1:20" x14ac:dyDescent="0.25">
      <c r="A34" s="3" t="s">
        <v>49</v>
      </c>
      <c r="B34" s="3" t="s">
        <v>35</v>
      </c>
      <c r="C34" s="3" t="s">
        <v>178</v>
      </c>
      <c r="F34" s="3">
        <v>51923.1</v>
      </c>
      <c r="G34" s="4">
        <v>45192</v>
      </c>
      <c r="H34" s="12" t="s">
        <v>264</v>
      </c>
      <c r="I34" s="3">
        <v>2</v>
      </c>
      <c r="J34" s="3">
        <v>13</v>
      </c>
      <c r="K34" s="3">
        <v>12</v>
      </c>
      <c r="L34" s="2">
        <v>0.53092488559032525</v>
      </c>
      <c r="M34" s="2">
        <v>0.57319898405567438</v>
      </c>
      <c r="N34" s="3">
        <v>0.70447472957459467</v>
      </c>
      <c r="O34" s="3">
        <v>0.65184291820517193</v>
      </c>
      <c r="P34" s="8">
        <f t="shared" si="0"/>
        <v>1.3268821045962136</v>
      </c>
      <c r="Q34" s="8">
        <f t="shared" si="1"/>
        <v>1.1372018031034383</v>
      </c>
      <c r="S34" s="10" t="s">
        <v>257</v>
      </c>
      <c r="T34" s="10" t="s">
        <v>257</v>
      </c>
    </row>
    <row r="35" spans="1:20" x14ac:dyDescent="0.25">
      <c r="A35" s="3" t="s">
        <v>50</v>
      </c>
      <c r="B35" s="3" t="s">
        <v>35</v>
      </c>
      <c r="C35" s="3" t="s">
        <v>178</v>
      </c>
      <c r="F35" s="3">
        <v>51230.3</v>
      </c>
      <c r="G35" s="4">
        <v>45192</v>
      </c>
      <c r="H35" s="12" t="s">
        <v>264</v>
      </c>
      <c r="I35" s="3">
        <v>2</v>
      </c>
      <c r="J35" s="3">
        <v>14</v>
      </c>
      <c r="K35" s="3">
        <v>13</v>
      </c>
      <c r="L35" s="2">
        <v>0.41247604926045744</v>
      </c>
      <c r="M35" s="2">
        <v>0.20273490493583934</v>
      </c>
      <c r="N35" s="3">
        <v>0.33523192984567907</v>
      </c>
      <c r="O35" s="3">
        <v>0.13598754182202613</v>
      </c>
      <c r="P35" s="8">
        <f t="shared" si="0"/>
        <v>0.8127306553840592</v>
      </c>
      <c r="Q35" s="8">
        <f t="shared" si="1"/>
        <v>0.67076531229322778</v>
      </c>
      <c r="S35" s="10" t="s">
        <v>257</v>
      </c>
      <c r="T35" s="10" t="s">
        <v>257</v>
      </c>
    </row>
    <row r="36" spans="1:20" x14ac:dyDescent="0.25">
      <c r="A36" s="3" t="s">
        <v>213</v>
      </c>
      <c r="B36" s="3" t="s">
        <v>28</v>
      </c>
      <c r="C36" s="3" t="s">
        <v>178</v>
      </c>
      <c r="F36" s="3">
        <v>53131.4</v>
      </c>
      <c r="G36" s="4">
        <v>45146</v>
      </c>
      <c r="H36" s="12" t="s">
        <v>264</v>
      </c>
      <c r="I36" s="3">
        <v>3</v>
      </c>
      <c r="J36" s="3">
        <v>6</v>
      </c>
      <c r="K36" s="3">
        <v>5</v>
      </c>
      <c r="L36" s="2">
        <v>0.49123497018040752</v>
      </c>
      <c r="M36" s="2">
        <v>0.50909920724746172</v>
      </c>
      <c r="N36" s="3">
        <v>0.24772560765771257</v>
      </c>
      <c r="O36" s="3">
        <v>0.75113954316383058</v>
      </c>
      <c r="P36" s="8">
        <f t="shared" si="0"/>
        <v>0.50429147494677462</v>
      </c>
      <c r="Q36" s="8">
        <f t="shared" si="1"/>
        <v>1.4754286246584518</v>
      </c>
      <c r="S36" s="10" t="s">
        <v>257</v>
      </c>
      <c r="T36" s="10" t="s">
        <v>257</v>
      </c>
    </row>
    <row r="37" spans="1:20" x14ac:dyDescent="0.25">
      <c r="A37" s="3" t="s">
        <v>17</v>
      </c>
      <c r="B37" s="3" t="s">
        <v>28</v>
      </c>
      <c r="C37" s="3" t="s">
        <v>178</v>
      </c>
      <c r="F37" s="3">
        <v>52621.3</v>
      </c>
      <c r="G37" s="4">
        <v>45146</v>
      </c>
      <c r="H37" s="12" t="s">
        <v>264</v>
      </c>
      <c r="I37" s="3">
        <v>3</v>
      </c>
      <c r="J37" s="3">
        <v>7</v>
      </c>
      <c r="K37" s="3">
        <v>6</v>
      </c>
      <c r="L37" s="2">
        <v>0.20036221744991034</v>
      </c>
      <c r="M37" s="2">
        <v>0.32118684648154722</v>
      </c>
      <c r="N37" s="3">
        <v>0.15420156906146196</v>
      </c>
      <c r="O37" s="3">
        <v>0.35044352307573434</v>
      </c>
      <c r="P37" s="8">
        <f t="shared" si="0"/>
        <v>0.76961400719180828</v>
      </c>
      <c r="Q37" s="8">
        <f t="shared" si="1"/>
        <v>1.0910892737815401</v>
      </c>
      <c r="S37" s="10" t="s">
        <v>257</v>
      </c>
      <c r="T37" s="10" t="s">
        <v>257</v>
      </c>
    </row>
    <row r="38" spans="1:20" x14ac:dyDescent="0.25">
      <c r="A38" s="3" t="s">
        <v>55</v>
      </c>
      <c r="B38" s="3" t="s">
        <v>35</v>
      </c>
      <c r="C38" s="3" t="s">
        <v>178</v>
      </c>
      <c r="F38" s="3">
        <v>51501.4</v>
      </c>
      <c r="G38" s="4">
        <v>45146</v>
      </c>
      <c r="H38" s="12" t="s">
        <v>264</v>
      </c>
      <c r="I38" s="3">
        <v>3</v>
      </c>
      <c r="J38" s="3">
        <v>9</v>
      </c>
      <c r="K38" s="3">
        <v>8</v>
      </c>
      <c r="L38" s="2">
        <v>0.23545957201428522</v>
      </c>
      <c r="M38" s="2">
        <v>0.27652375781955868</v>
      </c>
      <c r="N38" s="3">
        <v>0.17788434660951172</v>
      </c>
      <c r="O38" s="3">
        <v>0.42126931111673144</v>
      </c>
      <c r="P38" s="8">
        <f t="shared" si="0"/>
        <v>0.75547723580640658</v>
      </c>
      <c r="Q38" s="8">
        <f t="shared" si="1"/>
        <v>1.5234470789725931</v>
      </c>
      <c r="S38" s="10" t="s">
        <v>257</v>
      </c>
      <c r="T38" s="10" t="s">
        <v>257</v>
      </c>
    </row>
    <row r="39" spans="1:20" x14ac:dyDescent="0.25">
      <c r="A39" s="3" t="s">
        <v>57</v>
      </c>
      <c r="B39" s="3" t="s">
        <v>35</v>
      </c>
      <c r="C39" s="3" t="s">
        <v>178</v>
      </c>
      <c r="F39" s="3">
        <v>50833.1</v>
      </c>
      <c r="G39" s="4">
        <v>45146</v>
      </c>
      <c r="H39" s="12" t="s">
        <v>264</v>
      </c>
      <c r="I39" s="3">
        <v>3</v>
      </c>
      <c r="J39" s="3">
        <v>11</v>
      </c>
      <c r="K39" s="3">
        <v>10</v>
      </c>
      <c r="L39" s="2">
        <v>0.67484779186385802</v>
      </c>
      <c r="M39" s="2">
        <v>0.73115219977746215</v>
      </c>
      <c r="N39" s="3">
        <v>0.67147611655409833</v>
      </c>
      <c r="O39" s="3">
        <v>1.1150746332329364</v>
      </c>
      <c r="P39" s="8">
        <f t="shared" si="0"/>
        <v>0.99500379885596502</v>
      </c>
      <c r="Q39" s="8">
        <f t="shared" si="1"/>
        <v>1.5250923591180157</v>
      </c>
      <c r="S39" s="10" t="s">
        <v>257</v>
      </c>
      <c r="T39" s="10" t="s">
        <v>257</v>
      </c>
    </row>
    <row r="40" spans="1:20" x14ac:dyDescent="0.25">
      <c r="A40" s="3" t="s">
        <v>58</v>
      </c>
      <c r="B40" s="3" t="s">
        <v>35</v>
      </c>
      <c r="C40" s="3" t="s">
        <v>178</v>
      </c>
      <c r="F40" s="3">
        <v>53136.3</v>
      </c>
      <c r="G40" s="4">
        <v>45146</v>
      </c>
      <c r="H40" s="12" t="s">
        <v>264</v>
      </c>
      <c r="I40" s="3">
        <v>3</v>
      </c>
      <c r="J40" s="3">
        <v>12</v>
      </c>
      <c r="K40" s="3">
        <v>11</v>
      </c>
      <c r="L40" s="2">
        <v>0.39269221495506235</v>
      </c>
      <c r="M40" s="2">
        <v>0.303429340796178</v>
      </c>
      <c r="N40" s="3">
        <v>0.29479190103977276</v>
      </c>
      <c r="O40" s="3">
        <v>0.24257733305488269</v>
      </c>
      <c r="P40" s="8">
        <f t="shared" si="0"/>
        <v>0.75069453840205924</v>
      </c>
      <c r="Q40" s="8">
        <f t="shared" si="1"/>
        <v>0.79945246039284212</v>
      </c>
      <c r="S40" s="10" t="s">
        <v>257</v>
      </c>
      <c r="T40" s="10" t="s">
        <v>257</v>
      </c>
    </row>
    <row r="41" spans="1:20" x14ac:dyDescent="0.25">
      <c r="A41" s="3" t="s">
        <v>59</v>
      </c>
      <c r="B41" s="3" t="s">
        <v>35</v>
      </c>
      <c r="C41" s="3" t="s">
        <v>178</v>
      </c>
      <c r="F41" s="3">
        <v>53229.5</v>
      </c>
      <c r="G41" s="4">
        <v>45146</v>
      </c>
      <c r="H41" s="12" t="s">
        <v>264</v>
      </c>
      <c r="I41" s="3">
        <v>3</v>
      </c>
      <c r="J41" s="3">
        <v>13</v>
      </c>
      <c r="K41" s="3">
        <v>12</v>
      </c>
      <c r="L41" s="2">
        <v>0.38929999826531464</v>
      </c>
      <c r="M41" s="2">
        <v>0.34290755442961984</v>
      </c>
      <c r="N41" s="3">
        <v>0.20429944327312757</v>
      </c>
      <c r="O41" s="3">
        <v>0.30662021394446182</v>
      </c>
      <c r="P41" s="8">
        <f t="shared" si="0"/>
        <v>0.52478665343813846</v>
      </c>
      <c r="Q41" s="8">
        <f t="shared" si="1"/>
        <v>0.89417748306677847</v>
      </c>
      <c r="S41" s="10" t="s">
        <v>257</v>
      </c>
      <c r="T41" s="10" t="s">
        <v>257</v>
      </c>
    </row>
    <row r="42" spans="1:20" x14ac:dyDescent="0.25">
      <c r="A42" s="3" t="s">
        <v>214</v>
      </c>
      <c r="B42" s="3" t="s">
        <v>35</v>
      </c>
      <c r="C42" s="3" t="s">
        <v>178</v>
      </c>
      <c r="F42" s="3">
        <v>52727.3</v>
      </c>
      <c r="G42" s="4">
        <v>45146</v>
      </c>
      <c r="H42" s="12" t="s">
        <v>264</v>
      </c>
      <c r="I42" s="3">
        <v>3</v>
      </c>
      <c r="J42" s="3">
        <v>14</v>
      </c>
      <c r="K42" s="3">
        <v>13</v>
      </c>
      <c r="L42" s="2">
        <v>0.37021535145284118</v>
      </c>
      <c r="M42" s="2">
        <v>0.26654182781748298</v>
      </c>
      <c r="N42" s="3">
        <v>0.21024270942341061</v>
      </c>
      <c r="O42" s="3">
        <v>0.22692085087218003</v>
      </c>
      <c r="P42" s="8">
        <f t="shared" si="0"/>
        <v>0.5678930076733778</v>
      </c>
      <c r="Q42" s="8">
        <f t="shared" si="1"/>
        <v>0.8513517474171679</v>
      </c>
      <c r="S42" s="10" t="s">
        <v>257</v>
      </c>
      <c r="T42" s="10" t="s">
        <v>257</v>
      </c>
    </row>
    <row r="43" spans="1:20" x14ac:dyDescent="0.25">
      <c r="A43" s="3" t="s">
        <v>60</v>
      </c>
      <c r="B43" s="3" t="s">
        <v>35</v>
      </c>
      <c r="C43" s="3" t="s">
        <v>178</v>
      </c>
      <c r="F43" s="3">
        <v>52703.199999999997</v>
      </c>
      <c r="G43" s="4">
        <v>45146</v>
      </c>
      <c r="H43" s="12" t="s">
        <v>264</v>
      </c>
      <c r="I43" s="3">
        <v>3</v>
      </c>
      <c r="J43" s="3">
        <v>15</v>
      </c>
      <c r="K43" s="3">
        <v>14</v>
      </c>
      <c r="L43" s="2">
        <v>0.19204444216280614</v>
      </c>
      <c r="M43" s="2">
        <v>0.20107427020660096</v>
      </c>
      <c r="N43" s="3">
        <v>0.10551617427446423</v>
      </c>
      <c r="O43" s="3">
        <v>0.28830566037958322</v>
      </c>
      <c r="P43" s="8">
        <f t="shared" si="0"/>
        <v>0.54943622989626872</v>
      </c>
      <c r="Q43" s="8">
        <f t="shared" si="1"/>
        <v>1.4338267152895954</v>
      </c>
      <c r="S43" s="10" t="s">
        <v>257</v>
      </c>
      <c r="T43" s="10" t="s">
        <v>257</v>
      </c>
    </row>
    <row r="44" spans="1:20" x14ac:dyDescent="0.25">
      <c r="A44" s="3" t="s">
        <v>217</v>
      </c>
      <c r="B44" s="3" t="s">
        <v>28</v>
      </c>
      <c r="C44" s="3" t="s">
        <v>178</v>
      </c>
      <c r="F44" s="3">
        <v>52617.8</v>
      </c>
      <c r="G44" s="4">
        <v>45146</v>
      </c>
      <c r="H44" s="12" t="s">
        <v>264</v>
      </c>
      <c r="I44" s="3">
        <v>4</v>
      </c>
      <c r="J44" s="3">
        <v>3</v>
      </c>
      <c r="K44" s="3">
        <v>2</v>
      </c>
      <c r="L44" s="2">
        <v>0.13558089280452729</v>
      </c>
      <c r="M44" s="2">
        <v>8.5471032445533196E-2</v>
      </c>
      <c r="N44" s="3">
        <v>0.11128804857958181</v>
      </c>
      <c r="O44" s="3">
        <v>0.20622468698813509</v>
      </c>
      <c r="P44" s="8">
        <f t="shared" si="0"/>
        <v>0.82082398395200495</v>
      </c>
      <c r="Q44" s="8">
        <f t="shared" si="1"/>
        <v>2.4128021048482444</v>
      </c>
      <c r="S44" s="10" t="s">
        <v>257</v>
      </c>
      <c r="T44" s="10" t="s">
        <v>257</v>
      </c>
    </row>
    <row r="45" spans="1:20" x14ac:dyDescent="0.25">
      <c r="A45" s="3" t="s">
        <v>61</v>
      </c>
      <c r="B45" s="3" t="s">
        <v>28</v>
      </c>
      <c r="C45" s="3" t="s">
        <v>178</v>
      </c>
      <c r="F45" s="3">
        <v>54206.1</v>
      </c>
      <c r="G45" s="4">
        <v>45146</v>
      </c>
      <c r="H45" s="12" t="s">
        <v>264</v>
      </c>
      <c r="I45" s="3">
        <v>4</v>
      </c>
      <c r="J45" s="3">
        <v>4</v>
      </c>
      <c r="K45" s="3">
        <v>3</v>
      </c>
      <c r="L45" s="2">
        <v>0.17730015209623626</v>
      </c>
      <c r="M45" s="2">
        <v>0.11163267667274512</v>
      </c>
      <c r="N45" s="3">
        <v>0.10373074708065662</v>
      </c>
      <c r="O45" s="3">
        <v>0.10579546784569675</v>
      </c>
      <c r="P45" s="8">
        <f t="shared" si="0"/>
        <v>0.58505729326364531</v>
      </c>
      <c r="Q45" s="8">
        <f t="shared" si="1"/>
        <v>0.94771057184125096</v>
      </c>
      <c r="S45" s="10" t="s">
        <v>257</v>
      </c>
      <c r="T45" s="10" t="s">
        <v>257</v>
      </c>
    </row>
    <row r="46" spans="1:20" x14ac:dyDescent="0.25">
      <c r="A46" s="3" t="s">
        <v>65</v>
      </c>
      <c r="B46" s="3" t="s">
        <v>35</v>
      </c>
      <c r="C46" s="3" t="s">
        <v>178</v>
      </c>
      <c r="F46" s="3">
        <v>52640.2</v>
      </c>
      <c r="G46" s="4">
        <v>45146</v>
      </c>
      <c r="H46" s="12" t="s">
        <v>264</v>
      </c>
      <c r="I46" s="3">
        <v>4</v>
      </c>
      <c r="J46" s="3">
        <v>8</v>
      </c>
      <c r="K46" s="3">
        <v>7</v>
      </c>
      <c r="L46" s="2">
        <v>0.29694839519207311</v>
      </c>
      <c r="M46" s="2">
        <v>0.20476766146387451</v>
      </c>
      <c r="N46" s="3">
        <v>0.12847278291728162</v>
      </c>
      <c r="O46" s="3">
        <v>0.16057961942846888</v>
      </c>
      <c r="P46" s="8">
        <f t="shared" si="0"/>
        <v>0.43264346599409115</v>
      </c>
      <c r="Q46" s="8">
        <f t="shared" si="1"/>
        <v>0.78420400116157318</v>
      </c>
      <c r="S46" s="10" t="s">
        <v>257</v>
      </c>
      <c r="T46" s="10" t="s">
        <v>257</v>
      </c>
    </row>
    <row r="47" spans="1:20" x14ac:dyDescent="0.25">
      <c r="A47" s="3" t="s">
        <v>218</v>
      </c>
      <c r="B47" s="3" t="s">
        <v>35</v>
      </c>
      <c r="C47" s="3" t="s">
        <v>178</v>
      </c>
      <c r="F47" s="3">
        <v>51758.7</v>
      </c>
      <c r="G47" s="4">
        <v>45146</v>
      </c>
      <c r="H47" s="12" t="s">
        <v>264</v>
      </c>
      <c r="I47" s="3">
        <v>4</v>
      </c>
      <c r="J47" s="3">
        <v>10</v>
      </c>
      <c r="K47" s="3">
        <v>9</v>
      </c>
      <c r="L47" s="2">
        <v>1.7049496200233243</v>
      </c>
      <c r="M47" s="2">
        <v>2.517644667984881</v>
      </c>
      <c r="N47" s="3">
        <v>1.1704865391348787</v>
      </c>
      <c r="O47" s="3">
        <v>2.1372566474647119</v>
      </c>
      <c r="P47" s="8">
        <f t="shared" si="0"/>
        <v>0.6865226546218216</v>
      </c>
      <c r="Q47" s="8">
        <f t="shared" si="1"/>
        <v>0.84891115678185392</v>
      </c>
      <c r="S47" s="10" t="s">
        <v>257</v>
      </c>
      <c r="T47" s="10" t="s">
        <v>257</v>
      </c>
    </row>
    <row r="48" spans="1:20" x14ac:dyDescent="0.25">
      <c r="A48" s="3" t="s">
        <v>67</v>
      </c>
      <c r="B48" s="3" t="s">
        <v>35</v>
      </c>
      <c r="C48" s="3" t="s">
        <v>178</v>
      </c>
      <c r="F48" s="3">
        <v>54238.1</v>
      </c>
      <c r="G48" s="4">
        <v>45146</v>
      </c>
      <c r="H48" s="12" t="s">
        <v>264</v>
      </c>
      <c r="I48" s="3">
        <v>4</v>
      </c>
      <c r="J48" s="3">
        <v>12</v>
      </c>
      <c r="K48" s="3">
        <v>11</v>
      </c>
      <c r="L48" s="2">
        <v>0.34135858445161521</v>
      </c>
      <c r="M48" s="2">
        <v>0.28429746253796967</v>
      </c>
      <c r="N48" s="3">
        <v>0.24295617950120929</v>
      </c>
      <c r="O48" s="3">
        <v>7.7269468438847286E-2</v>
      </c>
      <c r="P48" s="8">
        <f t="shared" si="0"/>
        <v>0.7117330296278116</v>
      </c>
      <c r="Q48" s="8">
        <f t="shared" si="1"/>
        <v>0.27179091838896546</v>
      </c>
      <c r="S48" s="10" t="s">
        <v>257</v>
      </c>
      <c r="T48" s="10" t="s">
        <v>257</v>
      </c>
    </row>
    <row r="49" spans="1:20" x14ac:dyDescent="0.25">
      <c r="A49" s="3" t="s">
        <v>68</v>
      </c>
      <c r="B49" s="3" t="s">
        <v>35</v>
      </c>
      <c r="C49" s="3" t="s">
        <v>178</v>
      </c>
      <c r="F49" s="3">
        <v>54249.1</v>
      </c>
      <c r="G49" s="4">
        <v>45146</v>
      </c>
      <c r="H49" s="12" t="s">
        <v>264</v>
      </c>
      <c r="I49" s="3">
        <v>4</v>
      </c>
      <c r="J49" s="3">
        <v>13</v>
      </c>
      <c r="K49" s="3">
        <v>12</v>
      </c>
      <c r="L49" s="2">
        <v>0.40099541803883587</v>
      </c>
      <c r="M49" s="2">
        <v>0.29624313762941934</v>
      </c>
      <c r="N49" s="3">
        <v>5.2306300828670077E-2</v>
      </c>
      <c r="O49" s="3">
        <v>0.29627173703957321</v>
      </c>
      <c r="P49" s="8">
        <f t="shared" si="0"/>
        <v>0.13044114340379889</v>
      </c>
      <c r="Q49" s="8">
        <f t="shared" si="1"/>
        <v>1.0000965403296183</v>
      </c>
      <c r="S49" s="10" t="s">
        <v>257</v>
      </c>
      <c r="T49" s="10" t="s">
        <v>257</v>
      </c>
    </row>
    <row r="50" spans="1:20" x14ac:dyDescent="0.25">
      <c r="A50" s="3" t="s">
        <v>69</v>
      </c>
      <c r="B50" s="3" t="s">
        <v>35</v>
      </c>
      <c r="C50" s="3" t="s">
        <v>178</v>
      </c>
      <c r="F50" s="3">
        <v>50983.199999999997</v>
      </c>
      <c r="G50" s="4">
        <v>45146</v>
      </c>
      <c r="H50" s="12" t="s">
        <v>264</v>
      </c>
      <c r="I50" s="3">
        <v>4</v>
      </c>
      <c r="J50" s="3">
        <v>14</v>
      </c>
      <c r="K50" s="3">
        <v>13</v>
      </c>
      <c r="L50" s="2">
        <v>0.25063165261895692</v>
      </c>
      <c r="M50" s="2">
        <v>0.19016397494803655</v>
      </c>
      <c r="N50" s="3">
        <v>8.9011860386649003E-2</v>
      </c>
      <c r="O50" s="3">
        <v>0.29062913283756026</v>
      </c>
      <c r="P50" s="8">
        <f t="shared" si="0"/>
        <v>0.3551501155441707</v>
      </c>
      <c r="Q50" s="8">
        <f t="shared" si="1"/>
        <v>1.5283080452907887</v>
      </c>
      <c r="S50" s="10" t="s">
        <v>257</v>
      </c>
      <c r="T50" s="10" t="s">
        <v>257</v>
      </c>
    </row>
    <row r="51" spans="1:20" x14ac:dyDescent="0.25">
      <c r="A51" s="3" t="s">
        <v>15</v>
      </c>
      <c r="B51" s="3" t="s">
        <v>28</v>
      </c>
      <c r="G51" s="4">
        <v>45205</v>
      </c>
      <c r="H51" s="12" t="s">
        <v>264</v>
      </c>
      <c r="I51" s="3">
        <v>1</v>
      </c>
      <c r="J51" s="3">
        <v>2</v>
      </c>
      <c r="K51" s="3">
        <v>2</v>
      </c>
      <c r="L51" s="2">
        <v>0.56732250513070948</v>
      </c>
      <c r="M51" s="2">
        <v>0.14435393333507901</v>
      </c>
      <c r="N51" s="3">
        <v>1.2942011167875545</v>
      </c>
      <c r="O51" s="3">
        <v>0.571615928795974</v>
      </c>
      <c r="P51" s="8">
        <f t="shared" si="0"/>
        <v>2.2812440985209537</v>
      </c>
      <c r="Q51" s="8">
        <f t="shared" si="1"/>
        <v>3.9598223310557161</v>
      </c>
      <c r="S51" s="10" t="s">
        <v>257</v>
      </c>
      <c r="T51" s="10" t="s">
        <v>257</v>
      </c>
    </row>
    <row r="52" spans="1:20" x14ac:dyDescent="0.25">
      <c r="A52" s="3" t="s">
        <v>30</v>
      </c>
      <c r="B52" s="3" t="s">
        <v>28</v>
      </c>
      <c r="G52" s="4">
        <v>45205</v>
      </c>
      <c r="H52" s="12" t="s">
        <v>264</v>
      </c>
      <c r="I52" s="3">
        <v>1</v>
      </c>
      <c r="J52" s="3">
        <v>3</v>
      </c>
      <c r="K52" s="3">
        <v>3</v>
      </c>
      <c r="L52" s="2">
        <v>0.81721676971115764</v>
      </c>
      <c r="M52" s="2">
        <v>0.65874021389857884</v>
      </c>
      <c r="N52" s="3">
        <v>1.6796857125707583</v>
      </c>
      <c r="O52" s="3">
        <v>1.1966261191783332</v>
      </c>
      <c r="P52" s="8">
        <f t="shared" si="0"/>
        <v>2.0553735249026244</v>
      </c>
      <c r="Q52" s="8">
        <f t="shared" si="1"/>
        <v>1.8165372235230937</v>
      </c>
      <c r="S52" s="10" t="s">
        <v>257</v>
      </c>
      <c r="T52" s="10" t="s">
        <v>257</v>
      </c>
    </row>
    <row r="53" spans="1:20" x14ac:dyDescent="0.25">
      <c r="A53" s="3" t="s">
        <v>31</v>
      </c>
      <c r="B53" s="3" t="s">
        <v>28</v>
      </c>
      <c r="G53" s="4">
        <v>45205</v>
      </c>
      <c r="H53" s="12" t="s">
        <v>264</v>
      </c>
      <c r="I53" s="3">
        <v>1</v>
      </c>
      <c r="J53" s="3">
        <v>4</v>
      </c>
      <c r="K53" s="3">
        <v>4</v>
      </c>
      <c r="L53" s="2">
        <v>0.30878208609056068</v>
      </c>
      <c r="M53" s="2">
        <v>9.6154027518729812E-2</v>
      </c>
      <c r="N53" s="3">
        <v>0.70370248080640108</v>
      </c>
      <c r="O53" s="3">
        <v>0.19397525978294819</v>
      </c>
      <c r="P53" s="8">
        <f t="shared" si="0"/>
        <v>2.2789614828886697</v>
      </c>
      <c r="Q53" s="8">
        <f t="shared" si="1"/>
        <v>2.0173388966485444</v>
      </c>
      <c r="S53" s="10" t="s">
        <v>257</v>
      </c>
      <c r="T53" s="10" t="s">
        <v>257</v>
      </c>
    </row>
    <row r="54" spans="1:20" x14ac:dyDescent="0.25">
      <c r="A54" s="3" t="s">
        <v>41</v>
      </c>
      <c r="B54" s="3" t="s">
        <v>28</v>
      </c>
      <c r="G54" s="4">
        <v>45205</v>
      </c>
      <c r="H54" s="12" t="s">
        <v>264</v>
      </c>
      <c r="I54" s="3">
        <v>1</v>
      </c>
      <c r="J54" s="3">
        <v>5</v>
      </c>
      <c r="K54" s="3">
        <v>5</v>
      </c>
      <c r="L54" s="2">
        <v>0.22612921706482825</v>
      </c>
      <c r="M54" s="2">
        <v>0.28013226066131502</v>
      </c>
      <c r="N54" s="3">
        <v>0.38323523736491727</v>
      </c>
      <c r="O54" s="3">
        <v>0.3383238390039926</v>
      </c>
      <c r="P54" s="8">
        <f t="shared" si="0"/>
        <v>1.6947621467908272</v>
      </c>
      <c r="Q54" s="8">
        <f t="shared" si="1"/>
        <v>1.2077289427690452</v>
      </c>
      <c r="S54" s="10" t="s">
        <v>257</v>
      </c>
      <c r="T54" s="10" t="s">
        <v>257</v>
      </c>
    </row>
    <row r="55" spans="1:20" x14ac:dyDescent="0.25">
      <c r="A55" s="3" t="s">
        <v>222</v>
      </c>
      <c r="B55" s="3" t="s">
        <v>71</v>
      </c>
      <c r="G55" s="4">
        <v>45205</v>
      </c>
      <c r="H55" s="12" t="s">
        <v>264</v>
      </c>
      <c r="I55" s="3">
        <v>1</v>
      </c>
      <c r="J55" s="3">
        <v>6</v>
      </c>
      <c r="K55" s="3">
        <v>6</v>
      </c>
      <c r="L55" s="2">
        <v>0.13260618608183378</v>
      </c>
      <c r="M55" s="2">
        <v>0.17107315491637914</v>
      </c>
      <c r="N55" s="3">
        <v>0.21665767185355261</v>
      </c>
      <c r="O55" s="3">
        <v>0.22796506865835045</v>
      </c>
      <c r="P55" s="8">
        <f t="shared" si="0"/>
        <v>1.6338428715523805</v>
      </c>
      <c r="Q55" s="8">
        <f t="shared" si="1"/>
        <v>1.3325589790506884</v>
      </c>
      <c r="S55" s="10" t="s">
        <v>257</v>
      </c>
      <c r="T55" s="10" t="s">
        <v>257</v>
      </c>
    </row>
    <row r="56" spans="1:20" x14ac:dyDescent="0.25">
      <c r="A56" s="3" t="s">
        <v>72</v>
      </c>
      <c r="B56" s="3" t="s">
        <v>71</v>
      </c>
      <c r="G56" s="4">
        <v>45205</v>
      </c>
      <c r="H56" s="12" t="s">
        <v>264</v>
      </c>
      <c r="I56" s="3">
        <v>1</v>
      </c>
      <c r="J56" s="3">
        <v>7</v>
      </c>
      <c r="K56" s="3">
        <v>7</v>
      </c>
      <c r="L56" s="2">
        <v>0.18319475355336523</v>
      </c>
      <c r="M56" s="2">
        <v>9.8405492568838807E-2</v>
      </c>
      <c r="N56" s="3">
        <v>0.24119463527998289</v>
      </c>
      <c r="O56" s="3">
        <v>0.13698972859524156</v>
      </c>
      <c r="P56" s="8">
        <f t="shared" ref="P56:P111" si="2">N56/L56</f>
        <v>1.3166023076622775</v>
      </c>
      <c r="Q56" s="8">
        <f t="shared" ref="Q56:Q111" si="3">O56/M56</f>
        <v>1.3920943335496385</v>
      </c>
      <c r="S56" s="10" t="s">
        <v>257</v>
      </c>
      <c r="T56" s="10" t="s">
        <v>257</v>
      </c>
    </row>
    <row r="57" spans="1:20" x14ac:dyDescent="0.25">
      <c r="A57" s="3" t="s">
        <v>73</v>
      </c>
      <c r="B57" s="3" t="s">
        <v>71</v>
      </c>
      <c r="G57" s="4">
        <v>45205</v>
      </c>
      <c r="H57" s="12" t="s">
        <v>264</v>
      </c>
      <c r="I57" s="3">
        <v>1</v>
      </c>
      <c r="J57" s="3">
        <v>8</v>
      </c>
      <c r="K57" s="3">
        <v>8</v>
      </c>
      <c r="L57" s="2">
        <v>0.13250923710514978</v>
      </c>
      <c r="M57" s="2">
        <v>9.0478850647146628E-2</v>
      </c>
      <c r="N57" s="3">
        <v>0.12980326205486686</v>
      </c>
      <c r="O57" s="3">
        <v>0.10150255798352481</v>
      </c>
      <c r="P57" s="8">
        <f t="shared" si="2"/>
        <v>0.97957897042199671</v>
      </c>
      <c r="Q57" s="8">
        <f t="shared" si="3"/>
        <v>1.1218373935735426</v>
      </c>
      <c r="S57" s="10" t="s">
        <v>257</v>
      </c>
      <c r="T57" s="10" t="s">
        <v>257</v>
      </c>
    </row>
    <row r="58" spans="1:20" x14ac:dyDescent="0.25">
      <c r="A58" s="3" t="s">
        <v>74</v>
      </c>
      <c r="B58" s="3" t="s">
        <v>71</v>
      </c>
      <c r="G58" s="4">
        <v>45205</v>
      </c>
      <c r="H58" s="12" t="s">
        <v>264</v>
      </c>
      <c r="I58" s="3">
        <v>1</v>
      </c>
      <c r="J58" s="3">
        <v>9</v>
      </c>
      <c r="K58" s="3">
        <v>9</v>
      </c>
      <c r="L58" s="2">
        <v>7.4860311048552119E-2</v>
      </c>
      <c r="M58" s="2">
        <v>7.3029410010471571E-2</v>
      </c>
      <c r="N58" s="3">
        <v>7.9221779563749067E-2</v>
      </c>
      <c r="O58" s="3">
        <v>8.7269972539145702E-2</v>
      </c>
      <c r="P58" s="8">
        <f t="shared" si="2"/>
        <v>1.0582614265704591</v>
      </c>
      <c r="Q58" s="8">
        <f t="shared" si="3"/>
        <v>1.1949976389872545</v>
      </c>
      <c r="S58" s="10" t="s">
        <v>257</v>
      </c>
      <c r="T58" s="10" t="s">
        <v>257</v>
      </c>
    </row>
    <row r="59" spans="1:20" x14ac:dyDescent="0.25">
      <c r="A59" s="3" t="s">
        <v>75</v>
      </c>
      <c r="B59" s="3" t="s">
        <v>71</v>
      </c>
      <c r="G59" s="4">
        <v>45205</v>
      </c>
      <c r="H59" s="12" t="s">
        <v>264</v>
      </c>
      <c r="I59" s="3">
        <v>1</v>
      </c>
      <c r="J59" s="3">
        <v>10</v>
      </c>
      <c r="K59" s="3">
        <v>10</v>
      </c>
      <c r="L59" s="2">
        <v>7.0663728202773779E-2</v>
      </c>
      <c r="M59" s="2">
        <v>4.2156395160779632E-2</v>
      </c>
      <c r="N59" s="3">
        <v>6.5326663114644815E-2</v>
      </c>
      <c r="O59" s="3">
        <v>4.5685541485362795E-2</v>
      </c>
      <c r="P59" s="8">
        <f t="shared" si="2"/>
        <v>0.92447235344257606</v>
      </c>
      <c r="Q59" s="8">
        <f t="shared" si="3"/>
        <v>1.0837155622800148</v>
      </c>
      <c r="S59" s="10" t="s">
        <v>257</v>
      </c>
      <c r="T59" s="10" t="s">
        <v>257</v>
      </c>
    </row>
    <row r="60" spans="1:20" x14ac:dyDescent="0.25">
      <c r="A60" s="3" t="s">
        <v>38</v>
      </c>
      <c r="B60" s="3" t="s">
        <v>71</v>
      </c>
      <c r="G60" s="4">
        <v>45205</v>
      </c>
      <c r="H60" s="12" t="s">
        <v>264</v>
      </c>
      <c r="I60" s="3">
        <v>1</v>
      </c>
      <c r="J60" s="3">
        <v>11</v>
      </c>
      <c r="K60" s="3">
        <v>11</v>
      </c>
      <c r="L60" s="2">
        <v>0.14669118815913637</v>
      </c>
      <c r="M60" s="2">
        <v>8.0635377359677268E-2</v>
      </c>
      <c r="N60" s="3">
        <v>0.17479064087110499</v>
      </c>
      <c r="O60" s="3">
        <v>0.10445211457782394</v>
      </c>
      <c r="P60" s="8">
        <f t="shared" si="2"/>
        <v>1.1915551510939104</v>
      </c>
      <c r="Q60" s="8">
        <f t="shared" si="3"/>
        <v>1.2953633752082685</v>
      </c>
      <c r="S60" s="10" t="s">
        <v>257</v>
      </c>
      <c r="T60" s="10" t="s">
        <v>257</v>
      </c>
    </row>
    <row r="61" spans="1:20" x14ac:dyDescent="0.25">
      <c r="A61" s="3" t="s">
        <v>76</v>
      </c>
      <c r="B61" s="3" t="s">
        <v>71</v>
      </c>
      <c r="G61" s="4">
        <v>45205</v>
      </c>
      <c r="H61" s="12" t="s">
        <v>264</v>
      </c>
      <c r="I61" s="3">
        <v>1</v>
      </c>
      <c r="J61" s="3">
        <v>12</v>
      </c>
      <c r="K61" s="3">
        <v>12</v>
      </c>
      <c r="L61" s="2">
        <v>0.10032805705283408</v>
      </c>
      <c r="M61" s="2">
        <v>4.4334576160535794E-2</v>
      </c>
      <c r="N61" s="3">
        <v>9.351547197222046E-2</v>
      </c>
      <c r="O61" s="3">
        <v>3.6696187278339676E-2</v>
      </c>
      <c r="P61" s="8">
        <f t="shared" si="2"/>
        <v>0.93209691006947315</v>
      </c>
      <c r="Q61" s="8">
        <f t="shared" si="3"/>
        <v>0.82771034385132136</v>
      </c>
      <c r="S61" s="10" t="s">
        <v>257</v>
      </c>
      <c r="T61" s="10" t="s">
        <v>257</v>
      </c>
    </row>
    <row r="62" spans="1:20" x14ac:dyDescent="0.25">
      <c r="A62" s="3" t="s">
        <v>223</v>
      </c>
      <c r="B62" s="3" t="s">
        <v>71</v>
      </c>
      <c r="G62" s="4">
        <v>45205</v>
      </c>
      <c r="H62" s="12" t="s">
        <v>264</v>
      </c>
      <c r="I62" s="3">
        <v>1</v>
      </c>
      <c r="J62" s="3">
        <v>13</v>
      </c>
      <c r="K62" s="3">
        <v>13</v>
      </c>
      <c r="L62" s="2">
        <v>0.14846354302137546</v>
      </c>
      <c r="M62" s="2">
        <v>0.18022253539782454</v>
      </c>
      <c r="N62" s="3">
        <v>0.20039628319556968</v>
      </c>
      <c r="O62" s="3">
        <v>0.20675316605849881</v>
      </c>
      <c r="P62" s="8">
        <f t="shared" si="2"/>
        <v>1.3498012988058425</v>
      </c>
      <c r="Q62" s="8">
        <f t="shared" si="3"/>
        <v>1.1472103952045196</v>
      </c>
      <c r="S62" s="10" t="s">
        <v>257</v>
      </c>
      <c r="T62" s="10" t="s">
        <v>257</v>
      </c>
    </row>
    <row r="63" spans="1:20" x14ac:dyDescent="0.25">
      <c r="A63" s="3" t="s">
        <v>15</v>
      </c>
      <c r="B63" s="3" t="s">
        <v>28</v>
      </c>
      <c r="C63" s="3" t="s">
        <v>179</v>
      </c>
      <c r="F63" s="3">
        <v>52259.9</v>
      </c>
      <c r="G63" s="4">
        <v>45202</v>
      </c>
      <c r="H63" s="12" t="s">
        <v>264</v>
      </c>
      <c r="I63" s="3">
        <v>1</v>
      </c>
      <c r="J63" s="3">
        <v>2</v>
      </c>
      <c r="K63" s="3">
        <v>2</v>
      </c>
      <c r="L63" s="2">
        <v>0.44534803656579008</v>
      </c>
      <c r="M63" s="2">
        <v>0.30634424794077975</v>
      </c>
      <c r="N63" s="3">
        <v>1.2942011167875545</v>
      </c>
      <c r="O63" s="3">
        <v>0.571615928795974</v>
      </c>
      <c r="P63" s="8">
        <f t="shared" si="2"/>
        <v>2.9060442856502084</v>
      </c>
      <c r="Q63" s="8">
        <f t="shared" si="3"/>
        <v>1.8659267560541064</v>
      </c>
      <c r="S63" s="10" t="s">
        <v>257</v>
      </c>
      <c r="T63" s="10" t="s">
        <v>257</v>
      </c>
    </row>
    <row r="64" spans="1:20" x14ac:dyDescent="0.25">
      <c r="A64" s="3" t="s">
        <v>16</v>
      </c>
      <c r="B64" s="3" t="s">
        <v>28</v>
      </c>
      <c r="C64" s="3" t="s">
        <v>183</v>
      </c>
      <c r="F64" s="3">
        <v>52860.5</v>
      </c>
      <c r="G64" s="4">
        <v>45202</v>
      </c>
      <c r="H64" s="12" t="s">
        <v>264</v>
      </c>
      <c r="I64" s="3">
        <v>1</v>
      </c>
      <c r="J64" s="3">
        <v>3</v>
      </c>
      <c r="K64" s="3">
        <v>3</v>
      </c>
      <c r="L64" s="2">
        <v>0.13651878823539801</v>
      </c>
      <c r="M64" s="2">
        <v>0.32954225799732639</v>
      </c>
      <c r="N64" s="3">
        <v>0.53191396189713336</v>
      </c>
      <c r="O64" s="3">
        <v>0.14549453096814785</v>
      </c>
      <c r="P64" s="8">
        <f t="shared" si="2"/>
        <v>3.896269288443722</v>
      </c>
      <c r="Q64" s="8">
        <f t="shared" si="3"/>
        <v>0.44150492823693727</v>
      </c>
      <c r="S64" s="10" t="s">
        <v>257</v>
      </c>
      <c r="T64" s="10" t="s">
        <v>257</v>
      </c>
    </row>
    <row r="65" spans="1:20" x14ac:dyDescent="0.25">
      <c r="A65" s="3" t="s">
        <v>17</v>
      </c>
      <c r="B65" s="3" t="s">
        <v>28</v>
      </c>
      <c r="C65" s="3" t="s">
        <v>179</v>
      </c>
      <c r="F65" s="3">
        <v>52621.599999999999</v>
      </c>
      <c r="G65" s="4">
        <v>45202</v>
      </c>
      <c r="H65" s="12" t="s">
        <v>264</v>
      </c>
      <c r="I65" s="3">
        <v>1</v>
      </c>
      <c r="J65" s="3">
        <v>4</v>
      </c>
      <c r="K65" s="3">
        <v>4</v>
      </c>
      <c r="L65" s="2">
        <v>0.30171680606515844</v>
      </c>
      <c r="M65" s="2">
        <v>0.54765038463900884</v>
      </c>
      <c r="N65" s="3">
        <v>0.21049833316955088</v>
      </c>
      <c r="O65" s="3">
        <v>0.46519441586378463</v>
      </c>
      <c r="P65" s="8">
        <f t="shared" si="2"/>
        <v>0.69766857178016095</v>
      </c>
      <c r="Q65" s="8">
        <f t="shared" si="3"/>
        <v>0.84943684677665998</v>
      </c>
      <c r="S65" s="10" t="s">
        <v>257</v>
      </c>
      <c r="T65" s="10" t="s">
        <v>257</v>
      </c>
    </row>
    <row r="66" spans="1:20" x14ac:dyDescent="0.25">
      <c r="A66" s="3" t="s">
        <v>18</v>
      </c>
      <c r="B66" s="3" t="s">
        <v>29</v>
      </c>
      <c r="C66" s="3" t="s">
        <v>180</v>
      </c>
      <c r="F66" s="3">
        <v>52723.4</v>
      </c>
      <c r="G66" s="4">
        <v>45202</v>
      </c>
      <c r="H66" s="12" t="s">
        <v>264</v>
      </c>
      <c r="I66" s="3">
        <v>1</v>
      </c>
      <c r="J66" s="3">
        <v>5</v>
      </c>
      <c r="K66" s="3">
        <v>5</v>
      </c>
      <c r="L66" s="2">
        <v>0.23366742958488032</v>
      </c>
      <c r="M66" s="2">
        <v>0.61515339299069827</v>
      </c>
      <c r="N66" s="3">
        <v>0.4600535327901551</v>
      </c>
      <c r="O66" s="3">
        <v>0.64193605892409433</v>
      </c>
      <c r="P66" s="8">
        <f t="shared" si="2"/>
        <v>1.9688389332114402</v>
      </c>
      <c r="Q66" s="8">
        <f t="shared" si="3"/>
        <v>1.0435381910244963</v>
      </c>
      <c r="S66" s="10" t="s">
        <v>257</v>
      </c>
      <c r="T66" s="10" t="s">
        <v>257</v>
      </c>
    </row>
    <row r="67" spans="1:20" x14ac:dyDescent="0.25">
      <c r="A67" s="3" t="s">
        <v>19</v>
      </c>
      <c r="B67" s="3" t="s">
        <v>29</v>
      </c>
      <c r="C67" s="3" t="s">
        <v>180</v>
      </c>
      <c r="F67" s="3">
        <v>52625.1</v>
      </c>
      <c r="G67" s="4">
        <v>45202</v>
      </c>
      <c r="H67" s="12" t="s">
        <v>264</v>
      </c>
      <c r="I67" s="3">
        <v>1</v>
      </c>
      <c r="J67" s="3">
        <v>6</v>
      </c>
      <c r="K67" s="3">
        <v>6</v>
      </c>
      <c r="L67" s="2">
        <v>3.0827683651877276E-2</v>
      </c>
      <c r="M67" s="2">
        <v>9.3186243234427743E-2</v>
      </c>
      <c r="N67" s="3">
        <v>0.40048288999429094</v>
      </c>
      <c r="O67" s="3">
        <v>0.95358927570968255</v>
      </c>
      <c r="P67" s="8">
        <f t="shared" si="2"/>
        <v>12.991014651530694</v>
      </c>
      <c r="Q67" s="8">
        <f t="shared" si="3"/>
        <v>10.233155051768179</v>
      </c>
      <c r="S67" s="10" t="s">
        <v>257</v>
      </c>
      <c r="T67" s="10" t="s">
        <v>257</v>
      </c>
    </row>
    <row r="68" spans="1:20" x14ac:dyDescent="0.25">
      <c r="A68" s="3" t="s">
        <v>20</v>
      </c>
      <c r="B68" s="3" t="s">
        <v>29</v>
      </c>
      <c r="C68" s="3" t="s">
        <v>180</v>
      </c>
      <c r="F68" s="3">
        <v>51795.199999999997</v>
      </c>
      <c r="G68" s="4">
        <v>45202</v>
      </c>
      <c r="H68" s="12" t="s">
        <v>264</v>
      </c>
      <c r="I68" s="3">
        <v>1</v>
      </c>
      <c r="J68" s="3">
        <v>7</v>
      </c>
      <c r="K68" s="3">
        <v>7</v>
      </c>
      <c r="L68" s="2">
        <v>9.9456819850455999E-2</v>
      </c>
      <c r="M68" s="2">
        <v>0.28632499710504333</v>
      </c>
      <c r="N68" s="3">
        <v>4.5293494750118561E-2</v>
      </c>
      <c r="O68" s="3">
        <v>0.17268215026298334</v>
      </c>
      <c r="P68" s="8">
        <f t="shared" si="2"/>
        <v>0.45540863681567728</v>
      </c>
      <c r="Q68" s="8">
        <f t="shared" si="3"/>
        <v>0.60309840918161917</v>
      </c>
      <c r="S68" s="10" t="s">
        <v>257</v>
      </c>
      <c r="T68" s="10" t="s">
        <v>257</v>
      </c>
    </row>
    <row r="69" spans="1:20" x14ac:dyDescent="0.25">
      <c r="A69" s="3" t="s">
        <v>21</v>
      </c>
      <c r="B69" s="3" t="s">
        <v>29</v>
      </c>
      <c r="C69" s="3" t="s">
        <v>180</v>
      </c>
      <c r="F69" s="3">
        <v>52661.2</v>
      </c>
      <c r="G69" s="4">
        <v>45202</v>
      </c>
      <c r="H69" s="12" t="s">
        <v>264</v>
      </c>
      <c r="I69" s="3">
        <v>1</v>
      </c>
      <c r="J69" s="3">
        <v>8</v>
      </c>
      <c r="K69" s="3">
        <v>8</v>
      </c>
      <c r="L69" s="2">
        <v>0.15937300507804456</v>
      </c>
      <c r="M69" s="2">
        <v>0.14188328600510053</v>
      </c>
      <c r="N69" s="3">
        <v>0.12406140237497063</v>
      </c>
      <c r="O69" s="3">
        <v>0.37021497642249829</v>
      </c>
      <c r="P69" s="8">
        <f t="shared" si="2"/>
        <v>0.77843422927375983</v>
      </c>
      <c r="Q69" s="8">
        <f t="shared" si="3"/>
        <v>2.6092923757713753</v>
      </c>
      <c r="S69" s="10" t="s">
        <v>257</v>
      </c>
      <c r="T69" s="10" t="s">
        <v>257</v>
      </c>
    </row>
    <row r="70" spans="1:20" x14ac:dyDescent="0.25">
      <c r="A70" s="3" t="s">
        <v>22</v>
      </c>
      <c r="B70" s="3" t="s">
        <v>29</v>
      </c>
      <c r="C70" s="3" t="s">
        <v>179</v>
      </c>
      <c r="F70" s="3">
        <v>54242.1</v>
      </c>
      <c r="G70" s="4">
        <v>45202</v>
      </c>
      <c r="H70" s="12" t="s">
        <v>264</v>
      </c>
      <c r="I70" s="3">
        <v>1</v>
      </c>
      <c r="J70" s="3">
        <v>9</v>
      </c>
      <c r="K70" s="3">
        <v>9</v>
      </c>
      <c r="L70" s="2">
        <v>0.15125891659238344</v>
      </c>
      <c r="M70" s="2">
        <v>0.2798413969437536</v>
      </c>
      <c r="N70" s="3">
        <v>0.22884622485096656</v>
      </c>
      <c r="O70" s="3">
        <v>0.16398218175262855</v>
      </c>
      <c r="P70" s="8">
        <f t="shared" si="2"/>
        <v>1.512943699495531</v>
      </c>
      <c r="Q70" s="8">
        <f t="shared" si="3"/>
        <v>0.58598257278421162</v>
      </c>
      <c r="S70" s="10" t="s">
        <v>257</v>
      </c>
      <c r="T70" s="10" t="s">
        <v>257</v>
      </c>
    </row>
    <row r="71" spans="1:20" x14ac:dyDescent="0.25">
      <c r="A71" s="3" t="s">
        <v>23</v>
      </c>
      <c r="B71" s="3" t="s">
        <v>29</v>
      </c>
      <c r="C71" s="3" t="s">
        <v>180</v>
      </c>
      <c r="F71" s="3">
        <v>51777.1</v>
      </c>
      <c r="G71" s="4">
        <v>45202</v>
      </c>
      <c r="H71" s="12" t="s">
        <v>264</v>
      </c>
      <c r="I71" s="3">
        <v>1</v>
      </c>
      <c r="J71" s="3">
        <v>10</v>
      </c>
      <c r="K71" s="3">
        <v>10</v>
      </c>
      <c r="L71" s="2">
        <v>2.0176608446254533E-4</v>
      </c>
      <c r="M71" s="2">
        <v>2.1169685959933951E-3</v>
      </c>
      <c r="N71" s="3">
        <v>0.23759432304103417</v>
      </c>
      <c r="O71" s="3">
        <v>0.38268983517492472</v>
      </c>
      <c r="Q71" s="8">
        <f t="shared" si="3"/>
        <v>180.77256124592918</v>
      </c>
      <c r="S71" s="10" t="s">
        <v>257</v>
      </c>
      <c r="T71" s="10" t="s">
        <v>257</v>
      </c>
    </row>
    <row r="72" spans="1:20" x14ac:dyDescent="0.25">
      <c r="A72" s="3" t="s">
        <v>25</v>
      </c>
      <c r="B72" s="3" t="s">
        <v>29</v>
      </c>
      <c r="C72" s="3" t="s">
        <v>180</v>
      </c>
      <c r="F72" s="3">
        <v>52802.2</v>
      </c>
      <c r="G72" s="4">
        <v>45202</v>
      </c>
      <c r="H72" s="12" t="s">
        <v>264</v>
      </c>
      <c r="I72" s="3">
        <v>1</v>
      </c>
      <c r="J72" s="3">
        <v>12</v>
      </c>
      <c r="K72" s="3">
        <v>12</v>
      </c>
      <c r="L72" s="2">
        <v>0.99667425125801967</v>
      </c>
      <c r="M72" s="2">
        <v>1.0230872011315226</v>
      </c>
      <c r="N72" s="3">
        <v>0.57246977117639131</v>
      </c>
      <c r="O72" s="3">
        <v>0.51364835704417389</v>
      </c>
      <c r="P72" s="8">
        <f t="shared" si="2"/>
        <v>0.57438001478799106</v>
      </c>
      <c r="Q72" s="8">
        <f t="shared" si="3"/>
        <v>0.50205726010068807</v>
      </c>
      <c r="S72" s="10" t="s">
        <v>257</v>
      </c>
      <c r="T72" s="10" t="s">
        <v>257</v>
      </c>
    </row>
    <row r="73" spans="1:20" x14ac:dyDescent="0.25">
      <c r="A73" s="3" t="s">
        <v>26</v>
      </c>
      <c r="B73" s="3" t="s">
        <v>29</v>
      </c>
      <c r="C73" s="3" t="s">
        <v>180</v>
      </c>
      <c r="F73" s="3">
        <v>52849.1</v>
      </c>
      <c r="G73" s="4">
        <v>45202</v>
      </c>
      <c r="H73" s="12" t="s">
        <v>264</v>
      </c>
      <c r="I73" s="3">
        <v>1</v>
      </c>
      <c r="J73" s="3">
        <v>13</v>
      </c>
      <c r="K73" s="3">
        <v>13</v>
      </c>
      <c r="L73" s="2">
        <v>0.35444566737641908</v>
      </c>
      <c r="M73" s="2">
        <v>0.23584658829574742</v>
      </c>
      <c r="N73" s="3">
        <v>1.4523211519205184</v>
      </c>
      <c r="O73" s="3">
        <v>1.0387990172172701</v>
      </c>
      <c r="P73" s="8">
        <f t="shared" si="2"/>
        <v>4.0974436580661102</v>
      </c>
      <c r="Q73" s="8">
        <f t="shared" si="3"/>
        <v>4.4045539294154832</v>
      </c>
      <c r="S73" s="10" t="s">
        <v>257</v>
      </c>
      <c r="T73" s="10" t="s">
        <v>257</v>
      </c>
    </row>
    <row r="74" spans="1:20" x14ac:dyDescent="0.25">
      <c r="A74" s="3" t="s">
        <v>27</v>
      </c>
      <c r="B74" s="3" t="s">
        <v>29</v>
      </c>
      <c r="C74" s="3" t="s">
        <v>180</v>
      </c>
      <c r="F74" s="3">
        <v>52810.2</v>
      </c>
      <c r="G74" s="4">
        <v>45202</v>
      </c>
      <c r="H74" s="12" t="s">
        <v>264</v>
      </c>
      <c r="I74" s="3">
        <v>1</v>
      </c>
      <c r="J74" s="3">
        <v>14</v>
      </c>
      <c r="K74" s="3">
        <v>14</v>
      </c>
      <c r="L74" s="2">
        <v>0.70124501567002084</v>
      </c>
      <c r="M74" s="2">
        <v>0.40457272890360746</v>
      </c>
      <c r="N74" s="3">
        <v>0.22376493945065706</v>
      </c>
      <c r="O74" s="3">
        <v>0.12969765207073958</v>
      </c>
      <c r="P74" s="8">
        <f t="shared" si="2"/>
        <v>0.31909665587691294</v>
      </c>
      <c r="Q74" s="8">
        <f t="shared" si="3"/>
        <v>0.32057932432129166</v>
      </c>
      <c r="S74" s="10" t="s">
        <v>257</v>
      </c>
      <c r="T74" s="10" t="s">
        <v>257</v>
      </c>
    </row>
    <row r="75" spans="1:20" x14ac:dyDescent="0.25">
      <c r="A75" s="3" t="s">
        <v>97</v>
      </c>
      <c r="B75" s="3" t="s">
        <v>29</v>
      </c>
      <c r="C75" s="3" t="s">
        <v>179</v>
      </c>
      <c r="F75" s="3">
        <v>51490.6</v>
      </c>
      <c r="G75" s="4">
        <v>45225</v>
      </c>
      <c r="H75" s="12" t="s">
        <v>264</v>
      </c>
      <c r="I75" s="3">
        <v>2</v>
      </c>
      <c r="J75" s="3">
        <v>3</v>
      </c>
      <c r="K75" s="3">
        <v>3</v>
      </c>
      <c r="L75" s="2">
        <v>0.67398553480590029</v>
      </c>
      <c r="M75" s="2">
        <v>0.19112413179565937</v>
      </c>
      <c r="N75" s="3">
        <v>0.59856333021923014</v>
      </c>
      <c r="O75" s="3">
        <v>0.18685720687512641</v>
      </c>
      <c r="P75" s="8">
        <f t="shared" si="2"/>
        <v>0.8880952176393655</v>
      </c>
      <c r="Q75" s="8">
        <f t="shared" si="3"/>
        <v>0.97767458833981813</v>
      </c>
      <c r="S75" s="10" t="s">
        <v>257</v>
      </c>
      <c r="T75" s="10" t="s">
        <v>257</v>
      </c>
    </row>
    <row r="76" spans="1:20" x14ac:dyDescent="0.25">
      <c r="A76" s="3" t="s">
        <v>185</v>
      </c>
      <c r="B76" s="3" t="s">
        <v>29</v>
      </c>
      <c r="C76" s="3" t="s">
        <v>179</v>
      </c>
      <c r="F76" s="3">
        <v>51508.2</v>
      </c>
      <c r="G76" s="4">
        <v>45225</v>
      </c>
      <c r="H76" s="12" t="s">
        <v>264</v>
      </c>
      <c r="I76" s="3">
        <v>2</v>
      </c>
      <c r="J76" s="3">
        <v>4</v>
      </c>
      <c r="K76" s="3">
        <v>4</v>
      </c>
      <c r="L76" s="2">
        <v>0.45636256428725702</v>
      </c>
      <c r="M76" s="2">
        <v>0.17130159180860036</v>
      </c>
      <c r="N76" s="3">
        <v>0.34650181595208163</v>
      </c>
      <c r="O76" s="3">
        <v>0.14481097549627023</v>
      </c>
      <c r="P76" s="8">
        <f t="shared" si="2"/>
        <v>0.75926871103734173</v>
      </c>
      <c r="Q76" s="8">
        <f t="shared" si="3"/>
        <v>0.84535685843521657</v>
      </c>
      <c r="S76" s="10" t="s">
        <v>257</v>
      </c>
      <c r="T76" s="10" t="s">
        <v>257</v>
      </c>
    </row>
    <row r="77" spans="1:20" x14ac:dyDescent="0.25">
      <c r="A77" s="3" t="s">
        <v>186</v>
      </c>
      <c r="B77" s="3" t="s">
        <v>29</v>
      </c>
      <c r="C77" s="3" t="s">
        <v>179</v>
      </c>
      <c r="F77" s="3">
        <v>83158.8</v>
      </c>
      <c r="G77" s="4">
        <v>45225</v>
      </c>
      <c r="H77" s="12" t="s">
        <v>264</v>
      </c>
      <c r="I77" s="3">
        <v>2</v>
      </c>
      <c r="J77" s="3">
        <v>6</v>
      </c>
      <c r="K77" s="3">
        <v>6</v>
      </c>
      <c r="L77" s="2">
        <v>0.55027493692371754</v>
      </c>
      <c r="M77" s="2">
        <v>0.80537171990401635</v>
      </c>
      <c r="N77" s="3">
        <v>0.51438834857620452</v>
      </c>
      <c r="O77" s="3">
        <v>0.78771721641542625</v>
      </c>
      <c r="P77" s="8">
        <f t="shared" si="2"/>
        <v>0.93478425794179354</v>
      </c>
      <c r="Q77" s="8">
        <f t="shared" si="3"/>
        <v>0.97807906206255402</v>
      </c>
      <c r="S77" s="10" t="s">
        <v>257</v>
      </c>
      <c r="T77" s="10" t="s">
        <v>257</v>
      </c>
    </row>
    <row r="78" spans="1:20" x14ac:dyDescent="0.25">
      <c r="A78" s="3" t="s">
        <v>118</v>
      </c>
      <c r="B78" s="3" t="s">
        <v>29</v>
      </c>
      <c r="C78" s="3" t="s">
        <v>179</v>
      </c>
      <c r="F78" s="3">
        <v>84322.4</v>
      </c>
      <c r="G78" s="4">
        <v>45225</v>
      </c>
      <c r="H78" s="12" t="s">
        <v>264</v>
      </c>
      <c r="I78" s="3">
        <v>2</v>
      </c>
      <c r="J78" s="3">
        <v>7</v>
      </c>
      <c r="K78" s="3">
        <v>7</v>
      </c>
      <c r="L78" s="2">
        <v>1.2861514540875671</v>
      </c>
      <c r="M78" s="2">
        <v>1.349738463110628</v>
      </c>
      <c r="N78" s="3">
        <v>1.3789228518147203</v>
      </c>
      <c r="O78" s="3">
        <v>1.1927513631801698</v>
      </c>
      <c r="P78" s="8">
        <f t="shared" si="2"/>
        <v>1.0721310055921585</v>
      </c>
      <c r="Q78" s="8">
        <f t="shared" si="3"/>
        <v>0.88369072659553372</v>
      </c>
      <c r="S78" s="10" t="s">
        <v>257</v>
      </c>
      <c r="T78" s="10" t="s">
        <v>257</v>
      </c>
    </row>
    <row r="79" spans="1:20" x14ac:dyDescent="0.25">
      <c r="A79" s="3" t="s">
        <v>187</v>
      </c>
      <c r="B79" s="3" t="s">
        <v>29</v>
      </c>
      <c r="C79" s="3" t="s">
        <v>179</v>
      </c>
      <c r="F79" s="3">
        <v>52672.800000000003</v>
      </c>
      <c r="G79" s="4">
        <v>45225</v>
      </c>
      <c r="H79" s="12" t="s">
        <v>264</v>
      </c>
      <c r="I79" s="3">
        <v>2</v>
      </c>
      <c r="J79" s="3">
        <v>8</v>
      </c>
      <c r="K79" s="3">
        <v>8</v>
      </c>
      <c r="L79" s="2">
        <v>0.77391100982060124</v>
      </c>
      <c r="M79" s="2">
        <v>0.64704059827503735</v>
      </c>
      <c r="N79" s="3">
        <v>0.7314540039433709</v>
      </c>
      <c r="O79" s="3">
        <v>0.45043031684726703</v>
      </c>
      <c r="P79" s="8">
        <f t="shared" si="2"/>
        <v>0.9451396797067505</v>
      </c>
      <c r="Q79" s="8">
        <f t="shared" si="3"/>
        <v>0.69613918824889987</v>
      </c>
      <c r="S79" s="10" t="s">
        <v>257</v>
      </c>
      <c r="T79" s="10" t="s">
        <v>257</v>
      </c>
    </row>
    <row r="80" spans="1:20" x14ac:dyDescent="0.25">
      <c r="A80" s="3" t="s">
        <v>188</v>
      </c>
      <c r="B80" s="3" t="s">
        <v>29</v>
      </c>
      <c r="C80" s="3" t="s">
        <v>179</v>
      </c>
      <c r="F80" s="3">
        <v>52629.7</v>
      </c>
      <c r="G80" s="4">
        <v>45225</v>
      </c>
      <c r="H80" s="12" t="s">
        <v>264</v>
      </c>
      <c r="I80" s="3">
        <v>2</v>
      </c>
      <c r="J80" s="3">
        <v>9</v>
      </c>
      <c r="K80" s="3">
        <v>9</v>
      </c>
      <c r="L80" s="2">
        <v>0.45788505620364012</v>
      </c>
      <c r="M80" s="2">
        <v>0.55811092677176199</v>
      </c>
      <c r="N80" s="3">
        <v>0.36891369012253061</v>
      </c>
      <c r="O80" s="3">
        <v>0.38304137824162343</v>
      </c>
      <c r="P80" s="8">
        <f t="shared" si="2"/>
        <v>0.80569060973778472</v>
      </c>
      <c r="Q80" s="8">
        <f t="shared" si="3"/>
        <v>0.68631764738458023</v>
      </c>
      <c r="S80" s="10" t="s">
        <v>257</v>
      </c>
      <c r="T80" s="10" t="s">
        <v>257</v>
      </c>
    </row>
    <row r="81" spans="1:20" x14ac:dyDescent="0.25">
      <c r="A81" s="3" t="s">
        <v>139</v>
      </c>
      <c r="B81" s="3" t="s">
        <v>29</v>
      </c>
      <c r="C81" s="3" t="s">
        <v>179</v>
      </c>
      <c r="F81" s="3">
        <v>50251.5</v>
      </c>
      <c r="G81" s="4">
        <v>45225</v>
      </c>
      <c r="H81" s="12" t="s">
        <v>264</v>
      </c>
      <c r="I81" s="3">
        <v>2</v>
      </c>
      <c r="J81" s="3">
        <v>10</v>
      </c>
      <c r="K81" s="3">
        <v>10</v>
      </c>
      <c r="L81" s="2">
        <v>1.0196783133052951</v>
      </c>
      <c r="M81" s="2">
        <v>1.1179510395280956</v>
      </c>
      <c r="N81" s="3">
        <v>1.162868021401686</v>
      </c>
      <c r="O81" s="3">
        <v>1.0171501904105313</v>
      </c>
      <c r="P81" s="8">
        <f t="shared" si="2"/>
        <v>1.140426354300152</v>
      </c>
      <c r="Q81" s="8">
        <f t="shared" si="3"/>
        <v>0.90983429009546446</v>
      </c>
      <c r="S81" s="10" t="s">
        <v>257</v>
      </c>
      <c r="T81" s="10" t="s">
        <v>257</v>
      </c>
    </row>
    <row r="82" spans="1:20" x14ac:dyDescent="0.25">
      <c r="A82" s="3" t="s">
        <v>91</v>
      </c>
      <c r="B82" s="3" t="s">
        <v>29</v>
      </c>
      <c r="C82" s="3" t="s">
        <v>179</v>
      </c>
      <c r="F82" s="3">
        <v>50278.400000000001</v>
      </c>
      <c r="G82" s="4">
        <v>45225</v>
      </c>
      <c r="H82" s="12" t="s">
        <v>264</v>
      </c>
      <c r="I82" s="3">
        <v>2</v>
      </c>
      <c r="J82" s="3">
        <v>11</v>
      </c>
      <c r="K82" s="3">
        <v>11</v>
      </c>
      <c r="L82" s="2">
        <v>1.0404530429535954</v>
      </c>
      <c r="M82" s="2">
        <v>1.0278316749422358</v>
      </c>
      <c r="N82" s="3">
        <v>1.225009546693971</v>
      </c>
      <c r="O82" s="3">
        <v>1.0242778581812457</v>
      </c>
      <c r="P82" s="8">
        <f t="shared" si="2"/>
        <v>1.1773809063179479</v>
      </c>
      <c r="Q82" s="8">
        <f t="shared" si="3"/>
        <v>0.99654241365816065</v>
      </c>
      <c r="S82" s="10" t="s">
        <v>257</v>
      </c>
      <c r="T82" s="10" t="s">
        <v>257</v>
      </c>
    </row>
    <row r="83" spans="1:20" x14ac:dyDescent="0.25">
      <c r="A83" s="3" t="s">
        <v>189</v>
      </c>
      <c r="B83" s="3" t="s">
        <v>29</v>
      </c>
      <c r="C83" s="3" t="s">
        <v>179</v>
      </c>
      <c r="F83" s="3">
        <v>51935.4</v>
      </c>
      <c r="G83" s="4">
        <v>45225</v>
      </c>
      <c r="H83" s="12" t="s">
        <v>264</v>
      </c>
      <c r="I83" s="3">
        <v>2</v>
      </c>
      <c r="J83" s="3">
        <v>12</v>
      </c>
      <c r="K83" s="3">
        <v>12</v>
      </c>
      <c r="L83" s="2">
        <v>0.44572182275827416</v>
      </c>
      <c r="M83" s="2">
        <v>0.5728967709503705</v>
      </c>
      <c r="N83" s="3">
        <v>0.52133244107051235</v>
      </c>
      <c r="O83" s="3">
        <v>0.21175313692182246</v>
      </c>
      <c r="P83" s="8">
        <f t="shared" si="2"/>
        <v>1.169636339195453</v>
      </c>
      <c r="Q83" s="8">
        <f t="shared" si="3"/>
        <v>0.36961831111484206</v>
      </c>
      <c r="S83" s="10" t="s">
        <v>257</v>
      </c>
      <c r="T83" s="10" t="s">
        <v>257</v>
      </c>
    </row>
    <row r="84" spans="1:20" x14ac:dyDescent="0.25">
      <c r="A84" s="3" t="s">
        <v>190</v>
      </c>
      <c r="B84" s="3" t="s">
        <v>29</v>
      </c>
      <c r="C84" s="3" t="s">
        <v>179</v>
      </c>
      <c r="F84" s="3">
        <v>52247.1</v>
      </c>
      <c r="G84" s="4">
        <v>45225</v>
      </c>
      <c r="H84" s="12" t="s">
        <v>264</v>
      </c>
      <c r="I84" s="3">
        <v>2</v>
      </c>
      <c r="J84" s="3">
        <v>13</v>
      </c>
      <c r="K84" s="3">
        <v>13</v>
      </c>
      <c r="L84" s="2">
        <v>1.0669418444489012</v>
      </c>
      <c r="M84" s="2">
        <v>0.43888641856380889</v>
      </c>
      <c r="N84" s="3">
        <v>0.17366216005047747</v>
      </c>
      <c r="O84" s="3">
        <v>8.8943033113561443E-2</v>
      </c>
      <c r="P84" s="8">
        <f t="shared" si="2"/>
        <v>0.16276628473614491</v>
      </c>
      <c r="Q84" s="8">
        <f t="shared" si="3"/>
        <v>0.20265615282563176</v>
      </c>
      <c r="S84" s="10" t="s">
        <v>257</v>
      </c>
      <c r="T84" s="10" t="s">
        <v>257</v>
      </c>
    </row>
    <row r="85" spans="1:20" x14ac:dyDescent="0.25">
      <c r="A85" s="3" t="s">
        <v>191</v>
      </c>
      <c r="B85" s="3" t="s">
        <v>29</v>
      </c>
      <c r="C85" s="3" t="s">
        <v>179</v>
      </c>
      <c r="F85" s="3">
        <v>50971.3</v>
      </c>
      <c r="G85" s="4">
        <v>45225</v>
      </c>
      <c r="H85" s="12" t="s">
        <v>264</v>
      </c>
      <c r="I85" s="3">
        <v>2</v>
      </c>
      <c r="J85" s="3">
        <v>14</v>
      </c>
      <c r="K85" s="3">
        <v>14</v>
      </c>
      <c r="L85" s="2">
        <v>1.6167599398750152</v>
      </c>
      <c r="M85" s="2">
        <v>1.7799976226501628</v>
      </c>
      <c r="N85" s="3">
        <v>2.0033331921039759</v>
      </c>
      <c r="O85" s="3">
        <v>2.0313906739414183</v>
      </c>
      <c r="P85" s="8">
        <f t="shared" si="2"/>
        <v>1.239103680574152</v>
      </c>
      <c r="Q85" s="8">
        <f t="shared" si="3"/>
        <v>1.1412322399155608</v>
      </c>
      <c r="S85" s="10" t="s">
        <v>257</v>
      </c>
      <c r="T85" s="10" t="s">
        <v>257</v>
      </c>
    </row>
    <row r="86" spans="1:20" x14ac:dyDescent="0.25">
      <c r="A86" s="3" t="s">
        <v>153</v>
      </c>
      <c r="B86" s="3" t="s">
        <v>29</v>
      </c>
      <c r="C86" s="3" t="s">
        <v>179</v>
      </c>
      <c r="F86" s="3">
        <v>51003.4</v>
      </c>
      <c r="G86" s="4">
        <v>45232</v>
      </c>
      <c r="H86" s="12" t="s">
        <v>264</v>
      </c>
      <c r="I86" s="3">
        <v>3</v>
      </c>
      <c r="J86" s="3">
        <v>2</v>
      </c>
      <c r="K86" s="3">
        <v>2</v>
      </c>
      <c r="L86" s="2">
        <v>0.49879181435550812</v>
      </c>
      <c r="M86" s="2">
        <v>0.42473197946933061</v>
      </c>
      <c r="N86" s="3">
        <v>0.24431176742038843</v>
      </c>
      <c r="O86" s="3">
        <v>0.20848756235892663</v>
      </c>
      <c r="P86" s="8">
        <f t="shared" si="2"/>
        <v>0.48980709063172001</v>
      </c>
      <c r="Q86" s="8">
        <f t="shared" si="3"/>
        <v>0.49086852988893259</v>
      </c>
      <c r="S86" s="10" t="s">
        <v>257</v>
      </c>
      <c r="T86" s="10" t="s">
        <v>257</v>
      </c>
    </row>
    <row r="87" spans="1:20" x14ac:dyDescent="0.25">
      <c r="A87" s="3" t="s">
        <v>181</v>
      </c>
      <c r="B87" s="3" t="s">
        <v>29</v>
      </c>
      <c r="C87" s="3" t="s">
        <v>179</v>
      </c>
      <c r="F87" s="3">
        <v>51223.7</v>
      </c>
      <c r="G87" s="4">
        <v>45232</v>
      </c>
      <c r="H87" s="12" t="s">
        <v>264</v>
      </c>
      <c r="I87" s="3">
        <v>3</v>
      </c>
      <c r="J87" s="3">
        <v>3</v>
      </c>
      <c r="K87" s="3">
        <v>3</v>
      </c>
      <c r="L87" s="2">
        <v>1.5678652521659642</v>
      </c>
      <c r="M87" s="2">
        <v>0.91278938676655719</v>
      </c>
      <c r="N87" s="3">
        <v>2.0399858954846435</v>
      </c>
      <c r="O87" s="3">
        <v>1.03856452073957</v>
      </c>
      <c r="P87" s="8">
        <f t="shared" si="2"/>
        <v>1.3011232264165924</v>
      </c>
      <c r="Q87" s="8">
        <f t="shared" si="3"/>
        <v>1.1377920644088069</v>
      </c>
      <c r="S87" s="10" t="s">
        <v>257</v>
      </c>
      <c r="T87" s="10" t="s">
        <v>257</v>
      </c>
    </row>
    <row r="88" spans="1:20" x14ac:dyDescent="0.25">
      <c r="A88" s="3" t="s">
        <v>136</v>
      </c>
      <c r="B88" s="3" t="s">
        <v>29</v>
      </c>
      <c r="C88" s="3" t="s">
        <v>179</v>
      </c>
      <c r="F88" s="3">
        <v>51236.7</v>
      </c>
      <c r="G88" s="4">
        <v>45232</v>
      </c>
      <c r="H88" s="12" t="s">
        <v>264</v>
      </c>
      <c r="I88" s="3">
        <v>3</v>
      </c>
      <c r="J88" s="3">
        <v>4</v>
      </c>
      <c r="K88" s="3">
        <v>4</v>
      </c>
      <c r="L88" s="2">
        <v>0.26710455951007567</v>
      </c>
      <c r="M88" s="2">
        <v>0.80365233454299589</v>
      </c>
      <c r="N88" s="3">
        <v>0.31543082475439782</v>
      </c>
      <c r="O88" s="3">
        <v>0.47769857752070988</v>
      </c>
      <c r="P88" s="8">
        <f t="shared" si="2"/>
        <v>1.1809263957641247</v>
      </c>
      <c r="Q88" s="8">
        <f t="shared" si="3"/>
        <v>0.59440949399140042</v>
      </c>
      <c r="S88" s="10" t="s">
        <v>257</v>
      </c>
      <c r="T88" s="10" t="s">
        <v>257</v>
      </c>
    </row>
    <row r="89" spans="1:20" x14ac:dyDescent="0.25">
      <c r="A89" s="3" t="s">
        <v>161</v>
      </c>
      <c r="B89" s="3" t="s">
        <v>29</v>
      </c>
      <c r="C89" s="3" t="s">
        <v>179</v>
      </c>
      <c r="F89" s="3">
        <v>51317.3</v>
      </c>
      <c r="G89" s="4">
        <v>45232</v>
      </c>
      <c r="H89" s="12" t="s">
        <v>264</v>
      </c>
      <c r="I89" s="3">
        <v>3</v>
      </c>
      <c r="J89" s="3">
        <v>5</v>
      </c>
      <c r="K89" s="3">
        <v>5</v>
      </c>
      <c r="L89" s="2">
        <v>1.3821037319390286</v>
      </c>
      <c r="M89" s="2">
        <v>1.0288536490385307</v>
      </c>
      <c r="N89" s="3">
        <v>1.3200385950973754</v>
      </c>
      <c r="O89" s="3">
        <v>0.73444230815203715</v>
      </c>
      <c r="P89" s="8">
        <f t="shared" si="2"/>
        <v>0.95509372024154904</v>
      </c>
      <c r="Q89" s="8">
        <f t="shared" si="3"/>
        <v>0.71384526734038167</v>
      </c>
      <c r="S89" s="10" t="s">
        <v>257</v>
      </c>
      <c r="T89" s="10" t="s">
        <v>257</v>
      </c>
    </row>
    <row r="90" spans="1:20" x14ac:dyDescent="0.25">
      <c r="A90" s="3" t="s">
        <v>107</v>
      </c>
      <c r="B90" s="3" t="s">
        <v>29</v>
      </c>
      <c r="C90" s="3" t="s">
        <v>179</v>
      </c>
      <c r="F90" s="3">
        <v>51333.4</v>
      </c>
      <c r="G90" s="4">
        <v>45232</v>
      </c>
      <c r="H90" s="12" t="s">
        <v>264</v>
      </c>
      <c r="I90" s="3">
        <v>3</v>
      </c>
      <c r="J90" s="3">
        <v>7</v>
      </c>
      <c r="K90" s="3">
        <v>7</v>
      </c>
      <c r="L90" s="2">
        <v>0.84970015590552428</v>
      </c>
      <c r="M90" s="2">
        <v>1.2397040551446412</v>
      </c>
      <c r="N90" s="3">
        <v>1.1702025877415063</v>
      </c>
      <c r="O90" s="3">
        <v>1.3223319777263325</v>
      </c>
      <c r="P90" s="8">
        <f t="shared" si="2"/>
        <v>1.3771947428848275</v>
      </c>
      <c r="Q90" s="8">
        <f t="shared" si="3"/>
        <v>1.0666513287899593</v>
      </c>
      <c r="S90" s="10" t="s">
        <v>257</v>
      </c>
      <c r="T90" s="10" t="s">
        <v>257</v>
      </c>
    </row>
    <row r="91" spans="1:20" x14ac:dyDescent="0.25">
      <c r="A91" s="3" t="s">
        <v>193</v>
      </c>
      <c r="B91" s="3" t="s">
        <v>29</v>
      </c>
      <c r="C91" s="3" t="s">
        <v>179</v>
      </c>
      <c r="F91" s="3">
        <v>51342.7</v>
      </c>
      <c r="G91" s="4">
        <v>45232</v>
      </c>
      <c r="H91" s="12" t="s">
        <v>264</v>
      </c>
      <c r="I91" s="3">
        <v>3</v>
      </c>
      <c r="J91" s="3">
        <v>8</v>
      </c>
      <c r="K91" s="3">
        <v>8</v>
      </c>
      <c r="L91" s="2">
        <v>0.82790155446467806</v>
      </c>
      <c r="M91" s="2">
        <v>0.67896717692770425</v>
      </c>
      <c r="N91" s="3">
        <v>0.68127449156986464</v>
      </c>
      <c r="O91" s="3">
        <v>0.3321717425108473</v>
      </c>
      <c r="P91" s="8">
        <f t="shared" si="2"/>
        <v>0.82289311802340726</v>
      </c>
      <c r="Q91" s="8">
        <f t="shared" si="3"/>
        <v>0.48923092867892287</v>
      </c>
      <c r="S91" s="10" t="s">
        <v>257</v>
      </c>
      <c r="T91" s="10" t="s">
        <v>257</v>
      </c>
    </row>
    <row r="92" spans="1:20" x14ac:dyDescent="0.25">
      <c r="A92" s="3" t="s">
        <v>147</v>
      </c>
      <c r="B92" s="3" t="s">
        <v>29</v>
      </c>
      <c r="C92" s="3" t="s">
        <v>179</v>
      </c>
      <c r="F92" s="3">
        <v>50862.6</v>
      </c>
      <c r="G92" s="4">
        <v>45232</v>
      </c>
      <c r="H92" s="12" t="s">
        <v>264</v>
      </c>
      <c r="I92" s="3">
        <v>3</v>
      </c>
      <c r="J92" s="3">
        <v>10</v>
      </c>
      <c r="K92" s="3">
        <v>10</v>
      </c>
      <c r="L92" s="2">
        <v>0.61440180840800507</v>
      </c>
      <c r="M92" s="2">
        <v>0.42654833123836478</v>
      </c>
      <c r="N92" s="3">
        <v>0.8918057106624695</v>
      </c>
      <c r="O92" s="3">
        <v>0.54776599950388216</v>
      </c>
      <c r="P92" s="8">
        <f t="shared" si="2"/>
        <v>1.4515024182192009</v>
      </c>
      <c r="Q92" s="8">
        <f t="shared" si="3"/>
        <v>1.2841827276960516</v>
      </c>
      <c r="S92" s="10" t="s">
        <v>257</v>
      </c>
      <c r="T92" s="10" t="s">
        <v>257</v>
      </c>
    </row>
    <row r="93" spans="1:20" x14ac:dyDescent="0.25">
      <c r="A93" s="3" t="s">
        <v>194</v>
      </c>
      <c r="B93" s="3" t="s">
        <v>29</v>
      </c>
      <c r="C93" s="3" t="s">
        <v>179</v>
      </c>
      <c r="F93" s="3">
        <v>54202.3</v>
      </c>
      <c r="G93" s="4">
        <v>45232</v>
      </c>
      <c r="H93" s="12" t="s">
        <v>264</v>
      </c>
      <c r="I93" s="3">
        <v>3</v>
      </c>
      <c r="J93" s="3">
        <v>11</v>
      </c>
      <c r="K93" s="3">
        <v>11</v>
      </c>
      <c r="L93" s="2">
        <v>0.86977337489762196</v>
      </c>
      <c r="M93" s="2">
        <v>1.532607921208718</v>
      </c>
      <c r="N93" s="3">
        <v>1.4723818546011209</v>
      </c>
      <c r="O93" s="3">
        <v>1.3943625108457041</v>
      </c>
      <c r="P93" s="8">
        <f t="shared" si="2"/>
        <v>1.6928339002954993</v>
      </c>
      <c r="Q93" s="8">
        <f t="shared" si="3"/>
        <v>0.90979727531749655</v>
      </c>
      <c r="S93" s="10" t="s">
        <v>257</v>
      </c>
      <c r="T93" s="10" t="s">
        <v>257</v>
      </c>
    </row>
    <row r="94" spans="1:20" x14ac:dyDescent="0.25">
      <c r="A94" s="3" t="s">
        <v>195</v>
      </c>
      <c r="B94" s="3" t="s">
        <v>29</v>
      </c>
      <c r="C94" s="3" t="s">
        <v>179</v>
      </c>
      <c r="F94" s="3">
        <v>84209.2</v>
      </c>
      <c r="G94" s="4">
        <v>45232</v>
      </c>
      <c r="H94" s="12" t="s">
        <v>264</v>
      </c>
      <c r="I94" s="3">
        <v>3</v>
      </c>
      <c r="J94" s="3">
        <v>12</v>
      </c>
      <c r="K94" s="3">
        <v>12</v>
      </c>
      <c r="L94" s="2">
        <v>0.92427083255110154</v>
      </c>
      <c r="M94" s="2">
        <v>0.84500466089219617</v>
      </c>
      <c r="N94" s="3">
        <v>1.0691181043313007</v>
      </c>
      <c r="O94" s="3">
        <v>0.40755681497339463</v>
      </c>
      <c r="P94" s="8">
        <f t="shared" si="2"/>
        <v>1.1567151820429113</v>
      </c>
      <c r="Q94" s="8">
        <f t="shared" si="3"/>
        <v>0.48231309699886948</v>
      </c>
      <c r="S94" s="10" t="s">
        <v>257</v>
      </c>
      <c r="T94" s="10" t="s">
        <v>257</v>
      </c>
    </row>
    <row r="95" spans="1:20" x14ac:dyDescent="0.25">
      <c r="A95" s="3" t="s">
        <v>196</v>
      </c>
      <c r="B95" s="3" t="s">
        <v>29</v>
      </c>
      <c r="C95" s="3" t="s">
        <v>179</v>
      </c>
      <c r="F95" s="3">
        <v>51972.6</v>
      </c>
      <c r="G95" s="4">
        <v>45232</v>
      </c>
      <c r="H95" s="12" t="s">
        <v>264</v>
      </c>
      <c r="I95" s="3">
        <v>3</v>
      </c>
      <c r="J95" s="3">
        <v>13</v>
      </c>
      <c r="K95" s="3">
        <v>13</v>
      </c>
      <c r="L95" s="2">
        <v>1.1194195647295593</v>
      </c>
      <c r="M95" s="2">
        <v>1.0599538638689971</v>
      </c>
      <c r="N95" s="3">
        <v>1.0390021347040193</v>
      </c>
      <c r="O95" s="3">
        <v>0.7489586168388187</v>
      </c>
      <c r="P95" s="8">
        <f t="shared" si="2"/>
        <v>0.92816149318868835</v>
      </c>
      <c r="Q95" s="8">
        <f t="shared" si="3"/>
        <v>0.70659548718941667</v>
      </c>
      <c r="S95" s="10" t="s">
        <v>257</v>
      </c>
      <c r="T95" s="10" t="s">
        <v>257</v>
      </c>
    </row>
    <row r="96" spans="1:20" x14ac:dyDescent="0.25">
      <c r="A96" s="3" t="s">
        <v>197</v>
      </c>
      <c r="B96" s="3" t="s">
        <v>29</v>
      </c>
      <c r="C96" s="3" t="s">
        <v>179</v>
      </c>
      <c r="F96" s="3">
        <v>54680.3</v>
      </c>
      <c r="G96" s="4">
        <v>45232</v>
      </c>
      <c r="H96" s="12" t="s">
        <v>264</v>
      </c>
      <c r="I96" s="3">
        <v>3</v>
      </c>
      <c r="J96" s="3">
        <v>14</v>
      </c>
      <c r="K96" s="3">
        <v>14</v>
      </c>
      <c r="L96" s="2">
        <v>0.95325195177954847</v>
      </c>
      <c r="M96" s="2">
        <v>0.63606810536968295</v>
      </c>
      <c r="N96" s="3">
        <v>0.84953356811507119</v>
      </c>
      <c r="O96" s="3">
        <v>0.47477459475278583</v>
      </c>
      <c r="P96" s="8">
        <f t="shared" si="2"/>
        <v>0.89119520450930745</v>
      </c>
      <c r="Q96" s="8">
        <f t="shared" si="3"/>
        <v>0.74642100546268819</v>
      </c>
      <c r="S96" s="10" t="s">
        <v>257</v>
      </c>
      <c r="T96" s="10" t="s">
        <v>257</v>
      </c>
    </row>
    <row r="97" spans="1:20" x14ac:dyDescent="0.25">
      <c r="A97" s="3" t="s">
        <v>84</v>
      </c>
      <c r="B97" s="3" t="s">
        <v>198</v>
      </c>
      <c r="D97" s="3" t="s">
        <v>250</v>
      </c>
      <c r="E97" s="3" t="s">
        <v>85</v>
      </c>
      <c r="G97" s="4">
        <v>45237</v>
      </c>
      <c r="H97" s="12" t="s">
        <v>264</v>
      </c>
      <c r="I97" s="3">
        <v>1</v>
      </c>
      <c r="J97" s="3">
        <v>2</v>
      </c>
      <c r="K97" s="3">
        <v>2</v>
      </c>
      <c r="L97" s="2">
        <v>1.1696970821190256</v>
      </c>
      <c r="M97" s="2">
        <v>0.81334101292424532</v>
      </c>
      <c r="N97" s="3">
        <v>0.65574721915718137</v>
      </c>
      <c r="O97" s="3">
        <v>0.39168596955396362</v>
      </c>
      <c r="P97" s="8">
        <f t="shared" si="2"/>
        <v>0.56061285368792102</v>
      </c>
      <c r="Q97" s="8">
        <f t="shared" si="3"/>
        <v>0.48157656300364787</v>
      </c>
      <c r="S97" s="10" t="s">
        <v>257</v>
      </c>
      <c r="T97" s="10" t="s">
        <v>257</v>
      </c>
    </row>
    <row r="98" spans="1:20" x14ac:dyDescent="0.25">
      <c r="A98" s="3" t="s">
        <v>86</v>
      </c>
      <c r="B98" s="3" t="s">
        <v>198</v>
      </c>
      <c r="D98" s="3" t="s">
        <v>251</v>
      </c>
      <c r="E98" s="3" t="s">
        <v>85</v>
      </c>
      <c r="G98" s="4">
        <v>45237</v>
      </c>
      <c r="H98" s="12" t="s">
        <v>264</v>
      </c>
      <c r="I98" s="3">
        <v>1</v>
      </c>
      <c r="J98" s="3">
        <v>3</v>
      </c>
      <c r="K98" s="3">
        <v>3</v>
      </c>
      <c r="L98" s="2">
        <v>0.89609367282175878</v>
      </c>
      <c r="M98" s="2">
        <v>0.52741495628657176</v>
      </c>
      <c r="N98" s="3">
        <v>0.65192918546967293</v>
      </c>
      <c r="O98" s="3">
        <v>0.39120585750231884</v>
      </c>
      <c r="P98" s="8">
        <f t="shared" si="2"/>
        <v>0.72752347800512551</v>
      </c>
      <c r="Q98" s="8">
        <f t="shared" si="3"/>
        <v>0.74174206256251196</v>
      </c>
      <c r="S98" s="10" t="s">
        <v>257</v>
      </c>
      <c r="T98" s="10" t="s">
        <v>257</v>
      </c>
    </row>
    <row r="99" spans="1:20" x14ac:dyDescent="0.25">
      <c r="A99" s="3" t="s">
        <v>87</v>
      </c>
      <c r="B99" s="3" t="s">
        <v>198</v>
      </c>
      <c r="D99" s="3" t="s">
        <v>250</v>
      </c>
      <c r="E99" s="3" t="s">
        <v>88</v>
      </c>
      <c r="G99" s="4">
        <v>45237</v>
      </c>
      <c r="H99" s="12" t="s">
        <v>264</v>
      </c>
      <c r="I99" s="3">
        <v>1</v>
      </c>
      <c r="J99" s="3">
        <v>4</v>
      </c>
      <c r="K99" s="3">
        <v>4</v>
      </c>
      <c r="L99" s="2">
        <v>0.82760356702520999</v>
      </c>
      <c r="M99" s="2">
        <v>0.36568373531350645</v>
      </c>
      <c r="N99" s="3">
        <v>0.80795034912238273</v>
      </c>
      <c r="O99" s="3">
        <v>0.35207009220176005</v>
      </c>
      <c r="P99" s="8">
        <f t="shared" si="2"/>
        <v>0.97625285984028565</v>
      </c>
      <c r="Q99" s="8">
        <f t="shared" si="3"/>
        <v>0.96277208473580267</v>
      </c>
      <c r="S99" s="10" t="s">
        <v>257</v>
      </c>
      <c r="T99" s="10" t="s">
        <v>257</v>
      </c>
    </row>
    <row r="100" spans="1:20" x14ac:dyDescent="0.25">
      <c r="A100" s="3" t="s">
        <v>181</v>
      </c>
      <c r="B100" s="3" t="s">
        <v>198</v>
      </c>
      <c r="D100" s="3" t="s">
        <v>251</v>
      </c>
      <c r="E100" s="3" t="s">
        <v>88</v>
      </c>
      <c r="G100" s="4">
        <v>45237</v>
      </c>
      <c r="H100" s="12" t="s">
        <v>264</v>
      </c>
      <c r="I100" s="3">
        <v>1</v>
      </c>
      <c r="J100" s="3">
        <v>5</v>
      </c>
      <c r="K100" s="3">
        <v>5</v>
      </c>
      <c r="L100" s="2">
        <v>0.41123054988734903</v>
      </c>
      <c r="M100" s="2">
        <v>0.15337491744167256</v>
      </c>
      <c r="N100" s="3">
        <v>0.32835322172501968</v>
      </c>
      <c r="O100" s="3">
        <v>0.12019674904871835</v>
      </c>
      <c r="P100" s="8">
        <f t="shared" si="2"/>
        <v>0.79846505035914173</v>
      </c>
      <c r="Q100" s="8">
        <f t="shared" si="3"/>
        <v>0.78367930724023604</v>
      </c>
      <c r="S100" s="10" t="s">
        <v>257</v>
      </c>
      <c r="T100" s="10" t="s">
        <v>257</v>
      </c>
    </row>
    <row r="101" spans="1:20" x14ac:dyDescent="0.25">
      <c r="A101" s="3" t="s">
        <v>91</v>
      </c>
      <c r="B101" s="3" t="s">
        <v>198</v>
      </c>
      <c r="D101" s="3" t="s">
        <v>251</v>
      </c>
      <c r="E101" s="3" t="s">
        <v>90</v>
      </c>
      <c r="G101" s="4">
        <v>45237</v>
      </c>
      <c r="H101" s="12" t="s">
        <v>264</v>
      </c>
      <c r="I101" s="3">
        <v>1</v>
      </c>
      <c r="J101" s="3">
        <v>7</v>
      </c>
      <c r="K101" s="3">
        <v>7</v>
      </c>
      <c r="L101" s="2">
        <v>0.29406192242041956</v>
      </c>
      <c r="M101" s="2">
        <v>0.45739346419957044</v>
      </c>
      <c r="N101" s="3">
        <v>0.10355206847919593</v>
      </c>
      <c r="O101" s="3">
        <v>0.45613296365106476</v>
      </c>
      <c r="P101" s="8">
        <f t="shared" si="2"/>
        <v>0.35214375131217368</v>
      </c>
      <c r="Q101" s="8">
        <f t="shared" si="3"/>
        <v>0.99724416580654129</v>
      </c>
      <c r="S101" s="10" t="s">
        <v>257</v>
      </c>
      <c r="T101" s="10" t="s">
        <v>257</v>
      </c>
    </row>
    <row r="102" spans="1:20" x14ac:dyDescent="0.25">
      <c r="A102" s="3" t="s">
        <v>92</v>
      </c>
      <c r="B102" s="3" t="s">
        <v>198</v>
      </c>
      <c r="D102" s="3" t="s">
        <v>250</v>
      </c>
      <c r="E102" s="3" t="s">
        <v>93</v>
      </c>
      <c r="G102" s="4">
        <v>45237</v>
      </c>
      <c r="H102" s="12" t="s">
        <v>264</v>
      </c>
      <c r="I102" s="3">
        <v>1</v>
      </c>
      <c r="J102" s="3">
        <v>8</v>
      </c>
      <c r="K102" s="3">
        <v>8</v>
      </c>
      <c r="L102" s="2">
        <v>0.71079483759756112</v>
      </c>
      <c r="M102" s="2">
        <v>0.57321439978955024</v>
      </c>
      <c r="N102" s="3">
        <v>0.63145653796984647</v>
      </c>
      <c r="O102" s="3">
        <v>0.55744103983451954</v>
      </c>
      <c r="P102" s="8">
        <f t="shared" si="2"/>
        <v>0.88838087246683894</v>
      </c>
      <c r="Q102" s="8">
        <f t="shared" si="3"/>
        <v>0.97248261739268638</v>
      </c>
      <c r="S102" s="10" t="s">
        <v>257</v>
      </c>
      <c r="T102" s="10" t="s">
        <v>257</v>
      </c>
    </row>
    <row r="103" spans="1:20" x14ac:dyDescent="0.25">
      <c r="A103" s="3" t="s">
        <v>94</v>
      </c>
      <c r="B103" s="3" t="s">
        <v>198</v>
      </c>
      <c r="D103" s="3" t="s">
        <v>251</v>
      </c>
      <c r="E103" s="3" t="s">
        <v>93</v>
      </c>
      <c r="G103" s="4">
        <v>45237</v>
      </c>
      <c r="H103" s="12" t="s">
        <v>264</v>
      </c>
      <c r="I103" s="3">
        <v>1</v>
      </c>
      <c r="J103" s="3">
        <v>9</v>
      </c>
      <c r="K103" s="3">
        <v>9</v>
      </c>
      <c r="L103" s="2">
        <v>0.33594646795694527</v>
      </c>
      <c r="M103" s="2">
        <v>0.21216330271922357</v>
      </c>
      <c r="N103" s="3">
        <v>0.26627057776988144</v>
      </c>
      <c r="O103" s="3">
        <v>0.11041255615031771</v>
      </c>
      <c r="P103" s="8">
        <f t="shared" si="2"/>
        <v>0.79259823563320375</v>
      </c>
      <c r="Q103" s="8">
        <f t="shared" si="3"/>
        <v>0.52041307207796172</v>
      </c>
      <c r="S103" s="10" t="s">
        <v>257</v>
      </c>
      <c r="T103" s="10" t="s">
        <v>257</v>
      </c>
    </row>
    <row r="104" spans="1:20" x14ac:dyDescent="0.25">
      <c r="A104" s="3" t="s">
        <v>95</v>
      </c>
      <c r="B104" s="3" t="s">
        <v>198</v>
      </c>
      <c r="D104" s="3" t="s">
        <v>250</v>
      </c>
      <c r="E104" s="3" t="s">
        <v>96</v>
      </c>
      <c r="G104" s="4">
        <v>45237</v>
      </c>
      <c r="H104" s="12" t="s">
        <v>264</v>
      </c>
      <c r="I104" s="3">
        <v>1</v>
      </c>
      <c r="J104" s="3">
        <v>10</v>
      </c>
      <c r="K104" s="3">
        <v>10</v>
      </c>
      <c r="L104" s="2">
        <v>1.6439092123700438</v>
      </c>
      <c r="M104" s="2">
        <v>0.66988329237601851</v>
      </c>
      <c r="N104" s="3">
        <v>1.6588442494793432</v>
      </c>
      <c r="O104" s="3">
        <v>0.65994662350345334</v>
      </c>
      <c r="P104" s="8">
        <f t="shared" si="2"/>
        <v>1.0090850741615878</v>
      </c>
      <c r="Q104" s="8">
        <f t="shared" si="3"/>
        <v>0.98516656709361916</v>
      </c>
      <c r="S104" s="10" t="s">
        <v>257</v>
      </c>
      <c r="T104" s="10" t="s">
        <v>257</v>
      </c>
    </row>
    <row r="105" spans="1:20" x14ac:dyDescent="0.25">
      <c r="A105" s="3" t="s">
        <v>97</v>
      </c>
      <c r="B105" s="3" t="s">
        <v>198</v>
      </c>
      <c r="D105" s="3" t="s">
        <v>251</v>
      </c>
      <c r="E105" s="3" t="s">
        <v>96</v>
      </c>
      <c r="G105" s="4">
        <v>45237</v>
      </c>
      <c r="H105" s="12" t="s">
        <v>264</v>
      </c>
      <c r="I105" s="3">
        <v>1</v>
      </c>
      <c r="J105" s="3">
        <v>11</v>
      </c>
      <c r="K105" s="3">
        <v>11</v>
      </c>
      <c r="L105" s="2">
        <v>0.76891782715326773</v>
      </c>
      <c r="M105" s="2">
        <v>0.22608400397560566</v>
      </c>
      <c r="N105" s="3">
        <v>0.67973015214109223</v>
      </c>
      <c r="O105" s="3">
        <v>0.17441636350326153</v>
      </c>
      <c r="P105" s="8">
        <f t="shared" si="2"/>
        <v>0.88400883441294198</v>
      </c>
      <c r="Q105" s="8">
        <f t="shared" si="3"/>
        <v>0.77146706726797432</v>
      </c>
      <c r="S105" s="10" t="s">
        <v>257</v>
      </c>
      <c r="T105" s="10" t="s">
        <v>257</v>
      </c>
    </row>
    <row r="106" spans="1:20" x14ac:dyDescent="0.25">
      <c r="A106" s="3" t="s">
        <v>98</v>
      </c>
      <c r="B106" s="3" t="s">
        <v>198</v>
      </c>
      <c r="D106" s="3" t="s">
        <v>250</v>
      </c>
      <c r="E106" s="3" t="s">
        <v>99</v>
      </c>
      <c r="G106" s="4">
        <v>45237</v>
      </c>
      <c r="H106" s="12" t="s">
        <v>264</v>
      </c>
      <c r="I106" s="3">
        <v>1</v>
      </c>
      <c r="J106" s="3">
        <v>12</v>
      </c>
      <c r="K106" s="3">
        <v>12</v>
      </c>
      <c r="L106" s="2">
        <v>0.33068704513980074</v>
      </c>
      <c r="M106" s="2">
        <v>0.29639745675334439</v>
      </c>
      <c r="N106" s="3">
        <v>0.20203334912138923</v>
      </c>
      <c r="O106" s="3">
        <v>0.19624596235142278</v>
      </c>
      <c r="P106" s="8">
        <f t="shared" si="2"/>
        <v>0.6109502990538318</v>
      </c>
      <c r="Q106" s="8">
        <f t="shared" si="3"/>
        <v>0.66210406965379076</v>
      </c>
      <c r="S106" s="10" t="s">
        <v>257</v>
      </c>
      <c r="T106" s="10" t="s">
        <v>257</v>
      </c>
    </row>
    <row r="107" spans="1:20" x14ac:dyDescent="0.25">
      <c r="A107" s="3" t="s">
        <v>55</v>
      </c>
      <c r="B107" s="3" t="s">
        <v>198</v>
      </c>
      <c r="D107" s="3" t="s">
        <v>251</v>
      </c>
      <c r="E107" s="3" t="s">
        <v>99</v>
      </c>
      <c r="G107" s="4">
        <v>45237</v>
      </c>
      <c r="H107" s="12" t="s">
        <v>264</v>
      </c>
      <c r="I107" s="3">
        <v>1</v>
      </c>
      <c r="J107" s="3">
        <v>13</v>
      </c>
      <c r="K107" s="3">
        <v>13</v>
      </c>
      <c r="L107" s="2">
        <v>0.52021117742084</v>
      </c>
      <c r="M107" s="2">
        <v>0.40406404303299981</v>
      </c>
      <c r="N107" s="3">
        <v>0.38290814105839299</v>
      </c>
      <c r="O107" s="3">
        <v>0.3356811405637618</v>
      </c>
      <c r="P107" s="8">
        <f t="shared" si="2"/>
        <v>0.73606288691607313</v>
      </c>
      <c r="Q107" s="8">
        <f t="shared" si="3"/>
        <v>0.83076221790006399</v>
      </c>
      <c r="S107" s="10" t="s">
        <v>257</v>
      </c>
      <c r="T107" s="10" t="s">
        <v>257</v>
      </c>
    </row>
    <row r="108" spans="1:20" x14ac:dyDescent="0.25">
      <c r="A108" s="3" t="s">
        <v>100</v>
      </c>
      <c r="B108" s="3" t="s">
        <v>198</v>
      </c>
      <c r="D108" s="3" t="s">
        <v>250</v>
      </c>
      <c r="E108" s="3" t="s">
        <v>101</v>
      </c>
      <c r="G108" s="4">
        <v>45237</v>
      </c>
      <c r="H108" s="12" t="s">
        <v>264</v>
      </c>
      <c r="I108" s="3">
        <v>1</v>
      </c>
      <c r="J108" s="3">
        <v>14</v>
      </c>
      <c r="K108" s="3">
        <v>14</v>
      </c>
      <c r="L108" s="2">
        <v>0.39770672477408875</v>
      </c>
      <c r="M108" s="2">
        <v>0.206956938663858</v>
      </c>
      <c r="N108" s="3">
        <v>0.25181019138458005</v>
      </c>
      <c r="O108" s="3">
        <v>0.15265958673641691</v>
      </c>
      <c r="P108" s="8">
        <f t="shared" si="2"/>
        <v>0.63315547789044047</v>
      </c>
      <c r="Q108" s="8">
        <f t="shared" si="3"/>
        <v>0.73763937426794124</v>
      </c>
      <c r="S108" s="10" t="s">
        <v>257</v>
      </c>
      <c r="T108" s="10" t="s">
        <v>257</v>
      </c>
    </row>
    <row r="109" spans="1:20" x14ac:dyDescent="0.25">
      <c r="A109" s="3" t="s">
        <v>77</v>
      </c>
      <c r="B109" s="3" t="s">
        <v>198</v>
      </c>
      <c r="D109" s="3" t="s">
        <v>251</v>
      </c>
      <c r="E109" s="3" t="s">
        <v>101</v>
      </c>
      <c r="G109" s="4">
        <v>45237</v>
      </c>
      <c r="H109" s="12" t="s">
        <v>264</v>
      </c>
      <c r="I109" s="3">
        <v>1</v>
      </c>
      <c r="J109" s="3">
        <v>15</v>
      </c>
      <c r="K109" s="3">
        <v>15</v>
      </c>
      <c r="L109" s="2">
        <v>0.90410324662422015</v>
      </c>
      <c r="M109" s="2">
        <v>0.49974481792455328</v>
      </c>
      <c r="N109" s="3">
        <v>0.72805374985318594</v>
      </c>
      <c r="O109" s="3">
        <v>0.45008768103870656</v>
      </c>
      <c r="P109" s="8">
        <f t="shared" si="2"/>
        <v>0.80527722090549347</v>
      </c>
      <c r="Q109" s="8">
        <f t="shared" si="3"/>
        <v>0.90063501390154788</v>
      </c>
      <c r="S109" s="10" t="s">
        <v>257</v>
      </c>
      <c r="T109" s="10" t="s">
        <v>257</v>
      </c>
    </row>
    <row r="110" spans="1:20" x14ac:dyDescent="0.25">
      <c r="A110" s="3" t="s">
        <v>102</v>
      </c>
      <c r="B110" s="3" t="s">
        <v>198</v>
      </c>
      <c r="D110" s="3" t="s">
        <v>250</v>
      </c>
      <c r="E110" s="3" t="s">
        <v>103</v>
      </c>
      <c r="G110" s="4">
        <v>45237</v>
      </c>
      <c r="H110" s="12" t="s">
        <v>264</v>
      </c>
      <c r="I110" s="3">
        <v>2</v>
      </c>
      <c r="J110" s="3">
        <v>2</v>
      </c>
      <c r="K110" s="3">
        <v>2</v>
      </c>
      <c r="L110" s="2">
        <v>2.2377705103608601</v>
      </c>
      <c r="M110" s="2">
        <v>1.3247637812332629</v>
      </c>
      <c r="N110" s="3">
        <v>2.4172631527051638</v>
      </c>
      <c r="O110" s="3">
        <v>1.257675319889022</v>
      </c>
      <c r="P110" s="8">
        <f t="shared" si="2"/>
        <v>1.0802104780241111</v>
      </c>
      <c r="Q110" s="8">
        <f t="shared" si="3"/>
        <v>0.9493581706454971</v>
      </c>
      <c r="S110" s="10" t="s">
        <v>257</v>
      </c>
      <c r="T110" s="10" t="s">
        <v>257</v>
      </c>
    </row>
    <row r="111" spans="1:20" x14ac:dyDescent="0.25">
      <c r="A111" s="3" t="s">
        <v>104</v>
      </c>
      <c r="B111" s="3" t="s">
        <v>198</v>
      </c>
      <c r="D111" s="3" t="s">
        <v>251</v>
      </c>
      <c r="E111" s="3" t="s">
        <v>103</v>
      </c>
      <c r="G111" s="4">
        <v>45237</v>
      </c>
      <c r="H111" s="12" t="s">
        <v>264</v>
      </c>
      <c r="I111" s="3">
        <v>2</v>
      </c>
      <c r="J111" s="3">
        <v>3</v>
      </c>
      <c r="K111" s="3">
        <v>3</v>
      </c>
      <c r="L111" s="2">
        <v>0.39513951917078399</v>
      </c>
      <c r="M111" s="2">
        <v>0.27760823781576988</v>
      </c>
      <c r="N111" s="3">
        <v>0.28634982974629575</v>
      </c>
      <c r="O111" s="3">
        <v>0.27587395407485327</v>
      </c>
      <c r="P111" s="8">
        <f t="shared" si="2"/>
        <v>0.72468031126628962</v>
      </c>
      <c r="Q111" s="8">
        <f t="shared" si="3"/>
        <v>0.9937527655715046</v>
      </c>
      <c r="S111" s="10" t="s">
        <v>257</v>
      </c>
      <c r="T111" s="10" t="s">
        <v>257</v>
      </c>
    </row>
    <row r="112" spans="1:20" x14ac:dyDescent="0.25">
      <c r="A112" s="3" t="s">
        <v>116</v>
      </c>
      <c r="B112" s="3" t="s">
        <v>198</v>
      </c>
      <c r="D112" s="3" t="s">
        <v>251</v>
      </c>
      <c r="E112" s="3" t="s">
        <v>115</v>
      </c>
      <c r="G112" s="4">
        <v>45237</v>
      </c>
      <c r="H112" s="12" t="s">
        <v>264</v>
      </c>
      <c r="I112" s="3">
        <v>2</v>
      </c>
      <c r="J112" s="3">
        <v>5</v>
      </c>
      <c r="K112" s="3">
        <v>5</v>
      </c>
      <c r="L112" s="2">
        <v>0.76852770081032928</v>
      </c>
      <c r="M112" s="2">
        <v>0.47723608965599307</v>
      </c>
      <c r="N112" s="3">
        <v>0.75512008674506192</v>
      </c>
      <c r="O112" s="3">
        <v>0.40032434195145356</v>
      </c>
      <c r="P112" s="8">
        <f t="shared" ref="P112:P153" si="4">N112/L112</f>
        <v>0.98255415640694477</v>
      </c>
      <c r="Q112" s="8">
        <f t="shared" ref="Q112:Q153" si="5">O112/M112</f>
        <v>0.83883920480536178</v>
      </c>
      <c r="S112" s="10" t="s">
        <v>257</v>
      </c>
      <c r="T112" s="10" t="s">
        <v>257</v>
      </c>
    </row>
    <row r="113" spans="1:20" x14ac:dyDescent="0.25">
      <c r="A113" s="3" t="s">
        <v>105</v>
      </c>
      <c r="B113" s="3" t="s">
        <v>198</v>
      </c>
      <c r="D113" s="3" t="s">
        <v>250</v>
      </c>
      <c r="E113" s="3" t="s">
        <v>106</v>
      </c>
      <c r="G113" s="4">
        <v>45237</v>
      </c>
      <c r="H113" s="12" t="s">
        <v>264</v>
      </c>
      <c r="I113" s="3">
        <v>2</v>
      </c>
      <c r="J113" s="3">
        <v>6</v>
      </c>
      <c r="K113" s="3">
        <v>6</v>
      </c>
      <c r="L113" s="2">
        <v>0.22831809425719529</v>
      </c>
      <c r="M113" s="2">
        <v>0.24777776944233629</v>
      </c>
      <c r="N113" s="3">
        <v>0.19199882897085116</v>
      </c>
      <c r="O113" s="3">
        <v>0.209898015251099</v>
      </c>
      <c r="P113" s="8">
        <f t="shared" si="4"/>
        <v>0.84092690767893641</v>
      </c>
      <c r="Q113" s="8">
        <f t="shared" si="5"/>
        <v>0.84712206314355087</v>
      </c>
      <c r="S113" s="10" t="s">
        <v>257</v>
      </c>
      <c r="T113" s="10" t="s">
        <v>257</v>
      </c>
    </row>
    <row r="114" spans="1:20" x14ac:dyDescent="0.25">
      <c r="A114" s="3" t="s">
        <v>107</v>
      </c>
      <c r="B114" s="3" t="s">
        <v>198</v>
      </c>
      <c r="D114" s="3" t="s">
        <v>251</v>
      </c>
      <c r="E114" s="3" t="s">
        <v>106</v>
      </c>
      <c r="G114" s="4">
        <v>45237</v>
      </c>
      <c r="H114" s="12" t="s">
        <v>264</v>
      </c>
      <c r="I114" s="3">
        <v>2</v>
      </c>
      <c r="J114" s="3">
        <v>7</v>
      </c>
      <c r="K114" s="3">
        <v>7</v>
      </c>
      <c r="L114" s="2">
        <v>0.29132343424063051</v>
      </c>
      <c r="M114" s="2">
        <v>0.58734356483893491</v>
      </c>
      <c r="N114" s="3">
        <v>0.24049822410871377</v>
      </c>
      <c r="O114" s="3">
        <v>0.51713969416879702</v>
      </c>
      <c r="P114" s="8">
        <f t="shared" si="4"/>
        <v>0.82553682897361569</v>
      </c>
      <c r="Q114" s="8">
        <f t="shared" si="5"/>
        <v>0.88047222294945948</v>
      </c>
      <c r="S114" s="10" t="s">
        <v>257</v>
      </c>
      <c r="T114" s="10" t="s">
        <v>257</v>
      </c>
    </row>
    <row r="115" spans="1:20" x14ac:dyDescent="0.25">
      <c r="A115" s="3" t="s">
        <v>108</v>
      </c>
      <c r="B115" s="3" t="s">
        <v>198</v>
      </c>
      <c r="D115" s="3" t="s">
        <v>250</v>
      </c>
      <c r="E115" s="3" t="s">
        <v>109</v>
      </c>
      <c r="G115" s="4">
        <v>45237</v>
      </c>
      <c r="H115" s="12" t="s">
        <v>264</v>
      </c>
      <c r="I115" s="3">
        <v>2</v>
      </c>
      <c r="J115" s="3">
        <v>8</v>
      </c>
      <c r="K115" s="3">
        <v>8</v>
      </c>
      <c r="L115" s="2">
        <v>1.007467095275852</v>
      </c>
      <c r="M115" s="2">
        <v>0.46936000839098707</v>
      </c>
      <c r="N115" s="3">
        <v>0.897876041224558</v>
      </c>
      <c r="O115" s="3">
        <v>0.48318461844627947</v>
      </c>
      <c r="P115" s="8">
        <f t="shared" si="4"/>
        <v>0.89122120755587841</v>
      </c>
      <c r="Q115" s="8">
        <f t="shared" si="5"/>
        <v>1.0294541712292118</v>
      </c>
      <c r="S115" s="10" t="s">
        <v>257</v>
      </c>
      <c r="T115" s="10" t="s">
        <v>257</v>
      </c>
    </row>
    <row r="116" spans="1:20" x14ac:dyDescent="0.25">
      <c r="A116" s="3" t="s">
        <v>110</v>
      </c>
      <c r="B116" s="3" t="s">
        <v>198</v>
      </c>
      <c r="D116" s="3" t="s">
        <v>251</v>
      </c>
      <c r="E116" s="3" t="s">
        <v>109</v>
      </c>
      <c r="G116" s="4">
        <v>45237</v>
      </c>
      <c r="H116" s="12" t="s">
        <v>264</v>
      </c>
      <c r="I116" s="3">
        <v>2</v>
      </c>
      <c r="J116" s="3">
        <v>9</v>
      </c>
      <c r="K116" s="3">
        <v>9</v>
      </c>
      <c r="L116" s="2">
        <v>1.0966152741037483</v>
      </c>
      <c r="M116" s="2">
        <v>0.54339663970280649</v>
      </c>
      <c r="N116" s="3">
        <v>0.93777260682213648</v>
      </c>
      <c r="O116" s="3">
        <v>0.51487867038369761</v>
      </c>
      <c r="P116" s="8">
        <f t="shared" si="4"/>
        <v>0.85515187410513482</v>
      </c>
      <c r="Q116" s="8">
        <f t="shared" si="5"/>
        <v>0.94751905470982323</v>
      </c>
      <c r="S116" s="10" t="s">
        <v>257</v>
      </c>
      <c r="T116" s="10" t="s">
        <v>257</v>
      </c>
    </row>
    <row r="117" spans="1:20" x14ac:dyDescent="0.25">
      <c r="A117" s="3" t="s">
        <v>111</v>
      </c>
      <c r="B117" s="3" t="s">
        <v>198</v>
      </c>
      <c r="D117" s="3" t="s">
        <v>250</v>
      </c>
      <c r="E117" s="3" t="s">
        <v>112</v>
      </c>
      <c r="G117" s="4">
        <v>45237</v>
      </c>
      <c r="H117" s="12" t="s">
        <v>264</v>
      </c>
      <c r="I117" s="3">
        <v>2</v>
      </c>
      <c r="J117" s="3">
        <v>10</v>
      </c>
      <c r="K117" s="3">
        <v>10</v>
      </c>
      <c r="L117" s="2">
        <v>0.29375275767712195</v>
      </c>
      <c r="M117" s="2">
        <v>0.22139105800394784</v>
      </c>
      <c r="N117" s="3">
        <v>0.16824851964199775</v>
      </c>
      <c r="O117" s="3">
        <v>0.22692350229865826</v>
      </c>
      <c r="P117" s="8">
        <f t="shared" si="4"/>
        <v>0.57275554099453918</v>
      </c>
      <c r="Q117" s="8">
        <f t="shared" si="5"/>
        <v>1.0249894659007039</v>
      </c>
      <c r="S117" s="10" t="s">
        <v>257</v>
      </c>
      <c r="T117" s="10" t="s">
        <v>257</v>
      </c>
    </row>
    <row r="118" spans="1:20" x14ac:dyDescent="0.25">
      <c r="A118" s="3" t="s">
        <v>113</v>
      </c>
      <c r="B118" s="3" t="s">
        <v>198</v>
      </c>
      <c r="D118" s="3" t="s">
        <v>251</v>
      </c>
      <c r="E118" s="3" t="s">
        <v>112</v>
      </c>
      <c r="G118" s="4">
        <v>45237</v>
      </c>
      <c r="H118" s="12" t="s">
        <v>264</v>
      </c>
      <c r="I118" s="3">
        <v>2</v>
      </c>
      <c r="J118" s="3">
        <v>11</v>
      </c>
      <c r="K118" s="3">
        <v>11</v>
      </c>
      <c r="L118" s="2">
        <v>0.73939497429165113</v>
      </c>
      <c r="M118" s="2">
        <v>0.42559505800133524</v>
      </c>
      <c r="N118" s="3">
        <v>0.61716337702372615</v>
      </c>
      <c r="O118" s="3">
        <v>0.28043623300074882</v>
      </c>
      <c r="P118" s="8">
        <f t="shared" si="4"/>
        <v>0.8346870055682698</v>
      </c>
      <c r="Q118" s="8">
        <f t="shared" si="5"/>
        <v>0.65892737175502869</v>
      </c>
      <c r="S118" s="10" t="s">
        <v>257</v>
      </c>
      <c r="T118" s="10" t="s">
        <v>257</v>
      </c>
    </row>
    <row r="119" spans="1:20" x14ac:dyDescent="0.25">
      <c r="A119" s="3" t="s">
        <v>118</v>
      </c>
      <c r="B119" s="3" t="s">
        <v>198</v>
      </c>
      <c r="D119" s="3" t="s">
        <v>251</v>
      </c>
      <c r="E119" s="3" t="s">
        <v>117</v>
      </c>
      <c r="G119" s="4">
        <v>45237</v>
      </c>
      <c r="H119" s="12" t="s">
        <v>264</v>
      </c>
      <c r="I119" s="3">
        <v>2</v>
      </c>
      <c r="J119" s="3">
        <v>13</v>
      </c>
      <c r="K119" s="3">
        <v>13</v>
      </c>
      <c r="L119" s="2">
        <v>0.18935542932793389</v>
      </c>
      <c r="M119" s="2">
        <v>0.37267073459460281</v>
      </c>
      <c r="N119" s="3">
        <v>0.12965347419963894</v>
      </c>
      <c r="O119" s="3">
        <v>0.24658439707522295</v>
      </c>
      <c r="P119" s="8">
        <f t="shared" si="4"/>
        <v>0.68470956792635429</v>
      </c>
      <c r="Q119" s="8">
        <f t="shared" si="5"/>
        <v>0.66166826151095925</v>
      </c>
      <c r="S119" s="10" t="s">
        <v>257</v>
      </c>
      <c r="T119" s="10" t="s">
        <v>257</v>
      </c>
    </row>
    <row r="120" spans="1:20" x14ac:dyDescent="0.25">
      <c r="A120" s="3" t="s">
        <v>182</v>
      </c>
      <c r="B120" s="3" t="s">
        <v>198</v>
      </c>
      <c r="D120" s="3" t="s">
        <v>250</v>
      </c>
      <c r="E120" s="3" t="s">
        <v>119</v>
      </c>
      <c r="G120" s="4">
        <v>45237</v>
      </c>
      <c r="H120" s="12" t="s">
        <v>264</v>
      </c>
      <c r="I120" s="3">
        <v>2</v>
      </c>
      <c r="J120" s="3">
        <v>14</v>
      </c>
      <c r="K120" s="3">
        <v>14</v>
      </c>
      <c r="L120" s="2">
        <v>0.72715416644723918</v>
      </c>
      <c r="M120" s="2">
        <v>1.1329227558700798</v>
      </c>
      <c r="N120" s="3">
        <v>0.5258088316539522</v>
      </c>
      <c r="O120" s="3">
        <v>0.73831001898352799</v>
      </c>
      <c r="P120" s="8">
        <f t="shared" si="4"/>
        <v>0.72310502492610529</v>
      </c>
      <c r="Q120" s="8">
        <f t="shared" si="5"/>
        <v>0.65168610583385189</v>
      </c>
      <c r="S120" s="10" t="s">
        <v>257</v>
      </c>
      <c r="T120" s="10" t="s">
        <v>257</v>
      </c>
    </row>
    <row r="121" spans="1:20" x14ac:dyDescent="0.25">
      <c r="A121" s="3" t="s">
        <v>120</v>
      </c>
      <c r="B121" s="3" t="s">
        <v>198</v>
      </c>
      <c r="D121" s="3" t="s">
        <v>251</v>
      </c>
      <c r="E121" s="3" t="s">
        <v>119</v>
      </c>
      <c r="G121" s="4">
        <v>45237</v>
      </c>
      <c r="H121" s="12" t="s">
        <v>264</v>
      </c>
      <c r="I121" s="3">
        <v>2</v>
      </c>
      <c r="J121" s="3">
        <v>15</v>
      </c>
      <c r="K121" s="3">
        <v>15</v>
      </c>
      <c r="L121" s="2">
        <v>0.27543315006572033</v>
      </c>
      <c r="M121" s="2">
        <v>0.46174334866258243</v>
      </c>
      <c r="N121" s="3">
        <v>0.19900151924425052</v>
      </c>
      <c r="O121" s="3">
        <v>0.30892337054108404</v>
      </c>
      <c r="P121" s="8">
        <f t="shared" si="4"/>
        <v>0.72250387869712607</v>
      </c>
      <c r="Q121" s="8">
        <f t="shared" si="5"/>
        <v>0.66903696920782041</v>
      </c>
      <c r="S121" s="10" t="s">
        <v>257</v>
      </c>
      <c r="T121" s="10" t="s">
        <v>257</v>
      </c>
    </row>
    <row r="122" spans="1:20" x14ac:dyDescent="0.25">
      <c r="A122" s="3" t="s">
        <v>121</v>
      </c>
      <c r="B122" s="3" t="s">
        <v>198</v>
      </c>
      <c r="D122" s="3" t="s">
        <v>250</v>
      </c>
      <c r="E122" s="3" t="s">
        <v>122</v>
      </c>
      <c r="G122" s="4">
        <v>45238</v>
      </c>
      <c r="H122" s="12" t="s">
        <v>264</v>
      </c>
      <c r="I122" s="3">
        <v>3</v>
      </c>
      <c r="J122" s="3">
        <v>2</v>
      </c>
      <c r="K122" s="3">
        <v>2</v>
      </c>
      <c r="L122" s="2">
        <v>0.41260291109042385</v>
      </c>
      <c r="M122" s="2">
        <v>0.55367319137324644</v>
      </c>
      <c r="N122" s="3">
        <v>0.42415727929509295</v>
      </c>
      <c r="O122" s="3">
        <v>0.43544072122496341</v>
      </c>
      <c r="P122" s="8">
        <f t="shared" si="4"/>
        <v>1.0280036032080659</v>
      </c>
      <c r="Q122" s="8">
        <f t="shared" si="5"/>
        <v>0.78645801893525447</v>
      </c>
      <c r="S122" s="10" t="s">
        <v>257</v>
      </c>
      <c r="T122" s="10" t="s">
        <v>257</v>
      </c>
    </row>
    <row r="123" spans="1:20" x14ac:dyDescent="0.25">
      <c r="A123" s="3" t="s">
        <v>56</v>
      </c>
      <c r="B123" s="3" t="s">
        <v>198</v>
      </c>
      <c r="D123" s="3" t="s">
        <v>251</v>
      </c>
      <c r="E123" s="3" t="s">
        <v>122</v>
      </c>
      <c r="G123" s="4">
        <v>45238</v>
      </c>
      <c r="H123" s="12" t="s">
        <v>264</v>
      </c>
      <c r="I123" s="3">
        <v>3</v>
      </c>
      <c r="J123" s="3">
        <v>3</v>
      </c>
      <c r="K123" s="3">
        <v>3</v>
      </c>
      <c r="L123" s="2">
        <v>0.66079630305785353</v>
      </c>
      <c r="M123" s="2">
        <v>0.51438132940869019</v>
      </c>
      <c r="N123" s="3">
        <v>0.61175901672165878</v>
      </c>
      <c r="O123" s="3">
        <v>0.33214023234919182</v>
      </c>
      <c r="P123" s="8">
        <f t="shared" si="4"/>
        <v>0.92579061639831617</v>
      </c>
      <c r="Q123" s="8">
        <f t="shared" si="5"/>
        <v>0.64570818060407709</v>
      </c>
      <c r="S123" s="10" t="s">
        <v>257</v>
      </c>
      <c r="T123" s="10" t="s">
        <v>257</v>
      </c>
    </row>
    <row r="124" spans="1:20" x14ac:dyDescent="0.25">
      <c r="A124" s="3" t="s">
        <v>123</v>
      </c>
      <c r="B124" s="3" t="s">
        <v>198</v>
      </c>
      <c r="D124" s="3" t="s">
        <v>250</v>
      </c>
      <c r="E124" s="3" t="s">
        <v>124</v>
      </c>
      <c r="G124" s="4">
        <v>45238</v>
      </c>
      <c r="H124" s="12" t="s">
        <v>264</v>
      </c>
      <c r="I124" s="3">
        <v>3</v>
      </c>
      <c r="J124" s="3">
        <v>4</v>
      </c>
      <c r="K124" s="3">
        <v>4</v>
      </c>
      <c r="L124" s="2">
        <v>0.71352552738410091</v>
      </c>
      <c r="M124" s="2">
        <v>0.75711677315705017</v>
      </c>
      <c r="N124" s="3">
        <v>0.64777284347981423</v>
      </c>
      <c r="O124" s="3">
        <v>0.47736013868360455</v>
      </c>
      <c r="P124" s="8">
        <f t="shared" si="4"/>
        <v>0.90784816887302322</v>
      </c>
      <c r="Q124" s="8">
        <f t="shared" si="5"/>
        <v>0.63049737584480225</v>
      </c>
      <c r="S124" s="10" t="s">
        <v>257</v>
      </c>
      <c r="T124" s="10" t="s">
        <v>257</v>
      </c>
    </row>
    <row r="125" spans="1:20" x14ac:dyDescent="0.25">
      <c r="A125" s="3" t="s">
        <v>125</v>
      </c>
      <c r="B125" s="3" t="s">
        <v>198</v>
      </c>
      <c r="D125" s="3" t="s">
        <v>251</v>
      </c>
      <c r="E125" s="3" t="s">
        <v>124</v>
      </c>
      <c r="G125" s="4">
        <v>45238</v>
      </c>
      <c r="H125" s="12" t="s">
        <v>264</v>
      </c>
      <c r="I125" s="3">
        <v>3</v>
      </c>
      <c r="J125" s="3">
        <v>5</v>
      </c>
      <c r="K125" s="3">
        <v>5</v>
      </c>
      <c r="L125" s="2">
        <v>0.64690400211980004</v>
      </c>
      <c r="M125" s="2">
        <v>0.5213663237433257</v>
      </c>
      <c r="N125" s="3">
        <v>0.6163007801625181</v>
      </c>
      <c r="O125" s="3">
        <v>0.44152791709210659</v>
      </c>
      <c r="P125" s="8">
        <f t="shared" si="4"/>
        <v>0.95269279235095139</v>
      </c>
      <c r="Q125" s="8">
        <f t="shared" si="5"/>
        <v>0.84686696663107752</v>
      </c>
      <c r="S125" s="10" t="s">
        <v>257</v>
      </c>
      <c r="T125" s="10" t="s">
        <v>257</v>
      </c>
    </row>
    <row r="126" spans="1:20" x14ac:dyDescent="0.25">
      <c r="A126" s="3" t="s">
        <v>126</v>
      </c>
      <c r="B126" s="3" t="s">
        <v>198</v>
      </c>
      <c r="D126" s="3" t="s">
        <v>250</v>
      </c>
      <c r="E126" s="3" t="s">
        <v>127</v>
      </c>
      <c r="G126" s="4">
        <v>45238</v>
      </c>
      <c r="H126" s="12" t="s">
        <v>264</v>
      </c>
      <c r="I126" s="3">
        <v>3</v>
      </c>
      <c r="J126" s="3">
        <v>6</v>
      </c>
      <c r="K126" s="3">
        <v>6</v>
      </c>
      <c r="L126" s="2">
        <v>0.15459228144007095</v>
      </c>
      <c r="M126" s="2">
        <v>0.61886928493724302</v>
      </c>
      <c r="N126" s="3">
        <v>0.16318025554481863</v>
      </c>
      <c r="O126" s="3">
        <v>0.49882076852042329</v>
      </c>
      <c r="P126" s="8">
        <f t="shared" si="4"/>
        <v>1.0555524119622808</v>
      </c>
      <c r="Q126" s="8">
        <f t="shared" si="5"/>
        <v>0.80601959195794737</v>
      </c>
      <c r="S126" s="10" t="s">
        <v>257</v>
      </c>
      <c r="T126" s="10" t="s">
        <v>257</v>
      </c>
    </row>
    <row r="127" spans="1:20" x14ac:dyDescent="0.25">
      <c r="A127" s="3" t="s">
        <v>128</v>
      </c>
      <c r="B127" s="3" t="s">
        <v>198</v>
      </c>
      <c r="D127" s="3" t="s">
        <v>251</v>
      </c>
      <c r="E127" s="3" t="s">
        <v>127</v>
      </c>
      <c r="G127" s="4">
        <v>45238</v>
      </c>
      <c r="H127" s="12" t="s">
        <v>264</v>
      </c>
      <c r="I127" s="3">
        <v>3</v>
      </c>
      <c r="J127" s="3">
        <v>7</v>
      </c>
      <c r="K127" s="3">
        <v>7</v>
      </c>
      <c r="L127" s="2">
        <v>8.855813178708323E-2</v>
      </c>
      <c r="M127" s="2">
        <v>8.1363526563113839E-2</v>
      </c>
      <c r="N127" s="3">
        <v>7.4945320665569276E-2</v>
      </c>
      <c r="O127" s="3">
        <v>7.8948159697054501E-2</v>
      </c>
      <c r="P127" s="8">
        <f t="shared" si="4"/>
        <v>0.84628389458076314</v>
      </c>
      <c r="Q127" s="8">
        <f t="shared" si="5"/>
        <v>0.97031388672434526</v>
      </c>
      <c r="S127" s="10" t="s">
        <v>257</v>
      </c>
      <c r="T127" s="10" t="s">
        <v>257</v>
      </c>
    </row>
    <row r="128" spans="1:20" x14ac:dyDescent="0.25">
      <c r="A128" s="3" t="s">
        <v>129</v>
      </c>
      <c r="B128" s="3" t="s">
        <v>198</v>
      </c>
      <c r="D128" s="3" t="s">
        <v>250</v>
      </c>
      <c r="E128" s="3" t="s">
        <v>130</v>
      </c>
      <c r="G128" s="4">
        <v>45238</v>
      </c>
      <c r="H128" s="12" t="s">
        <v>264</v>
      </c>
      <c r="I128" s="3">
        <v>3</v>
      </c>
      <c r="J128" s="3">
        <v>8</v>
      </c>
      <c r="K128" s="3">
        <v>8</v>
      </c>
      <c r="L128" s="2">
        <v>0.14500480623955853</v>
      </c>
      <c r="M128" s="2">
        <v>0.3128911960327409</v>
      </c>
      <c r="N128" s="3">
        <v>0.1063702496033989</v>
      </c>
      <c r="O128" s="3">
        <v>0.18681341747878344</v>
      </c>
      <c r="P128" s="8">
        <f t="shared" si="4"/>
        <v>0.73356361324787733</v>
      </c>
      <c r="Q128" s="8">
        <f t="shared" si="5"/>
        <v>0.59705552552279328</v>
      </c>
      <c r="S128" s="10" t="s">
        <v>257</v>
      </c>
      <c r="T128" s="10" t="s">
        <v>257</v>
      </c>
    </row>
    <row r="129" spans="1:20" x14ac:dyDescent="0.25">
      <c r="A129" s="3" t="s">
        <v>131</v>
      </c>
      <c r="B129" s="3" t="s">
        <v>198</v>
      </c>
      <c r="D129" s="3" t="s">
        <v>251</v>
      </c>
      <c r="E129" s="3" t="s">
        <v>130</v>
      </c>
      <c r="G129" s="4">
        <v>45238</v>
      </c>
      <c r="H129" s="12" t="s">
        <v>264</v>
      </c>
      <c r="I129" s="3">
        <v>3</v>
      </c>
      <c r="J129" s="3">
        <v>9</v>
      </c>
      <c r="K129" s="3">
        <v>9</v>
      </c>
      <c r="L129" s="2">
        <v>0.42223426933253916</v>
      </c>
      <c r="M129" s="2">
        <v>0.32851275603559132</v>
      </c>
      <c r="N129" s="3">
        <v>0.3123301264292504</v>
      </c>
      <c r="O129" s="3">
        <v>0.26383036518176917</v>
      </c>
      <c r="P129" s="8">
        <f t="shared" si="4"/>
        <v>0.73970814098764792</v>
      </c>
      <c r="Q129" s="8">
        <f t="shared" si="5"/>
        <v>0.80310539038303153</v>
      </c>
      <c r="S129" s="10" t="s">
        <v>257</v>
      </c>
      <c r="T129" s="10" t="s">
        <v>257</v>
      </c>
    </row>
    <row r="130" spans="1:20" x14ac:dyDescent="0.25">
      <c r="A130" s="3" t="s">
        <v>132</v>
      </c>
      <c r="B130" s="3" t="s">
        <v>198</v>
      </c>
      <c r="D130" s="3" t="s">
        <v>250</v>
      </c>
      <c r="E130" s="3" t="s">
        <v>133</v>
      </c>
      <c r="G130" s="4">
        <v>45238</v>
      </c>
      <c r="H130" s="12" t="s">
        <v>264</v>
      </c>
      <c r="I130" s="3">
        <v>3</v>
      </c>
      <c r="J130" s="3">
        <v>10</v>
      </c>
      <c r="K130" s="3">
        <v>10</v>
      </c>
      <c r="L130" s="2">
        <v>1.3831592615620691</v>
      </c>
      <c r="M130" s="2">
        <v>0.70754619569318378</v>
      </c>
      <c r="N130" s="3">
        <v>1.2234838206446716</v>
      </c>
      <c r="O130" s="3">
        <v>0.60436452331242829</v>
      </c>
      <c r="P130" s="8">
        <f t="shared" si="4"/>
        <v>0.88455744370531253</v>
      </c>
      <c r="Q130" s="8">
        <f t="shared" si="5"/>
        <v>0.85416970226280664</v>
      </c>
      <c r="S130" s="10" t="s">
        <v>257</v>
      </c>
      <c r="T130" s="10" t="s">
        <v>257</v>
      </c>
    </row>
    <row r="131" spans="1:20" x14ac:dyDescent="0.25">
      <c r="A131" s="3" t="s">
        <v>134</v>
      </c>
      <c r="B131" s="3" t="s">
        <v>198</v>
      </c>
      <c r="D131" s="3" t="s">
        <v>251</v>
      </c>
      <c r="E131" s="3" t="s">
        <v>133</v>
      </c>
      <c r="G131" s="4">
        <v>45238</v>
      </c>
      <c r="H131" s="12" t="s">
        <v>264</v>
      </c>
      <c r="I131" s="3">
        <v>3</v>
      </c>
      <c r="J131" s="3">
        <v>11</v>
      </c>
      <c r="K131" s="3">
        <v>11</v>
      </c>
      <c r="L131" s="2">
        <v>0.53167104396781961</v>
      </c>
      <c r="M131" s="2">
        <v>0.66758842025900722</v>
      </c>
      <c r="N131" s="3">
        <v>0.44486321126519962</v>
      </c>
      <c r="O131" s="3">
        <v>0.46500837795742006</v>
      </c>
      <c r="P131" s="8">
        <f t="shared" si="4"/>
        <v>0.83672642381503437</v>
      </c>
      <c r="Q131" s="8">
        <f t="shared" si="5"/>
        <v>0.69654949643525677</v>
      </c>
      <c r="S131" s="10" t="s">
        <v>257</v>
      </c>
      <c r="T131" s="10" t="s">
        <v>257</v>
      </c>
    </row>
    <row r="132" spans="1:20" x14ac:dyDescent="0.25">
      <c r="A132" s="3" t="s">
        <v>234</v>
      </c>
      <c r="B132" s="3" t="s">
        <v>198</v>
      </c>
      <c r="D132" s="3" t="s">
        <v>250</v>
      </c>
      <c r="E132" s="3" t="s">
        <v>135</v>
      </c>
      <c r="G132" s="4">
        <v>45238</v>
      </c>
      <c r="H132" s="12" t="s">
        <v>264</v>
      </c>
      <c r="I132" s="3">
        <v>3</v>
      </c>
      <c r="J132" s="3">
        <v>12</v>
      </c>
      <c r="K132" s="3">
        <v>12</v>
      </c>
      <c r="L132" s="2">
        <v>9.5605480756374359E-2</v>
      </c>
      <c r="M132" s="2">
        <v>0.13052051193594763</v>
      </c>
      <c r="N132" s="3">
        <v>6.4167217083077641E-2</v>
      </c>
      <c r="O132" s="3">
        <v>0.13670172163192576</v>
      </c>
      <c r="P132" s="8">
        <f t="shared" si="4"/>
        <v>0.67116672156684265</v>
      </c>
      <c r="Q132" s="8">
        <f t="shared" si="5"/>
        <v>1.0473581478060057</v>
      </c>
      <c r="S132" s="10" t="s">
        <v>257</v>
      </c>
      <c r="T132" s="10" t="s">
        <v>257</v>
      </c>
    </row>
    <row r="133" spans="1:20" x14ac:dyDescent="0.25">
      <c r="A133" s="3" t="s">
        <v>136</v>
      </c>
      <c r="B133" s="3" t="s">
        <v>198</v>
      </c>
      <c r="D133" s="3" t="s">
        <v>251</v>
      </c>
      <c r="E133" s="3" t="s">
        <v>135</v>
      </c>
      <c r="G133" s="4">
        <v>45238</v>
      </c>
      <c r="H133" s="12" t="s">
        <v>264</v>
      </c>
      <c r="I133" s="3">
        <v>3</v>
      </c>
      <c r="J133" s="3">
        <v>13</v>
      </c>
      <c r="K133" s="3">
        <v>13</v>
      </c>
      <c r="L133" s="2">
        <v>0.4536341395413212</v>
      </c>
      <c r="M133" s="2">
        <v>0.5087406855465505</v>
      </c>
      <c r="N133" s="3">
        <v>0.43484113986627981</v>
      </c>
      <c r="O133" s="3">
        <v>0.48096557390107275</v>
      </c>
      <c r="P133" s="8">
        <f t="shared" si="4"/>
        <v>0.95857234269439384</v>
      </c>
      <c r="Q133" s="8">
        <f t="shared" si="5"/>
        <v>0.94540418638694412</v>
      </c>
      <c r="S133" s="10" t="s">
        <v>257</v>
      </c>
      <c r="T133" s="10" t="s">
        <v>257</v>
      </c>
    </row>
    <row r="134" spans="1:20" x14ac:dyDescent="0.25">
      <c r="A134" s="3" t="s">
        <v>139</v>
      </c>
      <c r="B134" s="3" t="s">
        <v>198</v>
      </c>
      <c r="D134" s="3" t="s">
        <v>251</v>
      </c>
      <c r="E134" s="3" t="s">
        <v>138</v>
      </c>
      <c r="G134" s="4">
        <v>45238</v>
      </c>
      <c r="H134" s="12" t="s">
        <v>264</v>
      </c>
      <c r="I134" s="3">
        <v>3</v>
      </c>
      <c r="J134" s="3">
        <v>15</v>
      </c>
      <c r="K134" s="3">
        <v>15</v>
      </c>
      <c r="L134" s="2">
        <v>0.95810625518885051</v>
      </c>
      <c r="M134" s="2">
        <v>0.4470285132630466</v>
      </c>
      <c r="N134" s="3">
        <v>0.87920967802303607</v>
      </c>
      <c r="O134" s="3">
        <v>0.33167728341855934</v>
      </c>
      <c r="P134" s="8">
        <f t="shared" si="4"/>
        <v>0.91765362480567114</v>
      </c>
      <c r="Q134" s="8">
        <f t="shared" si="5"/>
        <v>0.74196001726491501</v>
      </c>
      <c r="S134" s="10" t="s">
        <v>257</v>
      </c>
      <c r="T134" s="10" t="s">
        <v>257</v>
      </c>
    </row>
    <row r="135" spans="1:20" x14ac:dyDescent="0.25">
      <c r="A135" s="3" t="s">
        <v>143</v>
      </c>
      <c r="B135" s="3" t="s">
        <v>198</v>
      </c>
      <c r="D135" s="3" t="s">
        <v>250</v>
      </c>
      <c r="E135" s="3" t="s">
        <v>144</v>
      </c>
      <c r="G135" s="4">
        <v>45238</v>
      </c>
      <c r="H135" s="12" t="s">
        <v>264</v>
      </c>
      <c r="I135" s="3">
        <v>4</v>
      </c>
      <c r="J135" s="3">
        <v>4</v>
      </c>
      <c r="K135" s="3">
        <v>4</v>
      </c>
      <c r="L135" s="2">
        <v>0.79778283272274697</v>
      </c>
      <c r="M135" s="2">
        <v>0.40691414057725672</v>
      </c>
      <c r="N135" s="3">
        <v>0.75881124120118915</v>
      </c>
      <c r="O135" s="3">
        <v>0.40767244293264965</v>
      </c>
      <c r="P135" s="8">
        <f t="shared" si="4"/>
        <v>0.95115012516808373</v>
      </c>
      <c r="Q135" s="8">
        <f t="shared" si="5"/>
        <v>1.0018635438776278</v>
      </c>
      <c r="S135" s="10" t="s">
        <v>257</v>
      </c>
      <c r="T135" s="10" t="s">
        <v>257</v>
      </c>
    </row>
    <row r="136" spans="1:20" x14ac:dyDescent="0.25">
      <c r="A136" s="3" t="s">
        <v>50</v>
      </c>
      <c r="B136" s="3" t="s">
        <v>198</v>
      </c>
      <c r="D136" s="3" t="s">
        <v>251</v>
      </c>
      <c r="E136" s="3" t="s">
        <v>144</v>
      </c>
      <c r="G136" s="4">
        <v>45238</v>
      </c>
      <c r="H136" s="12" t="s">
        <v>264</v>
      </c>
      <c r="I136" s="3">
        <v>4</v>
      </c>
      <c r="J136" s="3">
        <v>5</v>
      </c>
      <c r="K136" s="3">
        <v>5</v>
      </c>
      <c r="L136" s="2">
        <v>0.93130367262497094</v>
      </c>
      <c r="M136" s="2">
        <v>0.52731307724510279</v>
      </c>
      <c r="N136" s="3">
        <v>1.022129728688004</v>
      </c>
      <c r="O136" s="3">
        <v>0.58308838753314884</v>
      </c>
      <c r="P136" s="8">
        <f t="shared" si="4"/>
        <v>1.0975257144718766</v>
      </c>
      <c r="Q136" s="8">
        <f t="shared" si="5"/>
        <v>1.1057726665521721</v>
      </c>
      <c r="S136" s="10" t="s">
        <v>257</v>
      </c>
      <c r="T136" s="10" t="s">
        <v>257</v>
      </c>
    </row>
    <row r="137" spans="1:20" x14ac:dyDescent="0.25">
      <c r="A137" s="3" t="s">
        <v>147</v>
      </c>
      <c r="B137" s="3" t="s">
        <v>198</v>
      </c>
      <c r="D137" s="3" t="s">
        <v>251</v>
      </c>
      <c r="E137" s="3" t="s">
        <v>146</v>
      </c>
      <c r="G137" s="4">
        <v>45238</v>
      </c>
      <c r="H137" s="12" t="s">
        <v>264</v>
      </c>
      <c r="I137" s="3">
        <v>4</v>
      </c>
      <c r="J137" s="3">
        <v>7</v>
      </c>
      <c r="K137" s="3">
        <v>7</v>
      </c>
      <c r="L137" s="2">
        <v>1.9873053695552632</v>
      </c>
      <c r="M137" s="2">
        <v>1.5412763620200172</v>
      </c>
      <c r="N137" s="3">
        <v>2.0895754244821414</v>
      </c>
      <c r="O137" s="3">
        <v>1.2997925029561961</v>
      </c>
      <c r="P137" s="8">
        <f t="shared" si="4"/>
        <v>1.0514616709105784</v>
      </c>
      <c r="Q137" s="8">
        <f t="shared" si="5"/>
        <v>0.84332215492662899</v>
      </c>
      <c r="S137" s="10" t="s">
        <v>257</v>
      </c>
      <c r="T137" s="10" t="s">
        <v>257</v>
      </c>
    </row>
    <row r="138" spans="1:20" x14ac:dyDescent="0.25">
      <c r="A138" s="3" t="s">
        <v>148</v>
      </c>
      <c r="B138" s="3" t="s">
        <v>198</v>
      </c>
      <c r="D138" s="3" t="s">
        <v>250</v>
      </c>
      <c r="E138" s="3" t="s">
        <v>149</v>
      </c>
      <c r="G138" s="4">
        <v>45238</v>
      </c>
      <c r="H138" s="12" t="s">
        <v>264</v>
      </c>
      <c r="I138" s="3">
        <v>4</v>
      </c>
      <c r="J138" s="3">
        <v>8</v>
      </c>
      <c r="K138" s="3">
        <v>8</v>
      </c>
      <c r="L138" s="2">
        <v>0.66264573813804439</v>
      </c>
      <c r="M138" s="2">
        <v>0.38240785431646973</v>
      </c>
      <c r="N138" s="3">
        <v>0.517464371840756</v>
      </c>
      <c r="O138" s="3">
        <v>0.40019080415761932</v>
      </c>
      <c r="P138" s="8">
        <f t="shared" si="4"/>
        <v>0.78090651166756053</v>
      </c>
      <c r="Q138" s="8">
        <f t="shared" si="5"/>
        <v>1.0465025747782704</v>
      </c>
      <c r="S138" s="10" t="s">
        <v>257</v>
      </c>
      <c r="T138" s="10" t="s">
        <v>257</v>
      </c>
    </row>
    <row r="139" spans="1:20" x14ac:dyDescent="0.25">
      <c r="A139" s="3" t="s">
        <v>150</v>
      </c>
      <c r="B139" s="3" t="s">
        <v>198</v>
      </c>
      <c r="D139" s="3" t="s">
        <v>251</v>
      </c>
      <c r="E139" s="3" t="s">
        <v>149</v>
      </c>
      <c r="G139" s="4">
        <v>45238</v>
      </c>
      <c r="H139" s="12" t="s">
        <v>264</v>
      </c>
      <c r="I139" s="3">
        <v>4</v>
      </c>
      <c r="J139" s="3">
        <v>9</v>
      </c>
      <c r="K139" s="3">
        <v>9</v>
      </c>
      <c r="L139" s="2">
        <v>0.30097347789287504</v>
      </c>
      <c r="M139" s="2">
        <v>0.49954007005029427</v>
      </c>
      <c r="N139" s="3">
        <v>0.26428581158699044</v>
      </c>
      <c r="O139" s="3">
        <v>0.3787580826333411</v>
      </c>
      <c r="P139" s="8">
        <f t="shared" si="4"/>
        <v>0.87810332470908692</v>
      </c>
      <c r="Q139" s="8">
        <f t="shared" si="5"/>
        <v>0.75821361556682987</v>
      </c>
      <c r="S139" s="10" t="s">
        <v>257</v>
      </c>
      <c r="T139" s="10" t="s">
        <v>257</v>
      </c>
    </row>
    <row r="140" spans="1:20" x14ac:dyDescent="0.25">
      <c r="A140" s="3" t="s">
        <v>151</v>
      </c>
      <c r="B140" s="3" t="s">
        <v>198</v>
      </c>
      <c r="D140" s="3" t="s">
        <v>250</v>
      </c>
      <c r="E140" s="3" t="s">
        <v>152</v>
      </c>
      <c r="G140" s="4">
        <v>45238</v>
      </c>
      <c r="H140" s="12" t="s">
        <v>264</v>
      </c>
      <c r="I140" s="3">
        <v>4</v>
      </c>
      <c r="J140" s="3">
        <v>10</v>
      </c>
      <c r="K140" s="3">
        <v>10</v>
      </c>
      <c r="L140" s="2">
        <v>0.48365761320610801</v>
      </c>
      <c r="M140" s="2">
        <v>0.47543897572815474</v>
      </c>
      <c r="N140" s="3">
        <v>0.49473360018092649</v>
      </c>
      <c r="O140" s="3">
        <v>0.40226003358497459</v>
      </c>
      <c r="P140" s="8">
        <f t="shared" si="4"/>
        <v>1.0229004706478144</v>
      </c>
      <c r="Q140" s="8">
        <f t="shared" si="5"/>
        <v>0.84608131457648472</v>
      </c>
      <c r="S140" s="10" t="s">
        <v>257</v>
      </c>
      <c r="T140" s="10" t="s">
        <v>257</v>
      </c>
    </row>
    <row r="141" spans="1:20" x14ac:dyDescent="0.25">
      <c r="A141" s="3" t="s">
        <v>153</v>
      </c>
      <c r="B141" s="3" t="s">
        <v>198</v>
      </c>
      <c r="D141" s="3" t="s">
        <v>251</v>
      </c>
      <c r="E141" s="3" t="s">
        <v>152</v>
      </c>
      <c r="G141" s="4">
        <v>45238</v>
      </c>
      <c r="H141" s="12" t="s">
        <v>264</v>
      </c>
      <c r="I141" s="3">
        <v>4</v>
      </c>
      <c r="J141" s="3">
        <v>11</v>
      </c>
      <c r="K141" s="3">
        <v>11</v>
      </c>
      <c r="L141" s="2">
        <v>0.57849256243207459</v>
      </c>
      <c r="M141" s="2">
        <v>0.59861412518374735</v>
      </c>
      <c r="N141" s="3">
        <v>0.62687784284280446</v>
      </c>
      <c r="O141" s="3">
        <v>0.62844770652323445</v>
      </c>
      <c r="P141" s="8">
        <f t="shared" si="4"/>
        <v>1.0836402808833194</v>
      </c>
      <c r="Q141" s="8">
        <f t="shared" si="5"/>
        <v>1.0498377503710417</v>
      </c>
      <c r="S141" s="10" t="s">
        <v>257</v>
      </c>
      <c r="T141" s="10" t="s">
        <v>257</v>
      </c>
    </row>
    <row r="142" spans="1:20" x14ac:dyDescent="0.25">
      <c r="A142" s="3" t="s">
        <v>154</v>
      </c>
      <c r="B142" s="3" t="s">
        <v>198</v>
      </c>
      <c r="D142" s="3" t="s">
        <v>250</v>
      </c>
      <c r="E142" s="3" t="s">
        <v>155</v>
      </c>
      <c r="G142" s="4">
        <v>45238</v>
      </c>
      <c r="H142" s="12" t="s">
        <v>264</v>
      </c>
      <c r="I142" s="3">
        <v>4</v>
      </c>
      <c r="J142" s="3">
        <v>12</v>
      </c>
      <c r="K142" s="3">
        <v>12</v>
      </c>
      <c r="L142" s="2">
        <v>0.14032542468136419</v>
      </c>
      <c r="M142" s="2">
        <v>0.18004998222826449</v>
      </c>
      <c r="N142" s="3">
        <v>0.12264531160023841</v>
      </c>
      <c r="O142" s="3">
        <v>0.12932538619055728</v>
      </c>
      <c r="P142" s="8">
        <f t="shared" si="4"/>
        <v>0.87400634545541644</v>
      </c>
      <c r="Q142" s="8">
        <f t="shared" si="5"/>
        <v>0.71827491783143094</v>
      </c>
      <c r="S142" s="10" t="s">
        <v>257</v>
      </c>
      <c r="T142" s="10" t="s">
        <v>257</v>
      </c>
    </row>
    <row r="143" spans="1:20" x14ac:dyDescent="0.25">
      <c r="A143" s="3" t="s">
        <v>223</v>
      </c>
      <c r="B143" s="3" t="s">
        <v>198</v>
      </c>
      <c r="D143" s="3" t="s">
        <v>251</v>
      </c>
      <c r="E143" s="3" t="s">
        <v>155</v>
      </c>
      <c r="G143" s="4">
        <v>45238</v>
      </c>
      <c r="H143" s="12" t="s">
        <v>264</v>
      </c>
      <c r="I143" s="3">
        <v>4</v>
      </c>
      <c r="J143" s="3">
        <v>13</v>
      </c>
      <c r="K143" s="3">
        <v>13</v>
      </c>
      <c r="L143" s="2">
        <v>9.6298474472691839E-2</v>
      </c>
      <c r="M143" s="2">
        <v>0.12654036797199569</v>
      </c>
      <c r="N143" s="3">
        <v>6.5961265842185604E-2</v>
      </c>
      <c r="O143" s="3">
        <v>8.6641502750642196E-2</v>
      </c>
      <c r="P143" s="8">
        <f t="shared" si="4"/>
        <v>0.68496688242855597</v>
      </c>
      <c r="Q143" s="8">
        <f t="shared" si="5"/>
        <v>0.68469456932365325</v>
      </c>
      <c r="S143" s="10" t="s">
        <v>257</v>
      </c>
      <c r="T143" s="10" t="s">
        <v>257</v>
      </c>
    </row>
    <row r="144" spans="1:20" x14ac:dyDescent="0.25">
      <c r="A144" s="3" t="s">
        <v>156</v>
      </c>
      <c r="B144" s="3" t="s">
        <v>198</v>
      </c>
      <c r="D144" s="3" t="s">
        <v>250</v>
      </c>
      <c r="E144" s="3" t="s">
        <v>157</v>
      </c>
      <c r="G144" s="4">
        <v>45238</v>
      </c>
      <c r="H144" s="12" t="s">
        <v>264</v>
      </c>
      <c r="I144" s="3">
        <v>4</v>
      </c>
      <c r="J144" s="3">
        <v>14</v>
      </c>
      <c r="K144" s="3">
        <v>14</v>
      </c>
      <c r="L144" s="2">
        <v>0.47315291322229996</v>
      </c>
      <c r="M144" s="2">
        <v>0.68377698029977074</v>
      </c>
      <c r="N144" s="3">
        <v>0.48344026863183959</v>
      </c>
      <c r="O144" s="3">
        <v>0.43338485232139456</v>
      </c>
      <c r="P144" s="8">
        <f t="shared" si="4"/>
        <v>1.0217421368907569</v>
      </c>
      <c r="Q144" s="8">
        <f t="shared" si="5"/>
        <v>0.63381024048425383</v>
      </c>
      <c r="S144" s="10" t="s">
        <v>257</v>
      </c>
      <c r="T144" s="10" t="s">
        <v>257</v>
      </c>
    </row>
    <row r="145" spans="1:20" x14ac:dyDescent="0.25">
      <c r="A145" s="3" t="s">
        <v>158</v>
      </c>
      <c r="B145" s="3" t="s">
        <v>198</v>
      </c>
      <c r="D145" s="3" t="s">
        <v>251</v>
      </c>
      <c r="E145" s="3" t="s">
        <v>157</v>
      </c>
      <c r="G145" s="4">
        <v>45238</v>
      </c>
      <c r="H145" s="12" t="s">
        <v>264</v>
      </c>
      <c r="I145" s="3">
        <v>4</v>
      </c>
      <c r="J145" s="3">
        <v>15</v>
      </c>
      <c r="K145" s="3">
        <v>15</v>
      </c>
      <c r="L145" s="2">
        <v>0.37934867383438314</v>
      </c>
      <c r="M145" s="2">
        <v>0.78455543412081974</v>
      </c>
      <c r="N145" s="3">
        <v>0.32000978923721946</v>
      </c>
      <c r="O145" s="3">
        <v>0.36292063647938</v>
      </c>
      <c r="P145" s="8">
        <f t="shared" si="4"/>
        <v>0.84357692885181934</v>
      </c>
      <c r="Q145" s="8">
        <f t="shared" si="5"/>
        <v>0.46258125391237942</v>
      </c>
      <c r="S145" s="10" t="s">
        <v>257</v>
      </c>
      <c r="T145" s="10" t="s">
        <v>257</v>
      </c>
    </row>
    <row r="146" spans="1:20" x14ac:dyDescent="0.25">
      <c r="A146" s="3" t="s">
        <v>159</v>
      </c>
      <c r="B146" s="3" t="s">
        <v>198</v>
      </c>
      <c r="D146" s="3" t="s">
        <v>250</v>
      </c>
      <c r="E146" s="3" t="s">
        <v>160</v>
      </c>
      <c r="G146" s="4">
        <v>45239</v>
      </c>
      <c r="H146" s="12" t="s">
        <v>264</v>
      </c>
      <c r="I146" s="3">
        <v>5</v>
      </c>
      <c r="J146" s="3">
        <v>2</v>
      </c>
      <c r="K146" s="3">
        <v>2</v>
      </c>
      <c r="L146" s="2">
        <v>0.81927041062788175</v>
      </c>
      <c r="M146" s="2">
        <v>0.4662359748847279</v>
      </c>
      <c r="N146" s="3">
        <v>0.62802922859657673</v>
      </c>
      <c r="O146" s="3">
        <v>0.39475482300465897</v>
      </c>
      <c r="P146" s="8">
        <f t="shared" si="4"/>
        <v>0.76657135476827554</v>
      </c>
      <c r="Q146" s="8">
        <f t="shared" si="5"/>
        <v>0.84668460665708623</v>
      </c>
      <c r="S146" s="10" t="s">
        <v>257</v>
      </c>
      <c r="T146" s="10" t="s">
        <v>257</v>
      </c>
    </row>
    <row r="147" spans="1:20" x14ac:dyDescent="0.25">
      <c r="A147" s="3" t="s">
        <v>161</v>
      </c>
      <c r="B147" s="3" t="s">
        <v>198</v>
      </c>
      <c r="D147" s="3" t="s">
        <v>251</v>
      </c>
      <c r="E147" s="3" t="s">
        <v>160</v>
      </c>
      <c r="G147" s="4">
        <v>45239</v>
      </c>
      <c r="H147" s="12" t="s">
        <v>264</v>
      </c>
      <c r="I147" s="3">
        <v>5</v>
      </c>
      <c r="J147" s="3">
        <v>3</v>
      </c>
      <c r="K147" s="3">
        <v>3</v>
      </c>
      <c r="L147" s="2">
        <v>0.73575062119544055</v>
      </c>
      <c r="M147" s="2">
        <v>0.5222337988271476</v>
      </c>
      <c r="N147" s="3">
        <v>0.68328302670283658</v>
      </c>
      <c r="O147" s="3">
        <v>0.38928980109640904</v>
      </c>
      <c r="P147" s="8">
        <f t="shared" si="4"/>
        <v>0.92868834496210806</v>
      </c>
      <c r="Q147" s="8">
        <f t="shared" si="5"/>
        <v>0.7454320305784321</v>
      </c>
      <c r="S147" s="10" t="s">
        <v>257</v>
      </c>
      <c r="T147" s="10" t="s">
        <v>257</v>
      </c>
    </row>
    <row r="148" spans="1:20" x14ac:dyDescent="0.25">
      <c r="A148" s="3" t="s">
        <v>162</v>
      </c>
      <c r="B148" s="3" t="s">
        <v>198</v>
      </c>
      <c r="D148" s="3" t="s">
        <v>250</v>
      </c>
      <c r="E148" s="3" t="s">
        <v>163</v>
      </c>
      <c r="G148" s="4">
        <v>45239</v>
      </c>
      <c r="H148" s="12" t="s">
        <v>264</v>
      </c>
      <c r="I148" s="3">
        <v>5</v>
      </c>
      <c r="J148" s="3">
        <v>4</v>
      </c>
      <c r="K148" s="3">
        <v>4</v>
      </c>
      <c r="L148" s="2">
        <v>0.694838064246315</v>
      </c>
      <c r="M148" s="2">
        <v>0.3807159722717407</v>
      </c>
      <c r="N148" s="3">
        <v>0.54931387005351695</v>
      </c>
      <c r="O148" s="3">
        <v>0.36491659412106564</v>
      </c>
      <c r="P148" s="8">
        <f t="shared" si="4"/>
        <v>0.79056387138110096</v>
      </c>
      <c r="Q148" s="8">
        <f t="shared" si="5"/>
        <v>0.95850087912939452</v>
      </c>
      <c r="S148" s="10" t="s">
        <v>257</v>
      </c>
      <c r="T148" s="10" t="s">
        <v>257</v>
      </c>
    </row>
    <row r="149" spans="1:20" x14ac:dyDescent="0.25">
      <c r="A149" s="3" t="s">
        <v>164</v>
      </c>
      <c r="B149" s="3" t="s">
        <v>198</v>
      </c>
      <c r="D149" s="3" t="s">
        <v>251</v>
      </c>
      <c r="E149" s="3" t="s">
        <v>163</v>
      </c>
      <c r="G149" s="4">
        <v>45239</v>
      </c>
      <c r="H149" s="12" t="s">
        <v>264</v>
      </c>
      <c r="I149" s="3">
        <v>5</v>
      </c>
      <c r="J149" s="3">
        <v>5</v>
      </c>
      <c r="K149" s="3">
        <v>5</v>
      </c>
      <c r="L149" s="2">
        <v>1.1033575442883201</v>
      </c>
      <c r="M149" s="2">
        <v>0.45149759506789144</v>
      </c>
      <c r="N149" s="3">
        <v>0.89378257419023477</v>
      </c>
      <c r="O149" s="3">
        <v>0.65210082462695884</v>
      </c>
      <c r="P149" s="8">
        <f t="shared" si="4"/>
        <v>0.81005706519796905</v>
      </c>
      <c r="Q149" s="8">
        <f t="shared" si="5"/>
        <v>1.4443063080522118</v>
      </c>
      <c r="S149" s="10" t="s">
        <v>257</v>
      </c>
      <c r="T149" s="10" t="s">
        <v>257</v>
      </c>
    </row>
    <row r="150" spans="1:20" x14ac:dyDescent="0.25">
      <c r="A150" s="3" t="s">
        <v>165</v>
      </c>
      <c r="B150" s="3" t="s">
        <v>198</v>
      </c>
      <c r="D150" s="3" t="s">
        <v>250</v>
      </c>
      <c r="E150" s="3" t="s">
        <v>11</v>
      </c>
      <c r="G150" s="4">
        <v>45239</v>
      </c>
      <c r="H150" s="12" t="s">
        <v>264</v>
      </c>
      <c r="I150" s="3">
        <v>5</v>
      </c>
      <c r="J150" s="3">
        <v>6</v>
      </c>
      <c r="K150" s="3">
        <v>6</v>
      </c>
      <c r="L150" s="2">
        <v>0.77972690338136674</v>
      </c>
      <c r="M150" s="2">
        <v>1.0687955071114759</v>
      </c>
      <c r="N150" s="3">
        <v>0.69243999263558165</v>
      </c>
      <c r="O150" s="3">
        <v>0.89533358751187142</v>
      </c>
      <c r="P150" s="8">
        <f t="shared" si="4"/>
        <v>0.88805450938366193</v>
      </c>
      <c r="Q150" s="8">
        <f t="shared" si="5"/>
        <v>0.83770336004835744</v>
      </c>
      <c r="S150" s="10" t="s">
        <v>257</v>
      </c>
      <c r="T150" s="10" t="s">
        <v>257</v>
      </c>
    </row>
    <row r="151" spans="1:20" x14ac:dyDescent="0.25">
      <c r="A151" s="3" t="s">
        <v>166</v>
      </c>
      <c r="B151" s="3" t="s">
        <v>198</v>
      </c>
      <c r="D151" s="3" t="s">
        <v>251</v>
      </c>
      <c r="E151" s="3" t="s">
        <v>11</v>
      </c>
      <c r="G151" s="4">
        <v>45239</v>
      </c>
      <c r="H151" s="12" t="s">
        <v>264</v>
      </c>
      <c r="I151" s="3">
        <v>5</v>
      </c>
      <c r="J151" s="3">
        <v>7</v>
      </c>
      <c r="K151" s="3">
        <v>7</v>
      </c>
      <c r="L151" s="2">
        <v>1.2491906871842062</v>
      </c>
      <c r="M151" s="2">
        <v>1.6475620058290199</v>
      </c>
      <c r="N151" s="3">
        <v>1.011477320613436</v>
      </c>
      <c r="O151" s="3">
        <v>1.2029702273162279</v>
      </c>
      <c r="P151" s="8">
        <f t="shared" si="4"/>
        <v>0.80970610091034334</v>
      </c>
      <c r="Q151" s="8">
        <f t="shared" si="5"/>
        <v>0.73015171693700087</v>
      </c>
      <c r="S151" s="10" t="s">
        <v>257</v>
      </c>
      <c r="T151" s="10" t="s">
        <v>257</v>
      </c>
    </row>
    <row r="152" spans="1:20" x14ac:dyDescent="0.25">
      <c r="A152" s="3" t="s">
        <v>167</v>
      </c>
      <c r="B152" s="3" t="s">
        <v>198</v>
      </c>
      <c r="D152" s="3" t="s">
        <v>250</v>
      </c>
      <c r="E152" s="3" t="s">
        <v>12</v>
      </c>
      <c r="G152" s="4">
        <v>45239</v>
      </c>
      <c r="H152" s="12" t="s">
        <v>264</v>
      </c>
      <c r="I152" s="3">
        <v>5</v>
      </c>
      <c r="J152" s="3">
        <v>8</v>
      </c>
      <c r="K152" s="3">
        <v>8</v>
      </c>
      <c r="L152" s="2">
        <v>0.58339442603731806</v>
      </c>
      <c r="M152" s="2">
        <v>0.47222403579817612</v>
      </c>
      <c r="N152" s="3">
        <v>0.46824035970122818</v>
      </c>
      <c r="O152" s="3">
        <v>0.39465956418429049</v>
      </c>
      <c r="P152" s="8">
        <f t="shared" si="4"/>
        <v>0.80261370147419986</v>
      </c>
      <c r="Q152" s="8">
        <f t="shared" si="5"/>
        <v>0.83574645563565531</v>
      </c>
      <c r="S152" s="10" t="s">
        <v>257</v>
      </c>
      <c r="T152" s="10" t="s">
        <v>257</v>
      </c>
    </row>
    <row r="153" spans="1:20" x14ac:dyDescent="0.25">
      <c r="A153" s="3" t="s">
        <v>168</v>
      </c>
      <c r="B153" s="3" t="s">
        <v>198</v>
      </c>
      <c r="D153" s="3" t="s">
        <v>251</v>
      </c>
      <c r="E153" s="3" t="s">
        <v>12</v>
      </c>
      <c r="G153" s="4">
        <v>45239</v>
      </c>
      <c r="H153" s="12" t="s">
        <v>264</v>
      </c>
      <c r="I153" s="3">
        <v>5</v>
      </c>
      <c r="J153" s="3">
        <v>9</v>
      </c>
      <c r="K153" s="3">
        <v>9</v>
      </c>
      <c r="L153" s="2">
        <v>1.7425374503270405</v>
      </c>
      <c r="M153" s="2">
        <v>1.1267730502232569</v>
      </c>
      <c r="N153" s="3">
        <v>1.5198016065428892</v>
      </c>
      <c r="O153" s="3">
        <v>0.91880813615343737</v>
      </c>
      <c r="P153" s="8">
        <f t="shared" si="4"/>
        <v>0.87217729883375061</v>
      </c>
      <c r="Q153" s="8">
        <f t="shared" si="5"/>
        <v>0.81543318414598776</v>
      </c>
      <c r="S153" s="10" t="s">
        <v>257</v>
      </c>
      <c r="T153" s="10" t="s">
        <v>257</v>
      </c>
    </row>
    <row r="154" spans="1:20" x14ac:dyDescent="0.25">
      <c r="A154" s="3" t="s">
        <v>49</v>
      </c>
      <c r="B154" s="3" t="s">
        <v>198</v>
      </c>
      <c r="D154" s="3" t="s">
        <v>251</v>
      </c>
      <c r="E154" s="3" t="s">
        <v>170</v>
      </c>
      <c r="G154" s="4">
        <v>45239</v>
      </c>
      <c r="H154" s="12" t="s">
        <v>264</v>
      </c>
      <c r="I154" s="3">
        <v>5</v>
      </c>
      <c r="J154" s="3">
        <v>11</v>
      </c>
      <c r="K154" s="3">
        <v>11</v>
      </c>
      <c r="L154" s="2">
        <v>0.66120191197232481</v>
      </c>
      <c r="M154" s="2">
        <v>0.36846244003297385</v>
      </c>
      <c r="N154" s="3">
        <v>0.6487088887896455</v>
      </c>
      <c r="O154" s="3">
        <v>0.41127573154890268</v>
      </c>
      <c r="P154" s="8">
        <f>N154/L154</f>
        <v>0.98110558521312596</v>
      </c>
      <c r="Q154" s="8">
        <f>O154/M154</f>
        <v>1.1161944525800171</v>
      </c>
      <c r="S154" s="10" t="s">
        <v>257</v>
      </c>
      <c r="T154" s="10" t="s">
        <v>257</v>
      </c>
    </row>
    <row r="157" spans="1:20" x14ac:dyDescent="0.25">
      <c r="A157" s="2"/>
      <c r="B157" s="4"/>
      <c r="C157" s="2"/>
      <c r="D157" s="2"/>
      <c r="E157" s="2"/>
      <c r="F157" s="2"/>
      <c r="G157" s="2"/>
      <c r="H157" s="2"/>
      <c r="I157" s="2"/>
    </row>
    <row r="158" spans="1:20" x14ac:dyDescent="0.25">
      <c r="A158" s="2"/>
      <c r="B158" s="4"/>
      <c r="C158" s="4"/>
      <c r="D158" s="4"/>
      <c r="E158" s="4"/>
      <c r="F158" s="4"/>
      <c r="G158" s="4"/>
      <c r="H158" s="4"/>
      <c r="I158" s="4"/>
    </row>
    <row r="159" spans="1:20" x14ac:dyDescent="0.25">
      <c r="A159" s="2"/>
      <c r="B159" s="4"/>
      <c r="C159" s="4"/>
      <c r="D159" s="4"/>
      <c r="E159" s="4"/>
      <c r="F159" s="4"/>
      <c r="G159" s="4"/>
      <c r="H159" s="4"/>
      <c r="I159" s="4"/>
    </row>
    <row r="160" spans="1:20" x14ac:dyDescent="0.25">
      <c r="A160" s="2"/>
      <c r="B160" s="4"/>
      <c r="C160" s="2"/>
      <c r="D160" s="2"/>
      <c r="E160" s="2"/>
      <c r="F160" s="2"/>
      <c r="G160" s="2"/>
      <c r="H160" s="2"/>
      <c r="I160" s="2"/>
    </row>
    <row r="161" spans="1:9" x14ac:dyDescent="0.25">
      <c r="A161" s="1"/>
      <c r="B161" s="4"/>
      <c r="C161" s="4"/>
      <c r="D161" s="4"/>
      <c r="E161" s="4"/>
      <c r="F161" s="4"/>
      <c r="G161" s="2"/>
      <c r="H161" s="2"/>
      <c r="I161" s="2"/>
    </row>
    <row r="162" spans="1:9" x14ac:dyDescent="0.25">
      <c r="A162" s="2"/>
      <c r="B162" s="4"/>
      <c r="C162" s="4"/>
      <c r="D162" s="4"/>
      <c r="E162" s="4"/>
      <c r="F162" s="4"/>
      <c r="G162" s="4"/>
      <c r="H162" s="4"/>
      <c r="I162" s="2"/>
    </row>
  </sheetData>
  <hyperlinks>
    <hyperlink ref="H2" r:id="rId1" xr:uid="{0A00273A-72C8-47F9-B7FC-76105EF1232C}"/>
    <hyperlink ref="H3:H154" r:id="rId2" display="https://mynotebook.labarchives.com/ODc1MzE3LjN8NjczMzIxLzY3MzMyMS9Ob3RlYm9vay8xODUwMTQ0MDMyfDIyMjE5NTkuMw==/page/1609902-545" xr:uid="{E3F07569-7C89-41B2-B4EC-796AD7DAB3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9DFC-5D6F-B74B-94A2-7DBA9CD1FF75}">
  <dimension ref="A1:AR202"/>
  <sheetViews>
    <sheetView workbookViewId="0">
      <selection activeCell="E1" sqref="E1:F1"/>
    </sheetView>
  </sheetViews>
  <sheetFormatPr defaultColWidth="11.42578125" defaultRowHeight="15" x14ac:dyDescent="0.25"/>
  <cols>
    <col min="1" max="4" width="10.85546875" style="3"/>
    <col min="5" max="6" width="10.85546875" style="2"/>
    <col min="7" max="7" width="10.85546875" style="3"/>
    <col min="8" max="10" width="10.85546875" style="2"/>
    <col min="11" max="26" width="10.85546875" style="3"/>
    <col min="27" max="27" width="10.85546875" style="3" customWidth="1"/>
    <col min="28" max="29" width="17.140625" style="3" bestFit="1" customWidth="1"/>
    <col min="30" max="30" width="10.85546875" style="2"/>
    <col min="43" max="43" width="11.28515625" bestFit="1" customWidth="1"/>
  </cols>
  <sheetData>
    <row r="1" spans="1:44" x14ac:dyDescent="0.25">
      <c r="A1" s="3" t="s">
        <v>172</v>
      </c>
      <c r="B1" s="3" t="s">
        <v>173</v>
      </c>
      <c r="C1" s="3" t="s">
        <v>174</v>
      </c>
      <c r="D1" s="3" t="s">
        <v>200</v>
      </c>
      <c r="E1" s="11" t="s">
        <v>259</v>
      </c>
      <c r="F1" s="11" t="s">
        <v>260</v>
      </c>
      <c r="G1" s="3" t="s">
        <v>0</v>
      </c>
      <c r="H1" s="2" t="s">
        <v>175</v>
      </c>
      <c r="I1" s="2" t="s">
        <v>176</v>
      </c>
      <c r="J1" s="2" t="s">
        <v>1</v>
      </c>
      <c r="K1" t="s">
        <v>2</v>
      </c>
      <c r="L1" t="s">
        <v>13</v>
      </c>
      <c r="M1" t="s">
        <v>252</v>
      </c>
      <c r="N1" t="s">
        <v>253</v>
      </c>
      <c r="O1" t="s">
        <v>254</v>
      </c>
      <c r="P1" t="s">
        <v>255</v>
      </c>
      <c r="Q1" t="s">
        <v>201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14</v>
      </c>
      <c r="AA1" t="s">
        <v>177</v>
      </c>
      <c r="AB1" s="3" t="s">
        <v>242</v>
      </c>
      <c r="AC1" s="3" t="s">
        <v>242</v>
      </c>
      <c r="AD1" s="2" t="s">
        <v>256</v>
      </c>
      <c r="AQ1" s="9"/>
      <c r="AR1" s="9"/>
    </row>
    <row r="2" spans="1:44" x14ac:dyDescent="0.25">
      <c r="A2" s="3" t="s">
        <v>202</v>
      </c>
      <c r="B2" s="3" t="s">
        <v>79</v>
      </c>
      <c r="C2" s="3" t="s">
        <v>202</v>
      </c>
      <c r="G2" s="3" t="s">
        <v>203</v>
      </c>
      <c r="H2" s="2">
        <v>1</v>
      </c>
      <c r="I2" s="2">
        <v>1</v>
      </c>
      <c r="J2" s="2">
        <v>1</v>
      </c>
      <c r="K2" s="3">
        <v>2941452.2857142854</v>
      </c>
      <c r="L2" s="3" t="s">
        <v>204</v>
      </c>
      <c r="M2" s="3">
        <v>0.1</v>
      </c>
      <c r="N2" s="3">
        <v>1E-4</v>
      </c>
      <c r="O2" s="3">
        <v>0</v>
      </c>
      <c r="P2" s="3">
        <v>0</v>
      </c>
      <c r="Q2" s="3">
        <v>5</v>
      </c>
      <c r="R2" s="3">
        <v>2690798.7082158467</v>
      </c>
      <c r="S2" s="3">
        <v>46.212812499999984</v>
      </c>
      <c r="T2" s="3">
        <v>168.95087102913192</v>
      </c>
      <c r="U2" s="3">
        <v>47.811249999999973</v>
      </c>
      <c r="V2" s="3">
        <v>98.461250182989261</v>
      </c>
      <c r="W2" s="3">
        <v>1</v>
      </c>
      <c r="X2" s="3">
        <v>1</v>
      </c>
      <c r="Y2" s="3">
        <v>0.98662069619204129</v>
      </c>
      <c r="Z2" s="3">
        <v>240679.93323432442</v>
      </c>
      <c r="AA2" s="3">
        <v>0</v>
      </c>
      <c r="AB2" s="3">
        <f>Z2/$Z$2</f>
        <v>1</v>
      </c>
      <c r="AC2" s="3">
        <f>AA2/$Z$2</f>
        <v>0</v>
      </c>
      <c r="AD2" s="2" t="s">
        <v>257</v>
      </c>
      <c r="AL2" s="3"/>
    </row>
    <row r="3" spans="1:44" x14ac:dyDescent="0.25">
      <c r="A3" s="3" t="s">
        <v>15</v>
      </c>
      <c r="B3" s="3" t="s">
        <v>28</v>
      </c>
      <c r="C3" s="3" t="s">
        <v>178</v>
      </c>
      <c r="G3" s="3" t="s">
        <v>203</v>
      </c>
      <c r="H3" s="2">
        <v>1</v>
      </c>
      <c r="I3" s="2">
        <v>2</v>
      </c>
      <c r="J3" s="2">
        <v>2</v>
      </c>
      <c r="K3" s="3">
        <v>3365325.0408163266</v>
      </c>
      <c r="L3" s="3" t="s">
        <v>204</v>
      </c>
      <c r="M3" s="3">
        <v>0.1</v>
      </c>
      <c r="N3" s="3">
        <v>1E-4</v>
      </c>
      <c r="O3" s="3">
        <v>0</v>
      </c>
      <c r="P3" s="3">
        <v>0</v>
      </c>
      <c r="Q3" s="3">
        <v>5</v>
      </c>
      <c r="R3" s="3">
        <v>2932283.5010571079</v>
      </c>
      <c r="S3" s="3">
        <v>210.48406250000002</v>
      </c>
      <c r="T3" s="3">
        <v>181.52039232908794</v>
      </c>
      <c r="U3" s="3">
        <v>47.811249999999973</v>
      </c>
      <c r="V3" s="3">
        <v>98.461250182989261</v>
      </c>
      <c r="W3" s="3">
        <v>2</v>
      </c>
      <c r="X3" s="3">
        <v>2</v>
      </c>
      <c r="Y3" s="3">
        <v>0.99729522975596796</v>
      </c>
      <c r="Z3" s="3">
        <v>280373.82542532485</v>
      </c>
      <c r="AA3" s="3">
        <v>156364.9184364994</v>
      </c>
      <c r="AB3" s="3">
        <f t="shared" ref="AB3:AB12" si="0">Z3/$Z$2</f>
        <v>1.1649239787363357</v>
      </c>
      <c r="AC3" s="3">
        <f t="shared" ref="AC3:AC12" si="1">AA3/$Z$2</f>
        <v>0.64967991446243067</v>
      </c>
      <c r="AD3" s="2" t="s">
        <v>257</v>
      </c>
      <c r="AL3" s="3"/>
    </row>
    <row r="4" spans="1:44" x14ac:dyDescent="0.25">
      <c r="A4" s="3" t="s">
        <v>17</v>
      </c>
      <c r="B4" s="3" t="s">
        <v>28</v>
      </c>
      <c r="C4" s="3" t="s">
        <v>178</v>
      </c>
      <c r="G4" s="3" t="s">
        <v>203</v>
      </c>
      <c r="H4" s="2">
        <v>1</v>
      </c>
      <c r="I4" s="2">
        <v>3</v>
      </c>
      <c r="J4" s="2">
        <v>3</v>
      </c>
      <c r="K4" s="3">
        <v>4039502.2312925169</v>
      </c>
      <c r="L4" s="3" t="s">
        <v>204</v>
      </c>
      <c r="M4" s="3">
        <v>0.1</v>
      </c>
      <c r="N4" s="3">
        <v>1E-4</v>
      </c>
      <c r="O4" s="3">
        <v>0</v>
      </c>
      <c r="P4" s="3">
        <v>0</v>
      </c>
      <c r="Q4" s="3">
        <v>5</v>
      </c>
      <c r="R4" s="3">
        <v>3238179.7510474473</v>
      </c>
      <c r="S4" s="3">
        <v>356.04656250000005</v>
      </c>
      <c r="T4" s="3">
        <v>162.66611037915368</v>
      </c>
      <c r="U4" s="3">
        <v>47.811249999999973</v>
      </c>
      <c r="V4" s="3">
        <v>98.461250182989261</v>
      </c>
      <c r="W4" s="3">
        <v>2</v>
      </c>
      <c r="X4" s="3">
        <v>2</v>
      </c>
      <c r="Y4" s="3">
        <v>0.99801088975295182</v>
      </c>
      <c r="Z4" s="3">
        <v>384056.63981639978</v>
      </c>
      <c r="AA4" s="3">
        <v>425494.32729074667</v>
      </c>
      <c r="AB4" s="3">
        <f t="shared" si="0"/>
        <v>1.5957152499393654</v>
      </c>
      <c r="AC4" s="3">
        <f t="shared" si="1"/>
        <v>1.7678845160576315</v>
      </c>
      <c r="AD4" s="2" t="s">
        <v>257</v>
      </c>
      <c r="AL4" s="3"/>
    </row>
    <row r="5" spans="1:44" x14ac:dyDescent="0.25">
      <c r="A5" s="3" t="s">
        <v>30</v>
      </c>
      <c r="B5" s="3" t="s">
        <v>28</v>
      </c>
      <c r="C5" s="3" t="s">
        <v>178</v>
      </c>
      <c r="G5" s="3" t="s">
        <v>203</v>
      </c>
      <c r="H5" s="2">
        <v>1</v>
      </c>
      <c r="I5" s="2">
        <v>4</v>
      </c>
      <c r="J5" s="2">
        <v>4</v>
      </c>
      <c r="K5" s="3">
        <v>3048086.9013605444</v>
      </c>
      <c r="L5" s="3" t="s">
        <v>204</v>
      </c>
      <c r="M5" s="3">
        <v>0.1</v>
      </c>
      <c r="N5" s="3">
        <v>1E-4</v>
      </c>
      <c r="O5" s="3">
        <v>0</v>
      </c>
      <c r="P5" s="3">
        <v>0</v>
      </c>
      <c r="Q5" s="3">
        <v>5</v>
      </c>
      <c r="R5" s="3">
        <v>2829331.5246884716</v>
      </c>
      <c r="S5" s="3">
        <v>507.84531250000032</v>
      </c>
      <c r="T5" s="3">
        <v>160.04746010832969</v>
      </c>
      <c r="U5" s="3">
        <v>47.811249999999973</v>
      </c>
      <c r="V5" s="3">
        <v>98.461250182989261</v>
      </c>
      <c r="W5" s="3">
        <v>2</v>
      </c>
      <c r="X5" s="3">
        <v>2</v>
      </c>
      <c r="Y5" s="3">
        <v>0.99424024504279829</v>
      </c>
      <c r="Z5" s="3">
        <v>188058.25006946045</v>
      </c>
      <c r="AA5" s="3">
        <v>49210.936965868095</v>
      </c>
      <c r="AB5" s="3">
        <f t="shared" si="0"/>
        <v>0.78136239919249173</v>
      </c>
      <c r="AC5" s="3">
        <f t="shared" si="1"/>
        <v>0.20446630637028076</v>
      </c>
      <c r="AD5" s="2" t="s">
        <v>257</v>
      </c>
      <c r="AL5" s="3"/>
    </row>
    <row r="6" spans="1:44" x14ac:dyDescent="0.25">
      <c r="A6" s="3" t="s">
        <v>31</v>
      </c>
      <c r="B6" s="3" t="s">
        <v>28</v>
      </c>
      <c r="C6" s="3" t="s">
        <v>178</v>
      </c>
      <c r="G6" s="3" t="s">
        <v>203</v>
      </c>
      <c r="H6" s="2">
        <v>1</v>
      </c>
      <c r="I6" s="2">
        <v>5</v>
      </c>
      <c r="J6" s="2">
        <v>5</v>
      </c>
      <c r="K6" s="3">
        <v>3395898.224489796</v>
      </c>
      <c r="L6" s="3" t="s">
        <v>204</v>
      </c>
      <c r="M6" s="3">
        <v>0.1</v>
      </c>
      <c r="N6" s="3">
        <v>1E-4</v>
      </c>
      <c r="O6" s="3">
        <v>0</v>
      </c>
      <c r="P6" s="3">
        <v>0</v>
      </c>
      <c r="Q6" s="3">
        <v>5</v>
      </c>
      <c r="R6" s="3">
        <v>2947423.6092263502</v>
      </c>
      <c r="S6" s="3">
        <v>661.72281250000003</v>
      </c>
      <c r="T6" s="3">
        <v>145.90674864587913</v>
      </c>
      <c r="U6" s="3">
        <v>47.811249999999973</v>
      </c>
      <c r="V6" s="3">
        <v>98.461250182989261</v>
      </c>
      <c r="W6" s="3">
        <v>2</v>
      </c>
      <c r="X6" s="3">
        <v>2</v>
      </c>
      <c r="Y6" s="3">
        <v>0.98738445143724374</v>
      </c>
      <c r="Z6" s="3">
        <v>251223.31806580978</v>
      </c>
      <c r="AA6" s="3">
        <v>190452.63587592586</v>
      </c>
      <c r="AB6" s="3">
        <f t="shared" si="0"/>
        <v>1.0438066634380374</v>
      </c>
      <c r="AC6" s="3">
        <f t="shared" si="1"/>
        <v>0.7913108222882147</v>
      </c>
      <c r="AD6" s="2" t="s">
        <v>257</v>
      </c>
      <c r="AL6" s="3"/>
    </row>
    <row r="7" spans="1:44" x14ac:dyDescent="0.25">
      <c r="A7" s="3" t="s">
        <v>41</v>
      </c>
      <c r="B7" s="3" t="s">
        <v>28</v>
      </c>
      <c r="C7" s="3" t="s">
        <v>178</v>
      </c>
      <c r="G7" s="3" t="s">
        <v>203</v>
      </c>
      <c r="H7" s="2">
        <v>1</v>
      </c>
      <c r="I7" s="2">
        <v>6</v>
      </c>
      <c r="J7" s="2">
        <v>6</v>
      </c>
      <c r="K7" s="3">
        <v>2959161.6394557818</v>
      </c>
      <c r="L7" s="3" t="s">
        <v>204</v>
      </c>
      <c r="M7" s="3">
        <v>0.1</v>
      </c>
      <c r="N7" s="3">
        <v>1E-4</v>
      </c>
      <c r="O7" s="3">
        <v>0</v>
      </c>
      <c r="P7" s="3">
        <v>0</v>
      </c>
      <c r="Q7" s="3">
        <v>5</v>
      </c>
      <c r="R7" s="3">
        <v>2685140.4863313809</v>
      </c>
      <c r="S7" s="3">
        <v>809.36406250000039</v>
      </c>
      <c r="T7" s="3">
        <v>131.24230712926374</v>
      </c>
      <c r="U7" s="3">
        <v>47.811249999999973</v>
      </c>
      <c r="V7" s="3">
        <v>98.461250182989261</v>
      </c>
      <c r="W7" s="3">
        <v>2</v>
      </c>
      <c r="X7" s="3">
        <v>2</v>
      </c>
      <c r="Y7" s="3">
        <v>0.99720659283729851</v>
      </c>
      <c r="Z7" s="3">
        <v>142163.06165095395</v>
      </c>
      <c r="AA7" s="3">
        <v>132746.88238871621</v>
      </c>
      <c r="AB7" s="3">
        <f t="shared" si="0"/>
        <v>0.59067268193291766</v>
      </c>
      <c r="AC7" s="3">
        <f t="shared" si="1"/>
        <v>0.55154943997543293</v>
      </c>
      <c r="AD7" s="2" t="s">
        <v>257</v>
      </c>
      <c r="AL7" s="3"/>
    </row>
    <row r="8" spans="1:44" x14ac:dyDescent="0.25">
      <c r="A8" s="3" t="s">
        <v>78</v>
      </c>
      <c r="B8" s="3" t="s">
        <v>79</v>
      </c>
      <c r="C8" s="3" t="s">
        <v>178</v>
      </c>
      <c r="G8" s="3" t="s">
        <v>203</v>
      </c>
      <c r="H8" s="2">
        <v>1</v>
      </c>
      <c r="I8" s="2">
        <v>7</v>
      </c>
      <c r="J8" s="2">
        <v>7</v>
      </c>
      <c r="K8" s="3">
        <v>3133378.4217687072</v>
      </c>
      <c r="L8" s="3" t="s">
        <v>204</v>
      </c>
      <c r="M8" s="3">
        <v>0.1</v>
      </c>
      <c r="N8" s="3">
        <v>1E-4</v>
      </c>
      <c r="O8" s="3">
        <v>0</v>
      </c>
      <c r="P8" s="3">
        <v>0</v>
      </c>
      <c r="Q8" s="3">
        <v>5</v>
      </c>
      <c r="R8" s="3">
        <v>2823466.1784840943</v>
      </c>
      <c r="S8" s="3">
        <v>963.2415625000001</v>
      </c>
      <c r="T8" s="3">
        <v>114.48294539598908</v>
      </c>
      <c r="U8" s="3">
        <v>47.811249999999973</v>
      </c>
      <c r="V8" s="3">
        <v>98.461250182989261</v>
      </c>
      <c r="W8" s="3">
        <v>2</v>
      </c>
      <c r="X8" s="3">
        <v>2</v>
      </c>
      <c r="Y8" s="3">
        <v>0.99921631454623172</v>
      </c>
      <c r="Z8" s="3">
        <v>161570.17429674929</v>
      </c>
      <c r="AA8" s="3">
        <v>148781.20786191113</v>
      </c>
      <c r="AB8" s="3">
        <f>Z8/$Z$2</f>
        <v>0.67130720922813958</v>
      </c>
      <c r="AC8" s="3">
        <f t="shared" si="1"/>
        <v>0.61817038862587148</v>
      </c>
      <c r="AD8" s="2" t="s">
        <v>257</v>
      </c>
      <c r="AL8" s="3"/>
    </row>
    <row r="9" spans="1:44" x14ac:dyDescent="0.25">
      <c r="A9" s="3" t="s">
        <v>80</v>
      </c>
      <c r="B9" s="3" t="s">
        <v>79</v>
      </c>
      <c r="C9" s="3" t="s">
        <v>178</v>
      </c>
      <c r="G9" s="3" t="s">
        <v>203</v>
      </c>
      <c r="H9" s="2">
        <v>1</v>
      </c>
      <c r="I9" s="2">
        <v>8</v>
      </c>
      <c r="J9" s="2">
        <v>8</v>
      </c>
      <c r="K9" s="3">
        <v>3585619.4829931967</v>
      </c>
      <c r="L9" s="3" t="s">
        <v>204</v>
      </c>
      <c r="M9" s="3">
        <v>0.1</v>
      </c>
      <c r="N9" s="3">
        <v>1E-4</v>
      </c>
      <c r="O9" s="3">
        <v>0</v>
      </c>
      <c r="P9" s="3">
        <v>0</v>
      </c>
      <c r="Q9" s="3">
        <v>5</v>
      </c>
      <c r="R9" s="3">
        <v>3224832.5967637193</v>
      </c>
      <c r="S9" s="3">
        <v>1115.0403125000007</v>
      </c>
      <c r="T9" s="3">
        <v>97.723583662714304</v>
      </c>
      <c r="U9" s="3">
        <v>47.811249999999973</v>
      </c>
      <c r="V9" s="3">
        <v>98.461250182989261</v>
      </c>
      <c r="W9" s="3">
        <v>2</v>
      </c>
      <c r="X9" s="3">
        <v>2</v>
      </c>
      <c r="Y9" s="3">
        <v>0.99772326556065638</v>
      </c>
      <c r="Z9" s="3">
        <v>146981.16112218198</v>
      </c>
      <c r="AA9" s="3">
        <v>213924.72861374778</v>
      </c>
      <c r="AB9" s="3">
        <f t="shared" si="0"/>
        <v>0.61069138231429565</v>
      </c>
      <c r="AC9" s="3">
        <f t="shared" si="1"/>
        <v>0.88883491755613897</v>
      </c>
      <c r="AD9" s="2" t="s">
        <v>257</v>
      </c>
      <c r="AL9" s="3"/>
    </row>
    <row r="10" spans="1:44" x14ac:dyDescent="0.25">
      <c r="A10" s="3" t="s">
        <v>81</v>
      </c>
      <c r="B10" s="3" t="s">
        <v>79</v>
      </c>
      <c r="C10" s="3" t="s">
        <v>178</v>
      </c>
      <c r="G10" s="3" t="s">
        <v>203</v>
      </c>
      <c r="H10" s="2">
        <v>1</v>
      </c>
      <c r="I10" s="2">
        <v>9</v>
      </c>
      <c r="J10" s="2">
        <v>9</v>
      </c>
      <c r="K10" s="3">
        <v>2856449.2721088436</v>
      </c>
      <c r="L10" s="3" t="s">
        <v>204</v>
      </c>
      <c r="M10" s="3">
        <v>0.1</v>
      </c>
      <c r="N10" s="3">
        <v>1E-4</v>
      </c>
      <c r="O10" s="3">
        <v>0</v>
      </c>
      <c r="P10" s="3">
        <v>0</v>
      </c>
      <c r="Q10" s="3">
        <v>5</v>
      </c>
      <c r="R10" s="3">
        <v>2660704.9821094233</v>
      </c>
      <c r="S10" s="3">
        <v>1270.9965625000002</v>
      </c>
      <c r="T10" s="3">
        <v>97.723583662714304</v>
      </c>
      <c r="U10" s="3">
        <v>47.811249999999973</v>
      </c>
      <c r="V10" s="3">
        <v>98.461250182989261</v>
      </c>
      <c r="W10" s="3">
        <v>2</v>
      </c>
      <c r="X10" s="3">
        <v>2</v>
      </c>
      <c r="Y10" s="3">
        <v>0.99846429935239811</v>
      </c>
      <c r="Z10" s="3">
        <v>107319.69113499596</v>
      </c>
      <c r="AA10" s="3">
        <v>88442.124011296502</v>
      </c>
      <c r="AB10" s="3">
        <f t="shared" si="0"/>
        <v>0.44590211445052297</v>
      </c>
      <c r="AC10" s="3">
        <f t="shared" si="1"/>
        <v>0.36746779352472991</v>
      </c>
      <c r="AD10" s="2" t="s">
        <v>257</v>
      </c>
      <c r="AL10" s="3"/>
    </row>
    <row r="11" spans="1:44" x14ac:dyDescent="0.25">
      <c r="A11" s="3" t="s">
        <v>82</v>
      </c>
      <c r="B11" s="3" t="s">
        <v>79</v>
      </c>
      <c r="C11" s="3" t="s">
        <v>178</v>
      </c>
      <c r="G11" s="3" t="s">
        <v>203</v>
      </c>
      <c r="H11" s="2">
        <v>1</v>
      </c>
      <c r="I11" s="2">
        <v>10</v>
      </c>
      <c r="J11" s="2">
        <v>10</v>
      </c>
      <c r="K11" s="3">
        <v>3092892.6190476189</v>
      </c>
      <c r="L11" s="3" t="s">
        <v>204</v>
      </c>
      <c r="M11" s="3">
        <v>0.1</v>
      </c>
      <c r="N11" s="3">
        <v>1E-4</v>
      </c>
      <c r="O11" s="3">
        <v>0</v>
      </c>
      <c r="P11" s="3">
        <v>0</v>
      </c>
      <c r="Q11" s="3">
        <v>5</v>
      </c>
      <c r="R11" s="3">
        <v>2873808.6286383281</v>
      </c>
      <c r="S11" s="3">
        <v>1426.9528125000008</v>
      </c>
      <c r="T11" s="3">
        <v>80.964221929439418</v>
      </c>
      <c r="U11" s="3">
        <v>47.811249999999973</v>
      </c>
      <c r="V11" s="3">
        <v>98.461250182989261</v>
      </c>
      <c r="W11" s="3">
        <v>2</v>
      </c>
      <c r="X11" s="3">
        <v>2</v>
      </c>
      <c r="Y11" s="3">
        <v>0.99903658305751519</v>
      </c>
      <c r="Z11" s="3">
        <v>113536.36000522142</v>
      </c>
      <c r="AA11" s="3">
        <v>107240.25457187271</v>
      </c>
      <c r="AB11" s="3">
        <f t="shared" si="0"/>
        <v>0.47173172469963731</v>
      </c>
      <c r="AC11" s="3">
        <f t="shared" si="1"/>
        <v>0.44557206382247205</v>
      </c>
      <c r="AD11" s="2" t="s">
        <v>257</v>
      </c>
      <c r="AL11" s="3"/>
    </row>
    <row r="12" spans="1:44" x14ac:dyDescent="0.25">
      <c r="A12" s="3" t="s">
        <v>83</v>
      </c>
      <c r="B12" s="3" t="s">
        <v>79</v>
      </c>
      <c r="C12" s="3" t="s">
        <v>178</v>
      </c>
      <c r="G12" s="3" t="s">
        <v>203</v>
      </c>
      <c r="H12" s="2">
        <v>1</v>
      </c>
      <c r="I12" s="2">
        <v>11</v>
      </c>
      <c r="J12" s="2">
        <v>11</v>
      </c>
      <c r="K12" s="3">
        <v>3903760.5902777775</v>
      </c>
      <c r="L12" s="3" t="s">
        <v>204</v>
      </c>
      <c r="M12" s="3">
        <v>0.1</v>
      </c>
      <c r="N12" s="3">
        <v>1E-4</v>
      </c>
      <c r="O12" s="3">
        <v>0</v>
      </c>
      <c r="P12" s="3">
        <v>0</v>
      </c>
      <c r="Q12" s="3">
        <v>5</v>
      </c>
      <c r="R12" s="3">
        <v>3452486.0595360049</v>
      </c>
      <c r="S12" s="3">
        <v>1576.6728125000006</v>
      </c>
      <c r="T12" s="3">
        <v>74.67946127946152</v>
      </c>
      <c r="U12" s="3">
        <v>47.811249999999973</v>
      </c>
      <c r="V12" s="3">
        <v>98.461250182989261</v>
      </c>
      <c r="W12" s="3">
        <v>2</v>
      </c>
      <c r="X12" s="3">
        <v>2</v>
      </c>
      <c r="Y12" s="3">
        <v>0.99902078439120545</v>
      </c>
      <c r="Z12" s="3">
        <v>215156.38866549975</v>
      </c>
      <c r="AA12" s="3">
        <v>239114.17733470479</v>
      </c>
      <c r="AB12" s="3">
        <f t="shared" si="0"/>
        <v>0.89395233650835726</v>
      </c>
      <c r="AC12" s="3">
        <f t="shared" si="1"/>
        <v>0.99349444767339523</v>
      </c>
      <c r="AD12" s="2" t="s">
        <v>257</v>
      </c>
      <c r="AL12" s="3"/>
    </row>
    <row r="13" spans="1:44" x14ac:dyDescent="0.25">
      <c r="A13" s="3" t="s">
        <v>202</v>
      </c>
      <c r="B13" s="3" t="s">
        <v>35</v>
      </c>
      <c r="C13" s="3" t="s">
        <v>202</v>
      </c>
      <c r="G13" s="5" t="s">
        <v>206</v>
      </c>
      <c r="H13" s="2">
        <v>1</v>
      </c>
      <c r="I13" s="2">
        <v>1</v>
      </c>
      <c r="J13" s="2">
        <v>1</v>
      </c>
      <c r="K13" s="3">
        <v>5366685.066239316</v>
      </c>
      <c r="L13" s="3" t="s">
        <v>204</v>
      </c>
      <c r="M13" s="3">
        <v>0.18</v>
      </c>
      <c r="N13" s="3">
        <v>1E-4</v>
      </c>
      <c r="O13" s="3">
        <v>0</v>
      </c>
      <c r="P13" s="3">
        <v>0</v>
      </c>
      <c r="Q13" s="3">
        <v>5</v>
      </c>
      <c r="R13" s="3">
        <v>5016394.3817317151</v>
      </c>
      <c r="S13" s="3">
        <v>53.964375000000011</v>
      </c>
      <c r="T13" s="3">
        <v>44.983201581027629</v>
      </c>
      <c r="U13" s="3">
        <v>38.287500000000001</v>
      </c>
      <c r="V13" s="3">
        <v>128.60342555994737</v>
      </c>
      <c r="W13" s="3">
        <v>1</v>
      </c>
      <c r="X13" s="3">
        <v>1</v>
      </c>
      <c r="Y13" s="3">
        <v>0.99331983029272952</v>
      </c>
      <c r="Z13" s="3">
        <v>348191.62794602721</v>
      </c>
      <c r="AA13" s="3">
        <v>0</v>
      </c>
      <c r="AB13" s="3">
        <f>Z13/$Z$13</f>
        <v>1</v>
      </c>
      <c r="AC13" s="3">
        <f>AA13/$Z$13</f>
        <v>0</v>
      </c>
      <c r="AD13" s="2" t="s">
        <v>257</v>
      </c>
      <c r="AL13" s="3"/>
    </row>
    <row r="14" spans="1:44" x14ac:dyDescent="0.25">
      <c r="A14" s="3" t="s">
        <v>30</v>
      </c>
      <c r="B14" s="3" t="s">
        <v>28</v>
      </c>
      <c r="C14" s="3" t="s">
        <v>178</v>
      </c>
      <c r="D14" s="3">
        <v>52777.7</v>
      </c>
      <c r="G14" s="5" t="s">
        <v>206</v>
      </c>
      <c r="H14" s="2">
        <v>1</v>
      </c>
      <c r="I14" s="2">
        <v>3</v>
      </c>
      <c r="J14" s="2">
        <v>2</v>
      </c>
      <c r="K14" s="3">
        <v>5070366.897435897</v>
      </c>
      <c r="L14" s="3" t="s">
        <v>204</v>
      </c>
      <c r="M14" s="3">
        <v>0.05</v>
      </c>
      <c r="N14" s="3">
        <v>1E-4</v>
      </c>
      <c r="O14" s="3">
        <v>0</v>
      </c>
      <c r="P14" s="3">
        <v>0</v>
      </c>
      <c r="Q14" s="3">
        <v>5</v>
      </c>
      <c r="R14" s="3">
        <v>4735878.1505046049</v>
      </c>
      <c r="S14" s="3">
        <v>209.06937500000001</v>
      </c>
      <c r="T14" s="3">
        <v>70.703886693017012</v>
      </c>
      <c r="U14" s="3">
        <v>38.287500000000001</v>
      </c>
      <c r="V14" s="3">
        <v>128.60342555994737</v>
      </c>
      <c r="W14" s="3">
        <v>2</v>
      </c>
      <c r="X14" s="3">
        <v>2</v>
      </c>
      <c r="Y14" s="3">
        <v>0.93410399340103389</v>
      </c>
      <c r="Z14" s="3">
        <v>240364.21965073526</v>
      </c>
      <c r="AA14" s="3">
        <v>61447.181171183052</v>
      </c>
      <c r="AB14" s="3">
        <f t="shared" ref="AB14:AB25" si="2">Z14/$Z$13</f>
        <v>0.6903216515245848</v>
      </c>
      <c r="AC14" s="3">
        <f t="shared" ref="AC14:AC25" si="3">AA14/$Z$13</f>
        <v>0.17647518274249807</v>
      </c>
      <c r="AD14" s="2" t="s">
        <v>257</v>
      </c>
      <c r="AL14" s="3"/>
    </row>
    <row r="15" spans="1:44" x14ac:dyDescent="0.25">
      <c r="A15" s="3" t="s">
        <v>15</v>
      </c>
      <c r="B15" s="3" t="s">
        <v>28</v>
      </c>
      <c r="C15" s="3" t="s">
        <v>178</v>
      </c>
      <c r="D15" s="3">
        <v>52259.6</v>
      </c>
      <c r="G15" s="5" t="s">
        <v>206</v>
      </c>
      <c r="H15" s="2">
        <v>1</v>
      </c>
      <c r="I15" s="2">
        <v>4</v>
      </c>
      <c r="J15" s="2">
        <v>3</v>
      </c>
      <c r="K15" s="3">
        <v>4657562.461538461</v>
      </c>
      <c r="L15" s="3" t="s">
        <v>204</v>
      </c>
      <c r="M15" s="3">
        <v>0.25</v>
      </c>
      <c r="N15" s="3">
        <v>1E-4</v>
      </c>
      <c r="O15" s="3">
        <v>0</v>
      </c>
      <c r="P15" s="3">
        <v>0</v>
      </c>
      <c r="Q15" s="3">
        <v>5</v>
      </c>
      <c r="R15" s="3">
        <v>4381200.99288793</v>
      </c>
      <c r="S15" s="3">
        <v>359.06937500000009</v>
      </c>
      <c r="T15" s="3">
        <v>60.415612648221213</v>
      </c>
      <c r="U15" s="3">
        <v>38.287500000000001</v>
      </c>
      <c r="V15" s="3">
        <v>128.60342555994737</v>
      </c>
      <c r="W15" s="3">
        <v>2</v>
      </c>
      <c r="X15" s="3">
        <v>2</v>
      </c>
      <c r="Y15" s="3">
        <v>0.99440126790620009</v>
      </c>
      <c r="Z15" s="3">
        <v>200188.39496220031</v>
      </c>
      <c r="AA15" s="3">
        <v>78671.414442938069</v>
      </c>
      <c r="AB15" s="3">
        <f t="shared" si="2"/>
        <v>0.57493741633911799</v>
      </c>
      <c r="AC15" s="3">
        <f t="shared" si="3"/>
        <v>0.22594286630904531</v>
      </c>
      <c r="AD15" s="2" t="s">
        <v>257</v>
      </c>
      <c r="AL15" s="3"/>
    </row>
    <row r="16" spans="1:44" x14ac:dyDescent="0.25">
      <c r="A16" s="3" t="s">
        <v>31</v>
      </c>
      <c r="B16" s="3" t="s">
        <v>28</v>
      </c>
      <c r="C16" s="3" t="s">
        <v>178</v>
      </c>
      <c r="D16" s="3">
        <v>52854.9</v>
      </c>
      <c r="G16" s="5" t="s">
        <v>206</v>
      </c>
      <c r="H16" s="2">
        <v>1</v>
      </c>
      <c r="I16" s="2">
        <v>5</v>
      </c>
      <c r="J16" s="2">
        <v>4</v>
      </c>
      <c r="K16" s="3">
        <v>4047628.7158119651</v>
      </c>
      <c r="L16" s="3" t="s">
        <v>204</v>
      </c>
      <c r="M16" s="3">
        <v>0.18</v>
      </c>
      <c r="N16" s="3">
        <v>1E-4</v>
      </c>
      <c r="O16" s="3">
        <v>0</v>
      </c>
      <c r="P16" s="3">
        <v>0</v>
      </c>
      <c r="Q16" s="3">
        <v>5</v>
      </c>
      <c r="R16" s="3">
        <v>3893930.7905965052</v>
      </c>
      <c r="S16" s="3">
        <v>511.62187499999987</v>
      </c>
      <c r="T16" s="3">
        <v>50.127338603425528</v>
      </c>
      <c r="U16" s="3">
        <v>38.287500000000001</v>
      </c>
      <c r="V16" s="3">
        <v>128.60342555994737</v>
      </c>
      <c r="W16" s="3">
        <v>2</v>
      </c>
      <c r="X16" s="3">
        <v>2</v>
      </c>
      <c r="Y16" s="3">
        <v>0.99578000775302244</v>
      </c>
      <c r="Z16" s="3">
        <v>71638.884435026557</v>
      </c>
      <c r="AA16" s="3">
        <v>84065.000316583217</v>
      </c>
      <c r="AB16" s="3">
        <f t="shared" si="2"/>
        <v>0.20574556848946185</v>
      </c>
      <c r="AC16" s="3">
        <f t="shared" si="3"/>
        <v>0.24143314649028275</v>
      </c>
      <c r="AD16" s="2" t="s">
        <v>257</v>
      </c>
      <c r="AL16" s="3"/>
    </row>
    <row r="17" spans="1:38" x14ac:dyDescent="0.25">
      <c r="A17" s="3" t="s">
        <v>32</v>
      </c>
      <c r="B17" s="3" t="s">
        <v>28</v>
      </c>
      <c r="C17" s="3" t="s">
        <v>178</v>
      </c>
      <c r="D17" s="3">
        <v>52903.6</v>
      </c>
      <c r="G17" s="5" t="s">
        <v>206</v>
      </c>
      <c r="H17" s="2">
        <v>1</v>
      </c>
      <c r="I17" s="2">
        <v>6</v>
      </c>
      <c r="J17" s="2">
        <v>5</v>
      </c>
      <c r="K17" s="3">
        <v>4821322.1752136759</v>
      </c>
      <c r="L17" s="3" t="s">
        <v>204</v>
      </c>
      <c r="M17" s="3">
        <v>0.1</v>
      </c>
      <c r="N17" s="3">
        <v>1E-4</v>
      </c>
      <c r="O17" s="3">
        <v>0</v>
      </c>
      <c r="P17" s="3">
        <v>0</v>
      </c>
      <c r="Q17" s="3">
        <v>5</v>
      </c>
      <c r="R17" s="3">
        <v>4303080.7879584124</v>
      </c>
      <c r="S17" s="3">
        <v>661.62187499999982</v>
      </c>
      <c r="T17" s="3">
        <v>50.127338603425528</v>
      </c>
      <c r="U17" s="3">
        <v>38.287500000000001</v>
      </c>
      <c r="V17" s="3">
        <v>128.60342555994737</v>
      </c>
      <c r="W17" s="3">
        <v>2</v>
      </c>
      <c r="X17" s="3">
        <v>2</v>
      </c>
      <c r="Y17" s="3">
        <v>0.98880755832882372</v>
      </c>
      <c r="Z17" s="3">
        <v>306980.20442722045</v>
      </c>
      <c r="AA17" s="3">
        <v>182294.62857028138</v>
      </c>
      <c r="AB17" s="3">
        <f t="shared" si="2"/>
        <v>0.8816415438765377</v>
      </c>
      <c r="AC17" s="3">
        <f t="shared" si="3"/>
        <v>0.52354684587229261</v>
      </c>
      <c r="AD17" s="2" t="s">
        <v>257</v>
      </c>
      <c r="AL17" s="3"/>
    </row>
    <row r="18" spans="1:38" x14ac:dyDescent="0.25">
      <c r="A18" s="3" t="s">
        <v>33</v>
      </c>
      <c r="B18" s="3" t="s">
        <v>28</v>
      </c>
      <c r="C18" s="3" t="s">
        <v>178</v>
      </c>
      <c r="D18" s="3">
        <v>52909.8</v>
      </c>
      <c r="G18" s="5" t="s">
        <v>206</v>
      </c>
      <c r="H18" s="2">
        <v>1</v>
      </c>
      <c r="I18" s="2">
        <v>7</v>
      </c>
      <c r="J18" s="2">
        <v>6</v>
      </c>
      <c r="K18" s="3">
        <v>4549603.463675214</v>
      </c>
      <c r="L18" s="3" t="s">
        <v>204</v>
      </c>
      <c r="M18" s="3">
        <v>0.1</v>
      </c>
      <c r="N18" s="3">
        <v>1E-4</v>
      </c>
      <c r="O18" s="3">
        <v>0</v>
      </c>
      <c r="P18" s="3">
        <v>0</v>
      </c>
      <c r="Q18" s="3">
        <v>5</v>
      </c>
      <c r="R18" s="3">
        <v>3844530.9199775895</v>
      </c>
      <c r="S18" s="3">
        <v>811.62187499999982</v>
      </c>
      <c r="T18" s="3">
        <v>50.127338603425528</v>
      </c>
      <c r="U18" s="3">
        <v>38.287500000000001</v>
      </c>
      <c r="V18" s="3">
        <v>128.60342555994737</v>
      </c>
      <c r="W18" s="3">
        <v>2</v>
      </c>
      <c r="X18" s="3">
        <v>2</v>
      </c>
      <c r="Y18" s="3">
        <v>0.96230978453553684</v>
      </c>
      <c r="Z18" s="3">
        <v>404125.8958417633</v>
      </c>
      <c r="AA18" s="3">
        <v>219883.88060942336</v>
      </c>
      <c r="AB18" s="3">
        <f t="shared" si="2"/>
        <v>1.1606421964413411</v>
      </c>
      <c r="AC18" s="3">
        <f t="shared" si="3"/>
        <v>0.63150249162081318</v>
      </c>
      <c r="AD18" s="2" t="s">
        <v>257</v>
      </c>
      <c r="AL18" s="3"/>
    </row>
    <row r="19" spans="1:38" x14ac:dyDescent="0.25">
      <c r="A19" s="3" t="s">
        <v>34</v>
      </c>
      <c r="B19" s="3" t="s">
        <v>35</v>
      </c>
      <c r="C19" s="3" t="s">
        <v>178</v>
      </c>
      <c r="D19" s="3">
        <v>52832.2</v>
      </c>
      <c r="G19" s="5" t="s">
        <v>206</v>
      </c>
      <c r="H19" s="2">
        <v>1</v>
      </c>
      <c r="I19" s="2">
        <v>8</v>
      </c>
      <c r="J19" s="2">
        <v>7</v>
      </c>
      <c r="K19" s="3">
        <v>3764161.1999999993</v>
      </c>
      <c r="L19" s="3" t="s">
        <v>204</v>
      </c>
      <c r="M19" s="3">
        <v>0.1</v>
      </c>
      <c r="N19" s="3">
        <v>1E-4</v>
      </c>
      <c r="O19" s="3">
        <v>0</v>
      </c>
      <c r="P19" s="3">
        <v>0</v>
      </c>
      <c r="Q19" s="3">
        <v>5</v>
      </c>
      <c r="R19" s="3">
        <v>3537888.0340327471</v>
      </c>
      <c r="S19" s="3">
        <v>974.38437499999986</v>
      </c>
      <c r="T19" s="3">
        <v>34.69492753623183</v>
      </c>
      <c r="U19" s="3">
        <v>38.287500000000001</v>
      </c>
      <c r="V19" s="3">
        <v>128.60342555994737</v>
      </c>
      <c r="W19" s="3">
        <v>2</v>
      </c>
      <c r="X19" s="3">
        <v>2</v>
      </c>
      <c r="Y19" s="3">
        <v>0.98698713516923398</v>
      </c>
      <c r="Z19" s="3">
        <v>99545.172796785599</v>
      </c>
      <c r="AA19" s="3">
        <v>113963.31185050335</v>
      </c>
      <c r="AB19" s="3">
        <f t="shared" si="2"/>
        <v>0.28589191929742774</v>
      </c>
      <c r="AC19" s="3">
        <f t="shared" si="3"/>
        <v>0.32730055148875858</v>
      </c>
      <c r="AD19" s="2" t="s">
        <v>257</v>
      </c>
      <c r="AL19" s="3"/>
    </row>
    <row r="20" spans="1:38" x14ac:dyDescent="0.25">
      <c r="A20" s="3" t="s">
        <v>207</v>
      </c>
      <c r="B20" s="3" t="s">
        <v>35</v>
      </c>
      <c r="C20" s="3" t="s">
        <v>178</v>
      </c>
      <c r="D20" s="3">
        <v>52880.2</v>
      </c>
      <c r="G20" s="5" t="s">
        <v>206</v>
      </c>
      <c r="H20" s="2">
        <v>1</v>
      </c>
      <c r="I20" s="2">
        <v>9</v>
      </c>
      <c r="J20" s="2">
        <v>8</v>
      </c>
      <c r="K20" s="3">
        <v>3705851.95</v>
      </c>
      <c r="L20" s="3" t="s">
        <v>204</v>
      </c>
      <c r="M20" s="3">
        <v>0.1</v>
      </c>
      <c r="N20" s="3">
        <v>1E-4</v>
      </c>
      <c r="O20" s="3">
        <v>0</v>
      </c>
      <c r="P20" s="3">
        <v>0</v>
      </c>
      <c r="Q20" s="3">
        <v>5</v>
      </c>
      <c r="R20" s="3">
        <v>3526504.7364106691</v>
      </c>
      <c r="S20" s="3">
        <v>1124.3843749999999</v>
      </c>
      <c r="T20" s="3">
        <v>34.69492753623183</v>
      </c>
      <c r="U20" s="3">
        <v>38.287500000000001</v>
      </c>
      <c r="V20" s="3">
        <v>128.60342555994737</v>
      </c>
      <c r="W20" s="3">
        <v>2</v>
      </c>
      <c r="X20" s="3">
        <v>2</v>
      </c>
      <c r="Y20" s="3">
        <v>0.98654252726882452</v>
      </c>
      <c r="Z20" s="3">
        <v>87289.035639449707</v>
      </c>
      <c r="AA20" s="3">
        <v>84178.985937109916</v>
      </c>
      <c r="AB20" s="3">
        <f t="shared" si="2"/>
        <v>0.25069251708998669</v>
      </c>
      <c r="AC20" s="3">
        <f t="shared" si="3"/>
        <v>0.24176051111188235</v>
      </c>
      <c r="AD20" s="2" t="s">
        <v>257</v>
      </c>
      <c r="AL20" s="3"/>
    </row>
    <row r="21" spans="1:38" x14ac:dyDescent="0.25">
      <c r="A21" s="3" t="s">
        <v>36</v>
      </c>
      <c r="B21" s="3" t="s">
        <v>35</v>
      </c>
      <c r="C21" s="3" t="s">
        <v>178</v>
      </c>
      <c r="D21" s="3">
        <v>52923.199999999997</v>
      </c>
      <c r="G21" s="5" t="s">
        <v>206</v>
      </c>
      <c r="H21" s="2">
        <v>1</v>
      </c>
      <c r="I21" s="2">
        <v>10</v>
      </c>
      <c r="J21" s="2">
        <v>9</v>
      </c>
      <c r="K21" s="3">
        <v>3991252.8520833324</v>
      </c>
      <c r="L21" s="3" t="s">
        <v>204</v>
      </c>
      <c r="M21" s="3">
        <v>0.1</v>
      </c>
      <c r="N21" s="3">
        <v>1E-4</v>
      </c>
      <c r="O21" s="3">
        <v>0</v>
      </c>
      <c r="P21" s="3">
        <v>0</v>
      </c>
      <c r="Q21" s="3">
        <v>5</v>
      </c>
      <c r="R21" s="3">
        <v>3742333.8089935947</v>
      </c>
      <c r="S21" s="3">
        <v>1274.3843749999996</v>
      </c>
      <c r="T21" s="3">
        <v>26.978722002635095</v>
      </c>
      <c r="U21" s="3">
        <v>38.287500000000001</v>
      </c>
      <c r="V21" s="3">
        <v>128.60342555994737</v>
      </c>
      <c r="W21" s="3">
        <v>2</v>
      </c>
      <c r="X21" s="3">
        <v>2</v>
      </c>
      <c r="Y21" s="3">
        <v>0.97872301648837556</v>
      </c>
      <c r="Z21" s="3">
        <v>121636.25735872571</v>
      </c>
      <c r="AA21" s="3">
        <v>105793.18911826678</v>
      </c>
      <c r="AB21" s="3">
        <f t="shared" si="2"/>
        <v>0.34933711093587927</v>
      </c>
      <c r="AC21" s="3">
        <f t="shared" si="3"/>
        <v>0.30383610812912959</v>
      </c>
      <c r="AD21" s="2" t="s">
        <v>257</v>
      </c>
      <c r="AL21" s="3"/>
    </row>
    <row r="22" spans="1:38" x14ac:dyDescent="0.25">
      <c r="A22" s="3" t="s">
        <v>37</v>
      </c>
      <c r="B22" s="3" t="s">
        <v>35</v>
      </c>
      <c r="C22" s="3" t="s">
        <v>178</v>
      </c>
      <c r="D22" s="3">
        <v>52929.2</v>
      </c>
      <c r="G22" s="5" t="s">
        <v>206</v>
      </c>
      <c r="H22" s="2">
        <v>1</v>
      </c>
      <c r="I22" s="2">
        <v>11</v>
      </c>
      <c r="J22" s="2">
        <v>10</v>
      </c>
      <c r="K22" s="3">
        <v>4128060</v>
      </c>
      <c r="L22" s="3" t="s">
        <v>204</v>
      </c>
      <c r="M22" s="3">
        <v>0.23</v>
      </c>
      <c r="N22" s="3">
        <v>1E-4</v>
      </c>
      <c r="O22" s="3">
        <v>0</v>
      </c>
      <c r="P22" s="3">
        <v>0</v>
      </c>
      <c r="Q22" s="3">
        <v>5</v>
      </c>
      <c r="R22" s="3">
        <v>3952911.7542299265</v>
      </c>
      <c r="S22" s="3">
        <v>1447.3568749999999</v>
      </c>
      <c r="T22" s="3">
        <v>29.550790513834045</v>
      </c>
      <c r="U22" s="3">
        <v>38.287500000000001</v>
      </c>
      <c r="V22" s="3">
        <v>128.60342555994737</v>
      </c>
      <c r="W22" s="3">
        <v>2</v>
      </c>
      <c r="X22" s="3">
        <v>2</v>
      </c>
      <c r="Y22" s="3">
        <v>0.99789599031503784</v>
      </c>
      <c r="Z22" s="3">
        <v>122515.55361209181</v>
      </c>
      <c r="AA22" s="3">
        <v>51135.275491648608</v>
      </c>
      <c r="AB22" s="3">
        <f t="shared" si="2"/>
        <v>0.35186243372595627</v>
      </c>
      <c r="AC22" s="3">
        <f t="shared" si="3"/>
        <v>0.14685957785169673</v>
      </c>
      <c r="AD22" s="2" t="s">
        <v>257</v>
      </c>
      <c r="AL22" s="3"/>
    </row>
    <row r="23" spans="1:38" x14ac:dyDescent="0.25">
      <c r="A23" s="3" t="s">
        <v>38</v>
      </c>
      <c r="B23" s="3" t="s">
        <v>35</v>
      </c>
      <c r="C23" s="3" t="s">
        <v>178</v>
      </c>
      <c r="D23" s="3">
        <v>52999.3</v>
      </c>
      <c r="G23" s="5" t="s">
        <v>206</v>
      </c>
      <c r="H23" s="2">
        <v>1</v>
      </c>
      <c r="I23" s="2">
        <v>12</v>
      </c>
      <c r="J23" s="2">
        <v>11</v>
      </c>
      <c r="K23" s="3">
        <v>4725146.9333333327</v>
      </c>
      <c r="L23" s="3" t="s">
        <v>204</v>
      </c>
      <c r="M23" s="3">
        <v>0.21</v>
      </c>
      <c r="N23" s="3">
        <v>1E-4</v>
      </c>
      <c r="O23" s="3">
        <v>0</v>
      </c>
      <c r="P23" s="3">
        <v>0</v>
      </c>
      <c r="Q23" s="3">
        <v>5</v>
      </c>
      <c r="R23" s="3">
        <v>4416888.9580370365</v>
      </c>
      <c r="S23" s="3">
        <v>1597.3568749999999</v>
      </c>
      <c r="T23" s="3">
        <v>29.550790513834045</v>
      </c>
      <c r="U23" s="3">
        <v>38.287500000000001</v>
      </c>
      <c r="V23" s="3">
        <v>128.60342555994737</v>
      </c>
      <c r="W23" s="3">
        <v>2</v>
      </c>
      <c r="X23" s="3">
        <v>2</v>
      </c>
      <c r="Y23" s="3">
        <v>0.99681493085142336</v>
      </c>
      <c r="Z23" s="3">
        <v>216948.51206972342</v>
      </c>
      <c r="AA23" s="3">
        <v>92766.729337940807</v>
      </c>
      <c r="AB23" s="3">
        <f t="shared" si="2"/>
        <v>0.62307216675339583</v>
      </c>
      <c r="AC23" s="3">
        <f t="shared" si="3"/>
        <v>0.26642435340898107</v>
      </c>
      <c r="AD23" s="2" t="s">
        <v>257</v>
      </c>
      <c r="AL23" s="3"/>
    </row>
    <row r="24" spans="1:38" x14ac:dyDescent="0.25">
      <c r="A24" s="3" t="s">
        <v>39</v>
      </c>
      <c r="B24" s="3" t="s">
        <v>35</v>
      </c>
      <c r="C24" s="3" t="s">
        <v>178</v>
      </c>
      <c r="D24" s="3">
        <v>53014.400000000001</v>
      </c>
      <c r="G24" s="5" t="s">
        <v>206</v>
      </c>
      <c r="H24" s="2">
        <v>1</v>
      </c>
      <c r="I24" s="2">
        <v>13</v>
      </c>
      <c r="J24" s="2">
        <v>12</v>
      </c>
      <c r="K24" s="3">
        <v>5252384.653846154</v>
      </c>
      <c r="L24" s="3" t="s">
        <v>204</v>
      </c>
      <c r="M24" s="3">
        <v>0.2</v>
      </c>
      <c r="N24" s="3">
        <v>1E-4</v>
      </c>
      <c r="O24" s="3">
        <v>0</v>
      </c>
      <c r="P24" s="3">
        <v>0</v>
      </c>
      <c r="Q24" s="3">
        <v>0</v>
      </c>
      <c r="R24" s="3">
        <v>5139416.7137061255</v>
      </c>
      <c r="S24" s="3">
        <v>1772.881875</v>
      </c>
      <c r="T24" s="3">
        <v>42.411133069828793</v>
      </c>
      <c r="U24" s="3">
        <v>38.287500000000001</v>
      </c>
      <c r="V24" s="3">
        <v>128.60342555994737</v>
      </c>
      <c r="W24" s="3">
        <v>2</v>
      </c>
      <c r="X24" s="3">
        <v>2</v>
      </c>
      <c r="Y24" s="3">
        <v>0.98689087753564597</v>
      </c>
      <c r="Z24" s="3">
        <v>72204.947184595308</v>
      </c>
      <c r="AA24" s="3">
        <v>43626.029380443862</v>
      </c>
      <c r="AB24" s="3">
        <f t="shared" si="2"/>
        <v>0.20737129037401128</v>
      </c>
      <c r="AC24" s="3">
        <f t="shared" si="3"/>
        <v>0.12529316008484354</v>
      </c>
      <c r="AD24" s="2" t="s">
        <v>257</v>
      </c>
      <c r="AL24" s="3"/>
    </row>
    <row r="25" spans="1:38" x14ac:dyDescent="0.25">
      <c r="A25" s="3" t="s">
        <v>40</v>
      </c>
      <c r="B25" s="3" t="s">
        <v>35</v>
      </c>
      <c r="C25" s="3" t="s">
        <v>178</v>
      </c>
      <c r="D25" s="3">
        <v>53065.2</v>
      </c>
      <c r="G25" s="5" t="s">
        <v>206</v>
      </c>
      <c r="H25" s="2">
        <v>1</v>
      </c>
      <c r="I25" s="2">
        <v>14</v>
      </c>
      <c r="J25" s="2">
        <v>13</v>
      </c>
      <c r="K25" s="3">
        <v>5798878.034188034</v>
      </c>
      <c r="L25" s="3" t="s">
        <v>204</v>
      </c>
      <c r="M25" s="3">
        <v>0.14000000000000001</v>
      </c>
      <c r="N25" s="3">
        <v>1E-4</v>
      </c>
      <c r="O25" s="3">
        <v>0</v>
      </c>
      <c r="P25" s="3">
        <v>0</v>
      </c>
      <c r="Q25" s="3">
        <v>5</v>
      </c>
      <c r="R25" s="3">
        <v>5471817.5226592729</v>
      </c>
      <c r="S25" s="3">
        <v>1907.5668750000002</v>
      </c>
      <c r="T25" s="3">
        <v>42.411133069828907</v>
      </c>
      <c r="U25" s="3">
        <v>38.287500000000001</v>
      </c>
      <c r="V25" s="3">
        <v>128.60342555994737</v>
      </c>
      <c r="W25" s="3">
        <v>2</v>
      </c>
      <c r="X25" s="3">
        <v>2</v>
      </c>
      <c r="Y25" s="3">
        <v>0.97558709008561162</v>
      </c>
      <c r="Z25" s="3">
        <v>116010.86352188358</v>
      </c>
      <c r="AA25" s="3">
        <v>187248.57287197624</v>
      </c>
      <c r="AB25" s="3">
        <f t="shared" si="2"/>
        <v>0.33318108251547707</v>
      </c>
      <c r="AC25" s="3">
        <f t="shared" si="3"/>
        <v>0.53777448348356449</v>
      </c>
      <c r="AD25" s="2" t="s">
        <v>257</v>
      </c>
      <c r="AL25" s="3"/>
    </row>
    <row r="26" spans="1:38" x14ac:dyDescent="0.25">
      <c r="A26" s="3" t="s">
        <v>202</v>
      </c>
      <c r="B26" s="3" t="s">
        <v>35</v>
      </c>
      <c r="C26" s="3" t="s">
        <v>202</v>
      </c>
      <c r="G26" s="5" t="s">
        <v>211</v>
      </c>
      <c r="H26" s="2">
        <v>2</v>
      </c>
      <c r="I26" s="2">
        <v>1</v>
      </c>
      <c r="J26" s="2">
        <v>1</v>
      </c>
      <c r="K26" s="3">
        <v>3142979.365248227</v>
      </c>
      <c r="L26" s="3" t="s">
        <v>204</v>
      </c>
      <c r="M26" s="3">
        <v>0.1</v>
      </c>
      <c r="N26" s="3">
        <v>1E-4</v>
      </c>
      <c r="O26" s="3">
        <v>0</v>
      </c>
      <c r="P26" s="3">
        <v>0</v>
      </c>
      <c r="Q26" s="3">
        <v>5</v>
      </c>
      <c r="R26" s="3">
        <v>2847663.2874490977</v>
      </c>
      <c r="S26" s="3">
        <v>87.10468750000004</v>
      </c>
      <c r="T26" s="3">
        <v>58.024915824915979</v>
      </c>
      <c r="U26" s="3">
        <v>45.922500000000014</v>
      </c>
      <c r="V26" s="3">
        <v>105.40319133362607</v>
      </c>
      <c r="W26" s="3">
        <v>1</v>
      </c>
      <c r="X26" s="3">
        <v>1</v>
      </c>
      <c r="Y26" s="3">
        <v>0.98727512364703263</v>
      </c>
      <c r="Z26" s="3">
        <v>282246.19255826093</v>
      </c>
      <c r="AA26" s="3">
        <v>0</v>
      </c>
      <c r="AB26" s="3">
        <f>Z26/$Z$26</f>
        <v>1</v>
      </c>
      <c r="AC26" s="3">
        <f>AA26/$Z$26</f>
        <v>0</v>
      </c>
      <c r="AD26" s="2" t="s">
        <v>257</v>
      </c>
      <c r="AL26" s="3"/>
    </row>
    <row r="27" spans="1:38" x14ac:dyDescent="0.25">
      <c r="A27" s="3" t="s">
        <v>16</v>
      </c>
      <c r="B27" s="3" t="s">
        <v>28</v>
      </c>
      <c r="C27" s="3" t="s">
        <v>178</v>
      </c>
      <c r="D27" s="3">
        <v>52861.7</v>
      </c>
      <c r="G27" s="5" t="s">
        <v>211</v>
      </c>
      <c r="H27" s="2">
        <v>2</v>
      </c>
      <c r="I27" s="2">
        <v>3</v>
      </c>
      <c r="J27" s="2">
        <v>2</v>
      </c>
      <c r="K27" s="3">
        <v>2895255.0212765951</v>
      </c>
      <c r="L27" s="3" t="s">
        <v>204</v>
      </c>
      <c r="M27" s="3">
        <v>0.1</v>
      </c>
      <c r="N27" s="3">
        <v>1E-4</v>
      </c>
      <c r="O27" s="3">
        <v>0</v>
      </c>
      <c r="P27" s="3">
        <v>0</v>
      </c>
      <c r="Q27" s="3">
        <v>5</v>
      </c>
      <c r="R27" s="3">
        <v>2641935.1495536524</v>
      </c>
      <c r="S27" s="3">
        <v>244.75843750000001</v>
      </c>
      <c r="T27" s="3">
        <v>88.231927975406393</v>
      </c>
      <c r="U27" s="3">
        <v>45.922500000000014</v>
      </c>
      <c r="V27" s="3">
        <v>105.40319133362607</v>
      </c>
      <c r="W27" s="3">
        <v>2</v>
      </c>
      <c r="X27" s="3">
        <v>2</v>
      </c>
      <c r="Y27" s="3">
        <v>0.99509246119836148</v>
      </c>
      <c r="Z27" s="3">
        <v>195148.84109203561</v>
      </c>
      <c r="AA27" s="3">
        <v>59432.921073031845</v>
      </c>
      <c r="AB27" s="3">
        <f t="shared" ref="AB27:AB38" si="4">Z27/$Z$26</f>
        <v>0.69141354688691936</v>
      </c>
      <c r="AC27" s="3">
        <f t="shared" ref="AC27:AC38" si="5">AA27/$Z$26</f>
        <v>0.21057120570639326</v>
      </c>
      <c r="AD27" s="2" t="s">
        <v>257</v>
      </c>
      <c r="AL27" s="3"/>
    </row>
    <row r="28" spans="1:38" x14ac:dyDescent="0.25">
      <c r="A28" s="3" t="s">
        <v>41</v>
      </c>
      <c r="B28" s="3" t="s">
        <v>28</v>
      </c>
      <c r="C28" s="3" t="s">
        <v>178</v>
      </c>
      <c r="D28" s="3">
        <v>53019.7</v>
      </c>
      <c r="G28" s="5" t="s">
        <v>211</v>
      </c>
      <c r="H28" s="2">
        <v>2</v>
      </c>
      <c r="I28" s="2">
        <v>4</v>
      </c>
      <c r="J28" s="2">
        <v>3</v>
      </c>
      <c r="K28" s="3">
        <v>2818166.5248226947</v>
      </c>
      <c r="L28" s="3" t="s">
        <v>204</v>
      </c>
      <c r="M28" s="3">
        <v>0.1</v>
      </c>
      <c r="N28" s="3">
        <v>1E-4</v>
      </c>
      <c r="O28" s="3">
        <v>0</v>
      </c>
      <c r="P28" s="3">
        <v>0</v>
      </c>
      <c r="Q28" s="3">
        <v>5</v>
      </c>
      <c r="R28" s="3">
        <v>2570901.823386373</v>
      </c>
      <c r="S28" s="3">
        <v>392.20718749999997</v>
      </c>
      <c r="T28" s="3">
        <v>96.587058995754774</v>
      </c>
      <c r="U28" s="3">
        <v>45.922500000000014</v>
      </c>
      <c r="V28" s="3">
        <v>105.40319133362607</v>
      </c>
      <c r="W28" s="3">
        <v>2</v>
      </c>
      <c r="X28" s="3">
        <v>2</v>
      </c>
      <c r="Y28" s="3">
        <v>0.99879542427695989</v>
      </c>
      <c r="Z28" s="3">
        <v>175033.47403629444</v>
      </c>
      <c r="AA28" s="3">
        <v>77445.107674920422</v>
      </c>
      <c r="AB28" s="3">
        <f t="shared" si="4"/>
        <v>0.62014467741726664</v>
      </c>
      <c r="AC28" s="3">
        <f t="shared" si="5"/>
        <v>0.27438849386403785</v>
      </c>
      <c r="AD28" s="2" t="s">
        <v>257</v>
      </c>
      <c r="AL28" s="3"/>
    </row>
    <row r="29" spans="1:38" x14ac:dyDescent="0.25">
      <c r="A29" s="3" t="s">
        <v>42</v>
      </c>
      <c r="B29" s="3" t="s">
        <v>28</v>
      </c>
      <c r="C29" s="3" t="s">
        <v>178</v>
      </c>
      <c r="D29" s="3">
        <v>53026.6</v>
      </c>
      <c r="G29" s="5" t="s">
        <v>211</v>
      </c>
      <c r="H29" s="2">
        <v>2</v>
      </c>
      <c r="I29" s="2">
        <v>5</v>
      </c>
      <c r="J29" s="2">
        <v>4</v>
      </c>
      <c r="K29" s="3">
        <v>2235193.1578014186</v>
      </c>
      <c r="L29" s="3" t="s">
        <v>204</v>
      </c>
      <c r="M29" s="3">
        <v>0.1</v>
      </c>
      <c r="N29" s="3">
        <v>1E-4</v>
      </c>
      <c r="O29" s="3">
        <v>0</v>
      </c>
      <c r="P29" s="3">
        <v>0</v>
      </c>
      <c r="Q29" s="3">
        <v>5</v>
      </c>
      <c r="R29" s="3">
        <v>2194733.972738523</v>
      </c>
      <c r="S29" s="3">
        <v>544.7584374999999</v>
      </c>
      <c r="T29" s="3">
        <v>106.8702971746452</v>
      </c>
      <c r="U29" s="3">
        <v>45.922500000000014</v>
      </c>
      <c r="V29" s="3">
        <v>105.40319133362607</v>
      </c>
      <c r="W29" s="3">
        <v>2</v>
      </c>
      <c r="X29" s="3">
        <v>2</v>
      </c>
      <c r="Y29" s="3">
        <v>0.9757299279818108</v>
      </c>
      <c r="Z29" s="3">
        <v>21394.199271811427</v>
      </c>
      <c r="AA29" s="3">
        <v>16738.284306103982</v>
      </c>
      <c r="AB29" s="3">
        <f t="shared" si="4"/>
        <v>7.5799779893913941E-2</v>
      </c>
      <c r="AC29" s="3">
        <f t="shared" si="5"/>
        <v>5.9303844471343528E-2</v>
      </c>
      <c r="AD29" s="2" t="s">
        <v>257</v>
      </c>
      <c r="AL29" s="3"/>
    </row>
    <row r="30" spans="1:38" x14ac:dyDescent="0.25">
      <c r="A30" s="3" t="s">
        <v>43</v>
      </c>
      <c r="B30" s="3" t="s">
        <v>28</v>
      </c>
      <c r="C30" s="3" t="s">
        <v>178</v>
      </c>
      <c r="D30" s="3">
        <v>53043.1</v>
      </c>
      <c r="G30" s="5" t="s">
        <v>211</v>
      </c>
      <c r="H30" s="2">
        <v>2</v>
      </c>
      <c r="I30" s="2">
        <v>6</v>
      </c>
      <c r="J30" s="2">
        <v>5</v>
      </c>
      <c r="K30" s="3">
        <v>2540620.113475177</v>
      </c>
      <c r="L30" s="3" t="s">
        <v>204</v>
      </c>
      <c r="M30" s="3">
        <v>0.1</v>
      </c>
      <c r="N30" s="3">
        <v>1E-4</v>
      </c>
      <c r="O30" s="3">
        <v>0</v>
      </c>
      <c r="P30" s="3">
        <v>0</v>
      </c>
      <c r="Q30" s="3">
        <v>5</v>
      </c>
      <c r="R30" s="3">
        <v>2421319.3401101832</v>
      </c>
      <c r="S30" s="3">
        <v>717.71968749999985</v>
      </c>
      <c r="T30" s="3">
        <v>104.29948762992296</v>
      </c>
      <c r="U30" s="3">
        <v>45.922500000000014</v>
      </c>
      <c r="V30" s="3">
        <v>105.40319133362607</v>
      </c>
      <c r="W30" s="3">
        <v>2</v>
      </c>
      <c r="X30" s="3">
        <v>2</v>
      </c>
      <c r="Y30" s="3">
        <v>0.99580132587552672</v>
      </c>
      <c r="Z30" s="3">
        <v>54960.039748885298</v>
      </c>
      <c r="AA30" s="3">
        <v>69148.231946516084</v>
      </c>
      <c r="AB30" s="3">
        <f t="shared" si="4"/>
        <v>0.19472375960409283</v>
      </c>
      <c r="AC30" s="3">
        <f t="shared" si="5"/>
        <v>0.24499261201634309</v>
      </c>
      <c r="AD30" s="2" t="s">
        <v>257</v>
      </c>
      <c r="AL30" s="3"/>
    </row>
    <row r="31" spans="1:38" x14ac:dyDescent="0.25">
      <c r="A31" s="3" t="s">
        <v>44</v>
      </c>
      <c r="B31" s="3" t="s">
        <v>28</v>
      </c>
      <c r="C31" s="3" t="s">
        <v>178</v>
      </c>
      <c r="D31" s="3">
        <v>53058.11</v>
      </c>
      <c r="G31" s="5" t="s">
        <v>211</v>
      </c>
      <c r="H31" s="2">
        <v>2</v>
      </c>
      <c r="I31" s="2">
        <v>7</v>
      </c>
      <c r="J31" s="2">
        <v>6</v>
      </c>
      <c r="K31" s="3">
        <v>3525937.8581560277</v>
      </c>
      <c r="L31" s="3" t="s">
        <v>204</v>
      </c>
      <c r="M31" s="3">
        <v>0.1</v>
      </c>
      <c r="N31" s="3">
        <v>1E-4</v>
      </c>
      <c r="O31" s="3">
        <v>0</v>
      </c>
      <c r="P31" s="3">
        <v>0</v>
      </c>
      <c r="Q31" s="3">
        <v>5</v>
      </c>
      <c r="R31" s="3">
        <v>2882148.1166388844</v>
      </c>
      <c r="S31" s="3">
        <v>854.96343750000005</v>
      </c>
      <c r="T31" s="3">
        <v>122.29515444298067</v>
      </c>
      <c r="U31" s="3">
        <v>45.922500000000014</v>
      </c>
      <c r="V31" s="3">
        <v>105.40319133362607</v>
      </c>
      <c r="W31" s="3">
        <v>2</v>
      </c>
      <c r="X31" s="3">
        <v>2</v>
      </c>
      <c r="Y31" s="3">
        <v>0.99563659496419143</v>
      </c>
      <c r="Z31" s="3">
        <v>403412.64762320602</v>
      </c>
      <c r="AA31" s="3">
        <v>239084.56509195443</v>
      </c>
      <c r="AB31" s="3">
        <f t="shared" si="4"/>
        <v>1.4292934971653659</v>
      </c>
      <c r="AC31" s="3">
        <f t="shared" si="5"/>
        <v>0.84707808783852012</v>
      </c>
      <c r="AD31" s="2" t="s">
        <v>257</v>
      </c>
      <c r="AL31" s="3"/>
    </row>
    <row r="32" spans="1:38" x14ac:dyDescent="0.25">
      <c r="A32" s="3" t="s">
        <v>210</v>
      </c>
      <c r="B32" s="3" t="s">
        <v>35</v>
      </c>
      <c r="C32" s="3" t="s">
        <v>178</v>
      </c>
      <c r="D32" s="3">
        <v>53948.3</v>
      </c>
      <c r="G32" s="5" t="s">
        <v>211</v>
      </c>
      <c r="H32" s="2">
        <v>2</v>
      </c>
      <c r="I32" s="2">
        <v>8</v>
      </c>
      <c r="J32" s="2">
        <v>7</v>
      </c>
      <c r="K32" s="3">
        <v>3336057.9113475177</v>
      </c>
      <c r="L32" s="3" t="s">
        <v>204</v>
      </c>
      <c r="M32" s="3">
        <v>0.1</v>
      </c>
      <c r="N32" s="3">
        <v>1E-4</v>
      </c>
      <c r="O32" s="3">
        <v>0</v>
      </c>
      <c r="P32" s="3">
        <v>0</v>
      </c>
      <c r="Q32" s="3">
        <v>5</v>
      </c>
      <c r="R32" s="3">
        <v>2835717.4533812036</v>
      </c>
      <c r="S32" s="3">
        <v>1004.9634375000001</v>
      </c>
      <c r="T32" s="3">
        <v>124.86596398770337</v>
      </c>
      <c r="U32" s="3">
        <v>45.922500000000014</v>
      </c>
      <c r="V32" s="3">
        <v>105.40319133362607</v>
      </c>
      <c r="W32" s="3">
        <v>2</v>
      </c>
      <c r="X32" s="3">
        <v>2</v>
      </c>
      <c r="Y32" s="3">
        <v>0.99784641496656923</v>
      </c>
      <c r="Z32" s="3">
        <v>289050.82929030497</v>
      </c>
      <c r="AA32" s="3">
        <v>217913.08981503971</v>
      </c>
      <c r="AB32" s="3">
        <f t="shared" si="4"/>
        <v>1.0241088698854262</v>
      </c>
      <c r="AC32" s="3">
        <f t="shared" si="5"/>
        <v>0.77206742043139642</v>
      </c>
      <c r="AD32" s="2" t="s">
        <v>257</v>
      </c>
      <c r="AL32" s="3"/>
    </row>
    <row r="33" spans="1:38" x14ac:dyDescent="0.25">
      <c r="A33" s="3" t="s">
        <v>45</v>
      </c>
      <c r="B33" s="3" t="s">
        <v>35</v>
      </c>
      <c r="C33" s="3" t="s">
        <v>178</v>
      </c>
      <c r="D33" s="3">
        <v>53142.5</v>
      </c>
      <c r="G33" s="5" t="s">
        <v>211</v>
      </c>
      <c r="H33" s="2">
        <v>2</v>
      </c>
      <c r="I33" s="2">
        <v>9</v>
      </c>
      <c r="J33" s="2">
        <v>8</v>
      </c>
      <c r="K33" s="3">
        <v>3190378.3900709217</v>
      </c>
      <c r="L33" s="3" t="s">
        <v>204</v>
      </c>
      <c r="M33" s="3">
        <v>0.1</v>
      </c>
      <c r="N33" s="3">
        <v>1E-4</v>
      </c>
      <c r="O33" s="3">
        <v>0</v>
      </c>
      <c r="P33" s="3">
        <v>0</v>
      </c>
      <c r="Q33" s="3">
        <v>5</v>
      </c>
      <c r="R33" s="3">
        <v>2800565.4121986968</v>
      </c>
      <c r="S33" s="3">
        <v>1162.6171875</v>
      </c>
      <c r="T33" s="3">
        <v>142.86163080076153</v>
      </c>
      <c r="U33" s="3">
        <v>45.922500000000014</v>
      </c>
      <c r="V33" s="3">
        <v>105.40319133362607</v>
      </c>
      <c r="W33" s="3">
        <v>2</v>
      </c>
      <c r="X33" s="3">
        <v>2</v>
      </c>
      <c r="Y33" s="3">
        <v>0.99645034441742097</v>
      </c>
      <c r="Z33" s="3">
        <v>258641.16565013153</v>
      </c>
      <c r="AA33" s="3">
        <v>128111.25208561798</v>
      </c>
      <c r="AB33" s="3">
        <f t="shared" si="4"/>
        <v>0.91636724416306559</v>
      </c>
      <c r="AC33" s="3">
        <f t="shared" si="5"/>
        <v>0.45389895581735229</v>
      </c>
      <c r="AD33" s="2" t="s">
        <v>257</v>
      </c>
      <c r="AL33" s="3"/>
    </row>
    <row r="34" spans="1:38" x14ac:dyDescent="0.25">
      <c r="A34" s="3" t="s">
        <v>46</v>
      </c>
      <c r="B34" s="3" t="s">
        <v>35</v>
      </c>
      <c r="C34" s="3" t="s">
        <v>178</v>
      </c>
      <c r="D34" s="3">
        <v>53237.5</v>
      </c>
      <c r="G34" s="5" t="s">
        <v>211</v>
      </c>
      <c r="H34" s="2">
        <v>2</v>
      </c>
      <c r="I34" s="2">
        <v>10</v>
      </c>
      <c r="J34" s="2">
        <v>9</v>
      </c>
      <c r="K34" s="3">
        <v>4049224.5815602834</v>
      </c>
      <c r="L34" s="3" t="s">
        <v>204</v>
      </c>
      <c r="M34" s="3">
        <v>0.1</v>
      </c>
      <c r="N34" s="3">
        <v>1E-4</v>
      </c>
      <c r="O34" s="3">
        <v>0</v>
      </c>
      <c r="P34" s="3">
        <v>0</v>
      </c>
      <c r="Q34" s="3">
        <v>5</v>
      </c>
      <c r="R34" s="3">
        <v>3344428.8794699386</v>
      </c>
      <c r="S34" s="3">
        <v>1304.9634375000003</v>
      </c>
      <c r="T34" s="3">
        <v>135.1492021665938</v>
      </c>
      <c r="U34" s="3">
        <v>45.922500000000014</v>
      </c>
      <c r="V34" s="3">
        <v>105.40319133362607</v>
      </c>
      <c r="W34" s="3">
        <v>2</v>
      </c>
      <c r="X34" s="3">
        <v>2</v>
      </c>
      <c r="Y34" s="3">
        <v>0.99688533654371736</v>
      </c>
      <c r="Z34" s="3">
        <v>396551.66542416846</v>
      </c>
      <c r="AA34" s="3">
        <v>312076.82798964455</v>
      </c>
      <c r="AB34" s="3">
        <f t="shared" si="4"/>
        <v>1.4049849949430682</v>
      </c>
      <c r="AC34" s="3">
        <f t="shared" si="5"/>
        <v>1.1056901252094871</v>
      </c>
      <c r="AD34" s="2" t="s">
        <v>257</v>
      </c>
      <c r="AL34" s="3"/>
    </row>
    <row r="35" spans="1:38" x14ac:dyDescent="0.25">
      <c r="A35" s="3" t="s">
        <v>47</v>
      </c>
      <c r="B35" s="3" t="s">
        <v>35</v>
      </c>
      <c r="C35" s="3" t="s">
        <v>178</v>
      </c>
      <c r="D35" s="3">
        <v>54198.1</v>
      </c>
      <c r="G35" s="5" t="s">
        <v>211</v>
      </c>
      <c r="H35" s="2">
        <v>2</v>
      </c>
      <c r="I35" s="2">
        <v>11</v>
      </c>
      <c r="J35" s="2">
        <v>10</v>
      </c>
      <c r="K35" s="3">
        <v>3372101.94858156</v>
      </c>
      <c r="L35" s="3" t="s">
        <v>204</v>
      </c>
      <c r="M35" s="3">
        <v>0.1</v>
      </c>
      <c r="N35" s="3">
        <v>1E-4</v>
      </c>
      <c r="O35" s="3">
        <v>0</v>
      </c>
      <c r="P35" s="3">
        <v>0</v>
      </c>
      <c r="Q35" s="3">
        <v>5</v>
      </c>
      <c r="R35" s="3">
        <v>2912294.0182346408</v>
      </c>
      <c r="S35" s="3">
        <v>1460.0659375</v>
      </c>
      <c r="T35" s="3">
        <v>150.57405943492904</v>
      </c>
      <c r="U35" s="3">
        <v>45.922500000000014</v>
      </c>
      <c r="V35" s="3">
        <v>105.40319133362607</v>
      </c>
      <c r="W35" s="3">
        <v>2</v>
      </c>
      <c r="X35" s="3">
        <v>2</v>
      </c>
      <c r="Y35" s="3">
        <v>0.99864111927779819</v>
      </c>
      <c r="Z35" s="3">
        <v>265746.86743272311</v>
      </c>
      <c r="AA35" s="3">
        <v>195888.06884617649</v>
      </c>
      <c r="AB35" s="3">
        <f t="shared" si="4"/>
        <v>0.94154278937834723</v>
      </c>
      <c r="AC35" s="3">
        <f t="shared" si="5"/>
        <v>0.69403263537644189</v>
      </c>
      <c r="AD35" s="2" t="s">
        <v>257</v>
      </c>
      <c r="AL35" s="3"/>
    </row>
    <row r="36" spans="1:38" x14ac:dyDescent="0.25">
      <c r="A36" s="3" t="s">
        <v>48</v>
      </c>
      <c r="B36" s="3" t="s">
        <v>35</v>
      </c>
      <c r="C36" s="3" t="s">
        <v>178</v>
      </c>
      <c r="D36" s="3">
        <v>56661.1</v>
      </c>
      <c r="G36" s="5" t="s">
        <v>211</v>
      </c>
      <c r="H36" s="2">
        <v>2</v>
      </c>
      <c r="I36" s="2">
        <v>12</v>
      </c>
      <c r="J36" s="2">
        <v>11</v>
      </c>
      <c r="K36" s="3">
        <v>3291089.2659574463</v>
      </c>
      <c r="L36" s="3" t="s">
        <v>204</v>
      </c>
      <c r="M36" s="3">
        <v>0.1</v>
      </c>
      <c r="N36" s="3">
        <v>1E-4</v>
      </c>
      <c r="O36" s="3">
        <v>0</v>
      </c>
      <c r="P36" s="3">
        <v>0</v>
      </c>
      <c r="Q36" s="3">
        <v>5</v>
      </c>
      <c r="R36" s="3">
        <v>3017138.9189746613</v>
      </c>
      <c r="S36" s="3">
        <v>1622.8221874999997</v>
      </c>
      <c r="T36" s="3">
        <v>155.71567852437431</v>
      </c>
      <c r="U36" s="3">
        <v>45.922500000000014</v>
      </c>
      <c r="V36" s="3">
        <v>105.40319133362607</v>
      </c>
      <c r="W36" s="3">
        <v>2</v>
      </c>
      <c r="X36" s="3">
        <v>2</v>
      </c>
      <c r="Y36" s="3">
        <v>0.99659854747333299</v>
      </c>
      <c r="Z36" s="3">
        <v>171030.84740623104</v>
      </c>
      <c r="AA36" s="3">
        <v>101991.09572872076</v>
      </c>
      <c r="AB36" s="3">
        <f t="shared" si="4"/>
        <v>0.60596334659475359</v>
      </c>
      <c r="AC36" s="3">
        <f t="shared" si="5"/>
        <v>0.36135508084017071</v>
      </c>
      <c r="AD36" s="2" t="s">
        <v>257</v>
      </c>
      <c r="AL36" s="3"/>
    </row>
    <row r="37" spans="1:38" x14ac:dyDescent="0.25">
      <c r="A37" s="3" t="s">
        <v>49</v>
      </c>
      <c r="B37" s="3" t="s">
        <v>35</v>
      </c>
      <c r="C37" s="3" t="s">
        <v>178</v>
      </c>
      <c r="D37" s="3">
        <v>51923.1</v>
      </c>
      <c r="G37" s="5" t="s">
        <v>211</v>
      </c>
      <c r="H37" s="2">
        <v>2</v>
      </c>
      <c r="I37" s="2">
        <v>13</v>
      </c>
      <c r="J37" s="2">
        <v>12</v>
      </c>
      <c r="K37" s="3">
        <v>3535541.4184397161</v>
      </c>
      <c r="L37" s="3" t="s">
        <v>204</v>
      </c>
      <c r="M37" s="3">
        <v>0.1</v>
      </c>
      <c r="N37" s="3">
        <v>1E-4</v>
      </c>
      <c r="O37" s="3">
        <v>0</v>
      </c>
      <c r="P37" s="3">
        <v>0</v>
      </c>
      <c r="Q37" s="3">
        <v>5</v>
      </c>
      <c r="R37" s="3">
        <v>3266546.7070392142</v>
      </c>
      <c r="S37" s="3">
        <v>1767.7196875</v>
      </c>
      <c r="T37" s="3">
        <v>160.85729761381947</v>
      </c>
      <c r="U37" s="3">
        <v>45.922500000000014</v>
      </c>
      <c r="V37" s="3">
        <v>105.40319133362607</v>
      </c>
      <c r="W37" s="3">
        <v>2</v>
      </c>
      <c r="X37" s="3">
        <v>2</v>
      </c>
      <c r="Y37" s="3">
        <v>0.99677750763250006</v>
      </c>
      <c r="Z37" s="3">
        <v>134128.40716721461</v>
      </c>
      <c r="AA37" s="3">
        <v>134029.78332871912</v>
      </c>
      <c r="AB37" s="3">
        <f t="shared" si="4"/>
        <v>0.4752177733612048</v>
      </c>
      <c r="AC37" s="3">
        <f t="shared" si="5"/>
        <v>0.47486834849349774</v>
      </c>
      <c r="AD37" s="2" t="s">
        <v>257</v>
      </c>
      <c r="AL37" s="3"/>
    </row>
    <row r="38" spans="1:38" x14ac:dyDescent="0.25">
      <c r="A38" s="3" t="s">
        <v>50</v>
      </c>
      <c r="B38" s="3" t="s">
        <v>35</v>
      </c>
      <c r="C38" s="3" t="s">
        <v>178</v>
      </c>
      <c r="D38" s="3">
        <v>51230.3</v>
      </c>
      <c r="G38" s="5" t="s">
        <v>211</v>
      </c>
      <c r="H38" s="2">
        <v>2</v>
      </c>
      <c r="I38" s="2">
        <v>14</v>
      </c>
      <c r="J38" s="2">
        <v>13</v>
      </c>
      <c r="K38" s="3">
        <v>3156736.4219858157</v>
      </c>
      <c r="L38" s="3" t="s">
        <v>204</v>
      </c>
      <c r="M38" s="3">
        <v>0.1</v>
      </c>
      <c r="N38" s="3">
        <v>1E-4</v>
      </c>
      <c r="O38" s="3">
        <v>0</v>
      </c>
      <c r="P38" s="3">
        <v>0</v>
      </c>
      <c r="Q38" s="3">
        <v>5</v>
      </c>
      <c r="R38" s="3">
        <v>3037551.3786028042</v>
      </c>
      <c r="S38" s="3">
        <v>1920.2709374999999</v>
      </c>
      <c r="T38" s="3">
        <v>173.71134533743259</v>
      </c>
      <c r="U38" s="3">
        <v>45.922500000000014</v>
      </c>
      <c r="V38" s="3">
        <v>105.40319133362607</v>
      </c>
      <c r="W38" s="3">
        <v>2</v>
      </c>
      <c r="X38" s="3">
        <v>2</v>
      </c>
      <c r="Y38" s="3">
        <v>0.99445179852615184</v>
      </c>
      <c r="Z38" s="3">
        <v>89283.895201138119</v>
      </c>
      <c r="AA38" s="3">
        <v>34199.360676258781</v>
      </c>
      <c r="AB38" s="3">
        <f t="shared" si="4"/>
        <v>0.31633339104373653</v>
      </c>
      <c r="AC38" s="3">
        <f t="shared" si="5"/>
        <v>0.12116854568091079</v>
      </c>
      <c r="AD38" s="2" t="s">
        <v>257</v>
      </c>
      <c r="AL38" s="3"/>
    </row>
    <row r="39" spans="1:38" x14ac:dyDescent="0.25">
      <c r="A39" s="3" t="s">
        <v>202</v>
      </c>
      <c r="B39" s="3" t="s">
        <v>35</v>
      </c>
      <c r="C39" s="3" t="s">
        <v>202</v>
      </c>
      <c r="G39" s="5" t="s">
        <v>215</v>
      </c>
      <c r="H39" s="2">
        <v>3</v>
      </c>
      <c r="I39" s="2">
        <v>1</v>
      </c>
      <c r="J39" s="2">
        <v>1</v>
      </c>
      <c r="K39" s="3">
        <v>4725478.366319444</v>
      </c>
      <c r="L39" s="3" t="s">
        <v>204</v>
      </c>
      <c r="M39" s="3">
        <v>0.11</v>
      </c>
      <c r="N39" s="3">
        <v>1E-3</v>
      </c>
      <c r="O39" s="3">
        <v>0</v>
      </c>
      <c r="P39" s="3">
        <v>0</v>
      </c>
      <c r="Q39" s="3">
        <v>5</v>
      </c>
      <c r="R39" s="3">
        <v>4264754.7929463945</v>
      </c>
      <c r="S39" s="3">
        <v>98.560625000000016</v>
      </c>
      <c r="T39" s="3">
        <v>56.678700043917615</v>
      </c>
      <c r="U39" s="3">
        <v>47.72750000000002</v>
      </c>
      <c r="V39" s="3">
        <v>132.95819060166889</v>
      </c>
      <c r="W39" s="3">
        <v>1</v>
      </c>
      <c r="X39" s="3">
        <v>1</v>
      </c>
      <c r="Y39" s="3">
        <v>0.99575358296444394</v>
      </c>
      <c r="Z39" s="3">
        <v>493711.10638631682</v>
      </c>
      <c r="AA39" s="3">
        <v>0</v>
      </c>
      <c r="AB39" s="3">
        <f>Z39/$Z$39</f>
        <v>1</v>
      </c>
      <c r="AC39" s="3">
        <f>AA39/$Z$39</f>
        <v>0</v>
      </c>
      <c r="AD39" s="2">
        <v>0</v>
      </c>
      <c r="AL39" s="3"/>
    </row>
    <row r="40" spans="1:38" x14ac:dyDescent="0.25">
      <c r="A40" s="3" t="s">
        <v>51</v>
      </c>
      <c r="B40" s="3" t="s">
        <v>28</v>
      </c>
      <c r="C40" s="3" t="s">
        <v>178</v>
      </c>
      <c r="D40" s="3">
        <v>53079.12</v>
      </c>
      <c r="G40" s="5" t="s">
        <v>215</v>
      </c>
      <c r="H40" s="2">
        <v>3</v>
      </c>
      <c r="I40" s="2">
        <v>3</v>
      </c>
      <c r="J40" s="2">
        <v>2</v>
      </c>
      <c r="K40" s="3">
        <v>4707474.6770833321</v>
      </c>
      <c r="L40" s="3" t="s">
        <v>204</v>
      </c>
      <c r="M40" s="3">
        <v>0.11</v>
      </c>
      <c r="N40" s="3">
        <v>1E-3</v>
      </c>
      <c r="O40" s="3">
        <v>0</v>
      </c>
      <c r="P40" s="3">
        <v>0</v>
      </c>
      <c r="Q40" s="3">
        <v>5</v>
      </c>
      <c r="R40" s="3">
        <v>3857105.9545603534</v>
      </c>
      <c r="S40" s="3">
        <v>245.75312499999995</v>
      </c>
      <c r="T40" s="3">
        <v>91.332696530522639</v>
      </c>
      <c r="U40" s="3">
        <v>47.72750000000002</v>
      </c>
      <c r="V40" s="3">
        <v>132.95819060166889</v>
      </c>
      <c r="W40" s="3">
        <v>2</v>
      </c>
      <c r="X40" s="3">
        <v>2</v>
      </c>
      <c r="Y40" s="3">
        <v>0.99737688990968254</v>
      </c>
      <c r="Z40" s="3">
        <v>159829.54922217928</v>
      </c>
      <c r="AA40" s="3">
        <v>697970.43973485485</v>
      </c>
      <c r="AB40" s="3">
        <f t="shared" ref="AB40:AB52" si="6">Z40/$Z$39</f>
        <v>0.32373091703777995</v>
      </c>
      <c r="AC40" s="3">
        <f t="shared" ref="AC40:AC52" si="7">AA40/$Z$39</f>
        <v>1.4137223787481705</v>
      </c>
      <c r="AD40" s="2">
        <v>0</v>
      </c>
      <c r="AL40" s="3"/>
    </row>
    <row r="41" spans="1:38" x14ac:dyDescent="0.25">
      <c r="A41" s="3" t="s">
        <v>52</v>
      </c>
      <c r="B41" s="3" t="s">
        <v>28</v>
      </c>
      <c r="C41" s="3" t="s">
        <v>178</v>
      </c>
      <c r="D41" s="3">
        <v>53217.1</v>
      </c>
      <c r="G41" s="5" t="s">
        <v>215</v>
      </c>
      <c r="H41" s="2">
        <v>3</v>
      </c>
      <c r="I41" s="2">
        <v>4</v>
      </c>
      <c r="J41" s="2">
        <v>3</v>
      </c>
      <c r="K41" s="3">
        <v>3373161.5578231295</v>
      </c>
      <c r="L41" s="3" t="s">
        <v>204</v>
      </c>
      <c r="M41" s="3">
        <v>0.11</v>
      </c>
      <c r="N41" s="3">
        <v>1E-3</v>
      </c>
      <c r="O41" s="3">
        <v>0</v>
      </c>
      <c r="P41" s="3">
        <v>0</v>
      </c>
      <c r="Q41" s="3">
        <v>5</v>
      </c>
      <c r="R41" s="3">
        <v>2793971.621671638</v>
      </c>
      <c r="S41" s="3">
        <v>401.36812500000013</v>
      </c>
      <c r="T41" s="3">
        <v>85.67490118577075</v>
      </c>
      <c r="U41" s="3">
        <v>47.72750000000002</v>
      </c>
      <c r="V41" s="3">
        <v>132.95819060166889</v>
      </c>
      <c r="W41" s="3">
        <v>2</v>
      </c>
      <c r="X41" s="3">
        <v>2</v>
      </c>
      <c r="Y41" s="3">
        <v>0.9972551865302024</v>
      </c>
      <c r="Z41" s="3">
        <v>185377.27838053351</v>
      </c>
      <c r="AA41" s="3">
        <v>392274.09977426229</v>
      </c>
      <c r="AB41" s="3">
        <f t="shared" si="6"/>
        <v>0.37547722946196055</v>
      </c>
      <c r="AC41" s="3">
        <f t="shared" si="7"/>
        <v>0.79454177696241135</v>
      </c>
      <c r="AD41" s="2">
        <v>0</v>
      </c>
      <c r="AL41" s="3"/>
    </row>
    <row r="42" spans="1:38" x14ac:dyDescent="0.25">
      <c r="A42" s="3" t="s">
        <v>53</v>
      </c>
      <c r="B42" s="3" t="s">
        <v>28</v>
      </c>
      <c r="C42" s="3" t="s">
        <v>178</v>
      </c>
      <c r="D42" s="3">
        <v>54197.1</v>
      </c>
      <c r="G42" s="5" t="s">
        <v>215</v>
      </c>
      <c r="H42" s="2">
        <v>3</v>
      </c>
      <c r="I42" s="2">
        <v>5</v>
      </c>
      <c r="J42" s="2">
        <v>4</v>
      </c>
      <c r="K42" s="3">
        <v>2759107.5306122443</v>
      </c>
      <c r="L42" s="3" t="s">
        <v>204</v>
      </c>
      <c r="M42" s="3">
        <v>0.11</v>
      </c>
      <c r="N42" s="3">
        <v>1E-3</v>
      </c>
      <c r="O42" s="3">
        <v>0</v>
      </c>
      <c r="P42" s="3">
        <v>0</v>
      </c>
      <c r="Q42" s="3">
        <v>5</v>
      </c>
      <c r="R42" s="3">
        <v>2327610.1046050065</v>
      </c>
      <c r="S42" s="3">
        <v>565.40562499999999</v>
      </c>
      <c r="T42" s="3">
        <v>80.017105841019088</v>
      </c>
      <c r="U42" s="3">
        <v>47.72750000000002</v>
      </c>
      <c r="V42" s="3">
        <v>132.95819060166889</v>
      </c>
      <c r="W42" s="3">
        <v>2</v>
      </c>
      <c r="X42" s="3">
        <v>2</v>
      </c>
      <c r="Y42" s="3">
        <v>0.99597662222558259</v>
      </c>
      <c r="Z42" s="3">
        <v>131689.33411904855</v>
      </c>
      <c r="AA42" s="3">
        <v>311137.72016052</v>
      </c>
      <c r="AB42" s="3">
        <f t="shared" si="6"/>
        <v>0.26673358653593843</v>
      </c>
      <c r="AC42" s="3">
        <f t="shared" si="7"/>
        <v>0.63020198682154493</v>
      </c>
      <c r="AD42" s="2">
        <v>0</v>
      </c>
      <c r="AL42" s="3"/>
    </row>
    <row r="43" spans="1:38" x14ac:dyDescent="0.25">
      <c r="A43" s="3" t="s">
        <v>213</v>
      </c>
      <c r="B43" s="3" t="s">
        <v>28</v>
      </c>
      <c r="C43" s="3" t="s">
        <v>178</v>
      </c>
      <c r="D43" s="3">
        <v>53131.4</v>
      </c>
      <c r="G43" s="5" t="s">
        <v>215</v>
      </c>
      <c r="H43" s="2">
        <v>3</v>
      </c>
      <c r="I43" s="2">
        <v>6</v>
      </c>
      <c r="J43" s="2">
        <v>5</v>
      </c>
      <c r="K43" s="3">
        <v>3291179.0051020402</v>
      </c>
      <c r="L43" s="3" t="s">
        <v>204</v>
      </c>
      <c r="M43" s="3">
        <v>0.11</v>
      </c>
      <c r="N43" s="3">
        <v>1E-3</v>
      </c>
      <c r="O43" s="3">
        <v>0</v>
      </c>
      <c r="P43" s="3">
        <v>0</v>
      </c>
      <c r="Q43" s="3">
        <v>5</v>
      </c>
      <c r="R43" s="3">
        <v>2766513.4871748933</v>
      </c>
      <c r="S43" s="3">
        <v>715.40562500000021</v>
      </c>
      <c r="T43" s="3">
        <v>80.017105841018974</v>
      </c>
      <c r="U43" s="3">
        <v>47.72750000000002</v>
      </c>
      <c r="V43" s="3">
        <v>132.95819060166889</v>
      </c>
      <c r="W43" s="3">
        <v>2</v>
      </c>
      <c r="X43" s="3">
        <v>2</v>
      </c>
      <c r="Y43" s="3">
        <v>0.9973666286729117</v>
      </c>
      <c r="Z43" s="3">
        <v>109354.33853815324</v>
      </c>
      <c r="AA43" s="3">
        <v>421859.14936366043</v>
      </c>
      <c r="AB43" s="3">
        <f t="shared" si="6"/>
        <v>0.2214945888873445</v>
      </c>
      <c r="AC43" s="3">
        <f t="shared" si="7"/>
        <v>0.85446558504917647</v>
      </c>
      <c r="AD43" s="2">
        <v>0</v>
      </c>
      <c r="AL43" s="3"/>
    </row>
    <row r="44" spans="1:38" x14ac:dyDescent="0.25">
      <c r="A44" s="3" t="s">
        <v>17</v>
      </c>
      <c r="B44" s="3" t="s">
        <v>28</v>
      </c>
      <c r="C44" s="3" t="s">
        <v>178</v>
      </c>
      <c r="D44" s="3">
        <v>52621.3</v>
      </c>
      <c r="G44" s="5" t="s">
        <v>215</v>
      </c>
      <c r="H44" s="2">
        <v>3</v>
      </c>
      <c r="I44" s="2">
        <v>7</v>
      </c>
      <c r="J44" s="2">
        <v>6</v>
      </c>
      <c r="K44" s="3">
        <v>2625959.1173469387</v>
      </c>
      <c r="L44" s="3" t="s">
        <v>204</v>
      </c>
      <c r="M44" s="3">
        <v>0.11</v>
      </c>
      <c r="N44" s="3">
        <v>1E-3</v>
      </c>
      <c r="O44" s="3">
        <v>0</v>
      </c>
      <c r="P44" s="3">
        <v>0</v>
      </c>
      <c r="Q44" s="3">
        <v>7</v>
      </c>
      <c r="R44" s="3">
        <v>2295032.9292866858</v>
      </c>
      <c r="S44" s="3">
        <v>871.020625</v>
      </c>
      <c r="T44" s="3">
        <v>63.043719806763079</v>
      </c>
      <c r="U44" s="3">
        <v>47.72750000000002</v>
      </c>
      <c r="V44" s="3">
        <v>132.95819060166889</v>
      </c>
      <c r="W44" s="3">
        <v>2</v>
      </c>
      <c r="X44" s="3">
        <v>2</v>
      </c>
      <c r="Y44" s="3">
        <v>0.99841681540162142</v>
      </c>
      <c r="Z44" s="3">
        <v>79446.090291902816</v>
      </c>
      <c r="AA44" s="3">
        <v>256310.60138662063</v>
      </c>
      <c r="AB44" s="3">
        <f t="shared" si="6"/>
        <v>0.16091614967587584</v>
      </c>
      <c r="AC44" s="3">
        <f t="shared" si="7"/>
        <v>0.51915097325370652</v>
      </c>
      <c r="AD44" s="2">
        <v>0</v>
      </c>
      <c r="AL44" s="3"/>
    </row>
    <row r="45" spans="1:38" x14ac:dyDescent="0.25">
      <c r="A45" s="3" t="s">
        <v>54</v>
      </c>
      <c r="B45" s="3" t="s">
        <v>28</v>
      </c>
      <c r="C45" s="3" t="s">
        <v>178</v>
      </c>
      <c r="D45" s="3">
        <v>51985.4</v>
      </c>
      <c r="G45" s="5" t="s">
        <v>215</v>
      </c>
      <c r="H45" s="2">
        <v>3</v>
      </c>
      <c r="I45" s="2">
        <v>8</v>
      </c>
      <c r="J45" s="2">
        <v>7</v>
      </c>
      <c r="K45" s="3">
        <v>2073391.4914965988</v>
      </c>
      <c r="L45" s="3" t="s">
        <v>204</v>
      </c>
      <c r="M45" s="3">
        <v>0.11</v>
      </c>
      <c r="N45" s="3">
        <v>1E-3</v>
      </c>
      <c r="O45" s="3">
        <v>0</v>
      </c>
      <c r="P45" s="3">
        <v>0</v>
      </c>
      <c r="Q45" s="3">
        <v>5</v>
      </c>
      <c r="R45" s="3">
        <v>1893872.5942811863</v>
      </c>
      <c r="S45" s="3">
        <v>1018.213125</v>
      </c>
      <c r="T45" s="3">
        <v>60.214822134387532</v>
      </c>
      <c r="U45" s="3">
        <v>47.72750000000002</v>
      </c>
      <c r="V45" s="3">
        <v>132.95819060166889</v>
      </c>
      <c r="W45" s="3">
        <v>2</v>
      </c>
      <c r="X45" s="3">
        <v>2</v>
      </c>
      <c r="Y45" s="3">
        <v>0.99490061642825256</v>
      </c>
      <c r="Z45" s="3">
        <v>108010.11358618901</v>
      </c>
      <c r="AA45" s="3">
        <v>77899.481994240574</v>
      </c>
      <c r="AB45" s="3">
        <f t="shared" si="6"/>
        <v>0.21877189350015097</v>
      </c>
      <c r="AC45" s="3">
        <f t="shared" si="7"/>
        <v>0.15778353167790829</v>
      </c>
      <c r="AD45" s="2">
        <v>0</v>
      </c>
      <c r="AL45" s="3"/>
    </row>
    <row r="46" spans="1:38" x14ac:dyDescent="0.25">
      <c r="A46" s="3" t="s">
        <v>55</v>
      </c>
      <c r="B46" s="3" t="s">
        <v>35</v>
      </c>
      <c r="C46" s="3" t="s">
        <v>178</v>
      </c>
      <c r="D46" s="3">
        <v>51501.4</v>
      </c>
      <c r="G46" s="5" t="s">
        <v>215</v>
      </c>
      <c r="H46" s="2">
        <v>3</v>
      </c>
      <c r="I46" s="2">
        <v>9</v>
      </c>
      <c r="J46" s="2">
        <v>8</v>
      </c>
      <c r="K46" s="3">
        <v>2958490.0595238097</v>
      </c>
      <c r="L46" s="3" t="s">
        <v>204</v>
      </c>
      <c r="M46" s="3">
        <v>0.11</v>
      </c>
      <c r="N46" s="3">
        <v>1E-3</v>
      </c>
      <c r="O46" s="3">
        <v>0</v>
      </c>
      <c r="P46" s="3">
        <v>0</v>
      </c>
      <c r="Q46" s="3">
        <v>5</v>
      </c>
      <c r="R46" s="3">
        <v>2688047.5353069832</v>
      </c>
      <c r="S46" s="3">
        <v>1171.0206250000003</v>
      </c>
      <c r="T46" s="3">
        <v>40.412538427755976</v>
      </c>
      <c r="U46" s="3">
        <v>47.72750000000002</v>
      </c>
      <c r="V46" s="3">
        <v>132.95819060166889</v>
      </c>
      <c r="W46" s="3">
        <v>2</v>
      </c>
      <c r="X46" s="3">
        <v>2</v>
      </c>
      <c r="Y46" s="3">
        <v>0.99836779601751935</v>
      </c>
      <c r="Z46" s="3">
        <v>63353.494692417466</v>
      </c>
      <c r="AA46" s="3">
        <v>216607.27666799183</v>
      </c>
      <c r="AB46" s="3">
        <f t="shared" si="6"/>
        <v>0.12832098341098469</v>
      </c>
      <c r="AC46" s="3">
        <f t="shared" si="7"/>
        <v>0.43873284166814336</v>
      </c>
      <c r="AD46" s="2">
        <v>0</v>
      </c>
      <c r="AL46" s="3"/>
    </row>
    <row r="47" spans="1:38" x14ac:dyDescent="0.25">
      <c r="A47" s="3" t="s">
        <v>56</v>
      </c>
      <c r="B47" s="3" t="s">
        <v>35</v>
      </c>
      <c r="C47" s="3" t="s">
        <v>178</v>
      </c>
      <c r="D47" s="3">
        <v>51515.199999999997</v>
      </c>
      <c r="G47" s="5" t="s">
        <v>215</v>
      </c>
      <c r="H47" s="2">
        <v>3</v>
      </c>
      <c r="I47" s="2">
        <v>10</v>
      </c>
      <c r="J47" s="2">
        <v>9</v>
      </c>
      <c r="K47" s="3">
        <v>2206315.3452380947</v>
      </c>
      <c r="L47" s="3" t="s">
        <v>204</v>
      </c>
      <c r="M47" s="3">
        <v>0.11</v>
      </c>
      <c r="N47" s="3">
        <v>1E-3</v>
      </c>
      <c r="O47" s="3">
        <v>0</v>
      </c>
      <c r="P47" s="3">
        <v>0</v>
      </c>
      <c r="Q47" s="3">
        <v>5</v>
      </c>
      <c r="R47" s="3">
        <v>2047885.4669259349</v>
      </c>
      <c r="S47" s="3">
        <v>1323.8281250000009</v>
      </c>
      <c r="T47" s="3">
        <v>48.899231444883526</v>
      </c>
      <c r="U47" s="3">
        <v>47.72750000000002</v>
      </c>
      <c r="V47" s="3">
        <v>132.95819060166889</v>
      </c>
      <c r="W47" s="3">
        <v>2</v>
      </c>
      <c r="X47" s="3">
        <v>2</v>
      </c>
      <c r="Y47" s="3">
        <v>0.99796030160334792</v>
      </c>
      <c r="Z47" s="3">
        <v>57808.325800449464</v>
      </c>
      <c r="AA47" s="3">
        <v>104652.16134970111</v>
      </c>
      <c r="AB47" s="3">
        <f t="shared" si="6"/>
        <v>0.11708937686975157</v>
      </c>
      <c r="AC47" s="3">
        <f t="shared" si="7"/>
        <v>0.21197044181504268</v>
      </c>
      <c r="AD47" s="2">
        <v>0</v>
      </c>
      <c r="AL47" s="3"/>
    </row>
    <row r="48" spans="1:38" x14ac:dyDescent="0.25">
      <c r="A48" s="3" t="s">
        <v>57</v>
      </c>
      <c r="B48" s="3" t="s">
        <v>35</v>
      </c>
      <c r="C48" s="3" t="s">
        <v>178</v>
      </c>
      <c r="D48" s="3">
        <v>50833.1</v>
      </c>
      <c r="G48" s="5" t="s">
        <v>215</v>
      </c>
      <c r="H48" s="2">
        <v>3</v>
      </c>
      <c r="I48" s="2">
        <v>11</v>
      </c>
      <c r="J48" s="2">
        <v>10</v>
      </c>
      <c r="K48" s="3">
        <v>3765673.4761904757</v>
      </c>
      <c r="L48" s="3" t="s">
        <v>204</v>
      </c>
      <c r="M48" s="3">
        <v>0.11</v>
      </c>
      <c r="N48" s="3">
        <v>1E-3</v>
      </c>
      <c r="O48" s="3">
        <v>0</v>
      </c>
      <c r="P48" s="3">
        <v>0</v>
      </c>
      <c r="Q48" s="3">
        <v>5</v>
      </c>
      <c r="R48" s="3">
        <v>3013533.1063935226</v>
      </c>
      <c r="S48" s="3">
        <v>1473.8281250000007</v>
      </c>
      <c r="T48" s="3">
        <v>43.241436100131864</v>
      </c>
      <c r="U48" s="3">
        <v>47.72750000000002</v>
      </c>
      <c r="V48" s="3">
        <v>132.95819060166889</v>
      </c>
      <c r="W48" s="3">
        <v>2</v>
      </c>
      <c r="X48" s="3">
        <v>2</v>
      </c>
      <c r="Y48" s="3">
        <v>0.9972845348874384</v>
      </c>
      <c r="Z48" s="3">
        <v>255726.36540470013</v>
      </c>
      <c r="AA48" s="3">
        <v>502431.92177076015</v>
      </c>
      <c r="AB48" s="3">
        <f t="shared" si="6"/>
        <v>0.51796761729034413</v>
      </c>
      <c r="AC48" s="3">
        <f t="shared" si="7"/>
        <v>1.017663802316044</v>
      </c>
      <c r="AD48" s="2">
        <v>0</v>
      </c>
      <c r="AL48" s="3"/>
    </row>
    <row r="49" spans="1:38" x14ac:dyDescent="0.25">
      <c r="A49" s="3" t="s">
        <v>58</v>
      </c>
      <c r="B49" s="3" t="s">
        <v>35</v>
      </c>
      <c r="C49" s="3" t="s">
        <v>178</v>
      </c>
      <c r="D49" s="3">
        <v>53136.3</v>
      </c>
      <c r="G49" s="5" t="s">
        <v>215</v>
      </c>
      <c r="H49" s="2">
        <v>3</v>
      </c>
      <c r="I49" s="2">
        <v>12</v>
      </c>
      <c r="J49" s="2">
        <v>11</v>
      </c>
      <c r="K49" s="3">
        <v>2760045.7057823129</v>
      </c>
      <c r="L49" s="3" t="s">
        <v>204</v>
      </c>
      <c r="M49" s="3">
        <v>0.11</v>
      </c>
      <c r="N49" s="3">
        <v>1E-3</v>
      </c>
      <c r="O49" s="3">
        <v>0</v>
      </c>
      <c r="P49" s="3">
        <v>0</v>
      </c>
      <c r="Q49" s="3">
        <v>5</v>
      </c>
      <c r="R49" s="3">
        <v>2408125.4324177299</v>
      </c>
      <c r="S49" s="3">
        <v>1643.4806249999999</v>
      </c>
      <c r="T49" s="3">
        <v>57.385924462011303</v>
      </c>
      <c r="U49" s="3">
        <v>47.72750000000002</v>
      </c>
      <c r="V49" s="3">
        <v>132.95819060166889</v>
      </c>
      <c r="W49" s="3">
        <v>2</v>
      </c>
      <c r="X49" s="3">
        <v>2</v>
      </c>
      <c r="Y49" s="3">
        <v>0.9974826267994592</v>
      </c>
      <c r="Z49" s="3">
        <v>132861.74794548377</v>
      </c>
      <c r="AA49" s="3">
        <v>217529.59521293681</v>
      </c>
      <c r="AB49" s="3">
        <f t="shared" si="6"/>
        <v>0.26910828261076775</v>
      </c>
      <c r="AC49" s="3">
        <f t="shared" si="7"/>
        <v>0.44060097575104018</v>
      </c>
      <c r="AD49" s="2">
        <v>0</v>
      </c>
      <c r="AL49" s="3"/>
    </row>
    <row r="50" spans="1:38" x14ac:dyDescent="0.25">
      <c r="A50" s="3" t="s">
        <v>59</v>
      </c>
      <c r="B50" s="3" t="s">
        <v>35</v>
      </c>
      <c r="C50" s="3" t="s">
        <v>178</v>
      </c>
      <c r="D50" s="3">
        <v>53229.5</v>
      </c>
      <c r="G50" s="5" t="s">
        <v>215</v>
      </c>
      <c r="H50" s="2">
        <v>3</v>
      </c>
      <c r="I50" s="2">
        <v>13</v>
      </c>
      <c r="J50" s="2">
        <v>12</v>
      </c>
      <c r="K50" s="3">
        <v>2827669.7687074831</v>
      </c>
      <c r="L50" s="3" t="s">
        <v>204</v>
      </c>
      <c r="M50" s="3">
        <v>0.11</v>
      </c>
      <c r="N50" s="3">
        <v>1E-3</v>
      </c>
      <c r="O50" s="3">
        <v>0</v>
      </c>
      <c r="P50" s="3">
        <v>0</v>
      </c>
      <c r="Q50" s="3">
        <v>5</v>
      </c>
      <c r="R50" s="3">
        <v>2508494.4367296724</v>
      </c>
      <c r="S50" s="3">
        <v>1799.0956249999999</v>
      </c>
      <c r="T50" s="3">
        <v>51.728129117259186</v>
      </c>
      <c r="U50" s="3">
        <v>47.72750000000002</v>
      </c>
      <c r="V50" s="3">
        <v>132.95819060166889</v>
      </c>
      <c r="W50" s="3">
        <v>2</v>
      </c>
      <c r="X50" s="3">
        <v>2</v>
      </c>
      <c r="Y50" s="3">
        <v>0.9964977510738865</v>
      </c>
      <c r="Z50" s="3">
        <v>111016.46103094428</v>
      </c>
      <c r="AA50" s="3">
        <v>201576.62785230565</v>
      </c>
      <c r="AB50" s="3">
        <f t="shared" si="6"/>
        <v>0.2248611781159256</v>
      </c>
      <c r="AC50" s="3">
        <f t="shared" si="7"/>
        <v>0.40828862313374187</v>
      </c>
      <c r="AD50" s="2">
        <v>0</v>
      </c>
      <c r="AL50" s="3"/>
    </row>
    <row r="51" spans="1:38" x14ac:dyDescent="0.25">
      <c r="A51" s="3" t="s">
        <v>214</v>
      </c>
      <c r="B51" s="3" t="s">
        <v>35</v>
      </c>
      <c r="C51" s="3" t="s">
        <v>178</v>
      </c>
      <c r="D51" s="3">
        <v>52727.3</v>
      </c>
      <c r="G51" s="5" t="s">
        <v>215</v>
      </c>
      <c r="H51" s="2">
        <v>3</v>
      </c>
      <c r="I51" s="2">
        <v>14</v>
      </c>
      <c r="J51" s="2">
        <v>13</v>
      </c>
      <c r="K51" s="3">
        <v>2562687.9625850338</v>
      </c>
      <c r="L51" s="3" t="s">
        <v>204</v>
      </c>
      <c r="M51" s="3">
        <v>0.11</v>
      </c>
      <c r="N51" s="3">
        <v>1E-3</v>
      </c>
      <c r="O51" s="3">
        <v>0</v>
      </c>
      <c r="P51" s="3">
        <v>0</v>
      </c>
      <c r="Q51" s="3">
        <v>5</v>
      </c>
      <c r="R51" s="3">
        <v>2268232.4531017044</v>
      </c>
      <c r="S51" s="3">
        <v>1960.3256250000002</v>
      </c>
      <c r="T51" s="3">
        <v>40.412538427755294</v>
      </c>
      <c r="U51" s="3">
        <v>47.72750000000002</v>
      </c>
      <c r="V51" s="3">
        <v>132.95819060166889</v>
      </c>
      <c r="W51" s="3">
        <v>2</v>
      </c>
      <c r="X51" s="3">
        <v>2</v>
      </c>
      <c r="Y51" s="3">
        <v>0.99820533016013901</v>
      </c>
      <c r="Z51" s="3">
        <v>114422.17789901386</v>
      </c>
      <c r="AA51" s="3">
        <v>183300.92270157865</v>
      </c>
      <c r="AB51" s="3">
        <f t="shared" si="6"/>
        <v>0.23175937591624951</v>
      </c>
      <c r="AC51" s="3">
        <f t="shared" si="7"/>
        <v>0.37127162085381604</v>
      </c>
      <c r="AD51" s="2">
        <v>0</v>
      </c>
      <c r="AL51" s="3"/>
    </row>
    <row r="52" spans="1:38" x14ac:dyDescent="0.25">
      <c r="A52" s="3" t="s">
        <v>60</v>
      </c>
      <c r="B52" s="3" t="s">
        <v>35</v>
      </c>
      <c r="C52" s="3" t="s">
        <v>178</v>
      </c>
      <c r="D52" s="3">
        <v>52703.199999999997</v>
      </c>
      <c r="G52" s="5" t="s">
        <v>215</v>
      </c>
      <c r="H52" s="2">
        <v>3</v>
      </c>
      <c r="I52" s="2">
        <v>15</v>
      </c>
      <c r="J52" s="2">
        <v>14</v>
      </c>
      <c r="K52" s="3">
        <v>2851630.115646258</v>
      </c>
      <c r="L52" s="3" t="s">
        <v>204</v>
      </c>
      <c r="M52" s="3">
        <v>0.11</v>
      </c>
      <c r="N52" s="3">
        <v>1E-3</v>
      </c>
      <c r="O52" s="3">
        <v>0</v>
      </c>
      <c r="P52" s="3">
        <v>0</v>
      </c>
      <c r="Q52" s="3">
        <v>5</v>
      </c>
      <c r="R52" s="3">
        <v>2626191.8675070517</v>
      </c>
      <c r="S52" s="3">
        <v>2113.1331249999971</v>
      </c>
      <c r="T52" s="3">
        <v>34.754743083003518</v>
      </c>
      <c r="U52" s="3">
        <v>47.72750000000002</v>
      </c>
      <c r="V52" s="3">
        <v>132.95819060166889</v>
      </c>
      <c r="W52" s="3">
        <v>2</v>
      </c>
      <c r="X52" s="3">
        <v>2</v>
      </c>
      <c r="Y52" s="3">
        <v>0.99849191578295626</v>
      </c>
      <c r="Z52" s="3">
        <v>60158.213156440805</v>
      </c>
      <c r="AA52" s="3">
        <v>166317.31535101915</v>
      </c>
      <c r="AB52" s="3">
        <f t="shared" si="6"/>
        <v>0.12184901732668027</v>
      </c>
      <c r="AC52" s="3">
        <f t="shared" si="7"/>
        <v>0.33687173166584577</v>
      </c>
      <c r="AD52" s="2">
        <v>0</v>
      </c>
      <c r="AL52" s="3"/>
    </row>
    <row r="53" spans="1:38" x14ac:dyDescent="0.25">
      <c r="A53" s="3" t="s">
        <v>202</v>
      </c>
      <c r="B53" s="3" t="s">
        <v>35</v>
      </c>
      <c r="C53" s="3" t="s">
        <v>202</v>
      </c>
      <c r="G53" s="5" t="s">
        <v>220</v>
      </c>
      <c r="H53" s="2">
        <v>4</v>
      </c>
      <c r="I53" s="2">
        <v>1</v>
      </c>
      <c r="J53" s="2">
        <v>1</v>
      </c>
      <c r="K53" s="3">
        <v>3856209.8924731179</v>
      </c>
      <c r="L53" s="3" t="s">
        <v>204</v>
      </c>
      <c r="M53" s="3">
        <v>0.13</v>
      </c>
      <c r="N53" s="3">
        <v>1.0000000000000001E-5</v>
      </c>
      <c r="O53" s="3">
        <v>0</v>
      </c>
      <c r="P53" s="3">
        <v>0</v>
      </c>
      <c r="Q53" s="3">
        <v>7</v>
      </c>
      <c r="R53" s="3">
        <v>3584061.2039994029</v>
      </c>
      <c r="S53" s="3">
        <v>76.468437500000036</v>
      </c>
      <c r="T53" s="3">
        <v>104.96262626262615</v>
      </c>
      <c r="U53" s="3">
        <v>60.762187499999072</v>
      </c>
      <c r="V53" s="3">
        <v>135.74113599765792</v>
      </c>
      <c r="W53" s="3">
        <v>1</v>
      </c>
      <c r="X53" s="3">
        <v>1</v>
      </c>
      <c r="Y53" s="3">
        <v>0.98733532777285948</v>
      </c>
      <c r="Z53" s="3">
        <v>273889.68336149055</v>
      </c>
      <c r="AA53" s="3">
        <v>0</v>
      </c>
      <c r="AB53" s="3">
        <f>Z53/$Z$53</f>
        <v>1</v>
      </c>
      <c r="AC53" s="3">
        <f>AA53/$Z$53</f>
        <v>0</v>
      </c>
      <c r="AD53" s="2">
        <v>0</v>
      </c>
      <c r="AL53" s="3"/>
    </row>
    <row r="54" spans="1:38" x14ac:dyDescent="0.25">
      <c r="A54" s="3" t="s">
        <v>217</v>
      </c>
      <c r="B54" s="3" t="s">
        <v>28</v>
      </c>
      <c r="C54" s="3" t="s">
        <v>178</v>
      </c>
      <c r="D54" s="3">
        <v>52617.8</v>
      </c>
      <c r="G54" s="5" t="s">
        <v>220</v>
      </c>
      <c r="H54" s="2">
        <v>4</v>
      </c>
      <c r="I54" s="2">
        <v>3</v>
      </c>
      <c r="J54" s="2">
        <v>2</v>
      </c>
      <c r="K54" s="3">
        <v>3262620.8387096776</v>
      </c>
      <c r="L54" s="3" t="s">
        <v>204</v>
      </c>
      <c r="M54" s="3">
        <v>0.13</v>
      </c>
      <c r="N54" s="3">
        <v>1.0000000000000001E-5</v>
      </c>
      <c r="O54" s="3">
        <v>0</v>
      </c>
      <c r="P54" s="3">
        <v>0</v>
      </c>
      <c r="Q54" s="3">
        <v>7</v>
      </c>
      <c r="R54" s="3">
        <v>3183010.6927491096</v>
      </c>
      <c r="S54" s="3">
        <v>228.86593750000003</v>
      </c>
      <c r="T54" s="3">
        <v>126.99391011564921</v>
      </c>
      <c r="U54" s="3">
        <v>60.762187499999072</v>
      </c>
      <c r="V54" s="3">
        <v>135.74113599765792</v>
      </c>
      <c r="W54" s="3">
        <v>2</v>
      </c>
      <c r="X54" s="3">
        <v>2</v>
      </c>
      <c r="Y54" s="3">
        <v>0.98771932127104833</v>
      </c>
      <c r="Z54" s="3">
        <v>37612.224186505504</v>
      </c>
      <c r="AA54" s="3">
        <v>48266.089828437711</v>
      </c>
      <c r="AB54" s="3">
        <f t="shared" ref="AB54:AB66" si="8">Z54/$Z$53</f>
        <v>0.13732618083633105</v>
      </c>
      <c r="AC54" s="3">
        <f t="shared" ref="AC54:AC66" si="9">AA54/$Z$53</f>
        <v>0.17622456324772992</v>
      </c>
      <c r="AD54" s="2">
        <v>0</v>
      </c>
      <c r="AL54" s="3"/>
    </row>
    <row r="55" spans="1:38" x14ac:dyDescent="0.25">
      <c r="A55" s="3" t="s">
        <v>61</v>
      </c>
      <c r="B55" s="3" t="s">
        <v>28</v>
      </c>
      <c r="C55" s="3" t="s">
        <v>178</v>
      </c>
      <c r="D55" s="3">
        <v>54206.1</v>
      </c>
      <c r="G55" s="5" t="s">
        <v>220</v>
      </c>
      <c r="H55" s="2">
        <v>4</v>
      </c>
      <c r="I55" s="2">
        <v>4</v>
      </c>
      <c r="J55" s="2">
        <v>3</v>
      </c>
      <c r="K55" s="3">
        <v>3135431.6881720428</v>
      </c>
      <c r="L55" s="3" t="s">
        <v>204</v>
      </c>
      <c r="M55" s="3">
        <v>0.13</v>
      </c>
      <c r="N55" s="3">
        <v>1.0000000000000001E-5</v>
      </c>
      <c r="O55" s="3">
        <v>0</v>
      </c>
      <c r="P55" s="3">
        <v>0</v>
      </c>
      <c r="Q55" s="3">
        <v>7</v>
      </c>
      <c r="R55" s="3">
        <v>3082370.9229480564</v>
      </c>
      <c r="S55" s="3">
        <v>395.3696875000004</v>
      </c>
      <c r="T55" s="3">
        <v>124.86185038793724</v>
      </c>
      <c r="U55" s="3">
        <v>60.762187499999072</v>
      </c>
      <c r="V55" s="3">
        <v>135.74113599765792</v>
      </c>
      <c r="W55" s="3">
        <v>2</v>
      </c>
      <c r="X55" s="3">
        <v>2</v>
      </c>
      <c r="Y55" s="3">
        <v>0.98540573128681552</v>
      </c>
      <c r="Z55" s="3">
        <v>37471.08629808441</v>
      </c>
      <c r="AA55" s="3">
        <v>23983.639615885648</v>
      </c>
      <c r="AB55" s="3">
        <f t="shared" si="8"/>
        <v>0.13681087158229532</v>
      </c>
      <c r="AC55" s="3">
        <f t="shared" si="9"/>
        <v>8.7566787187931733E-2</v>
      </c>
      <c r="AD55" s="2">
        <v>0</v>
      </c>
      <c r="AL55" s="3"/>
    </row>
    <row r="56" spans="1:38" x14ac:dyDescent="0.25">
      <c r="A56" s="3" t="s">
        <v>62</v>
      </c>
      <c r="B56" s="3" t="s">
        <v>28</v>
      </c>
      <c r="C56" s="3" t="s">
        <v>178</v>
      </c>
      <c r="D56" s="3">
        <v>54199.199999999997</v>
      </c>
      <c r="G56" s="5" t="s">
        <v>220</v>
      </c>
      <c r="H56" s="2">
        <v>4</v>
      </c>
      <c r="I56" s="2">
        <v>5</v>
      </c>
      <c r="J56" s="2">
        <v>4</v>
      </c>
      <c r="K56" s="3">
        <v>4028781.8172043008</v>
      </c>
      <c r="L56" s="3" t="s">
        <v>204</v>
      </c>
      <c r="M56" s="3">
        <v>0.13</v>
      </c>
      <c r="N56" s="3">
        <v>1.0000000000000001E-5</v>
      </c>
      <c r="O56" s="3">
        <v>0</v>
      </c>
      <c r="P56" s="3">
        <v>0</v>
      </c>
      <c r="Q56" s="3">
        <v>7</v>
      </c>
      <c r="R56" s="3">
        <v>3773180.8512006938</v>
      </c>
      <c r="S56" s="3">
        <v>553.40968750000059</v>
      </c>
      <c r="T56" s="3">
        <v>113.49086517347371</v>
      </c>
      <c r="U56" s="3">
        <v>60.762187499999072</v>
      </c>
      <c r="V56" s="3">
        <v>135.74113599765792</v>
      </c>
      <c r="W56" s="3">
        <v>2</v>
      </c>
      <c r="X56" s="3">
        <v>2</v>
      </c>
      <c r="Y56" s="3">
        <v>0.99754886553987887</v>
      </c>
      <c r="Z56" s="3">
        <v>64353.421622108952</v>
      </c>
      <c r="AA56" s="3">
        <v>195779.70736238424</v>
      </c>
      <c r="AB56" s="3">
        <f t="shared" si="8"/>
        <v>0.23496110124444788</v>
      </c>
      <c r="AC56" s="3">
        <f t="shared" si="9"/>
        <v>0.71481227390367374</v>
      </c>
      <c r="AD56" s="2">
        <v>0</v>
      </c>
      <c r="AL56" s="3"/>
    </row>
    <row r="57" spans="1:38" x14ac:dyDescent="0.25">
      <c r="A57" s="3" t="s">
        <v>63</v>
      </c>
      <c r="B57" s="3" t="s">
        <v>28</v>
      </c>
      <c r="C57" s="3" t="s">
        <v>178</v>
      </c>
      <c r="D57" s="3">
        <v>54207.4</v>
      </c>
      <c r="G57" s="5" t="s">
        <v>220</v>
      </c>
      <c r="H57" s="2">
        <v>4</v>
      </c>
      <c r="I57" s="2">
        <v>6</v>
      </c>
      <c r="J57" s="2">
        <v>5</v>
      </c>
      <c r="K57" s="3">
        <v>4166297.1236559139</v>
      </c>
      <c r="L57" s="3" t="s">
        <v>204</v>
      </c>
      <c r="M57" s="3">
        <v>0.13</v>
      </c>
      <c r="N57" s="3">
        <v>1.0000000000000001E-5</v>
      </c>
      <c r="O57" s="3">
        <v>0</v>
      </c>
      <c r="P57" s="3">
        <v>0</v>
      </c>
      <c r="Q57" s="3">
        <v>7</v>
      </c>
      <c r="R57" s="3">
        <v>3862386.300839995</v>
      </c>
      <c r="S57" s="3">
        <v>705.80718750000062</v>
      </c>
      <c r="T57" s="3">
        <v>113.49086517347371</v>
      </c>
      <c r="U57" s="3">
        <v>60.762187499999072</v>
      </c>
      <c r="V57" s="3">
        <v>135.74113599765792</v>
      </c>
      <c r="W57" s="3">
        <v>2</v>
      </c>
      <c r="X57" s="3">
        <v>2</v>
      </c>
      <c r="Y57" s="3">
        <v>0.98252125697628534</v>
      </c>
      <c r="Z57" s="3">
        <v>229006.43917777544</v>
      </c>
      <c r="AA57" s="3">
        <v>63297.482479185841</v>
      </c>
      <c r="AB57" s="3">
        <f t="shared" si="8"/>
        <v>0.83612656149418951</v>
      </c>
      <c r="AC57" s="3">
        <f t="shared" si="9"/>
        <v>0.23110575653060761</v>
      </c>
      <c r="AD57" s="2">
        <v>0</v>
      </c>
      <c r="AL57" s="3"/>
    </row>
    <row r="58" spans="1:38" x14ac:dyDescent="0.25">
      <c r="A58" s="3" t="s">
        <v>64</v>
      </c>
      <c r="B58" s="3" t="s">
        <v>28</v>
      </c>
      <c r="C58" s="3" t="s">
        <v>178</v>
      </c>
      <c r="D58" s="3">
        <v>73574.2</v>
      </c>
      <c r="G58" s="5" t="s">
        <v>220</v>
      </c>
      <c r="H58" s="2">
        <v>4</v>
      </c>
      <c r="I58" s="2">
        <v>7</v>
      </c>
      <c r="J58" s="2">
        <v>6</v>
      </c>
      <c r="K58" s="3">
        <v>4142794.9301075269</v>
      </c>
      <c r="L58" s="3" t="s">
        <v>204</v>
      </c>
      <c r="M58" s="3">
        <v>0.13</v>
      </c>
      <c r="N58" s="3">
        <v>1.0000000000000001E-5</v>
      </c>
      <c r="O58" s="3">
        <v>0</v>
      </c>
      <c r="P58" s="3">
        <v>0</v>
      </c>
      <c r="Q58" s="3">
        <v>7</v>
      </c>
      <c r="R58" s="3">
        <v>3833814.3389032199</v>
      </c>
      <c r="S58" s="3">
        <v>861.02593750000028</v>
      </c>
      <c r="T58" s="3">
        <v>85.063402137315052</v>
      </c>
      <c r="U58" s="3">
        <v>60.762187499999072</v>
      </c>
      <c r="V58" s="3">
        <v>135.74113599765792</v>
      </c>
      <c r="W58" s="3">
        <v>2</v>
      </c>
      <c r="X58" s="3">
        <v>2</v>
      </c>
      <c r="Y58" s="3">
        <v>0.99754626718082273</v>
      </c>
      <c r="Z58" s="3">
        <v>54485.322674017938</v>
      </c>
      <c r="AA58" s="3">
        <v>264720.0356161152</v>
      </c>
      <c r="AB58" s="3">
        <f t="shared" si="8"/>
        <v>0.19893163555965718</v>
      </c>
      <c r="AC58" s="3">
        <f t="shared" si="9"/>
        <v>0.96652065301315904</v>
      </c>
      <c r="AD58" s="2">
        <v>0</v>
      </c>
      <c r="AL58" s="3"/>
    </row>
    <row r="59" spans="1:38" x14ac:dyDescent="0.25">
      <c r="A59" s="3" t="s">
        <v>65</v>
      </c>
      <c r="B59" s="3" t="s">
        <v>35</v>
      </c>
      <c r="C59" s="3" t="s">
        <v>178</v>
      </c>
      <c r="D59" s="3">
        <v>52640.2</v>
      </c>
      <c r="G59" s="5" t="s">
        <v>220</v>
      </c>
      <c r="H59" s="2">
        <v>4</v>
      </c>
      <c r="I59" s="2">
        <v>8</v>
      </c>
      <c r="J59" s="2">
        <v>7</v>
      </c>
      <c r="K59" s="3">
        <v>3560923.5806451607</v>
      </c>
      <c r="L59" s="3" t="s">
        <v>204</v>
      </c>
      <c r="M59" s="3">
        <v>0.13</v>
      </c>
      <c r="N59" s="3">
        <v>1.0000000000000001E-5</v>
      </c>
      <c r="O59" s="3">
        <v>0</v>
      </c>
      <c r="P59" s="3">
        <v>0</v>
      </c>
      <c r="Q59" s="3">
        <v>7</v>
      </c>
      <c r="R59" s="3">
        <v>3463084.750819508</v>
      </c>
      <c r="S59" s="3">
        <v>1016.2446875000007</v>
      </c>
      <c r="T59" s="3">
        <v>87.906148440930679</v>
      </c>
      <c r="U59" s="3">
        <v>60.762187499999072</v>
      </c>
      <c r="V59" s="3">
        <v>135.74113599765792</v>
      </c>
      <c r="W59" s="3">
        <v>2</v>
      </c>
      <c r="X59" s="3">
        <v>2</v>
      </c>
      <c r="Y59" s="3">
        <v>0.99764509222003084</v>
      </c>
      <c r="Z59" s="3">
        <v>47850.41200630823</v>
      </c>
      <c r="AA59" s="3">
        <v>51437.47484744103</v>
      </c>
      <c r="AB59" s="3">
        <f t="shared" si="8"/>
        <v>0.17470687986138325</v>
      </c>
      <c r="AC59" s="3">
        <f t="shared" si="9"/>
        <v>0.1878036230358914</v>
      </c>
      <c r="AD59" s="2">
        <v>0</v>
      </c>
      <c r="AL59" s="3"/>
    </row>
    <row r="60" spans="1:38" x14ac:dyDescent="0.25">
      <c r="A60" s="3" t="s">
        <v>66</v>
      </c>
      <c r="B60" s="3" t="s">
        <v>35</v>
      </c>
      <c r="C60" s="3" t="s">
        <v>178</v>
      </c>
      <c r="D60" s="3">
        <v>51993.1</v>
      </c>
      <c r="G60" s="5" t="s">
        <v>220</v>
      </c>
      <c r="H60" s="2">
        <v>4</v>
      </c>
      <c r="I60" s="2">
        <v>9</v>
      </c>
      <c r="J60" s="2">
        <v>8</v>
      </c>
      <c r="K60" s="3">
        <v>3468227.5161290318</v>
      </c>
      <c r="L60" s="3" t="s">
        <v>204</v>
      </c>
      <c r="M60" s="3">
        <v>0.13</v>
      </c>
      <c r="N60" s="3">
        <v>1.0000000000000001E-5</v>
      </c>
      <c r="O60" s="3">
        <v>0</v>
      </c>
      <c r="P60" s="3">
        <v>0</v>
      </c>
      <c r="Q60" s="3">
        <v>7</v>
      </c>
      <c r="R60" s="3">
        <v>3336965.4277379308</v>
      </c>
      <c r="S60" s="3">
        <v>1165.820937500001</v>
      </c>
      <c r="T60" s="3">
        <v>82.220655833699198</v>
      </c>
      <c r="U60" s="3">
        <v>60.762187499999072</v>
      </c>
      <c r="V60" s="3">
        <v>135.74113599765792</v>
      </c>
      <c r="W60" s="3">
        <v>2</v>
      </c>
      <c r="X60" s="3">
        <v>2</v>
      </c>
      <c r="Y60" s="3">
        <v>0.99205324272259388</v>
      </c>
      <c r="Z60" s="3">
        <v>76725.605645709002</v>
      </c>
      <c r="AA60" s="3">
        <v>52842.370424539549</v>
      </c>
      <c r="AB60" s="3">
        <f t="shared" si="8"/>
        <v>0.28013324453861771</v>
      </c>
      <c r="AC60" s="3">
        <f t="shared" si="9"/>
        <v>0.19293304434105346</v>
      </c>
      <c r="AD60" s="2">
        <v>0</v>
      </c>
      <c r="AL60" s="3"/>
    </row>
    <row r="61" spans="1:38" x14ac:dyDescent="0.25">
      <c r="A61" s="3" t="s">
        <v>218</v>
      </c>
      <c r="B61" s="3" t="s">
        <v>35</v>
      </c>
      <c r="C61" s="3" t="s">
        <v>178</v>
      </c>
      <c r="D61" s="3">
        <v>51758.7</v>
      </c>
      <c r="G61" s="5" t="s">
        <v>220</v>
      </c>
      <c r="H61" s="2">
        <v>4</v>
      </c>
      <c r="I61" s="2">
        <v>10</v>
      </c>
      <c r="J61" s="2">
        <v>9</v>
      </c>
      <c r="K61" s="3">
        <v>5316716.1505376343</v>
      </c>
      <c r="L61" s="3" t="s">
        <v>204</v>
      </c>
      <c r="M61" s="3">
        <v>0.13</v>
      </c>
      <c r="N61" s="3">
        <v>1.0000000000000001E-5</v>
      </c>
      <c r="O61" s="3">
        <v>0</v>
      </c>
      <c r="P61" s="3">
        <v>0</v>
      </c>
      <c r="Q61" s="3">
        <v>7</v>
      </c>
      <c r="R61" s="3">
        <v>4431037.1602919195</v>
      </c>
      <c r="S61" s="3">
        <v>1321.039687500001</v>
      </c>
      <c r="T61" s="3">
        <v>65.164178012004186</v>
      </c>
      <c r="U61" s="3">
        <v>60.762187499999072</v>
      </c>
      <c r="V61" s="3">
        <v>135.74113599765792</v>
      </c>
      <c r="W61" s="3">
        <v>2</v>
      </c>
      <c r="X61" s="3">
        <v>2</v>
      </c>
      <c r="Y61" s="3">
        <v>0.997121687529265</v>
      </c>
      <c r="Z61" s="3">
        <v>194921.28063793312</v>
      </c>
      <c r="AA61" s="3">
        <v>692293.47952192731</v>
      </c>
      <c r="AB61" s="3">
        <f t="shared" si="8"/>
        <v>0.71167806777398113</v>
      </c>
      <c r="AC61" s="3">
        <f t="shared" si="9"/>
        <v>2.5276362038368956</v>
      </c>
      <c r="AD61" s="2">
        <v>0</v>
      </c>
      <c r="AL61" s="3"/>
    </row>
    <row r="62" spans="1:38" x14ac:dyDescent="0.25">
      <c r="A62" s="3" t="s">
        <v>219</v>
      </c>
      <c r="B62" s="3" t="s">
        <v>35</v>
      </c>
      <c r="C62" s="3" t="s">
        <v>178</v>
      </c>
      <c r="D62" s="3">
        <v>54216.2</v>
      </c>
      <c r="G62" s="5" t="s">
        <v>220</v>
      </c>
      <c r="H62" s="2">
        <v>4</v>
      </c>
      <c r="I62" s="2">
        <v>11</v>
      </c>
      <c r="J62" s="2">
        <v>10</v>
      </c>
      <c r="K62" s="3">
        <v>4762047.8494623657</v>
      </c>
      <c r="L62" s="3" t="s">
        <v>204</v>
      </c>
      <c r="M62" s="3">
        <v>0.13</v>
      </c>
      <c r="N62" s="3">
        <v>1.0000000000000001E-5</v>
      </c>
      <c r="O62" s="3">
        <v>0</v>
      </c>
      <c r="P62" s="3">
        <v>0</v>
      </c>
      <c r="Q62" s="3">
        <v>7</v>
      </c>
      <c r="R62" s="3">
        <v>4396072.1096074823</v>
      </c>
      <c r="S62" s="3">
        <v>1476.2584375000008</v>
      </c>
      <c r="T62" s="3">
        <v>50.950446493924574</v>
      </c>
      <c r="U62" s="3">
        <v>60.762187499999072</v>
      </c>
      <c r="V62" s="3">
        <v>135.74113599765792</v>
      </c>
      <c r="W62" s="3">
        <v>2</v>
      </c>
      <c r="X62" s="3">
        <v>2</v>
      </c>
      <c r="Y62" s="3">
        <v>0.99574904273847487</v>
      </c>
      <c r="Z62" s="3">
        <v>140662.07649801698</v>
      </c>
      <c r="AA62" s="3">
        <v>233294.67168492408</v>
      </c>
      <c r="AB62" s="3">
        <f t="shared" si="8"/>
        <v>0.51357201473107528</v>
      </c>
      <c r="AC62" s="3">
        <f t="shared" si="9"/>
        <v>0.85178334876167072</v>
      </c>
      <c r="AD62" s="2">
        <v>0</v>
      </c>
      <c r="AL62" s="3"/>
    </row>
    <row r="63" spans="1:38" x14ac:dyDescent="0.25">
      <c r="A63" s="3" t="s">
        <v>67</v>
      </c>
      <c r="B63" s="3" t="s">
        <v>35</v>
      </c>
      <c r="C63" s="3" t="s">
        <v>178</v>
      </c>
      <c r="D63" s="3">
        <v>54238.1</v>
      </c>
      <c r="G63" s="5" t="s">
        <v>220</v>
      </c>
      <c r="H63" s="2">
        <v>4</v>
      </c>
      <c r="I63" s="2">
        <v>12</v>
      </c>
      <c r="J63" s="2">
        <v>11</v>
      </c>
      <c r="K63" s="3">
        <v>3398906.2392473114</v>
      </c>
      <c r="L63" s="3" t="s">
        <v>204</v>
      </c>
      <c r="M63" s="3">
        <v>0.13</v>
      </c>
      <c r="N63" s="3">
        <v>1.0000000000000001E-5</v>
      </c>
      <c r="O63" s="3">
        <v>0</v>
      </c>
      <c r="P63" s="3">
        <v>0</v>
      </c>
      <c r="Q63" s="3">
        <v>7</v>
      </c>
      <c r="R63" s="3">
        <v>3274320.2419411112</v>
      </c>
      <c r="S63" s="3">
        <v>1634.2984375000008</v>
      </c>
      <c r="T63" s="3">
        <v>56.635939101156282</v>
      </c>
      <c r="U63" s="3">
        <v>60.762187499999072</v>
      </c>
      <c r="V63" s="3">
        <v>135.74113599765792</v>
      </c>
      <c r="W63" s="3">
        <v>2</v>
      </c>
      <c r="X63" s="3">
        <v>2</v>
      </c>
      <c r="Y63" s="3">
        <v>0.99065370411385889</v>
      </c>
      <c r="Z63" s="3">
        <v>72379.436305222232</v>
      </c>
      <c r="AA63" s="3">
        <v>49595.443297674959</v>
      </c>
      <c r="AB63" s="3">
        <f t="shared" si="8"/>
        <v>0.26426492380763739</v>
      </c>
      <c r="AC63" s="3">
        <f t="shared" si="9"/>
        <v>0.18107817238306459</v>
      </c>
      <c r="AD63" s="2">
        <v>0</v>
      </c>
      <c r="AL63" s="3"/>
    </row>
    <row r="64" spans="1:38" x14ac:dyDescent="0.25">
      <c r="A64" s="3" t="s">
        <v>68</v>
      </c>
      <c r="B64" s="3" t="s">
        <v>35</v>
      </c>
      <c r="C64" s="3" t="s">
        <v>178</v>
      </c>
      <c r="D64" s="3">
        <v>54249.1</v>
      </c>
      <c r="G64" s="5" t="s">
        <v>220</v>
      </c>
      <c r="H64" s="2">
        <v>4</v>
      </c>
      <c r="I64" s="2">
        <v>13</v>
      </c>
      <c r="J64" s="2">
        <v>12</v>
      </c>
      <c r="K64" s="3">
        <v>3443964.9945355188</v>
      </c>
      <c r="L64" s="3" t="s">
        <v>204</v>
      </c>
      <c r="M64" s="3">
        <v>0.13</v>
      </c>
      <c r="N64" s="3">
        <v>1.0000000000000001E-5</v>
      </c>
      <c r="O64" s="3">
        <v>0</v>
      </c>
      <c r="P64" s="3">
        <v>0</v>
      </c>
      <c r="Q64" s="3">
        <v>7</v>
      </c>
      <c r="R64" s="3">
        <v>3348752.4493803433</v>
      </c>
      <c r="S64" s="3">
        <v>1786.6959375000013</v>
      </c>
      <c r="T64" s="3">
        <v>45.264953886692865</v>
      </c>
      <c r="U64" s="3">
        <v>60.762187499999072</v>
      </c>
      <c r="V64" s="3">
        <v>135.74113599765792</v>
      </c>
      <c r="W64" s="3">
        <v>2</v>
      </c>
      <c r="X64" s="3">
        <v>2</v>
      </c>
      <c r="Y64" s="3">
        <v>0.99540190021233688</v>
      </c>
      <c r="Z64" s="3">
        <v>41502.250796485998</v>
      </c>
      <c r="AA64" s="3">
        <v>55098.301243123911</v>
      </c>
      <c r="AB64" s="3">
        <f t="shared" si="8"/>
        <v>0.15152907655053829</v>
      </c>
      <c r="AC64" s="3">
        <f t="shared" si="9"/>
        <v>0.20116968469529015</v>
      </c>
      <c r="AD64" s="2">
        <v>0</v>
      </c>
      <c r="AL64" s="3"/>
    </row>
    <row r="65" spans="1:38" x14ac:dyDescent="0.25">
      <c r="A65" s="3" t="s">
        <v>69</v>
      </c>
      <c r="B65" s="3" t="s">
        <v>35</v>
      </c>
      <c r="C65" s="3" t="s">
        <v>178</v>
      </c>
      <c r="D65" s="3">
        <v>50983.199999999997</v>
      </c>
      <c r="G65" s="5" t="s">
        <v>220</v>
      </c>
      <c r="H65" s="2">
        <v>4</v>
      </c>
      <c r="I65" s="2">
        <v>14</v>
      </c>
      <c r="J65" s="2">
        <v>13</v>
      </c>
      <c r="K65" s="3">
        <v>3633053.6448087431</v>
      </c>
      <c r="L65" s="3" t="s">
        <v>204</v>
      </c>
      <c r="M65" s="3">
        <v>0.13</v>
      </c>
      <c r="N65" s="3">
        <v>1.0000000000000001E-5</v>
      </c>
      <c r="O65" s="3">
        <v>0</v>
      </c>
      <c r="P65" s="3">
        <v>0</v>
      </c>
      <c r="Q65" s="3">
        <v>7</v>
      </c>
      <c r="R65" s="3">
        <v>3513333.4236582736</v>
      </c>
      <c r="S65" s="3">
        <v>1947.5571875000007</v>
      </c>
      <c r="T65" s="3">
        <v>59.47868540477225</v>
      </c>
      <c r="U65" s="3">
        <v>60.762187499999072</v>
      </c>
      <c r="V65" s="3">
        <v>135.74113599765792</v>
      </c>
      <c r="W65" s="3">
        <v>2</v>
      </c>
      <c r="X65" s="3">
        <v>2</v>
      </c>
      <c r="Y65" s="3">
        <v>0.99403354470094984</v>
      </c>
      <c r="Z65" s="3">
        <v>27613.364847542529</v>
      </c>
      <c r="AA65" s="3">
        <v>94350.568379965189</v>
      </c>
      <c r="AB65" s="3">
        <f t="shared" si="8"/>
        <v>0.10081929523098286</v>
      </c>
      <c r="AC65" s="3">
        <f t="shared" si="9"/>
        <v>0.3444838345934978</v>
      </c>
      <c r="AD65" s="2">
        <v>0</v>
      </c>
      <c r="AL65" s="3"/>
    </row>
    <row r="66" spans="1:38" x14ac:dyDescent="0.25">
      <c r="A66" s="3" t="s">
        <v>70</v>
      </c>
      <c r="B66" s="3" t="s">
        <v>35</v>
      </c>
      <c r="C66" s="3" t="s">
        <v>178</v>
      </c>
      <c r="D66" s="3">
        <v>54204.2</v>
      </c>
      <c r="G66" s="5" t="s">
        <v>220</v>
      </c>
      <c r="H66" s="2">
        <v>4</v>
      </c>
      <c r="I66" s="2">
        <v>15</v>
      </c>
      <c r="J66" s="2">
        <v>14</v>
      </c>
      <c r="K66" s="3">
        <v>2979210.6021505371</v>
      </c>
      <c r="L66" s="3" t="s">
        <v>204</v>
      </c>
      <c r="M66" s="3">
        <v>0.13</v>
      </c>
      <c r="N66" s="3">
        <v>1.0000000000000001E-5</v>
      </c>
      <c r="O66" s="3">
        <v>0</v>
      </c>
      <c r="P66" s="3">
        <v>0</v>
      </c>
      <c r="Q66" s="3">
        <v>7</v>
      </c>
      <c r="R66" s="3">
        <v>2944228.533785318</v>
      </c>
      <c r="S66" s="3">
        <v>2114.0609375000013</v>
      </c>
      <c r="T66" s="3">
        <v>85.063402137315052</v>
      </c>
      <c r="U66" s="3">
        <v>60.762187499999072</v>
      </c>
      <c r="V66" s="3">
        <v>135.74113599765792</v>
      </c>
      <c r="W66" s="3">
        <v>2</v>
      </c>
      <c r="X66" s="3">
        <v>2</v>
      </c>
      <c r="Y66" s="3">
        <v>0.99193815700847066</v>
      </c>
      <c r="Z66" s="3">
        <v>20767.753727338066</v>
      </c>
      <c r="AA66" s="3">
        <v>15335.665866948413</v>
      </c>
      <c r="AB66" s="3">
        <f t="shared" si="8"/>
        <v>7.5825250051233056E-2</v>
      </c>
      <c r="AC66" s="3">
        <f t="shared" si="9"/>
        <v>5.5992126752389536E-2</v>
      </c>
      <c r="AD66" s="2">
        <v>0</v>
      </c>
      <c r="AL66" s="3"/>
    </row>
    <row r="67" spans="1:38" x14ac:dyDescent="0.25">
      <c r="A67" s="3" t="s">
        <v>202</v>
      </c>
      <c r="B67" s="3" t="s">
        <v>71</v>
      </c>
      <c r="C67" s="3" t="s">
        <v>202</v>
      </c>
      <c r="G67" s="5" t="s">
        <v>221</v>
      </c>
      <c r="H67" s="2">
        <v>1</v>
      </c>
      <c r="I67" s="2">
        <v>1</v>
      </c>
      <c r="J67" s="2">
        <v>1</v>
      </c>
      <c r="K67" s="3">
        <v>5957063.1225490198</v>
      </c>
      <c r="L67" s="3" t="s">
        <v>204</v>
      </c>
      <c r="M67" s="3">
        <v>0.1</v>
      </c>
      <c r="N67" s="3">
        <v>1E-4</v>
      </c>
      <c r="O67" s="3">
        <v>0</v>
      </c>
      <c r="P67" s="3">
        <v>0</v>
      </c>
      <c r="Q67" s="3">
        <v>3</v>
      </c>
      <c r="R67" s="3">
        <v>5508427.1305674277</v>
      </c>
      <c r="S67" s="3">
        <v>81.5</v>
      </c>
      <c r="T67" s="3">
        <v>26.655533596837813</v>
      </c>
      <c r="U67" s="3">
        <v>50.400000000000006</v>
      </c>
      <c r="V67" s="3">
        <v>135.4245059288537</v>
      </c>
      <c r="W67" s="3">
        <v>1</v>
      </c>
      <c r="X67" s="3">
        <v>1</v>
      </c>
      <c r="Y67" s="3">
        <v>0.94828586114293911</v>
      </c>
      <c r="Z67" s="3">
        <v>396582.32134660252</v>
      </c>
      <c r="AA67" s="3">
        <v>0</v>
      </c>
      <c r="AB67" s="3">
        <f>Z67/$Z$67</f>
        <v>1</v>
      </c>
      <c r="AC67" s="3">
        <f>AA67/$Z$67</f>
        <v>0</v>
      </c>
      <c r="AD67" s="2" t="s">
        <v>257</v>
      </c>
      <c r="AL67" s="3"/>
    </row>
    <row r="68" spans="1:38" x14ac:dyDescent="0.25">
      <c r="A68" s="3" t="s">
        <v>15</v>
      </c>
      <c r="B68" s="3" t="s">
        <v>28</v>
      </c>
      <c r="G68" s="5" t="s">
        <v>221</v>
      </c>
      <c r="H68" s="2">
        <v>1</v>
      </c>
      <c r="I68" s="2">
        <v>2</v>
      </c>
      <c r="J68" s="2">
        <v>2</v>
      </c>
      <c r="K68" s="3">
        <v>3365325.0408163266</v>
      </c>
      <c r="L68" s="3" t="s">
        <v>204</v>
      </c>
      <c r="M68" s="3">
        <v>0.1</v>
      </c>
      <c r="N68" s="3">
        <v>1E-4</v>
      </c>
      <c r="O68" s="3">
        <v>0</v>
      </c>
      <c r="P68" s="3">
        <v>0</v>
      </c>
      <c r="Q68" s="3">
        <v>5</v>
      </c>
      <c r="R68" s="3">
        <v>2932283.5010571079</v>
      </c>
      <c r="S68" s="3">
        <v>210.48406250000002</v>
      </c>
      <c r="T68" s="3">
        <v>181.52039232908794</v>
      </c>
      <c r="U68" s="3">
        <v>47.811249999999973</v>
      </c>
      <c r="V68" s="3">
        <v>98.461250182989261</v>
      </c>
      <c r="W68" s="3">
        <v>2</v>
      </c>
      <c r="X68" s="3">
        <v>2</v>
      </c>
      <c r="Y68" s="3">
        <v>0.99729522975596796</v>
      </c>
      <c r="Z68" s="3">
        <v>280373.82542532485</v>
      </c>
      <c r="AA68" s="3">
        <v>156364.9184364994</v>
      </c>
      <c r="AB68" s="3">
        <f t="shared" ref="AB68:AB80" si="10">Z68/$Z$67</f>
        <v>0.70697509781401857</v>
      </c>
      <c r="AC68" s="3">
        <f t="shared" ref="AC68:AC80" si="11">AA68/$Z$67</f>
        <v>0.39428111143623212</v>
      </c>
      <c r="AD68" s="2" t="s">
        <v>257</v>
      </c>
      <c r="AL68" s="3"/>
    </row>
    <row r="69" spans="1:38" x14ac:dyDescent="0.25">
      <c r="A69" s="3" t="s">
        <v>30</v>
      </c>
      <c r="B69" s="3" t="s">
        <v>28</v>
      </c>
      <c r="G69" s="5" t="s">
        <v>221</v>
      </c>
      <c r="H69" s="2">
        <v>1</v>
      </c>
      <c r="I69" s="2">
        <v>3</v>
      </c>
      <c r="J69" s="2">
        <v>3</v>
      </c>
      <c r="K69" s="3">
        <v>4773165.3921568627</v>
      </c>
      <c r="L69" s="3" t="s">
        <v>204</v>
      </c>
      <c r="M69" s="3">
        <v>0.1</v>
      </c>
      <c r="N69" s="3">
        <v>1E-4</v>
      </c>
      <c r="O69" s="3">
        <v>0</v>
      </c>
      <c r="P69" s="3">
        <v>0</v>
      </c>
      <c r="Q69" s="3">
        <v>3</v>
      </c>
      <c r="R69" s="3">
        <v>4344027.0482057221</v>
      </c>
      <c r="S69" s="3">
        <v>403.90000000000003</v>
      </c>
      <c r="T69" s="3">
        <v>83.082411067193561</v>
      </c>
      <c r="U69" s="3">
        <v>50.400000000000006</v>
      </c>
      <c r="V69" s="3">
        <v>135.4245059288537</v>
      </c>
      <c r="W69" s="3">
        <v>2</v>
      </c>
      <c r="X69" s="3">
        <v>2</v>
      </c>
      <c r="Y69" s="3">
        <v>0.90259913468250319</v>
      </c>
      <c r="Z69" s="3">
        <v>220283.82054758898</v>
      </c>
      <c r="AA69" s="3">
        <v>144479.1586467273</v>
      </c>
      <c r="AB69" s="3">
        <f t="shared" si="10"/>
        <v>0.55545547214412194</v>
      </c>
      <c r="AC69" s="3">
        <f t="shared" si="11"/>
        <v>0.36431063834652455</v>
      </c>
      <c r="AD69" s="2" t="s">
        <v>257</v>
      </c>
      <c r="AL69" s="3"/>
    </row>
    <row r="70" spans="1:38" x14ac:dyDescent="0.25">
      <c r="A70" s="3" t="s">
        <v>31</v>
      </c>
      <c r="B70" s="3" t="s">
        <v>28</v>
      </c>
      <c r="G70" s="5" t="s">
        <v>221</v>
      </c>
      <c r="H70" s="2">
        <v>1</v>
      </c>
      <c r="I70" s="2">
        <v>4</v>
      </c>
      <c r="J70" s="2">
        <v>4</v>
      </c>
      <c r="K70" s="3">
        <v>3136465.607371795</v>
      </c>
      <c r="L70" s="3" t="s">
        <v>204</v>
      </c>
      <c r="M70" s="3">
        <v>0.3</v>
      </c>
      <c r="N70" s="3">
        <v>1E-3</v>
      </c>
      <c r="O70" s="3">
        <v>0</v>
      </c>
      <c r="P70" s="3">
        <v>0</v>
      </c>
      <c r="Q70" s="3">
        <v>3</v>
      </c>
      <c r="R70" s="3">
        <v>2981956.5963885887</v>
      </c>
      <c r="S70" s="3">
        <v>548.29999999999995</v>
      </c>
      <c r="T70" s="3">
        <v>71.797035573122344</v>
      </c>
      <c r="U70" s="3">
        <v>50.400000000000006</v>
      </c>
      <c r="V70" s="3">
        <v>135.4245059288537</v>
      </c>
      <c r="W70" s="3">
        <v>2</v>
      </c>
      <c r="X70" s="3">
        <v>2</v>
      </c>
      <c r="Y70" s="3">
        <v>0.99842351507749116</v>
      </c>
      <c r="Z70" s="3">
        <v>117225.87231653572</v>
      </c>
      <c r="AA70" s="3">
        <v>44944.215297830764</v>
      </c>
      <c r="AB70" s="3">
        <f t="shared" si="10"/>
        <v>0.29559026211378542</v>
      </c>
      <c r="AC70" s="3">
        <f t="shared" si="11"/>
        <v>0.1133288421562057</v>
      </c>
      <c r="AD70" s="2" t="s">
        <v>257</v>
      </c>
      <c r="AL70" s="3"/>
    </row>
    <row r="71" spans="1:38" x14ac:dyDescent="0.25">
      <c r="A71" s="3" t="s">
        <v>41</v>
      </c>
      <c r="B71" s="3" t="s">
        <v>28</v>
      </c>
      <c r="G71" s="5" t="s">
        <v>221</v>
      </c>
      <c r="H71" s="2">
        <v>1</v>
      </c>
      <c r="I71" s="2">
        <v>5</v>
      </c>
      <c r="J71" s="2">
        <v>5</v>
      </c>
      <c r="K71" s="3">
        <v>2726756.0929487185</v>
      </c>
      <c r="L71" s="3" t="s">
        <v>204</v>
      </c>
      <c r="M71" s="3">
        <v>0.2</v>
      </c>
      <c r="N71" s="3">
        <v>1E-4</v>
      </c>
      <c r="O71" s="3">
        <v>0</v>
      </c>
      <c r="P71" s="3">
        <v>0</v>
      </c>
      <c r="Q71" s="3">
        <v>3</v>
      </c>
      <c r="R71" s="3">
        <v>2524052.2564497213</v>
      </c>
      <c r="S71" s="3">
        <v>712.29999999999984</v>
      </c>
      <c r="T71" s="3">
        <v>71.797035573122344</v>
      </c>
      <c r="U71" s="3">
        <v>50.400000000000006</v>
      </c>
      <c r="V71" s="3">
        <v>135.4245059288537</v>
      </c>
      <c r="W71" s="3">
        <v>2</v>
      </c>
      <c r="X71" s="3">
        <v>2</v>
      </c>
      <c r="Y71" s="3">
        <v>0.99688347448694625</v>
      </c>
      <c r="Z71" s="3">
        <v>92769.438040133507</v>
      </c>
      <c r="AA71" s="3">
        <v>107831.35257287063</v>
      </c>
      <c r="AB71" s="3">
        <f t="shared" si="10"/>
        <v>0.23392227299778059</v>
      </c>
      <c r="AC71" s="3">
        <f t="shared" si="11"/>
        <v>0.27190156184150444</v>
      </c>
      <c r="AD71" s="2" t="s">
        <v>257</v>
      </c>
      <c r="AL71" s="3"/>
    </row>
    <row r="72" spans="1:38" x14ac:dyDescent="0.25">
      <c r="A72" s="3" t="s">
        <v>222</v>
      </c>
      <c r="B72" s="3" t="s">
        <v>71</v>
      </c>
      <c r="G72" s="5" t="s">
        <v>221</v>
      </c>
      <c r="H72" s="2">
        <v>1</v>
      </c>
      <c r="I72" s="2">
        <v>6</v>
      </c>
      <c r="J72" s="2">
        <v>6</v>
      </c>
      <c r="K72" s="3">
        <v>2682634.1089743585</v>
      </c>
      <c r="L72" s="3" t="s">
        <v>204</v>
      </c>
      <c r="M72" s="3">
        <v>0.2</v>
      </c>
      <c r="N72" s="3">
        <v>1E-4</v>
      </c>
      <c r="O72" s="3">
        <v>0</v>
      </c>
      <c r="P72" s="3">
        <v>0</v>
      </c>
      <c r="Q72" s="3">
        <v>3</v>
      </c>
      <c r="R72" s="3">
        <v>2562285.4554947326</v>
      </c>
      <c r="S72" s="3">
        <v>865.1</v>
      </c>
      <c r="T72" s="3">
        <v>77.439723320157782</v>
      </c>
      <c r="U72" s="3">
        <v>50.400000000000006</v>
      </c>
      <c r="V72" s="3">
        <v>135.4245059288537</v>
      </c>
      <c r="W72" s="3">
        <v>2</v>
      </c>
      <c r="X72" s="3">
        <v>2</v>
      </c>
      <c r="Y72" s="3">
        <v>0.99794853605148581</v>
      </c>
      <c r="Z72" s="3">
        <v>52616.613224646833</v>
      </c>
      <c r="AA72" s="3">
        <v>67835.006607027462</v>
      </c>
      <c r="AB72" s="3">
        <f t="shared" si="10"/>
        <v>0.13267513550777091</v>
      </c>
      <c r="AC72" s="3">
        <f t="shared" si="11"/>
        <v>0.17104899274554766</v>
      </c>
      <c r="AD72" s="2" t="s">
        <v>257</v>
      </c>
      <c r="AL72" s="3"/>
    </row>
    <row r="73" spans="1:38" x14ac:dyDescent="0.25">
      <c r="A73" s="3" t="s">
        <v>72</v>
      </c>
      <c r="B73" s="3" t="s">
        <v>71</v>
      </c>
      <c r="G73" s="5" t="s">
        <v>221</v>
      </c>
      <c r="H73" s="2">
        <v>1</v>
      </c>
      <c r="I73" s="2">
        <v>7</v>
      </c>
      <c r="J73" s="2">
        <v>7</v>
      </c>
      <c r="K73" s="3">
        <v>2466872.184640523</v>
      </c>
      <c r="L73" s="3" t="s">
        <v>204</v>
      </c>
      <c r="M73" s="3">
        <v>0.2</v>
      </c>
      <c r="N73" s="3">
        <v>1E-4</v>
      </c>
      <c r="O73" s="3">
        <v>0</v>
      </c>
      <c r="P73" s="3">
        <v>0</v>
      </c>
      <c r="Q73" s="3">
        <v>3</v>
      </c>
      <c r="R73" s="3">
        <v>2355810.4921097397</v>
      </c>
      <c r="S73" s="3">
        <v>1031.8999999999999</v>
      </c>
      <c r="T73" s="3">
        <v>88.725098814229</v>
      </c>
      <c r="U73" s="3">
        <v>50.400000000000006</v>
      </c>
      <c r="V73" s="3">
        <v>135.4245059288537</v>
      </c>
      <c r="W73" s="3">
        <v>2</v>
      </c>
      <c r="X73" s="3">
        <v>2</v>
      </c>
      <c r="Y73" s="3">
        <v>0.99126472196857718</v>
      </c>
      <c r="Z73" s="3">
        <v>70667.12383997436</v>
      </c>
      <c r="AA73" s="3">
        <v>41479.595398813304</v>
      </c>
      <c r="AB73" s="3">
        <f t="shared" si="10"/>
        <v>0.17819030258339014</v>
      </c>
      <c r="AC73" s="3">
        <f t="shared" si="11"/>
        <v>0.10459264865354709</v>
      </c>
      <c r="AD73" s="2" t="s">
        <v>257</v>
      </c>
      <c r="AL73" s="3"/>
    </row>
    <row r="74" spans="1:38" x14ac:dyDescent="0.25">
      <c r="A74" s="3" t="s">
        <v>73</v>
      </c>
      <c r="B74" s="3" t="s">
        <v>71</v>
      </c>
      <c r="G74" s="5" t="s">
        <v>221</v>
      </c>
      <c r="H74" s="2">
        <v>1</v>
      </c>
      <c r="I74" s="2">
        <v>8</v>
      </c>
      <c r="J74" s="2">
        <v>8</v>
      </c>
      <c r="K74" s="3">
        <v>2448797.16025641</v>
      </c>
      <c r="L74" s="3" t="s">
        <v>204</v>
      </c>
      <c r="M74" s="3">
        <v>0.15</v>
      </c>
      <c r="N74" s="3">
        <v>1E-4</v>
      </c>
      <c r="O74" s="3">
        <v>0</v>
      </c>
      <c r="P74" s="3">
        <v>0</v>
      </c>
      <c r="Q74" s="3">
        <v>3</v>
      </c>
      <c r="R74" s="3">
        <v>2358674.2405937407</v>
      </c>
      <c r="S74" s="3">
        <v>1179.0999999999999</v>
      </c>
      <c r="T74" s="3">
        <v>97.189130434782214</v>
      </c>
      <c r="U74" s="3">
        <v>50.400000000000006</v>
      </c>
      <c r="V74" s="3">
        <v>135.4245059288537</v>
      </c>
      <c r="W74" s="3">
        <v>2</v>
      </c>
      <c r="X74" s="3">
        <v>2</v>
      </c>
      <c r="Y74" s="3">
        <v>0.98832085880687226</v>
      </c>
      <c r="Z74" s="3">
        <v>48064.196230602502</v>
      </c>
      <c r="AA74" s="3">
        <v>40555.994066994492</v>
      </c>
      <c r="AB74" s="3">
        <f t="shared" si="10"/>
        <v>0.12119601314400411</v>
      </c>
      <c r="AC74" s="3">
        <f t="shared" si="11"/>
        <v>0.10226374672800813</v>
      </c>
      <c r="AD74" s="2" t="s">
        <v>257</v>
      </c>
      <c r="AL74" s="3"/>
    </row>
    <row r="75" spans="1:38" x14ac:dyDescent="0.25">
      <c r="A75" s="3" t="s">
        <v>74</v>
      </c>
      <c r="B75" s="3" t="s">
        <v>71</v>
      </c>
      <c r="G75" s="5" t="s">
        <v>221</v>
      </c>
      <c r="H75" s="2">
        <v>1</v>
      </c>
      <c r="I75" s="2">
        <v>9</v>
      </c>
      <c r="J75" s="2">
        <v>9</v>
      </c>
      <c r="K75" s="3">
        <v>2144266.908653846</v>
      </c>
      <c r="L75" s="3" t="s">
        <v>204</v>
      </c>
      <c r="M75" s="3">
        <v>0.1</v>
      </c>
      <c r="N75" s="3">
        <v>1E-4</v>
      </c>
      <c r="O75" s="3">
        <v>0</v>
      </c>
      <c r="P75" s="3">
        <v>0</v>
      </c>
      <c r="Q75" s="3">
        <v>3</v>
      </c>
      <c r="R75" s="3">
        <v>2087250.8649770704</v>
      </c>
      <c r="S75" s="3">
        <v>1340.3000000000004</v>
      </c>
      <c r="T75" s="3">
        <v>100.0104743083001</v>
      </c>
      <c r="U75" s="3">
        <v>50.400000000000006</v>
      </c>
      <c r="V75" s="3">
        <v>135.4245059288537</v>
      </c>
      <c r="W75" s="3">
        <v>2</v>
      </c>
      <c r="X75" s="3">
        <v>2</v>
      </c>
      <c r="Y75" s="3">
        <v>0.99695557096104059</v>
      </c>
      <c r="Z75" s="3">
        <v>27907.591060265506</v>
      </c>
      <c r="AA75" s="3">
        <v>30808.810246417052</v>
      </c>
      <c r="AB75" s="3">
        <f t="shared" si="10"/>
        <v>7.0370234773715512E-2</v>
      </c>
      <c r="AC75" s="3">
        <f t="shared" si="11"/>
        <v>7.7685788266620592E-2</v>
      </c>
      <c r="AD75" s="2" t="s">
        <v>257</v>
      </c>
      <c r="AL75" s="3"/>
    </row>
    <row r="76" spans="1:38" x14ac:dyDescent="0.25">
      <c r="A76" s="3" t="s">
        <v>75</v>
      </c>
      <c r="B76" s="3" t="s">
        <v>71</v>
      </c>
      <c r="G76" s="5" t="s">
        <v>221</v>
      </c>
      <c r="H76" s="2">
        <v>1</v>
      </c>
      <c r="I76" s="2">
        <v>10</v>
      </c>
      <c r="J76" s="2">
        <v>10</v>
      </c>
      <c r="K76" s="3">
        <v>2142100.1960784313</v>
      </c>
      <c r="L76" s="3" t="s">
        <v>204</v>
      </c>
      <c r="M76" s="3">
        <v>0.25</v>
      </c>
      <c r="N76" s="3">
        <v>1E-4</v>
      </c>
      <c r="O76" s="3">
        <v>0</v>
      </c>
      <c r="P76" s="3">
        <v>0</v>
      </c>
      <c r="Q76" s="3">
        <v>6</v>
      </c>
      <c r="R76" s="3">
        <v>2096931.8224750797</v>
      </c>
      <c r="S76" s="3">
        <v>1487.5000000000002</v>
      </c>
      <c r="T76" s="3">
        <v>111.29584980237132</v>
      </c>
      <c r="U76" s="3">
        <v>50.400000000000006</v>
      </c>
      <c r="V76" s="3">
        <v>135.4245059288537</v>
      </c>
      <c r="W76" s="3">
        <v>2</v>
      </c>
      <c r="X76" s="3">
        <v>2</v>
      </c>
      <c r="Y76" s="3">
        <v>0.99758377972428214</v>
      </c>
      <c r="Z76" s="3">
        <v>26101.223241146858</v>
      </c>
      <c r="AA76" s="3">
        <v>19364.024138159315</v>
      </c>
      <c r="AB76" s="3">
        <f t="shared" si="10"/>
        <v>6.5815397803209372E-2</v>
      </c>
      <c r="AC76" s="3">
        <f t="shared" si="11"/>
        <v>4.882724997021657E-2</v>
      </c>
      <c r="AD76" s="2" t="s">
        <v>257</v>
      </c>
      <c r="AL76" s="3"/>
    </row>
    <row r="77" spans="1:38" x14ac:dyDescent="0.25">
      <c r="A77" s="3" t="s">
        <v>38</v>
      </c>
      <c r="B77" s="3" t="s">
        <v>71</v>
      </c>
      <c r="G77" s="5" t="s">
        <v>221</v>
      </c>
      <c r="H77" s="2">
        <v>1</v>
      </c>
      <c r="I77" s="2">
        <v>11</v>
      </c>
      <c r="J77" s="2">
        <v>11</v>
      </c>
      <c r="K77" s="3">
        <v>2151598.237179487</v>
      </c>
      <c r="L77" s="3" t="s">
        <v>204</v>
      </c>
      <c r="M77" s="3">
        <v>0.2</v>
      </c>
      <c r="N77" s="3">
        <v>1E-4</v>
      </c>
      <c r="O77" s="3">
        <v>0</v>
      </c>
      <c r="P77" s="3">
        <v>0</v>
      </c>
      <c r="Q77" s="3">
        <v>3</v>
      </c>
      <c r="R77" s="3">
        <v>2059765.3445907538</v>
      </c>
      <c r="S77" s="3">
        <v>1654.3000000000004</v>
      </c>
      <c r="T77" s="3">
        <v>114.1171936758891</v>
      </c>
      <c r="U77" s="3">
        <v>50.400000000000006</v>
      </c>
      <c r="V77" s="3">
        <v>135.4245059288537</v>
      </c>
      <c r="W77" s="3">
        <v>2</v>
      </c>
      <c r="X77" s="3">
        <v>2</v>
      </c>
      <c r="Y77" s="3">
        <v>0.99808657996437999</v>
      </c>
      <c r="Z77" s="3">
        <v>51116.442570936342</v>
      </c>
      <c r="AA77" s="3">
        <v>40627.347531338171</v>
      </c>
      <c r="AB77" s="3">
        <f t="shared" si="10"/>
        <v>0.12889238833786015</v>
      </c>
      <c r="AC77" s="3">
        <f t="shared" si="11"/>
        <v>0.10244366766876363</v>
      </c>
      <c r="AD77" s="2" t="s">
        <v>257</v>
      </c>
      <c r="AL77" s="3"/>
    </row>
    <row r="78" spans="1:38" x14ac:dyDescent="0.25">
      <c r="A78" s="3" t="s">
        <v>76</v>
      </c>
      <c r="B78" s="3" t="s">
        <v>71</v>
      </c>
      <c r="G78" s="5" t="s">
        <v>221</v>
      </c>
      <c r="H78" s="2">
        <v>1</v>
      </c>
      <c r="I78" s="2">
        <v>12</v>
      </c>
      <c r="J78" s="2">
        <v>12</v>
      </c>
      <c r="K78" s="3">
        <v>1935703.3333333335</v>
      </c>
      <c r="L78" s="3" t="s">
        <v>204</v>
      </c>
      <c r="M78" s="3">
        <v>0.1</v>
      </c>
      <c r="N78" s="3">
        <v>1E-4</v>
      </c>
      <c r="O78" s="3">
        <v>0</v>
      </c>
      <c r="P78" s="3">
        <v>0</v>
      </c>
      <c r="Q78" s="3">
        <v>3</v>
      </c>
      <c r="R78" s="3">
        <v>1878295.7037504062</v>
      </c>
      <c r="S78" s="3">
        <v>1773.5000000000007</v>
      </c>
      <c r="T78" s="3">
        <v>114.1171936758891</v>
      </c>
      <c r="U78" s="3">
        <v>50.400000000000006</v>
      </c>
      <c r="V78" s="3">
        <v>135.4245059288537</v>
      </c>
      <c r="W78" s="3">
        <v>2</v>
      </c>
      <c r="X78" s="3">
        <v>2</v>
      </c>
      <c r="Y78" s="3">
        <v>0.98928298436974449</v>
      </c>
      <c r="Z78" s="3">
        <v>38110.705435416879</v>
      </c>
      <c r="AA78" s="3">
        <v>19050.092027116094</v>
      </c>
      <c r="AB78" s="3">
        <f t="shared" si="10"/>
        <v>9.6097842450493715E-2</v>
      </c>
      <c r="AC78" s="3">
        <f t="shared" si="11"/>
        <v>4.8035656159435343E-2</v>
      </c>
      <c r="AD78" s="2" t="s">
        <v>257</v>
      </c>
      <c r="AL78" s="3"/>
    </row>
    <row r="79" spans="1:38" x14ac:dyDescent="0.25">
      <c r="A79" s="3" t="s">
        <v>223</v>
      </c>
      <c r="B79" s="3" t="s">
        <v>71</v>
      </c>
      <c r="G79" s="5" t="s">
        <v>221</v>
      </c>
      <c r="H79" s="2">
        <v>1</v>
      </c>
      <c r="I79" s="2">
        <v>13</v>
      </c>
      <c r="J79" s="2">
        <v>13</v>
      </c>
      <c r="K79" s="3">
        <v>2148701.9248366011</v>
      </c>
      <c r="L79" s="3" t="s">
        <v>204</v>
      </c>
      <c r="M79" s="3">
        <v>0.2</v>
      </c>
      <c r="N79" s="3">
        <v>1E-4</v>
      </c>
      <c r="O79" s="3">
        <v>0</v>
      </c>
      <c r="P79" s="3">
        <v>0</v>
      </c>
      <c r="Q79" s="3">
        <v>3</v>
      </c>
      <c r="R79" s="3">
        <v>2019116.4315632971</v>
      </c>
      <c r="S79" s="3">
        <v>1948.7000000000005</v>
      </c>
      <c r="T79" s="3">
        <v>119.75988142292465</v>
      </c>
      <c r="U79" s="3">
        <v>50.400000000000006</v>
      </c>
      <c r="V79" s="3">
        <v>135.4245059288537</v>
      </c>
      <c r="W79" s="3">
        <v>2</v>
      </c>
      <c r="X79" s="3">
        <v>2</v>
      </c>
      <c r="Y79" s="3">
        <v>0.9982781284513973</v>
      </c>
      <c r="Z79" s="3">
        <v>58878.016526758271</v>
      </c>
      <c r="AA79" s="3">
        <v>71473.071447039503</v>
      </c>
      <c r="AB79" s="3">
        <f t="shared" si="10"/>
        <v>0.14846354302137546</v>
      </c>
      <c r="AC79" s="3">
        <f t="shared" si="11"/>
        <v>0.18022253539782454</v>
      </c>
      <c r="AD79" s="2" t="s">
        <v>257</v>
      </c>
      <c r="AL79" s="3"/>
    </row>
    <row r="80" spans="1:38" x14ac:dyDescent="0.25">
      <c r="A80" s="3" t="s">
        <v>77</v>
      </c>
      <c r="B80" s="3" t="s">
        <v>71</v>
      </c>
      <c r="G80" s="5" t="s">
        <v>221</v>
      </c>
      <c r="H80" s="2">
        <v>1</v>
      </c>
      <c r="I80" s="2">
        <v>14</v>
      </c>
      <c r="J80" s="2">
        <v>14</v>
      </c>
      <c r="K80" s="3">
        <v>2065215.7598039212</v>
      </c>
      <c r="L80" s="3" t="s">
        <v>204</v>
      </c>
      <c r="M80" s="3">
        <v>0.15</v>
      </c>
      <c r="N80" s="3">
        <v>1E-4</v>
      </c>
      <c r="O80" s="3">
        <v>0</v>
      </c>
      <c r="P80" s="3">
        <v>0</v>
      </c>
      <c r="Q80" s="3">
        <v>3</v>
      </c>
      <c r="R80" s="3">
        <v>1896057.9951744243</v>
      </c>
      <c r="S80" s="3">
        <v>2107.0999999999995</v>
      </c>
      <c r="T80" s="3">
        <v>133.86660079051353</v>
      </c>
      <c r="U80" s="3">
        <v>50.400000000000006</v>
      </c>
      <c r="V80" s="3">
        <v>135.4245059288537</v>
      </c>
      <c r="W80" s="3">
        <v>2</v>
      </c>
      <c r="X80" s="3">
        <v>2</v>
      </c>
      <c r="Y80" s="3">
        <v>0.99750607932192736</v>
      </c>
      <c r="Z80" s="3">
        <v>100752.43962870745</v>
      </c>
      <c r="AA80" s="3">
        <v>67107.025649060437</v>
      </c>
      <c r="AB80" s="3">
        <f t="shared" si="10"/>
        <v>0.25405176732689622</v>
      </c>
      <c r="AC80" s="3">
        <f t="shared" si="11"/>
        <v>0.16921335631199422</v>
      </c>
      <c r="AD80" s="2" t="s">
        <v>257</v>
      </c>
      <c r="AL80" s="3"/>
    </row>
    <row r="81" spans="1:38" x14ac:dyDescent="0.25">
      <c r="A81" s="3" t="s">
        <v>202</v>
      </c>
      <c r="B81" s="3" t="s">
        <v>29</v>
      </c>
      <c r="G81" s="5" t="s">
        <v>226</v>
      </c>
      <c r="H81" s="2">
        <v>1</v>
      </c>
      <c r="I81" s="2">
        <v>1</v>
      </c>
      <c r="J81" s="2">
        <v>1</v>
      </c>
      <c r="K81" s="3">
        <v>5146768.427350427</v>
      </c>
      <c r="L81" s="3" t="s">
        <v>204</v>
      </c>
      <c r="M81" s="3">
        <v>0.1</v>
      </c>
      <c r="N81" s="3">
        <v>1E-4</v>
      </c>
      <c r="O81" s="3">
        <v>0</v>
      </c>
      <c r="P81" s="3">
        <v>0</v>
      </c>
      <c r="Q81" s="3">
        <v>5</v>
      </c>
      <c r="R81" s="3">
        <v>4693812.5134335011</v>
      </c>
      <c r="S81" s="3">
        <v>73.826875000000001</v>
      </c>
      <c r="T81" s="3">
        <v>7.7990996925778973</v>
      </c>
      <c r="U81" s="3">
        <v>38.114999999999981</v>
      </c>
      <c r="V81" s="3">
        <v>126.19124579124571</v>
      </c>
      <c r="W81" s="3">
        <v>1</v>
      </c>
      <c r="X81" s="3">
        <v>1</v>
      </c>
      <c r="Y81" s="3">
        <v>0.97903092259432367</v>
      </c>
      <c r="Z81" s="3">
        <v>404133.94635374099</v>
      </c>
      <c r="AA81" s="3">
        <v>0</v>
      </c>
      <c r="AB81" s="3">
        <f>Z81/$Z$81</f>
        <v>1</v>
      </c>
      <c r="AC81" s="3">
        <f>AA81/$Z$81</f>
        <v>0</v>
      </c>
      <c r="AD81" s="2" t="s">
        <v>257</v>
      </c>
      <c r="AL81" s="3"/>
    </row>
    <row r="82" spans="1:38" x14ac:dyDescent="0.25">
      <c r="A82" s="3" t="s">
        <v>15</v>
      </c>
      <c r="B82" s="3" t="s">
        <v>28</v>
      </c>
      <c r="C82" s="3" t="s">
        <v>179</v>
      </c>
      <c r="D82" s="3">
        <v>52259.9</v>
      </c>
      <c r="G82" s="5" t="s">
        <v>226</v>
      </c>
      <c r="H82" s="2">
        <v>1</v>
      </c>
      <c r="I82" s="2">
        <v>2</v>
      </c>
      <c r="J82" s="2">
        <v>2</v>
      </c>
      <c r="K82" s="3">
        <v>3365325.0408163266</v>
      </c>
      <c r="L82" s="3" t="s">
        <v>204</v>
      </c>
      <c r="M82" s="3">
        <v>0.1</v>
      </c>
      <c r="N82" s="3">
        <v>1E-4</v>
      </c>
      <c r="O82" s="3">
        <v>0</v>
      </c>
      <c r="P82" s="3">
        <v>0</v>
      </c>
      <c r="Q82" s="3">
        <v>5</v>
      </c>
      <c r="R82" s="3">
        <v>2932283.5010571079</v>
      </c>
      <c r="S82" s="3">
        <v>210.48406250000002</v>
      </c>
      <c r="T82" s="3">
        <v>181.52039232908794</v>
      </c>
      <c r="U82" s="3">
        <v>47.811249999999973</v>
      </c>
      <c r="V82" s="3">
        <v>98.461250182989261</v>
      </c>
      <c r="W82" s="3">
        <v>2</v>
      </c>
      <c r="X82" s="3">
        <v>2</v>
      </c>
      <c r="Y82" s="3">
        <v>0.99729522975596796</v>
      </c>
      <c r="Z82" s="3">
        <v>280373.82542532485</v>
      </c>
      <c r="AA82" s="3">
        <v>156364.9184364994</v>
      </c>
      <c r="AB82" s="3">
        <f t="shared" ref="AB82:AB94" si="12">Z82/$Z$81</f>
        <v>0.69376459947245284</v>
      </c>
      <c r="AC82" s="3">
        <f t="shared" ref="AC82:AC94" si="13">AA82/$Z$81</f>
        <v>0.38691359596808578</v>
      </c>
      <c r="AD82" s="2" t="s">
        <v>257</v>
      </c>
      <c r="AL82" s="3"/>
    </row>
    <row r="83" spans="1:38" x14ac:dyDescent="0.25">
      <c r="A83" s="3" t="s">
        <v>16</v>
      </c>
      <c r="B83" s="3" t="s">
        <v>28</v>
      </c>
      <c r="C83" s="3" t="s">
        <v>183</v>
      </c>
      <c r="D83" s="3">
        <v>52860.5</v>
      </c>
      <c r="G83" s="5" t="s">
        <v>226</v>
      </c>
      <c r="H83" s="2">
        <v>1</v>
      </c>
      <c r="I83" s="2">
        <v>3</v>
      </c>
      <c r="J83" s="2">
        <v>3</v>
      </c>
      <c r="K83" s="3">
        <v>4204541.675213675</v>
      </c>
      <c r="L83" s="3" t="s">
        <v>204</v>
      </c>
      <c r="M83" s="3">
        <v>0.21</v>
      </c>
      <c r="N83" s="3">
        <v>1E-4</v>
      </c>
      <c r="O83" s="3">
        <v>0</v>
      </c>
      <c r="P83" s="3">
        <v>0</v>
      </c>
      <c r="Q83" s="3">
        <v>5</v>
      </c>
      <c r="R83" s="3">
        <v>3909547.6613190146</v>
      </c>
      <c r="S83" s="3">
        <v>346.60187500000012</v>
      </c>
      <c r="T83" s="3">
        <v>37.975267164397337</v>
      </c>
      <c r="U83" s="3">
        <v>38.114999999999981</v>
      </c>
      <c r="V83" s="3">
        <v>126.19124579124571</v>
      </c>
      <c r="W83" s="3">
        <v>2</v>
      </c>
      <c r="X83" s="3">
        <v>2</v>
      </c>
      <c r="Y83" s="3">
        <v>0.99736982567666033</v>
      </c>
      <c r="Z83" s="3">
        <v>180026.33651615796</v>
      </c>
      <c r="AA83" s="3">
        <v>123795.95149867388</v>
      </c>
      <c r="AB83" s="3">
        <f t="shared" si="12"/>
        <v>0.44546205073943423</v>
      </c>
      <c r="AC83" s="3">
        <f t="shared" si="13"/>
        <v>0.30632406066258661</v>
      </c>
      <c r="AD83" s="2" t="s">
        <v>257</v>
      </c>
      <c r="AL83" s="3"/>
    </row>
    <row r="84" spans="1:38" x14ac:dyDescent="0.25">
      <c r="A84" s="3" t="s">
        <v>17</v>
      </c>
      <c r="B84" s="3" t="s">
        <v>28</v>
      </c>
      <c r="C84" s="3" t="s">
        <v>179</v>
      </c>
      <c r="D84" s="3">
        <v>52621.599999999999</v>
      </c>
      <c r="G84" s="5" t="s">
        <v>226</v>
      </c>
      <c r="H84" s="2">
        <v>1</v>
      </c>
      <c r="I84" s="2">
        <v>4</v>
      </c>
      <c r="J84" s="2">
        <v>4</v>
      </c>
      <c r="K84" s="3">
        <v>3454373.427350427</v>
      </c>
      <c r="L84" s="3" t="s">
        <v>204</v>
      </c>
      <c r="M84" s="3">
        <v>0.1</v>
      </c>
      <c r="N84" s="3">
        <v>1E-4</v>
      </c>
      <c r="O84" s="3">
        <v>0</v>
      </c>
      <c r="P84" s="3">
        <v>0</v>
      </c>
      <c r="Q84" s="3">
        <v>5</v>
      </c>
      <c r="R84" s="3">
        <v>3268336.8882383057</v>
      </c>
      <c r="S84" s="3">
        <v>545.60687500000017</v>
      </c>
      <c r="T84" s="3">
        <v>37.975267164397565</v>
      </c>
      <c r="U84" s="3">
        <v>38.114999999999981</v>
      </c>
      <c r="V84" s="3">
        <v>126.19124579124571</v>
      </c>
      <c r="W84" s="3">
        <v>2</v>
      </c>
      <c r="X84" s="3">
        <v>2</v>
      </c>
      <c r="Y84" s="3">
        <v>0.99652712744201755</v>
      </c>
      <c r="Z84" s="3">
        <v>55091.350017354191</v>
      </c>
      <c r="AA84" s="3">
        <v>133228.59913862753</v>
      </c>
      <c r="AB84" s="3">
        <f t="shared" si="12"/>
        <v>0.136319530973358</v>
      </c>
      <c r="AC84" s="3">
        <f t="shared" si="13"/>
        <v>0.32966445986700582</v>
      </c>
      <c r="AD84" s="2" t="s">
        <v>257</v>
      </c>
      <c r="AL84" s="3"/>
    </row>
    <row r="85" spans="1:38" x14ac:dyDescent="0.25">
      <c r="A85" s="3" t="s">
        <v>18</v>
      </c>
      <c r="B85" s="3" t="s">
        <v>29</v>
      </c>
      <c r="C85" s="3" t="s">
        <v>180</v>
      </c>
      <c r="D85" s="3">
        <v>52723.4</v>
      </c>
      <c r="G85" s="5" t="s">
        <v>226</v>
      </c>
      <c r="H85" s="2">
        <v>1</v>
      </c>
      <c r="I85" s="2">
        <v>5</v>
      </c>
      <c r="J85" s="2">
        <v>5</v>
      </c>
      <c r="K85" s="3">
        <v>3533024.512820513</v>
      </c>
      <c r="L85" s="3" t="s">
        <v>204</v>
      </c>
      <c r="M85" s="3">
        <v>0.16</v>
      </c>
      <c r="N85" s="3">
        <v>1E-4</v>
      </c>
      <c r="O85" s="3">
        <v>0</v>
      </c>
      <c r="P85" s="3">
        <v>0</v>
      </c>
      <c r="Q85" s="3">
        <v>5</v>
      </c>
      <c r="R85" s="3">
        <v>3194871.282122178</v>
      </c>
      <c r="S85" s="3">
        <v>676.54937499999994</v>
      </c>
      <c r="T85" s="3">
        <v>40.71855511638114</v>
      </c>
      <c r="U85" s="3">
        <v>38.114999999999981</v>
      </c>
      <c r="V85" s="3">
        <v>126.19124579124571</v>
      </c>
      <c r="W85" s="3">
        <v>2</v>
      </c>
      <c r="X85" s="3">
        <v>2</v>
      </c>
      <c r="Y85" s="3">
        <v>0.99832867655773083</v>
      </c>
      <c r="Z85" s="3">
        <v>121769.83098129282</v>
      </c>
      <c r="AA85" s="3">
        <v>221406.00388689473</v>
      </c>
      <c r="AB85" s="3">
        <f t="shared" si="12"/>
        <v>0.30131057309080123</v>
      </c>
      <c r="AC85" s="3">
        <f t="shared" si="13"/>
        <v>0.54785302220837606</v>
      </c>
      <c r="AD85" s="2" t="s">
        <v>257</v>
      </c>
      <c r="AL85" s="3"/>
    </row>
    <row r="86" spans="1:38" x14ac:dyDescent="0.25">
      <c r="A86" s="3" t="s">
        <v>19</v>
      </c>
      <c r="B86" s="3" t="s">
        <v>29</v>
      </c>
      <c r="C86" s="3" t="s">
        <v>180</v>
      </c>
      <c r="D86" s="3">
        <v>52625.1</v>
      </c>
      <c r="G86" s="5" t="s">
        <v>226</v>
      </c>
      <c r="H86" s="2">
        <v>1</v>
      </c>
      <c r="I86" s="2">
        <v>6</v>
      </c>
      <c r="J86" s="2">
        <v>6</v>
      </c>
      <c r="K86" s="3">
        <v>3366234.2136752135</v>
      </c>
      <c r="L86" s="3" t="s">
        <v>204</v>
      </c>
      <c r="M86" s="3">
        <v>0.15</v>
      </c>
      <c r="N86" s="3">
        <v>1E-4</v>
      </c>
      <c r="O86" s="3">
        <v>0</v>
      </c>
      <c r="P86" s="3">
        <v>0</v>
      </c>
      <c r="Q86" s="3">
        <v>5</v>
      </c>
      <c r="R86" s="3">
        <v>3028343.7139693834</v>
      </c>
      <c r="S86" s="3">
        <v>823.82687499999997</v>
      </c>
      <c r="T86" s="3">
        <v>40.71855511638114</v>
      </c>
      <c r="U86" s="3">
        <v>38.114999999999981</v>
      </c>
      <c r="V86" s="3">
        <v>126.19124579124571</v>
      </c>
      <c r="W86" s="3">
        <v>2</v>
      </c>
      <c r="X86" s="3">
        <v>2</v>
      </c>
      <c r="Y86" s="3">
        <v>0.99684902465370218</v>
      </c>
      <c r="Z86" s="3">
        <v>94549.853093391343</v>
      </c>
      <c r="AA86" s="3">
        <v>248555.96744396287</v>
      </c>
      <c r="AB86" s="3">
        <f t="shared" si="12"/>
        <v>0.233956721395117</v>
      </c>
      <c r="AC86" s="3">
        <f t="shared" si="13"/>
        <v>0.61503362854453281</v>
      </c>
      <c r="AD86" s="2" t="s">
        <v>257</v>
      </c>
      <c r="AL86" s="3"/>
    </row>
    <row r="87" spans="1:38" x14ac:dyDescent="0.25">
      <c r="A87" s="3" t="s">
        <v>20</v>
      </c>
      <c r="B87" s="3" t="s">
        <v>29</v>
      </c>
      <c r="C87" s="3" t="s">
        <v>180</v>
      </c>
      <c r="D87" s="3">
        <v>51795.199999999997</v>
      </c>
      <c r="G87" s="5" t="s">
        <v>226</v>
      </c>
      <c r="H87" s="2">
        <v>1</v>
      </c>
      <c r="I87" s="2">
        <v>7</v>
      </c>
      <c r="J87" s="2">
        <v>7</v>
      </c>
      <c r="K87" s="3">
        <v>2639138.416666667</v>
      </c>
      <c r="L87" s="3" t="s">
        <v>204</v>
      </c>
      <c r="M87" s="3">
        <v>0.1</v>
      </c>
      <c r="N87" s="3">
        <v>1E-4</v>
      </c>
      <c r="O87" s="3">
        <v>0</v>
      </c>
      <c r="P87" s="3">
        <v>0</v>
      </c>
      <c r="Q87" s="3">
        <v>5</v>
      </c>
      <c r="R87" s="3">
        <v>2595121.667717386</v>
      </c>
      <c r="S87" s="3">
        <v>987.43937500000027</v>
      </c>
      <c r="T87" s="3">
        <v>40.71855511638114</v>
      </c>
      <c r="U87" s="3">
        <v>38.114999999999981</v>
      </c>
      <c r="V87" s="3">
        <v>126.19124579124571</v>
      </c>
      <c r="W87" s="3">
        <v>2</v>
      </c>
      <c r="X87" s="3">
        <v>2</v>
      </c>
      <c r="Y87" s="3">
        <v>0.9910566082348482</v>
      </c>
      <c r="Z87" s="3">
        <v>12543.659225165196</v>
      </c>
      <c r="AA87" s="3">
        <v>37573.709047897944</v>
      </c>
      <c r="AB87" s="3">
        <f t="shared" si="12"/>
        <v>3.1038370664823223E-2</v>
      </c>
      <c r="AC87" s="3">
        <f t="shared" si="13"/>
        <v>9.2973404948787544E-2</v>
      </c>
      <c r="AD87" s="2" t="s">
        <v>257</v>
      </c>
      <c r="AL87" s="3"/>
    </row>
    <row r="88" spans="1:38" x14ac:dyDescent="0.25">
      <c r="A88" s="3" t="s">
        <v>21</v>
      </c>
      <c r="B88" s="3" t="s">
        <v>29</v>
      </c>
      <c r="C88" s="3" t="s">
        <v>180</v>
      </c>
      <c r="D88" s="3">
        <v>52661.2</v>
      </c>
      <c r="G88" s="5" t="s">
        <v>226</v>
      </c>
      <c r="H88" s="2">
        <v>1</v>
      </c>
      <c r="I88" s="2">
        <v>8</v>
      </c>
      <c r="J88" s="2">
        <v>8</v>
      </c>
      <c r="K88" s="3">
        <v>2633152.4</v>
      </c>
      <c r="L88" s="3" t="s">
        <v>204</v>
      </c>
      <c r="M88" s="3">
        <v>0.1</v>
      </c>
      <c r="N88" s="3">
        <v>1E-4</v>
      </c>
      <c r="O88" s="3">
        <v>0</v>
      </c>
      <c r="P88" s="3">
        <v>0</v>
      </c>
      <c r="Q88" s="3">
        <v>5</v>
      </c>
      <c r="R88" s="3">
        <v>2482544.790174773</v>
      </c>
      <c r="S88" s="3">
        <v>1167.3868750000004</v>
      </c>
      <c r="T88" s="3">
        <v>40.71855511638114</v>
      </c>
      <c r="U88" s="3">
        <v>38.114999999999981</v>
      </c>
      <c r="V88" s="3">
        <v>126.19124579124571</v>
      </c>
      <c r="W88" s="3">
        <v>2</v>
      </c>
      <c r="X88" s="3">
        <v>2</v>
      </c>
      <c r="Y88" s="3">
        <v>0.99652929271685786</v>
      </c>
      <c r="Z88" s="3">
        <v>40188.006013829261</v>
      </c>
      <c r="AA88" s="3">
        <v>115711.8481862921</v>
      </c>
      <c r="AB88" s="3">
        <f t="shared" si="12"/>
        <v>9.9442292280620362E-2</v>
      </c>
      <c r="AC88" s="3">
        <f t="shared" si="13"/>
        <v>0.28632053612494307</v>
      </c>
      <c r="AD88" s="2" t="s">
        <v>257</v>
      </c>
      <c r="AL88" s="3"/>
    </row>
    <row r="89" spans="1:38" x14ac:dyDescent="0.25">
      <c r="A89" s="3" t="s">
        <v>22</v>
      </c>
      <c r="B89" s="3" t="s">
        <v>29</v>
      </c>
      <c r="C89" s="3" t="s">
        <v>179</v>
      </c>
      <c r="D89" s="3">
        <v>54242.1</v>
      </c>
      <c r="G89" s="5" t="s">
        <v>226</v>
      </c>
      <c r="H89" s="2">
        <v>1</v>
      </c>
      <c r="I89" s="2">
        <v>9</v>
      </c>
      <c r="J89" s="2">
        <v>9</v>
      </c>
      <c r="K89" s="3">
        <v>2901907.025641026</v>
      </c>
      <c r="L89" s="3" t="s">
        <v>204</v>
      </c>
      <c r="M89" s="3">
        <v>0.16</v>
      </c>
      <c r="N89" s="3">
        <v>1E-4</v>
      </c>
      <c r="O89" s="3">
        <v>0</v>
      </c>
      <c r="P89" s="3">
        <v>0</v>
      </c>
      <c r="Q89" s="3">
        <v>5</v>
      </c>
      <c r="R89" s="3">
        <v>2782002.7453454095</v>
      </c>
      <c r="S89" s="3">
        <v>1314.6643750000001</v>
      </c>
      <c r="T89" s="3">
        <v>48.948418972331979</v>
      </c>
      <c r="U89" s="3">
        <v>38.114999999999981</v>
      </c>
      <c r="V89" s="3">
        <v>126.19124579124571</v>
      </c>
      <c r="W89" s="3">
        <v>2</v>
      </c>
      <c r="X89" s="3">
        <v>2</v>
      </c>
      <c r="Y89" s="3">
        <v>0.9965219023556583</v>
      </c>
      <c r="Z89" s="3">
        <v>64360.526089010964</v>
      </c>
      <c r="AA89" s="3">
        <v>57380.405800812347</v>
      </c>
      <c r="AB89" s="3">
        <f t="shared" si="12"/>
        <v>0.15925543169460896</v>
      </c>
      <c r="AC89" s="3">
        <f t="shared" si="13"/>
        <v>0.14198363270030009</v>
      </c>
      <c r="AD89" s="2" t="s">
        <v>257</v>
      </c>
      <c r="AL89" s="3"/>
    </row>
    <row r="90" spans="1:38" x14ac:dyDescent="0.25">
      <c r="A90" s="3" t="s">
        <v>23</v>
      </c>
      <c r="B90" s="3" t="s">
        <v>29</v>
      </c>
      <c r="C90" s="3" t="s">
        <v>180</v>
      </c>
      <c r="D90" s="3">
        <v>51777.1</v>
      </c>
      <c r="G90" s="5" t="s">
        <v>226</v>
      </c>
      <c r="H90" s="2">
        <v>1</v>
      </c>
      <c r="I90" s="2">
        <v>10</v>
      </c>
      <c r="J90" s="2">
        <v>10</v>
      </c>
      <c r="K90" s="3">
        <v>3055411.0375000001</v>
      </c>
      <c r="L90" s="3" t="s">
        <v>204</v>
      </c>
      <c r="M90" s="3">
        <v>0.1</v>
      </c>
      <c r="N90" s="3">
        <v>1E-4</v>
      </c>
      <c r="O90" s="3">
        <v>0</v>
      </c>
      <c r="P90" s="3">
        <v>0</v>
      </c>
      <c r="Q90" s="3">
        <v>5</v>
      </c>
      <c r="R90" s="3">
        <v>2886946.9976140601</v>
      </c>
      <c r="S90" s="3">
        <v>1467.3868750000001</v>
      </c>
      <c r="T90" s="3">
        <v>54.434994876299129</v>
      </c>
      <c r="U90" s="3">
        <v>38.114999999999981</v>
      </c>
      <c r="V90" s="3">
        <v>126.19124579124571</v>
      </c>
      <c r="W90" s="3">
        <v>2</v>
      </c>
      <c r="X90" s="3">
        <v>2</v>
      </c>
      <c r="Y90" s="3">
        <v>0.99564232752101112</v>
      </c>
      <c r="Z90" s="3">
        <v>61001.404700307357</v>
      </c>
      <c r="AA90" s="3">
        <v>113171.80328717185</v>
      </c>
      <c r="AB90" s="3">
        <f t="shared" si="12"/>
        <v>0.15094353060584631</v>
      </c>
      <c r="AC90" s="3">
        <f t="shared" si="13"/>
        <v>0.28003538012150025</v>
      </c>
      <c r="AD90" s="2" t="s">
        <v>257</v>
      </c>
      <c r="AL90" s="3"/>
    </row>
    <row r="91" spans="1:38" x14ac:dyDescent="0.25">
      <c r="A91" s="3" t="s">
        <v>24</v>
      </c>
      <c r="B91" s="3" t="s">
        <v>29</v>
      </c>
      <c r="C91" s="3" t="s">
        <v>180</v>
      </c>
      <c r="D91" s="3">
        <v>51799.3</v>
      </c>
      <c r="G91" s="5" t="s">
        <v>226</v>
      </c>
      <c r="H91" s="2">
        <v>1</v>
      </c>
      <c r="I91" s="2">
        <v>11</v>
      </c>
      <c r="J91" s="2">
        <v>11</v>
      </c>
      <c r="K91" s="3">
        <v>2769213.541666666</v>
      </c>
      <c r="L91" s="3" t="s">
        <v>204</v>
      </c>
      <c r="M91" s="3">
        <v>0.1</v>
      </c>
      <c r="N91" s="3">
        <v>1E-4</v>
      </c>
      <c r="O91" s="3">
        <v>0</v>
      </c>
      <c r="P91" s="3">
        <v>0</v>
      </c>
      <c r="Q91" s="3">
        <v>5</v>
      </c>
      <c r="R91" s="3">
        <v>2834465.4428199609</v>
      </c>
      <c r="S91" s="3">
        <v>1617.3868750000004</v>
      </c>
      <c r="T91" s="3">
        <v>40.71855511638114</v>
      </c>
      <c r="U91" s="3">
        <v>38.114999999999981</v>
      </c>
      <c r="V91" s="3">
        <v>126.19124579124571</v>
      </c>
      <c r="W91" s="3">
        <v>2</v>
      </c>
      <c r="X91" s="3">
        <v>2</v>
      </c>
      <c r="Y91" s="3">
        <v>-0.54481043836189968</v>
      </c>
      <c r="Z91" s="3">
        <v>3.8850903831023532E-9</v>
      </c>
      <c r="AA91" s="3">
        <v>9.9250516166653644E-9</v>
      </c>
      <c r="AB91" s="3">
        <f t="shared" si="12"/>
        <v>9.6133730367250784E-15</v>
      </c>
      <c r="AC91" s="3">
        <f t="shared" si="13"/>
        <v>2.4558816962081933E-14</v>
      </c>
      <c r="AD91" s="2" t="s">
        <v>258</v>
      </c>
      <c r="AL91" s="3"/>
    </row>
    <row r="92" spans="1:38" x14ac:dyDescent="0.25">
      <c r="A92" s="3" t="s">
        <v>25</v>
      </c>
      <c r="B92" s="3" t="s">
        <v>29</v>
      </c>
      <c r="C92" s="3" t="s">
        <v>180</v>
      </c>
      <c r="D92" s="3">
        <v>52802.2</v>
      </c>
      <c r="G92" s="5" t="s">
        <v>226</v>
      </c>
      <c r="H92" s="2">
        <v>1</v>
      </c>
      <c r="I92" s="2">
        <v>12</v>
      </c>
      <c r="J92" s="2">
        <v>12</v>
      </c>
      <c r="K92" s="3">
        <v>4076371.3162393156</v>
      </c>
      <c r="L92" s="3" t="s">
        <v>204</v>
      </c>
      <c r="M92" s="3">
        <v>0.1</v>
      </c>
      <c r="N92" s="3">
        <v>1E-4</v>
      </c>
      <c r="O92" s="3">
        <v>0</v>
      </c>
      <c r="P92" s="3">
        <v>0</v>
      </c>
      <c r="Q92" s="3">
        <v>5</v>
      </c>
      <c r="R92" s="3">
        <v>3791950.7340239724</v>
      </c>
      <c r="S92" s="3">
        <v>1772.8318750000008</v>
      </c>
      <c r="T92" s="3">
        <v>48.948418972332092</v>
      </c>
      <c r="U92" s="3">
        <v>38.114999999999981</v>
      </c>
      <c r="V92" s="3">
        <v>126.19124579124571</v>
      </c>
      <c r="W92" s="3">
        <v>2</v>
      </c>
      <c r="X92" s="3">
        <v>2</v>
      </c>
      <c r="Y92" s="3">
        <v>0.99641757909474415</v>
      </c>
      <c r="Z92" s="3">
        <v>159249.32174917366</v>
      </c>
      <c r="AA92" s="3">
        <v>122012.02190432702</v>
      </c>
      <c r="AB92" s="3">
        <f t="shared" si="12"/>
        <v>0.39405084177160837</v>
      </c>
      <c r="AC92" s="3">
        <f t="shared" si="13"/>
        <v>0.30190985688079053</v>
      </c>
      <c r="AD92" s="2" t="s">
        <v>257</v>
      </c>
      <c r="AL92" s="3"/>
    </row>
    <row r="93" spans="1:38" x14ac:dyDescent="0.25">
      <c r="A93" s="3" t="s">
        <v>26</v>
      </c>
      <c r="B93" s="3" t="s">
        <v>29</v>
      </c>
      <c r="C93" s="3" t="s">
        <v>180</v>
      </c>
      <c r="D93" s="3">
        <v>52849.1</v>
      </c>
      <c r="G93" s="5" t="s">
        <v>226</v>
      </c>
      <c r="H93" s="2">
        <v>1</v>
      </c>
      <c r="I93" s="2">
        <v>13</v>
      </c>
      <c r="J93" s="2">
        <v>13</v>
      </c>
      <c r="K93" s="3">
        <v>5333162.0170940179</v>
      </c>
      <c r="L93" s="3" t="s">
        <v>204</v>
      </c>
      <c r="M93" s="3">
        <v>0.15</v>
      </c>
      <c r="N93" s="3">
        <v>1E-4</v>
      </c>
      <c r="O93" s="3">
        <v>0</v>
      </c>
      <c r="P93" s="3">
        <v>0</v>
      </c>
      <c r="Q93" s="3">
        <v>5</v>
      </c>
      <c r="R93" s="3">
        <v>4527634.6292949729</v>
      </c>
      <c r="S93" s="3">
        <v>1928.2768750000007</v>
      </c>
      <c r="T93" s="3">
        <v>57.178282828282704</v>
      </c>
      <c r="U93" s="3">
        <v>38.114999999999981</v>
      </c>
      <c r="V93" s="3">
        <v>126.19124579124571</v>
      </c>
      <c r="W93" s="3">
        <v>2</v>
      </c>
      <c r="X93" s="3">
        <v>2</v>
      </c>
      <c r="Y93" s="3">
        <v>0.99474247115434555</v>
      </c>
      <c r="Z93" s="3">
        <v>402223.30773038958</v>
      </c>
      <c r="AA93" s="3">
        <v>413896.67323090567</v>
      </c>
      <c r="AB93" s="3">
        <f t="shared" si="12"/>
        <v>0.99527226395953627</v>
      </c>
      <c r="AC93" s="3">
        <f t="shared" si="13"/>
        <v>1.0241571562231977</v>
      </c>
      <c r="AD93" s="2" t="s">
        <v>257</v>
      </c>
      <c r="AL93" s="3"/>
    </row>
    <row r="94" spans="1:38" x14ac:dyDescent="0.25">
      <c r="A94" s="3" t="s">
        <v>27</v>
      </c>
      <c r="B94" s="3" t="s">
        <v>29</v>
      </c>
      <c r="C94" s="3" t="s">
        <v>180</v>
      </c>
      <c r="D94" s="3">
        <v>52810.2</v>
      </c>
      <c r="G94" s="5" t="s">
        <v>226</v>
      </c>
      <c r="H94" s="2">
        <v>1</v>
      </c>
      <c r="I94" s="2">
        <v>14</v>
      </c>
      <c r="J94" s="2">
        <v>14</v>
      </c>
      <c r="K94" s="3">
        <v>4592361.615384615</v>
      </c>
      <c r="L94" s="3" t="s">
        <v>204</v>
      </c>
      <c r="M94" s="3">
        <v>0.15</v>
      </c>
      <c r="N94" s="3">
        <v>1E-4</v>
      </c>
      <c r="O94" s="3">
        <v>0</v>
      </c>
      <c r="P94" s="3">
        <v>0</v>
      </c>
      <c r="Q94" s="3">
        <v>5</v>
      </c>
      <c r="R94" s="3">
        <v>4354967.6814005645</v>
      </c>
      <c r="S94" s="3">
        <v>2091.8893750000007</v>
      </c>
      <c r="T94" s="3">
        <v>57.178282828283045</v>
      </c>
      <c r="U94" s="3">
        <v>38.114999999999981</v>
      </c>
      <c r="V94" s="3">
        <v>126.19124579124571</v>
      </c>
      <c r="W94" s="3">
        <v>2</v>
      </c>
      <c r="X94" s="3">
        <v>2</v>
      </c>
      <c r="Y94" s="3">
        <v>0.99640030809237767</v>
      </c>
      <c r="Z94" s="3">
        <v>110434.07662993827</v>
      </c>
      <c r="AA94" s="3">
        <v>131205.75906860881</v>
      </c>
      <c r="AB94" s="3">
        <f t="shared" si="12"/>
        <v>0.27326107501317054</v>
      </c>
      <c r="AC94" s="3">
        <f t="shared" si="13"/>
        <v>0.32465908952316413</v>
      </c>
      <c r="AD94" s="2" t="s">
        <v>257</v>
      </c>
      <c r="AL94" s="3"/>
    </row>
    <row r="95" spans="1:38" x14ac:dyDescent="0.25">
      <c r="A95" s="3" t="s">
        <v>202</v>
      </c>
      <c r="B95" s="3" t="s">
        <v>29</v>
      </c>
      <c r="G95" s="5" t="s">
        <v>228</v>
      </c>
      <c r="H95" s="2">
        <v>2</v>
      </c>
      <c r="I95" s="2">
        <v>1</v>
      </c>
      <c r="J95" s="2">
        <v>1</v>
      </c>
      <c r="K95" s="3">
        <v>1207256.8378378379</v>
      </c>
      <c r="L95" s="3" t="s">
        <v>204</v>
      </c>
      <c r="M95" s="3">
        <v>0.28999999999999998</v>
      </c>
      <c r="N95" s="3">
        <v>1E-4</v>
      </c>
      <c r="O95" s="3">
        <v>0</v>
      </c>
      <c r="P95" s="3">
        <v>0</v>
      </c>
      <c r="Q95" s="3">
        <v>5</v>
      </c>
      <c r="R95" s="3">
        <v>1052928.4771162423</v>
      </c>
      <c r="S95" s="3">
        <v>105.89781249999999</v>
      </c>
      <c r="T95" s="3">
        <v>14.102005562874979</v>
      </c>
      <c r="U95" s="3">
        <v>36.123750000000001</v>
      </c>
      <c r="V95" s="3">
        <v>117.59754062362765</v>
      </c>
      <c r="W95" s="3">
        <v>1</v>
      </c>
      <c r="X95" s="3">
        <v>1</v>
      </c>
      <c r="Y95" s="3">
        <v>0.99722517729837057</v>
      </c>
      <c r="Z95" s="3">
        <v>152685.82431786397</v>
      </c>
      <c r="AA95" s="3">
        <v>0</v>
      </c>
      <c r="AB95" s="3">
        <f>Z95/$Z$95</f>
        <v>1</v>
      </c>
      <c r="AC95" s="3">
        <f>AA95/$Z$95</f>
        <v>0</v>
      </c>
      <c r="AD95" s="2" t="s">
        <v>257</v>
      </c>
      <c r="AL95" s="3"/>
    </row>
    <row r="96" spans="1:38" x14ac:dyDescent="0.25">
      <c r="A96" s="3" t="s">
        <v>184</v>
      </c>
      <c r="B96" s="3" t="s">
        <v>29</v>
      </c>
      <c r="C96" s="3" t="s">
        <v>179</v>
      </c>
      <c r="D96" s="3">
        <v>73588.3</v>
      </c>
      <c r="G96" s="5" t="s">
        <v>228</v>
      </c>
      <c r="H96" s="2">
        <v>2</v>
      </c>
      <c r="I96" s="2">
        <v>2</v>
      </c>
      <c r="J96" s="2">
        <v>2</v>
      </c>
      <c r="K96" s="3">
        <v>1130912.7609649124</v>
      </c>
      <c r="L96" s="3" t="s">
        <v>204</v>
      </c>
      <c r="M96" s="3">
        <v>0.15</v>
      </c>
      <c r="N96" s="3">
        <v>1E-4</v>
      </c>
      <c r="O96" s="3">
        <v>0</v>
      </c>
      <c r="P96" s="3">
        <v>0</v>
      </c>
      <c r="Q96" s="3">
        <v>5</v>
      </c>
      <c r="R96" s="3">
        <v>956662.39812771825</v>
      </c>
      <c r="S96" s="3">
        <v>236.4465625</v>
      </c>
      <c r="T96" s="3">
        <v>50.501244327330937</v>
      </c>
      <c r="U96" s="3">
        <v>36.123750000000001</v>
      </c>
      <c r="V96" s="3">
        <v>117.59754062362765</v>
      </c>
      <c r="W96" s="3">
        <v>2</v>
      </c>
      <c r="X96" s="3">
        <v>2</v>
      </c>
      <c r="Y96" s="3">
        <v>0.99424457221581375</v>
      </c>
      <c r="Z96" s="3">
        <v>106957.81748848382</v>
      </c>
      <c r="AA96" s="3">
        <v>61858.984390038328</v>
      </c>
      <c r="AB96" s="3">
        <f t="shared" ref="AB96:AB108" si="14">Z96/$Z$95</f>
        <v>0.70050915313406703</v>
      </c>
      <c r="AC96" s="3">
        <f t="shared" ref="AC96:AC108" si="15">AA96/$Z$95</f>
        <v>0.40513901448545236</v>
      </c>
      <c r="AD96" s="2" t="s">
        <v>257</v>
      </c>
      <c r="AL96" s="3"/>
    </row>
    <row r="97" spans="1:38" x14ac:dyDescent="0.25">
      <c r="A97" s="3" t="s">
        <v>97</v>
      </c>
      <c r="B97" s="3" t="s">
        <v>29</v>
      </c>
      <c r="C97" s="3" t="s">
        <v>179</v>
      </c>
      <c r="D97" s="3">
        <v>51490.6</v>
      </c>
      <c r="G97" s="5" t="s">
        <v>228</v>
      </c>
      <c r="H97" s="2">
        <v>2</v>
      </c>
      <c r="I97" s="2">
        <v>3</v>
      </c>
      <c r="J97" s="2">
        <v>3</v>
      </c>
      <c r="K97" s="3">
        <v>1059880.5307017541</v>
      </c>
      <c r="L97" s="3" t="s">
        <v>204</v>
      </c>
      <c r="M97" s="3">
        <v>0.1</v>
      </c>
      <c r="N97" s="3">
        <v>1E-4</v>
      </c>
      <c r="O97" s="3">
        <v>0</v>
      </c>
      <c r="P97" s="3">
        <v>0</v>
      </c>
      <c r="Q97" s="3">
        <v>3</v>
      </c>
      <c r="R97" s="3">
        <v>927857.9246730872</v>
      </c>
      <c r="S97" s="3">
        <v>386.44656250000003</v>
      </c>
      <c r="T97" s="3">
        <v>50.501244327331165</v>
      </c>
      <c r="U97" s="3">
        <v>36.123750000000001</v>
      </c>
      <c r="V97" s="3">
        <v>117.59754062362765</v>
      </c>
      <c r="W97" s="3">
        <v>2</v>
      </c>
      <c r="X97" s="3">
        <v>2</v>
      </c>
      <c r="Y97" s="3">
        <v>0.99626674837062568</v>
      </c>
      <c r="Z97" s="3">
        <v>98673.949833381397</v>
      </c>
      <c r="AA97" s="3">
        <v>35863.681778098951</v>
      </c>
      <c r="AB97" s="3">
        <f t="shared" si="14"/>
        <v>0.64625481949103725</v>
      </c>
      <c r="AC97" s="3">
        <f t="shared" si="15"/>
        <v>0.23488547111903016</v>
      </c>
      <c r="AD97" s="2" t="s">
        <v>257</v>
      </c>
      <c r="AL97" s="3"/>
    </row>
    <row r="98" spans="1:38" x14ac:dyDescent="0.25">
      <c r="A98" s="3" t="s">
        <v>185</v>
      </c>
      <c r="B98" s="3" t="s">
        <v>29</v>
      </c>
      <c r="C98" s="3" t="s">
        <v>179</v>
      </c>
      <c r="D98" s="3">
        <v>51508.2</v>
      </c>
      <c r="G98" s="5" t="s">
        <v>228</v>
      </c>
      <c r="H98" s="2">
        <v>2</v>
      </c>
      <c r="I98" s="2">
        <v>4</v>
      </c>
      <c r="J98" s="2">
        <v>4</v>
      </c>
      <c r="K98" s="3">
        <v>933401.30630630627</v>
      </c>
      <c r="L98" s="3" t="s">
        <v>204</v>
      </c>
      <c r="M98" s="3">
        <v>0.1</v>
      </c>
      <c r="N98" s="3">
        <v>1E-4</v>
      </c>
      <c r="O98" s="3">
        <v>0</v>
      </c>
      <c r="P98" s="3">
        <v>0</v>
      </c>
      <c r="Q98" s="3">
        <v>5</v>
      </c>
      <c r="R98" s="3">
        <v>835544.21434621792</v>
      </c>
      <c r="S98" s="3">
        <v>555.8978125000001</v>
      </c>
      <c r="T98" s="3">
        <v>42.101419997072071</v>
      </c>
      <c r="U98" s="3">
        <v>36.123750000000001</v>
      </c>
      <c r="V98" s="3">
        <v>117.59754062362765</v>
      </c>
      <c r="W98" s="3">
        <v>2</v>
      </c>
      <c r="X98" s="3">
        <v>2</v>
      </c>
      <c r="Y98" s="3">
        <v>0.99273662372920302</v>
      </c>
      <c r="Z98" s="3">
        <v>66653.391638701229</v>
      </c>
      <c r="AA98" s="3">
        <v>30280.032345039457</v>
      </c>
      <c r="AB98" s="3">
        <f t="shared" si="14"/>
        <v>0.43653948843306539</v>
      </c>
      <c r="AC98" s="3">
        <f t="shared" si="15"/>
        <v>0.19831593718878557</v>
      </c>
      <c r="AD98" s="2" t="s">
        <v>257</v>
      </c>
      <c r="AL98" s="3"/>
    </row>
    <row r="99" spans="1:38" x14ac:dyDescent="0.25">
      <c r="A99" s="3" t="s">
        <v>81</v>
      </c>
      <c r="B99" s="3" t="s">
        <v>29</v>
      </c>
      <c r="C99" s="3" t="s">
        <v>179</v>
      </c>
      <c r="D99" s="3">
        <v>58527.1</v>
      </c>
      <c r="G99" s="5" t="s">
        <v>228</v>
      </c>
      <c r="H99" s="2">
        <v>2</v>
      </c>
      <c r="I99" s="2">
        <v>5</v>
      </c>
      <c r="J99" s="2">
        <v>5</v>
      </c>
      <c r="K99" s="3">
        <v>1131811.6756756757</v>
      </c>
      <c r="L99" s="3" t="s">
        <v>204</v>
      </c>
      <c r="M99" s="3">
        <v>0.1</v>
      </c>
      <c r="N99" s="3">
        <v>1E-4</v>
      </c>
      <c r="O99" s="3">
        <v>0</v>
      </c>
      <c r="P99" s="3">
        <v>0</v>
      </c>
      <c r="Q99" s="3">
        <v>0</v>
      </c>
      <c r="R99" s="3">
        <v>1145249.7426632238</v>
      </c>
      <c r="S99" s="3">
        <v>705.8978125000001</v>
      </c>
      <c r="T99" s="3">
        <v>42.101419997072071</v>
      </c>
      <c r="U99" s="3">
        <v>36.123750000000001</v>
      </c>
      <c r="V99" s="3">
        <v>117.59754062362765</v>
      </c>
      <c r="W99" s="3">
        <v>2</v>
      </c>
      <c r="X99" s="3">
        <v>2</v>
      </c>
      <c r="Y99" s="3">
        <v>0.68590002367276859</v>
      </c>
      <c r="Z99" s="3">
        <v>0.8846801808169743</v>
      </c>
      <c r="AA99" s="3">
        <v>4475.5631538280059</v>
      </c>
      <c r="AB99" s="3">
        <f t="shared" si="14"/>
        <v>5.7941212602371775E-6</v>
      </c>
      <c r="AC99" s="3">
        <f t="shared" si="15"/>
        <v>2.9312237555928582E-2</v>
      </c>
      <c r="AD99" s="2" t="s">
        <v>258</v>
      </c>
      <c r="AL99" s="3"/>
    </row>
    <row r="100" spans="1:38" x14ac:dyDescent="0.25">
      <c r="A100" s="3" t="s">
        <v>186</v>
      </c>
      <c r="B100" s="3" t="s">
        <v>29</v>
      </c>
      <c r="C100" s="3" t="s">
        <v>179</v>
      </c>
      <c r="D100" s="3">
        <v>83158.8</v>
      </c>
      <c r="G100" s="5" t="s">
        <v>228</v>
      </c>
      <c r="H100" s="2">
        <v>2</v>
      </c>
      <c r="I100" s="2">
        <v>6</v>
      </c>
      <c r="J100" s="2">
        <v>6</v>
      </c>
      <c r="K100" s="3">
        <v>1343167.4977477477</v>
      </c>
      <c r="L100" s="3" t="s">
        <v>204</v>
      </c>
      <c r="M100" s="3">
        <v>0.1</v>
      </c>
      <c r="N100" s="3">
        <v>1E-4</v>
      </c>
      <c r="O100" s="3">
        <v>0</v>
      </c>
      <c r="P100" s="3">
        <v>0</v>
      </c>
      <c r="Q100" s="3">
        <v>5</v>
      </c>
      <c r="R100" s="3">
        <v>1129034.4293515901</v>
      </c>
      <c r="S100" s="3">
        <v>858.67656250000016</v>
      </c>
      <c r="T100" s="3">
        <v>50.501244327331392</v>
      </c>
      <c r="U100" s="3">
        <v>36.123750000000001</v>
      </c>
      <c r="V100" s="3">
        <v>117.59754062362765</v>
      </c>
      <c r="W100" s="3">
        <v>2</v>
      </c>
      <c r="X100" s="3">
        <v>2</v>
      </c>
      <c r="Y100" s="3">
        <v>0.99171877324643543</v>
      </c>
      <c r="Z100" s="3">
        <v>84129.432295899111</v>
      </c>
      <c r="AA100" s="3">
        <v>124119.57677001051</v>
      </c>
      <c r="AB100" s="3">
        <f t="shared" si="14"/>
        <v>0.55099700755950343</v>
      </c>
      <c r="AC100" s="3">
        <f t="shared" si="15"/>
        <v>0.81290831892564064</v>
      </c>
      <c r="AD100" s="2" t="s">
        <v>257</v>
      </c>
      <c r="AL100" s="3"/>
    </row>
    <row r="101" spans="1:38" x14ac:dyDescent="0.25">
      <c r="A101" s="3" t="s">
        <v>118</v>
      </c>
      <c r="B101" s="3" t="s">
        <v>29</v>
      </c>
      <c r="C101" s="3" t="s">
        <v>179</v>
      </c>
      <c r="D101" s="3">
        <v>84322.4</v>
      </c>
      <c r="G101" s="5" t="s">
        <v>228</v>
      </c>
      <c r="H101" s="2">
        <v>2</v>
      </c>
      <c r="I101" s="2">
        <v>7</v>
      </c>
      <c r="J101" s="2">
        <v>7</v>
      </c>
      <c r="K101" s="3">
        <v>1652015.1171171172</v>
      </c>
      <c r="L101" s="3" t="s">
        <v>204</v>
      </c>
      <c r="M101" s="3">
        <v>0.1</v>
      </c>
      <c r="N101" s="3">
        <v>1E-4</v>
      </c>
      <c r="O101" s="3">
        <v>0</v>
      </c>
      <c r="P101" s="3">
        <v>0</v>
      </c>
      <c r="Q101" s="3">
        <v>5</v>
      </c>
      <c r="R101" s="3">
        <v>1241446.03165034</v>
      </c>
      <c r="S101" s="3">
        <v>1025.3490625000002</v>
      </c>
      <c r="T101" s="3">
        <v>53.301185770750749</v>
      </c>
      <c r="U101" s="3">
        <v>36.123750000000001</v>
      </c>
      <c r="V101" s="3">
        <v>117.59754062362765</v>
      </c>
      <c r="W101" s="3">
        <v>2</v>
      </c>
      <c r="X101" s="3">
        <v>2</v>
      </c>
      <c r="Y101" s="3">
        <v>0.99382637599111923</v>
      </c>
      <c r="Z101" s="3">
        <v>197247.76515519759</v>
      </c>
      <c r="AA101" s="3">
        <v>205948.35808461637</v>
      </c>
      <c r="AB101" s="3">
        <f t="shared" si="14"/>
        <v>1.2918538183647212</v>
      </c>
      <c r="AC101" s="3">
        <f t="shared" si="15"/>
        <v>1.3488374510515759</v>
      </c>
      <c r="AD101" s="2" t="s">
        <v>257</v>
      </c>
      <c r="AL101" s="3"/>
    </row>
    <row r="102" spans="1:38" x14ac:dyDescent="0.25">
      <c r="A102" s="3" t="s">
        <v>187</v>
      </c>
      <c r="B102" s="3" t="s">
        <v>29</v>
      </c>
      <c r="C102" s="3" t="s">
        <v>179</v>
      </c>
      <c r="D102" s="3">
        <v>52672.800000000003</v>
      </c>
      <c r="G102" s="5" t="s">
        <v>228</v>
      </c>
      <c r="H102" s="2">
        <v>2</v>
      </c>
      <c r="I102" s="2">
        <v>8</v>
      </c>
      <c r="J102" s="2">
        <v>8</v>
      </c>
      <c r="K102" s="3">
        <v>1472697.8738738736</v>
      </c>
      <c r="L102" s="3" t="s">
        <v>204</v>
      </c>
      <c r="M102" s="3">
        <v>0.1</v>
      </c>
      <c r="N102" s="3">
        <v>1E-4</v>
      </c>
      <c r="O102" s="3">
        <v>0</v>
      </c>
      <c r="P102" s="3">
        <v>0</v>
      </c>
      <c r="Q102" s="3">
        <v>5</v>
      </c>
      <c r="R102" s="3">
        <v>1253173.0684104501</v>
      </c>
      <c r="S102" s="3">
        <v>1180.9065625000005</v>
      </c>
      <c r="T102" s="3">
        <v>61.701010101009956</v>
      </c>
      <c r="U102" s="3">
        <v>36.123750000000001</v>
      </c>
      <c r="V102" s="3">
        <v>117.59754062362765</v>
      </c>
      <c r="W102" s="3">
        <v>2</v>
      </c>
      <c r="X102" s="3">
        <v>2</v>
      </c>
      <c r="Y102" s="3">
        <v>0.99700398350223784</v>
      </c>
      <c r="Z102" s="3">
        <v>118125.3647481623</v>
      </c>
      <c r="AA102" s="3">
        <v>98825.466714592665</v>
      </c>
      <c r="AB102" s="3">
        <f t="shared" si="14"/>
        <v>0.77364984782245994</v>
      </c>
      <c r="AC102" s="3">
        <f t="shared" si="15"/>
        <v>0.64724716361917212</v>
      </c>
      <c r="AD102" s="2" t="s">
        <v>257</v>
      </c>
      <c r="AL102" s="3"/>
    </row>
    <row r="103" spans="1:38" x14ac:dyDescent="0.25">
      <c r="A103" s="3" t="s">
        <v>188</v>
      </c>
      <c r="B103" s="3" t="s">
        <v>29</v>
      </c>
      <c r="C103" s="3" t="s">
        <v>179</v>
      </c>
      <c r="D103" s="3">
        <v>52629.7</v>
      </c>
      <c r="G103" s="5" t="s">
        <v>228</v>
      </c>
      <c r="H103" s="2">
        <v>2</v>
      </c>
      <c r="I103" s="2">
        <v>9</v>
      </c>
      <c r="J103" s="2">
        <v>9</v>
      </c>
      <c r="K103" s="3">
        <v>1593311.6486486485</v>
      </c>
      <c r="L103" s="3" t="s">
        <v>204</v>
      </c>
      <c r="M103" s="3">
        <v>0.1</v>
      </c>
      <c r="N103" s="3">
        <v>1E-4</v>
      </c>
      <c r="O103" s="3">
        <v>0</v>
      </c>
      <c r="P103" s="3">
        <v>0</v>
      </c>
      <c r="Q103" s="3">
        <v>5</v>
      </c>
      <c r="R103" s="3">
        <v>1435552.6969671999</v>
      </c>
      <c r="S103" s="3">
        <v>1342.0215624999998</v>
      </c>
      <c r="T103" s="3">
        <v>64.500951544429768</v>
      </c>
      <c r="U103" s="3">
        <v>36.123750000000001</v>
      </c>
      <c r="V103" s="3">
        <v>117.59754062362765</v>
      </c>
      <c r="W103" s="3">
        <v>2</v>
      </c>
      <c r="X103" s="3">
        <v>2</v>
      </c>
      <c r="Y103" s="3">
        <v>0.99704586297736564</v>
      </c>
      <c r="Z103" s="3">
        <v>70027.890894497381</v>
      </c>
      <c r="AA103" s="3">
        <v>85132.025988003967</v>
      </c>
      <c r="AB103" s="3">
        <f t="shared" si="14"/>
        <v>0.45864042197337268</v>
      </c>
      <c r="AC103" s="3">
        <f t="shared" si="15"/>
        <v>0.55756339115525655</v>
      </c>
      <c r="AD103" s="2" t="s">
        <v>257</v>
      </c>
      <c r="AL103" s="3"/>
    </row>
    <row r="104" spans="1:38" x14ac:dyDescent="0.25">
      <c r="A104" s="3" t="s">
        <v>139</v>
      </c>
      <c r="B104" s="3" t="s">
        <v>29</v>
      </c>
      <c r="C104" s="3" t="s">
        <v>179</v>
      </c>
      <c r="D104" s="3">
        <v>50251.5</v>
      </c>
      <c r="G104" s="5" t="s">
        <v>228</v>
      </c>
      <c r="H104" s="2">
        <v>2</v>
      </c>
      <c r="I104" s="2">
        <v>10</v>
      </c>
      <c r="J104" s="2">
        <v>10</v>
      </c>
      <c r="K104" s="3">
        <v>2433340.2590090088</v>
      </c>
      <c r="L104" s="3" t="s">
        <v>204</v>
      </c>
      <c r="M104" s="3">
        <v>0.1</v>
      </c>
      <c r="N104" s="3">
        <v>1E-4</v>
      </c>
      <c r="O104" s="3">
        <v>0</v>
      </c>
      <c r="P104" s="3">
        <v>0</v>
      </c>
      <c r="Q104" s="3">
        <v>5</v>
      </c>
      <c r="R104" s="3">
        <v>2105665.6393179148</v>
      </c>
      <c r="S104" s="3">
        <v>1492.0215624999998</v>
      </c>
      <c r="T104" s="3">
        <v>64.500951544429768</v>
      </c>
      <c r="U104" s="3">
        <v>36.123750000000001</v>
      </c>
      <c r="V104" s="3">
        <v>117.59754062362765</v>
      </c>
      <c r="W104" s="3">
        <v>2</v>
      </c>
      <c r="X104" s="3">
        <v>2</v>
      </c>
      <c r="Y104" s="3">
        <v>0.99723975378849028</v>
      </c>
      <c r="Z104" s="3">
        <v>155152.97182488861</v>
      </c>
      <c r="AA104" s="3">
        <v>171125.64124597338</v>
      </c>
      <c r="AB104" s="3">
        <f t="shared" si="14"/>
        <v>1.0161583271927621</v>
      </c>
      <c r="AC104" s="3">
        <f t="shared" si="15"/>
        <v>1.1207696720405498</v>
      </c>
      <c r="AD104" s="2" t="s">
        <v>257</v>
      </c>
      <c r="AL104" s="3"/>
    </row>
    <row r="105" spans="1:38" x14ac:dyDescent="0.25">
      <c r="A105" s="3" t="s">
        <v>91</v>
      </c>
      <c r="B105" s="3" t="s">
        <v>29</v>
      </c>
      <c r="C105" s="3" t="s">
        <v>179</v>
      </c>
      <c r="D105" s="3">
        <v>50278.400000000001</v>
      </c>
      <c r="G105" s="5" t="s">
        <v>228</v>
      </c>
      <c r="H105" s="2">
        <v>2</v>
      </c>
      <c r="I105" s="2">
        <v>11</v>
      </c>
      <c r="J105" s="2">
        <v>11</v>
      </c>
      <c r="K105" s="3">
        <v>2732799.9977477477</v>
      </c>
      <c r="L105" s="3" t="s">
        <v>204</v>
      </c>
      <c r="M105" s="3">
        <v>0.1</v>
      </c>
      <c r="N105" s="3">
        <v>1E-4</v>
      </c>
      <c r="O105" s="3">
        <v>0</v>
      </c>
      <c r="P105" s="3">
        <v>0</v>
      </c>
      <c r="Q105" s="3">
        <v>5</v>
      </c>
      <c r="R105" s="3">
        <v>2415742.3518714565</v>
      </c>
      <c r="S105" s="3">
        <v>1642.0215624999998</v>
      </c>
      <c r="T105" s="3">
        <v>64.500951544429768</v>
      </c>
      <c r="U105" s="3">
        <v>36.123750000000001</v>
      </c>
      <c r="V105" s="3">
        <v>117.59754062362765</v>
      </c>
      <c r="W105" s="3">
        <v>2</v>
      </c>
      <c r="X105" s="3">
        <v>2</v>
      </c>
      <c r="Y105" s="3">
        <v>0.9950951954287709</v>
      </c>
      <c r="Z105" s="3">
        <v>158895.0800948164</v>
      </c>
      <c r="AA105" s="3">
        <v>156899.74115461425</v>
      </c>
      <c r="AB105" s="3">
        <f t="shared" si="14"/>
        <v>1.0406668779154369</v>
      </c>
      <c r="AC105" s="3">
        <f t="shared" si="15"/>
        <v>1.027598612088426</v>
      </c>
      <c r="AD105" s="2" t="s">
        <v>257</v>
      </c>
      <c r="AL105" s="3"/>
    </row>
    <row r="106" spans="1:38" x14ac:dyDescent="0.25">
      <c r="A106" s="3" t="s">
        <v>189</v>
      </c>
      <c r="B106" s="3" t="s">
        <v>29</v>
      </c>
      <c r="C106" s="3" t="s">
        <v>179</v>
      </c>
      <c r="D106" s="3">
        <v>51935.4</v>
      </c>
      <c r="G106" s="5" t="s">
        <v>228</v>
      </c>
      <c r="H106" s="2">
        <v>2</v>
      </c>
      <c r="I106" s="2">
        <v>12</v>
      </c>
      <c r="J106" s="2">
        <v>12</v>
      </c>
      <c r="K106" s="3">
        <v>3132474.4504504506</v>
      </c>
      <c r="L106" s="3" t="s">
        <v>204</v>
      </c>
      <c r="M106" s="3">
        <v>0.1</v>
      </c>
      <c r="N106" s="3">
        <v>1E-4</v>
      </c>
      <c r="O106" s="3">
        <v>0</v>
      </c>
      <c r="P106" s="3">
        <v>0</v>
      </c>
      <c r="Q106" s="3">
        <v>5</v>
      </c>
      <c r="R106" s="3">
        <v>2979409.4720204058</v>
      </c>
      <c r="S106" s="3">
        <v>1803.1365624999996</v>
      </c>
      <c r="T106" s="3">
        <v>67.300892987849693</v>
      </c>
      <c r="U106" s="3">
        <v>36.123750000000001</v>
      </c>
      <c r="V106" s="3">
        <v>117.59754062362765</v>
      </c>
      <c r="W106" s="3">
        <v>2</v>
      </c>
      <c r="X106" s="3">
        <v>2</v>
      </c>
      <c r="Y106" s="3">
        <v>0.99124506310715998</v>
      </c>
      <c r="Z106" s="3">
        <v>68141.657419971161</v>
      </c>
      <c r="AA106" s="3">
        <v>87477.749758262566</v>
      </c>
      <c r="AB106" s="3">
        <f t="shared" si="14"/>
        <v>0.44628673109897021</v>
      </c>
      <c r="AC106" s="3">
        <f t="shared" si="15"/>
        <v>0.5729264661541198</v>
      </c>
      <c r="AD106" s="2" t="s">
        <v>257</v>
      </c>
      <c r="AL106" s="3"/>
    </row>
    <row r="107" spans="1:38" x14ac:dyDescent="0.25">
      <c r="A107" s="3" t="s">
        <v>190</v>
      </c>
      <c r="B107" s="3" t="s">
        <v>29</v>
      </c>
      <c r="C107" s="3" t="s">
        <v>179</v>
      </c>
      <c r="D107" s="3">
        <v>52247.1</v>
      </c>
      <c r="G107" s="5" t="s">
        <v>228</v>
      </c>
      <c r="H107" s="2">
        <v>2</v>
      </c>
      <c r="I107" s="2">
        <v>13</v>
      </c>
      <c r="J107" s="2">
        <v>13</v>
      </c>
      <c r="K107" s="3">
        <v>4841517.8288288284</v>
      </c>
      <c r="L107" s="3" t="s">
        <v>204</v>
      </c>
      <c r="M107" s="3">
        <v>0.1</v>
      </c>
      <c r="N107" s="3">
        <v>1E-4</v>
      </c>
      <c r="O107" s="3">
        <v>0</v>
      </c>
      <c r="P107" s="3">
        <v>0</v>
      </c>
      <c r="Q107" s="3">
        <v>4</v>
      </c>
      <c r="R107" s="3">
        <v>4615822.3129220763</v>
      </c>
      <c r="S107" s="3">
        <v>1942.0215624999998</v>
      </c>
      <c r="T107" s="3">
        <v>70.100834431269163</v>
      </c>
      <c r="U107" s="3">
        <v>36.123750000000001</v>
      </c>
      <c r="V107" s="3">
        <v>117.59754062362765</v>
      </c>
      <c r="W107" s="3">
        <v>2</v>
      </c>
      <c r="X107" s="3">
        <v>2</v>
      </c>
      <c r="Y107" s="3">
        <v>0.99940308375983344</v>
      </c>
      <c r="Z107" s="3">
        <v>113945.21839167067</v>
      </c>
      <c r="AA107" s="3">
        <v>117970.34339798734</v>
      </c>
      <c r="AB107" s="3">
        <f t="shared" si="14"/>
        <v>0.74627241199849415</v>
      </c>
      <c r="AC107" s="3">
        <f t="shared" si="15"/>
        <v>0.77263455153763749</v>
      </c>
      <c r="AD107" s="2" t="s">
        <v>257</v>
      </c>
      <c r="AL107" s="3"/>
    </row>
    <row r="108" spans="1:38" ht="15.95" customHeight="1" x14ac:dyDescent="0.25">
      <c r="A108" s="3" t="s">
        <v>191</v>
      </c>
      <c r="B108" s="3" t="s">
        <v>29</v>
      </c>
      <c r="C108" s="3" t="s">
        <v>179</v>
      </c>
      <c r="D108" s="3">
        <v>50971.3</v>
      </c>
      <c r="G108" s="5" t="s">
        <v>228</v>
      </c>
      <c r="H108" s="2">
        <v>2</v>
      </c>
      <c r="I108" s="2">
        <v>14</v>
      </c>
      <c r="J108" s="2">
        <v>14</v>
      </c>
      <c r="K108" s="3">
        <v>5005193.2702702703</v>
      </c>
      <c r="L108" s="3" t="s">
        <v>204</v>
      </c>
      <c r="M108" s="3">
        <v>0.15</v>
      </c>
      <c r="N108" s="3">
        <v>1E-4</v>
      </c>
      <c r="O108" s="3">
        <v>0</v>
      </c>
      <c r="P108" s="3">
        <v>0</v>
      </c>
      <c r="Q108" s="3">
        <v>5</v>
      </c>
      <c r="R108" s="3">
        <v>4497346.5497611221</v>
      </c>
      <c r="S108" s="3">
        <v>2139.2603125000005</v>
      </c>
      <c r="T108" s="3">
        <v>64.500951544429768</v>
      </c>
      <c r="U108" s="3">
        <v>36.123750000000001</v>
      </c>
      <c r="V108" s="3">
        <v>117.59754062362765</v>
      </c>
      <c r="W108" s="3">
        <v>2</v>
      </c>
      <c r="X108" s="3">
        <v>2</v>
      </c>
      <c r="Y108" s="3">
        <v>0.99149150793930452</v>
      </c>
      <c r="Z108" s="3">
        <v>247587.20322682676</v>
      </c>
      <c r="AA108" s="3">
        <v>271156.4495650676</v>
      </c>
      <c r="AB108" s="3">
        <f t="shared" si="14"/>
        <v>1.6215467567663353</v>
      </c>
      <c r="AC108" s="3">
        <f t="shared" si="15"/>
        <v>1.7759110957188105</v>
      </c>
      <c r="AD108" s="2" t="s">
        <v>257</v>
      </c>
      <c r="AL108" s="3"/>
    </row>
    <row r="109" spans="1:38" x14ac:dyDescent="0.25">
      <c r="A109" s="3" t="s">
        <v>202</v>
      </c>
      <c r="B109" s="3" t="s">
        <v>29</v>
      </c>
      <c r="G109" s="5" t="s">
        <v>230</v>
      </c>
      <c r="H109" s="2">
        <v>3</v>
      </c>
      <c r="I109" s="2">
        <v>1</v>
      </c>
      <c r="J109" s="2">
        <v>1</v>
      </c>
      <c r="K109" s="3">
        <v>3120084.856060606</v>
      </c>
      <c r="L109" s="3" t="s">
        <v>204</v>
      </c>
      <c r="M109" s="3">
        <v>0.32</v>
      </c>
      <c r="N109" s="3">
        <v>1E-3</v>
      </c>
      <c r="O109" s="3">
        <v>0</v>
      </c>
      <c r="P109" s="3">
        <v>0</v>
      </c>
      <c r="Q109" s="3">
        <v>10</v>
      </c>
      <c r="R109" s="3">
        <v>2849434.7415884659</v>
      </c>
      <c r="S109" s="3">
        <v>43.328125</v>
      </c>
      <c r="T109" s="3">
        <v>22.289920948616555</v>
      </c>
      <c r="U109" s="3">
        <v>42.999999999999986</v>
      </c>
      <c r="V109" s="3">
        <v>99.520355731225209</v>
      </c>
      <c r="W109" s="3">
        <v>1</v>
      </c>
      <c r="X109" s="3">
        <v>1</v>
      </c>
      <c r="Y109" s="3">
        <v>0.99824149470739232</v>
      </c>
      <c r="Z109" s="3">
        <v>272691.56530649279</v>
      </c>
      <c r="AA109" s="3">
        <v>0</v>
      </c>
      <c r="AB109" s="3">
        <f>Z109/$Z$109</f>
        <v>1</v>
      </c>
      <c r="AC109" s="3">
        <f>AA109/$Z$109</f>
        <v>0</v>
      </c>
      <c r="AD109" s="2" t="s">
        <v>257</v>
      </c>
      <c r="AL109" s="3"/>
    </row>
    <row r="110" spans="1:38" x14ac:dyDescent="0.25">
      <c r="A110" s="3" t="s">
        <v>153</v>
      </c>
      <c r="B110" s="3" t="s">
        <v>29</v>
      </c>
      <c r="C110" s="3" t="s">
        <v>179</v>
      </c>
      <c r="D110" s="3">
        <v>51003.4</v>
      </c>
      <c r="G110" s="5" t="s">
        <v>230</v>
      </c>
      <c r="H110" s="2">
        <v>3</v>
      </c>
      <c r="I110" s="2">
        <v>2</v>
      </c>
      <c r="J110" s="2">
        <v>2</v>
      </c>
      <c r="K110" s="3">
        <v>2293098.106060606</v>
      </c>
      <c r="L110" s="3" t="s">
        <v>204</v>
      </c>
      <c r="M110" s="3">
        <v>0.1</v>
      </c>
      <c r="N110" s="3">
        <v>1E-3</v>
      </c>
      <c r="O110" s="3">
        <v>0</v>
      </c>
      <c r="P110" s="3">
        <v>0</v>
      </c>
      <c r="Q110" s="3">
        <v>7</v>
      </c>
      <c r="R110" s="3">
        <v>2040037.7628300714</v>
      </c>
      <c r="S110" s="3">
        <v>201.39062500000003</v>
      </c>
      <c r="T110" s="3">
        <v>49.370289855072656</v>
      </c>
      <c r="U110" s="3">
        <v>42.999999999999986</v>
      </c>
      <c r="V110" s="3">
        <v>99.520355731225209</v>
      </c>
      <c r="W110" s="3">
        <v>2</v>
      </c>
      <c r="X110" s="3">
        <v>2</v>
      </c>
      <c r="Y110" s="3">
        <v>0.99435334508033824</v>
      </c>
      <c r="Z110" s="3">
        <v>113739.64659593243</v>
      </c>
      <c r="AA110" s="3">
        <v>137668.28874220929</v>
      </c>
      <c r="AB110" s="3">
        <f t="shared" ref="AB110:AB122" si="16">Z110/$Z$109</f>
        <v>0.41709998058830416</v>
      </c>
      <c r="AC110" s="3">
        <f t="shared" ref="AC110:AC122" si="17">AA110/$Z$109</f>
        <v>0.50484982396678257</v>
      </c>
      <c r="AD110" s="2" t="s">
        <v>257</v>
      </c>
      <c r="AL110" s="3"/>
    </row>
    <row r="111" spans="1:38" x14ac:dyDescent="0.25">
      <c r="A111" s="3" t="s">
        <v>181</v>
      </c>
      <c r="B111" s="3" t="s">
        <v>29</v>
      </c>
      <c r="C111" s="3" t="s">
        <v>179</v>
      </c>
      <c r="D111" s="3">
        <v>51223.7</v>
      </c>
      <c r="G111" s="5" t="s">
        <v>230</v>
      </c>
      <c r="H111" s="2">
        <v>3</v>
      </c>
      <c r="I111" s="2">
        <v>3</v>
      </c>
      <c r="J111" s="2">
        <v>3</v>
      </c>
      <c r="K111" s="3">
        <v>3717345.5227272725</v>
      </c>
      <c r="L111" s="3" t="s">
        <v>204</v>
      </c>
      <c r="M111" s="3">
        <v>0.1</v>
      </c>
      <c r="N111" s="3">
        <v>1E-4</v>
      </c>
      <c r="O111" s="3">
        <v>0</v>
      </c>
      <c r="P111" s="3">
        <v>0</v>
      </c>
      <c r="Q111" s="3">
        <v>10</v>
      </c>
      <c r="R111" s="3">
        <v>3032884.6501522493</v>
      </c>
      <c r="S111" s="3">
        <v>348.703125</v>
      </c>
      <c r="T111" s="3">
        <v>57.494400527009361</v>
      </c>
      <c r="U111" s="3">
        <v>42.999999999999986</v>
      </c>
      <c r="V111" s="3">
        <v>99.520355731225209</v>
      </c>
      <c r="W111" s="3">
        <v>2</v>
      </c>
      <c r="X111" s="3">
        <v>2</v>
      </c>
      <c r="Y111" s="3">
        <v>0.99659074100882128</v>
      </c>
      <c r="Z111" s="3">
        <v>381054.04102885723</v>
      </c>
      <c r="AA111" s="3">
        <v>300709.76402202575</v>
      </c>
      <c r="AB111" s="3">
        <f t="shared" si="16"/>
        <v>1.3973811056479506</v>
      </c>
      <c r="AC111" s="3">
        <f t="shared" si="17"/>
        <v>1.1027468476483377</v>
      </c>
      <c r="AD111" s="2" t="s">
        <v>257</v>
      </c>
      <c r="AL111" s="3"/>
    </row>
    <row r="112" spans="1:38" x14ac:dyDescent="0.25">
      <c r="A112" s="3" t="s">
        <v>136</v>
      </c>
      <c r="B112" s="3" t="s">
        <v>29</v>
      </c>
      <c r="C112" s="3" t="s">
        <v>179</v>
      </c>
      <c r="D112" s="3">
        <v>51236.7</v>
      </c>
      <c r="G112" s="5" t="s">
        <v>230</v>
      </c>
      <c r="H112" s="2">
        <v>3</v>
      </c>
      <c r="I112" s="2">
        <v>4</v>
      </c>
      <c r="J112" s="2">
        <v>4</v>
      </c>
      <c r="K112" s="3">
        <v>2574790.5303030303</v>
      </c>
      <c r="L112" s="3" t="s">
        <v>204</v>
      </c>
      <c r="M112" s="3">
        <v>0.1</v>
      </c>
      <c r="N112" s="3">
        <v>0.01</v>
      </c>
      <c r="O112" s="3">
        <v>0</v>
      </c>
      <c r="P112" s="3">
        <v>0</v>
      </c>
      <c r="Q112" s="3">
        <v>10</v>
      </c>
      <c r="R112" s="3">
        <v>2285042.3362022801</v>
      </c>
      <c r="S112" s="3">
        <v>501.390625</v>
      </c>
      <c r="T112" s="3">
        <v>41.246179183135837</v>
      </c>
      <c r="U112" s="3">
        <v>42.999999999999986</v>
      </c>
      <c r="V112" s="3">
        <v>99.520355731225209</v>
      </c>
      <c r="W112" s="3">
        <v>2</v>
      </c>
      <c r="X112" s="3">
        <v>2</v>
      </c>
      <c r="Y112" s="3">
        <v>0.99751869521807857</v>
      </c>
      <c r="Z112" s="3">
        <v>72629.528409275488</v>
      </c>
      <c r="AA112" s="3">
        <v>219303.86316585258</v>
      </c>
      <c r="AB112" s="3">
        <f t="shared" si="16"/>
        <v>0.26634314239842083</v>
      </c>
      <c r="AC112" s="3">
        <f t="shared" si="17"/>
        <v>0.80421945915109294</v>
      </c>
      <c r="AD112" s="2" t="s">
        <v>257</v>
      </c>
      <c r="AL112" s="3"/>
    </row>
    <row r="113" spans="1:38" x14ac:dyDescent="0.25">
      <c r="A113" s="3" t="s">
        <v>161</v>
      </c>
      <c r="B113" s="3" t="s">
        <v>29</v>
      </c>
      <c r="C113" s="3" t="s">
        <v>179</v>
      </c>
      <c r="D113" s="3">
        <v>51317.3</v>
      </c>
      <c r="G113" s="5" t="s">
        <v>230</v>
      </c>
      <c r="H113" s="2">
        <v>3</v>
      </c>
      <c r="I113" s="2">
        <v>5</v>
      </c>
      <c r="J113" s="2">
        <v>5</v>
      </c>
      <c r="K113" s="3">
        <v>3320697.939393939</v>
      </c>
      <c r="L113" s="3" t="s">
        <v>204</v>
      </c>
      <c r="M113" s="3">
        <v>0.1</v>
      </c>
      <c r="N113" s="3">
        <v>1E-4</v>
      </c>
      <c r="O113" s="3">
        <v>0</v>
      </c>
      <c r="P113" s="3">
        <v>0</v>
      </c>
      <c r="Q113" s="3">
        <v>10</v>
      </c>
      <c r="R113" s="3">
        <v>2649729.2959087542</v>
      </c>
      <c r="S113" s="3">
        <v>651.390625</v>
      </c>
      <c r="T113" s="3">
        <v>57.494400527009361</v>
      </c>
      <c r="U113" s="3">
        <v>42.999999999999986</v>
      </c>
      <c r="V113" s="3">
        <v>99.520355731225209</v>
      </c>
      <c r="W113" s="3">
        <v>2</v>
      </c>
      <c r="X113" s="3">
        <v>2</v>
      </c>
      <c r="Y113" s="3">
        <v>0.9941879520397956</v>
      </c>
      <c r="Z113" s="3">
        <v>308590.97535306931</v>
      </c>
      <c r="AA113" s="3">
        <v>353191.70857660094</v>
      </c>
      <c r="AB113" s="3">
        <f t="shared" si="16"/>
        <v>1.131648406529286</v>
      </c>
      <c r="AC113" s="3">
        <f t="shared" si="17"/>
        <v>1.2952058424675867</v>
      </c>
      <c r="AD113" s="2" t="s">
        <v>257</v>
      </c>
      <c r="AL113" s="3"/>
    </row>
    <row r="114" spans="1:38" x14ac:dyDescent="0.25">
      <c r="A114" s="3" t="s">
        <v>192</v>
      </c>
      <c r="B114" s="3" t="s">
        <v>29</v>
      </c>
      <c r="C114" s="3" t="s">
        <v>179</v>
      </c>
      <c r="D114" s="3">
        <v>83296.3</v>
      </c>
      <c r="G114" s="5" t="s">
        <v>230</v>
      </c>
      <c r="H114" s="2">
        <v>3</v>
      </c>
      <c r="I114" s="2">
        <v>6</v>
      </c>
      <c r="J114" s="2">
        <v>6</v>
      </c>
      <c r="K114" s="3">
        <v>1400208.1041666665</v>
      </c>
      <c r="L114" s="3" t="s">
        <v>204</v>
      </c>
      <c r="M114" s="3">
        <v>0.32</v>
      </c>
      <c r="N114" s="3">
        <v>1E-4</v>
      </c>
      <c r="O114" s="3">
        <v>0</v>
      </c>
      <c r="P114" s="3">
        <v>0</v>
      </c>
      <c r="Q114" s="3">
        <v>10</v>
      </c>
      <c r="R114" s="3">
        <v>1389675.9423584309</v>
      </c>
      <c r="S114" s="3">
        <v>814.828125</v>
      </c>
      <c r="T114" s="3">
        <v>38.538142292490193</v>
      </c>
      <c r="U114" s="3">
        <v>42.999999999999986</v>
      </c>
      <c r="V114" s="3">
        <v>99.520355731225209</v>
      </c>
      <c r="W114" s="3">
        <v>2</v>
      </c>
      <c r="X114" s="3">
        <v>2</v>
      </c>
      <c r="Y114" s="3">
        <v>0.99843901624902887</v>
      </c>
      <c r="Z114" s="3">
        <v>10665.316744084288</v>
      </c>
      <c r="AA114" s="3">
        <v>3282.7176517783596</v>
      </c>
      <c r="AB114" s="3">
        <f t="shared" si="16"/>
        <v>3.9111282126005481E-2</v>
      </c>
      <c r="AC114" s="3">
        <f t="shared" si="17"/>
        <v>1.2038207518772118E-2</v>
      </c>
      <c r="AD114" s="2" t="s">
        <v>258</v>
      </c>
      <c r="AL114" s="3"/>
    </row>
    <row r="115" spans="1:38" x14ac:dyDescent="0.25">
      <c r="A115" s="3" t="s">
        <v>107</v>
      </c>
      <c r="B115" s="3" t="s">
        <v>29</v>
      </c>
      <c r="C115" s="3" t="s">
        <v>179</v>
      </c>
      <c r="D115" s="3">
        <v>51333.4</v>
      </c>
      <c r="G115" s="5" t="s">
        <v>230</v>
      </c>
      <c r="H115" s="2">
        <v>3</v>
      </c>
      <c r="I115" s="2">
        <v>7</v>
      </c>
      <c r="J115" s="2">
        <v>7</v>
      </c>
      <c r="K115" s="3">
        <v>3429151.1212121211</v>
      </c>
      <c r="L115" s="3" t="s">
        <v>204</v>
      </c>
      <c r="M115" s="3">
        <v>0.1</v>
      </c>
      <c r="N115" s="3">
        <v>1E-4</v>
      </c>
      <c r="O115" s="3">
        <v>0</v>
      </c>
      <c r="P115" s="3">
        <v>0</v>
      </c>
      <c r="Q115" s="3">
        <v>5</v>
      </c>
      <c r="R115" s="3">
        <v>2864495.6549577629</v>
      </c>
      <c r="S115" s="3">
        <v>962.14062500000011</v>
      </c>
      <c r="T115" s="3">
        <v>52.078326745717959</v>
      </c>
      <c r="U115" s="3">
        <v>42.999999999999986</v>
      </c>
      <c r="V115" s="3">
        <v>99.520355731225209</v>
      </c>
      <c r="W115" s="3">
        <v>2</v>
      </c>
      <c r="X115" s="3">
        <v>2</v>
      </c>
      <c r="Y115" s="3">
        <v>0.99273403499736323</v>
      </c>
      <c r="Z115" s="3">
        <v>205158.81259862179</v>
      </c>
      <c r="AA115" s="3">
        <v>355914.46169351687</v>
      </c>
      <c r="AB115" s="3">
        <f t="shared" si="16"/>
        <v>0.7523474822847297</v>
      </c>
      <c r="AC115" s="3">
        <f t="shared" si="17"/>
        <v>1.305190577836485</v>
      </c>
      <c r="AD115" s="2" t="s">
        <v>257</v>
      </c>
      <c r="AL115" s="3"/>
    </row>
    <row r="116" spans="1:38" x14ac:dyDescent="0.25">
      <c r="A116" s="3" t="s">
        <v>193</v>
      </c>
      <c r="B116" s="3" t="s">
        <v>29</v>
      </c>
      <c r="C116" s="3" t="s">
        <v>179</v>
      </c>
      <c r="D116" s="3">
        <v>51342.7</v>
      </c>
      <c r="G116" s="5" t="s">
        <v>230</v>
      </c>
      <c r="H116" s="2">
        <v>3</v>
      </c>
      <c r="I116" s="2">
        <v>8</v>
      </c>
      <c r="J116" s="2">
        <v>8</v>
      </c>
      <c r="K116" s="3">
        <v>2605170.0795454546</v>
      </c>
      <c r="L116" s="3" t="s">
        <v>204</v>
      </c>
      <c r="M116" s="3">
        <v>0.1</v>
      </c>
      <c r="N116" s="3">
        <v>1E-3</v>
      </c>
      <c r="O116" s="3">
        <v>0</v>
      </c>
      <c r="P116" s="3">
        <v>0</v>
      </c>
      <c r="Q116" s="3">
        <v>5</v>
      </c>
      <c r="R116" s="3">
        <v>2195768.4447952998</v>
      </c>
      <c r="S116" s="3">
        <v>1114.828125</v>
      </c>
      <c r="T116" s="3">
        <v>65.618511198946067</v>
      </c>
      <c r="U116" s="3">
        <v>42.999999999999986</v>
      </c>
      <c r="V116" s="3">
        <v>99.520355731225209</v>
      </c>
      <c r="W116" s="3">
        <v>2</v>
      </c>
      <c r="X116" s="3">
        <v>2</v>
      </c>
      <c r="Y116" s="3">
        <v>0.99744761466255161</v>
      </c>
      <c r="Z116" s="3">
        <v>205771.48612426341</v>
      </c>
      <c r="AA116" s="3">
        <v>202634.98624977356</v>
      </c>
      <c r="AB116" s="3">
        <f t="shared" si="16"/>
        <v>0.75459424604125802</v>
      </c>
      <c r="AC116" s="3">
        <f t="shared" si="17"/>
        <v>0.74309224057598244</v>
      </c>
      <c r="AD116" s="2" t="s">
        <v>257</v>
      </c>
      <c r="AL116" s="3"/>
    </row>
    <row r="117" spans="1:38" x14ac:dyDescent="0.25">
      <c r="A117" s="3" t="s">
        <v>142</v>
      </c>
      <c r="B117" s="3" t="s">
        <v>29</v>
      </c>
      <c r="C117" s="3" t="s">
        <v>179</v>
      </c>
      <c r="D117" s="3">
        <v>51435.8</v>
      </c>
      <c r="G117" s="5" t="s">
        <v>230</v>
      </c>
      <c r="H117" s="2">
        <v>3</v>
      </c>
      <c r="I117" s="2">
        <v>9</v>
      </c>
      <c r="J117" s="2">
        <v>9</v>
      </c>
      <c r="K117" s="3">
        <v>3037434.2727272734</v>
      </c>
      <c r="L117" s="3" t="s">
        <v>204</v>
      </c>
      <c r="M117" s="3">
        <v>0.12</v>
      </c>
      <c r="N117" s="3">
        <v>1E-3</v>
      </c>
      <c r="O117" s="3">
        <v>0</v>
      </c>
      <c r="P117" s="3">
        <v>0</v>
      </c>
      <c r="Q117" s="3">
        <v>5</v>
      </c>
      <c r="R117" s="3">
        <v>2555681.296010376</v>
      </c>
      <c r="S117" s="3">
        <v>1278.265625</v>
      </c>
      <c r="T117" s="3">
        <v>57.494400527009248</v>
      </c>
      <c r="U117" s="3">
        <v>42.999999999999986</v>
      </c>
      <c r="V117" s="3">
        <v>99.520355731225209</v>
      </c>
      <c r="W117" s="3">
        <v>2</v>
      </c>
      <c r="X117" s="3">
        <v>2</v>
      </c>
      <c r="Y117" s="3">
        <v>0.99719258967241309</v>
      </c>
      <c r="Z117" s="3">
        <v>234961.54311901721</v>
      </c>
      <c r="AA117" s="3">
        <v>246356.33989066322</v>
      </c>
      <c r="AB117" s="3">
        <f t="shared" si="16"/>
        <v>0.86163847002356386</v>
      </c>
      <c r="AC117" s="3">
        <f t="shared" si="17"/>
        <v>0.9034248624953618</v>
      </c>
      <c r="AD117" s="2" t="s">
        <v>257</v>
      </c>
      <c r="AL117" s="3"/>
    </row>
    <row r="118" spans="1:38" x14ac:dyDescent="0.25">
      <c r="A118" s="3" t="s">
        <v>147</v>
      </c>
      <c r="B118" s="3" t="s">
        <v>29</v>
      </c>
      <c r="C118" s="3" t="s">
        <v>179</v>
      </c>
      <c r="D118" s="3">
        <v>50862.6</v>
      </c>
      <c r="G118" s="5" t="s">
        <v>230</v>
      </c>
      <c r="H118" s="2">
        <v>3</v>
      </c>
      <c r="I118" s="2">
        <v>10</v>
      </c>
      <c r="J118" s="2">
        <v>10</v>
      </c>
      <c r="K118" s="3">
        <v>3914553.0606060605</v>
      </c>
      <c r="L118" s="3" t="s">
        <v>204</v>
      </c>
      <c r="M118" s="3">
        <v>0.19</v>
      </c>
      <c r="N118" s="3">
        <v>1E-3</v>
      </c>
      <c r="O118" s="3">
        <v>0</v>
      </c>
      <c r="P118" s="3">
        <v>0</v>
      </c>
      <c r="Q118" s="3">
        <v>5</v>
      </c>
      <c r="R118" s="3">
        <v>3636670.1949092499</v>
      </c>
      <c r="S118" s="3">
        <v>1444.390625</v>
      </c>
      <c r="T118" s="3">
        <v>60.202437417654778</v>
      </c>
      <c r="U118" s="3">
        <v>42.999999999999986</v>
      </c>
      <c r="V118" s="3">
        <v>99.520355731225209</v>
      </c>
      <c r="W118" s="3">
        <v>2</v>
      </c>
      <c r="X118" s="3">
        <v>2</v>
      </c>
      <c r="Y118" s="3">
        <v>0.99747847672833967</v>
      </c>
      <c r="Z118" s="3">
        <v>145352.12310094532</v>
      </c>
      <c r="AA118" s="3">
        <v>143256.14658551416</v>
      </c>
      <c r="AB118" s="3">
        <f t="shared" si="16"/>
        <v>0.53302757251613631</v>
      </c>
      <c r="AC118" s="3">
        <f t="shared" si="17"/>
        <v>0.52534131895315805</v>
      </c>
      <c r="AD118" s="2" t="s">
        <v>257</v>
      </c>
      <c r="AL118" s="3"/>
    </row>
    <row r="119" spans="1:38" x14ac:dyDescent="0.25">
      <c r="A119" s="3" t="s">
        <v>194</v>
      </c>
      <c r="B119" s="3" t="s">
        <v>29</v>
      </c>
      <c r="C119" s="3" t="s">
        <v>179</v>
      </c>
      <c r="D119" s="3">
        <v>54202.3</v>
      </c>
      <c r="G119" s="5" t="s">
        <v>230</v>
      </c>
      <c r="H119" s="2">
        <v>3</v>
      </c>
      <c r="I119" s="2">
        <v>11</v>
      </c>
      <c r="J119" s="2">
        <v>11</v>
      </c>
      <c r="K119" s="3">
        <v>4542674.7575757578</v>
      </c>
      <c r="L119" s="3" t="s">
        <v>204</v>
      </c>
      <c r="M119" s="3">
        <v>0.11</v>
      </c>
      <c r="N119" s="3">
        <v>1E-3</v>
      </c>
      <c r="O119" s="3">
        <v>0</v>
      </c>
      <c r="P119" s="3">
        <v>0</v>
      </c>
      <c r="Q119" s="3">
        <v>5</v>
      </c>
      <c r="R119" s="3">
        <v>3902694.8987693982</v>
      </c>
      <c r="S119" s="3">
        <v>1586.328125</v>
      </c>
      <c r="T119" s="3">
        <v>71.034584980237128</v>
      </c>
      <c r="U119" s="3">
        <v>42.999999999999986</v>
      </c>
      <c r="V119" s="3">
        <v>99.520355731225209</v>
      </c>
      <c r="W119" s="3">
        <v>2</v>
      </c>
      <c r="X119" s="3">
        <v>2</v>
      </c>
      <c r="Y119" s="3">
        <v>0.99730025713072146</v>
      </c>
      <c r="Z119" s="3">
        <v>236614.14945248805</v>
      </c>
      <c r="AA119" s="3">
        <v>418390.43335770938</v>
      </c>
      <c r="AB119" s="3">
        <f t="shared" si="16"/>
        <v>0.86769882004434062</v>
      </c>
      <c r="AC119" s="3">
        <f t="shared" si="17"/>
        <v>1.5342991371495402</v>
      </c>
      <c r="AD119" s="2" t="s">
        <v>257</v>
      </c>
      <c r="AL119" s="3"/>
    </row>
    <row r="120" spans="1:38" x14ac:dyDescent="0.25">
      <c r="A120" s="3" t="s">
        <v>195</v>
      </c>
      <c r="B120" s="3" t="s">
        <v>29</v>
      </c>
      <c r="C120" s="3" t="s">
        <v>179</v>
      </c>
      <c r="D120" s="3">
        <v>84209.2</v>
      </c>
      <c r="G120" s="5" t="s">
        <v>230</v>
      </c>
      <c r="H120" s="2">
        <v>3</v>
      </c>
      <c r="I120" s="2">
        <v>12</v>
      </c>
      <c r="J120" s="2">
        <v>12</v>
      </c>
      <c r="K120" s="3">
        <v>3833183.8333333335</v>
      </c>
      <c r="L120" s="3" t="s">
        <v>204</v>
      </c>
      <c r="M120" s="3">
        <v>0.15</v>
      </c>
      <c r="N120" s="3">
        <v>1E-3</v>
      </c>
      <c r="O120" s="3">
        <v>0</v>
      </c>
      <c r="P120" s="3">
        <v>0</v>
      </c>
      <c r="Q120" s="3">
        <v>5</v>
      </c>
      <c r="R120" s="3">
        <v>3355742.4044971643</v>
      </c>
      <c r="S120" s="3">
        <v>1755.140625</v>
      </c>
      <c r="T120" s="3">
        <v>68.326548089591711</v>
      </c>
      <c r="U120" s="3">
        <v>42.999999999999986</v>
      </c>
      <c r="V120" s="3">
        <v>99.520355731225209</v>
      </c>
      <c r="W120" s="3">
        <v>2</v>
      </c>
      <c r="X120" s="3">
        <v>2</v>
      </c>
      <c r="Y120" s="3">
        <v>0.99856482217292464</v>
      </c>
      <c r="Z120" s="3">
        <v>253152.08343505635</v>
      </c>
      <c r="AA120" s="3">
        <v>231105.8304883485</v>
      </c>
      <c r="AB120" s="3">
        <f t="shared" si="16"/>
        <v>0.92834585166037331</v>
      </c>
      <c r="AC120" s="3">
        <f t="shared" si="17"/>
        <v>0.84749900580385085</v>
      </c>
      <c r="AD120" s="2" t="s">
        <v>257</v>
      </c>
      <c r="AL120" s="3"/>
    </row>
    <row r="121" spans="1:38" x14ac:dyDescent="0.25">
      <c r="A121" s="3" t="s">
        <v>196</v>
      </c>
      <c r="B121" s="3" t="s">
        <v>29</v>
      </c>
      <c r="C121" s="3" t="s">
        <v>179</v>
      </c>
      <c r="D121" s="3">
        <v>51972.6</v>
      </c>
      <c r="G121" s="5" t="s">
        <v>230</v>
      </c>
      <c r="H121" s="2">
        <v>3</v>
      </c>
      <c r="I121" s="2">
        <v>13</v>
      </c>
      <c r="J121" s="2">
        <v>13</v>
      </c>
      <c r="K121" s="3">
        <v>4129387.193181817</v>
      </c>
      <c r="L121" s="3" t="s">
        <v>204</v>
      </c>
      <c r="M121" s="3">
        <v>0.1</v>
      </c>
      <c r="N121" s="3">
        <v>1E-4</v>
      </c>
      <c r="O121" s="3">
        <v>0</v>
      </c>
      <c r="P121" s="3">
        <v>0</v>
      </c>
      <c r="Q121" s="3">
        <v>5</v>
      </c>
      <c r="R121" s="3">
        <v>3533546.2304646233</v>
      </c>
      <c r="S121" s="3">
        <v>1907.828125</v>
      </c>
      <c r="T121" s="3">
        <v>81.866732542819705</v>
      </c>
      <c r="U121" s="3">
        <v>42.999999999999986</v>
      </c>
      <c r="V121" s="3">
        <v>99.520355731225209</v>
      </c>
      <c r="W121" s="3">
        <v>2</v>
      </c>
      <c r="X121" s="3">
        <v>2</v>
      </c>
      <c r="Y121" s="3">
        <v>0.99543435081565523</v>
      </c>
      <c r="Z121" s="3">
        <v>265814.66930014966</v>
      </c>
      <c r="AA121" s="3">
        <v>323282.94247340347</v>
      </c>
      <c r="AB121" s="3">
        <f t="shared" si="16"/>
        <v>0.97478141284416397</v>
      </c>
      <c r="AC121" s="3">
        <f t="shared" si="17"/>
        <v>1.1855260066810218</v>
      </c>
      <c r="AD121" s="2" t="s">
        <v>257</v>
      </c>
      <c r="AL121" s="3"/>
    </row>
    <row r="122" spans="1:38" x14ac:dyDescent="0.25">
      <c r="A122" s="3" t="s">
        <v>197</v>
      </c>
      <c r="B122" s="3" t="s">
        <v>29</v>
      </c>
      <c r="C122" s="3" t="s">
        <v>179</v>
      </c>
      <c r="D122" s="3">
        <v>54680.3</v>
      </c>
      <c r="G122" s="5" t="s">
        <v>230</v>
      </c>
      <c r="H122" s="2">
        <v>3</v>
      </c>
      <c r="I122" s="2">
        <v>14</v>
      </c>
      <c r="J122" s="2">
        <v>14</v>
      </c>
      <c r="K122" s="3">
        <v>4541295.5757575752</v>
      </c>
      <c r="L122" s="3" t="s">
        <v>204</v>
      </c>
      <c r="M122" s="3">
        <v>0.1</v>
      </c>
      <c r="N122" s="3">
        <v>0.01</v>
      </c>
      <c r="O122" s="3">
        <v>0</v>
      </c>
      <c r="P122" s="3">
        <v>0</v>
      </c>
      <c r="Q122" s="3">
        <v>5</v>
      </c>
      <c r="R122" s="3">
        <v>4100459.7239838699</v>
      </c>
      <c r="S122" s="3">
        <v>2063.203125</v>
      </c>
      <c r="T122" s="3">
        <v>87.282806324110766</v>
      </c>
      <c r="U122" s="3">
        <v>42.999999999999986</v>
      </c>
      <c r="V122" s="3">
        <v>99.520355731225209</v>
      </c>
      <c r="W122" s="3">
        <v>2</v>
      </c>
      <c r="X122" s="3">
        <v>2</v>
      </c>
      <c r="Y122" s="3">
        <v>0.99793878464136032</v>
      </c>
      <c r="Z122" s="3">
        <v>242150.47544200445</v>
      </c>
      <c r="AA122" s="3">
        <v>193526.7165449076</v>
      </c>
      <c r="AB122" s="3">
        <f t="shared" si="16"/>
        <v>0.88800134015820564</v>
      </c>
      <c r="AC122" s="3">
        <f t="shared" si="17"/>
        <v>0.70969087851101098</v>
      </c>
      <c r="AD122" s="2" t="s">
        <v>257</v>
      </c>
      <c r="AL122" s="3"/>
    </row>
    <row r="123" spans="1:38" x14ac:dyDescent="0.25">
      <c r="A123" s="3" t="s">
        <v>202</v>
      </c>
      <c r="B123" s="3" t="s">
        <v>198</v>
      </c>
      <c r="G123" s="5" t="s">
        <v>237</v>
      </c>
      <c r="H123" s="2">
        <v>1</v>
      </c>
      <c r="I123" s="2">
        <v>1</v>
      </c>
      <c r="J123" s="2">
        <v>1</v>
      </c>
      <c r="K123" s="3">
        <v>6529397.0261437902</v>
      </c>
      <c r="L123" s="3" t="s">
        <v>204</v>
      </c>
      <c r="M123" s="3">
        <v>0.32</v>
      </c>
      <c r="N123" s="3">
        <v>1E-4</v>
      </c>
      <c r="O123" s="3">
        <v>0</v>
      </c>
      <c r="P123" s="3">
        <v>0</v>
      </c>
      <c r="Q123" s="3">
        <v>5</v>
      </c>
      <c r="R123" s="3">
        <v>6321311.566829605</v>
      </c>
      <c r="S123" s="3">
        <v>41.064062500000006</v>
      </c>
      <c r="T123" s="3">
        <v>11.521900161030317</v>
      </c>
      <c r="U123" s="3">
        <v>49.533750000000005</v>
      </c>
      <c r="V123" s="3">
        <v>146.79549114331712</v>
      </c>
      <c r="W123" s="3">
        <v>1</v>
      </c>
      <c r="X123" s="3">
        <v>1</v>
      </c>
      <c r="Y123" s="3">
        <v>0.98139421084280754</v>
      </c>
      <c r="Z123" s="3">
        <v>194913.39431321473</v>
      </c>
      <c r="AA123" s="3">
        <v>0</v>
      </c>
      <c r="AB123" s="3">
        <f>Z123/$Z$123</f>
        <v>1</v>
      </c>
      <c r="AC123" s="3">
        <f>AA123/$Z$123</f>
        <v>0</v>
      </c>
      <c r="AD123" s="2" t="s">
        <v>257</v>
      </c>
      <c r="AL123" s="3"/>
    </row>
    <row r="124" spans="1:38" x14ac:dyDescent="0.25">
      <c r="A124" s="3" t="s">
        <v>84</v>
      </c>
      <c r="B124" s="3" t="s">
        <v>198</v>
      </c>
      <c r="C124" s="3" t="s">
        <v>198</v>
      </c>
      <c r="E124" s="2" t="s">
        <v>198</v>
      </c>
      <c r="F124" s="2" t="s">
        <v>85</v>
      </c>
      <c r="G124" s="5" t="s">
        <v>237</v>
      </c>
      <c r="H124" s="2">
        <v>1</v>
      </c>
      <c r="I124" s="2">
        <v>2</v>
      </c>
      <c r="J124" s="2">
        <v>2</v>
      </c>
      <c r="K124" s="3">
        <v>6708273.5996732013</v>
      </c>
      <c r="L124" s="3" t="s">
        <v>204</v>
      </c>
      <c r="M124" s="3">
        <v>0.1</v>
      </c>
      <c r="N124" s="3">
        <v>1E-4</v>
      </c>
      <c r="O124" s="3">
        <v>0</v>
      </c>
      <c r="P124" s="3">
        <v>0</v>
      </c>
      <c r="Q124" s="3">
        <v>7</v>
      </c>
      <c r="R124" s="3">
        <v>6306144.7693548324</v>
      </c>
      <c r="S124" s="3">
        <v>220.20156250000005</v>
      </c>
      <c r="T124" s="3">
        <v>43.816908212560179</v>
      </c>
      <c r="U124" s="3">
        <v>49.533750000000005</v>
      </c>
      <c r="V124" s="3">
        <v>146.79549114331712</v>
      </c>
      <c r="W124" s="3">
        <v>2</v>
      </c>
      <c r="X124" s="3">
        <v>2</v>
      </c>
      <c r="Y124" s="3">
        <v>0.96597607363935034</v>
      </c>
      <c r="Z124" s="3">
        <v>182217.37768338542</v>
      </c>
      <c r="AA124" s="3">
        <v>191748.9072194061</v>
      </c>
      <c r="AB124" s="3">
        <f t="shared" ref="AB124:AB137" si="18">Z124/$Z$123</f>
        <v>0.93486329313301308</v>
      </c>
      <c r="AC124" s="3">
        <f t="shared" ref="AC124:AC137" si="19">AA124/$Z$123</f>
        <v>0.98376465042354411</v>
      </c>
      <c r="AD124" s="2" t="s">
        <v>257</v>
      </c>
      <c r="AL124" s="3"/>
    </row>
    <row r="125" spans="1:38" x14ac:dyDescent="0.25">
      <c r="A125" s="3" t="s">
        <v>86</v>
      </c>
      <c r="B125" s="3" t="s">
        <v>198</v>
      </c>
      <c r="C125" s="3" t="s">
        <v>199</v>
      </c>
      <c r="E125" s="2" t="s">
        <v>199</v>
      </c>
      <c r="F125" s="2" t="s">
        <v>85</v>
      </c>
      <c r="G125" s="5" t="s">
        <v>237</v>
      </c>
      <c r="H125" s="2">
        <v>1</v>
      </c>
      <c r="I125" s="2">
        <v>3</v>
      </c>
      <c r="J125" s="2">
        <v>3</v>
      </c>
      <c r="K125" s="3">
        <v>6234415.3431372559</v>
      </c>
      <c r="L125" s="3" t="s">
        <v>204</v>
      </c>
      <c r="M125" s="3">
        <v>0.1</v>
      </c>
      <c r="N125" s="3">
        <v>1E-4</v>
      </c>
      <c r="O125" s="3">
        <v>0</v>
      </c>
      <c r="P125" s="3">
        <v>0</v>
      </c>
      <c r="Q125" s="3">
        <v>5</v>
      </c>
      <c r="R125" s="3">
        <v>5932959.828201565</v>
      </c>
      <c r="S125" s="3">
        <v>364.37406249999998</v>
      </c>
      <c r="T125" s="3">
        <v>46.752818035426458</v>
      </c>
      <c r="U125" s="3">
        <v>49.533750000000005</v>
      </c>
      <c r="V125" s="3">
        <v>146.79549114331712</v>
      </c>
      <c r="W125" s="3">
        <v>2</v>
      </c>
      <c r="X125" s="3">
        <v>2</v>
      </c>
      <c r="Y125" s="3">
        <v>0.98767314515620375</v>
      </c>
      <c r="Z125" s="3">
        <v>155270.68220446046</v>
      </c>
      <c r="AA125" s="3">
        <v>125566.25480276819</v>
      </c>
      <c r="AB125" s="3">
        <f t="shared" si="18"/>
        <v>0.7966137101637526</v>
      </c>
      <c r="AC125" s="3">
        <f t="shared" si="19"/>
        <v>0.64421562840874025</v>
      </c>
      <c r="AD125" s="2" t="s">
        <v>257</v>
      </c>
      <c r="AL125" s="3"/>
    </row>
    <row r="126" spans="1:38" x14ac:dyDescent="0.25">
      <c r="A126" s="3" t="s">
        <v>87</v>
      </c>
      <c r="B126" s="3" t="s">
        <v>198</v>
      </c>
      <c r="C126" s="3" t="s">
        <v>198</v>
      </c>
      <c r="E126" s="2" t="s">
        <v>198</v>
      </c>
      <c r="F126" s="2" t="s">
        <v>88</v>
      </c>
      <c r="G126" s="5" t="s">
        <v>237</v>
      </c>
      <c r="H126" s="2">
        <v>1</v>
      </c>
      <c r="I126" s="2">
        <v>4</v>
      </c>
      <c r="J126" s="2">
        <v>4</v>
      </c>
      <c r="K126" s="3">
        <v>6107043.9019607846</v>
      </c>
      <c r="L126" s="3" t="s">
        <v>204</v>
      </c>
      <c r="M126" s="3">
        <v>0.25</v>
      </c>
      <c r="N126" s="3">
        <v>1E-4</v>
      </c>
      <c r="O126" s="3">
        <v>0</v>
      </c>
      <c r="P126" s="3">
        <v>0</v>
      </c>
      <c r="Q126" s="3">
        <v>5</v>
      </c>
      <c r="R126" s="3">
        <v>5869989.1262223534</v>
      </c>
      <c r="S126" s="3">
        <v>517.28781250000009</v>
      </c>
      <c r="T126" s="3">
        <v>52.624637681159129</v>
      </c>
      <c r="U126" s="3">
        <v>49.533750000000005</v>
      </c>
      <c r="V126" s="3">
        <v>146.79549114331712</v>
      </c>
      <c r="W126" s="3">
        <v>2</v>
      </c>
      <c r="X126" s="3">
        <v>2</v>
      </c>
      <c r="Y126" s="3">
        <v>0.99867031086931768</v>
      </c>
      <c r="Z126" s="3">
        <v>153332.77308450485</v>
      </c>
      <c r="AA126" s="3">
        <v>82487.879330581374</v>
      </c>
      <c r="AB126" s="3">
        <f t="shared" si="18"/>
        <v>0.78667129893653087</v>
      </c>
      <c r="AC126" s="3">
        <f t="shared" si="19"/>
        <v>0.42320272355438049</v>
      </c>
      <c r="AD126" s="2" t="s">
        <v>257</v>
      </c>
      <c r="AL126" s="3"/>
    </row>
    <row r="127" spans="1:38" x14ac:dyDescent="0.25">
      <c r="A127" s="3" t="s">
        <v>181</v>
      </c>
      <c r="B127" s="3" t="s">
        <v>198</v>
      </c>
      <c r="C127" s="3" t="s">
        <v>199</v>
      </c>
      <c r="E127" s="2" t="s">
        <v>199</v>
      </c>
      <c r="F127" s="2" t="s">
        <v>88</v>
      </c>
      <c r="G127" s="5" t="s">
        <v>237</v>
      </c>
      <c r="H127" s="2">
        <v>1</v>
      </c>
      <c r="I127" s="2">
        <v>5</v>
      </c>
      <c r="J127" s="2">
        <v>5</v>
      </c>
      <c r="K127" s="3">
        <v>5502369.459999999</v>
      </c>
      <c r="L127" s="3" t="s">
        <v>204</v>
      </c>
      <c r="M127" s="3">
        <v>0.18</v>
      </c>
      <c r="N127" s="3">
        <v>1E-4</v>
      </c>
      <c r="O127" s="3">
        <v>0</v>
      </c>
      <c r="P127" s="3">
        <v>0</v>
      </c>
      <c r="Q127" s="3">
        <v>5</v>
      </c>
      <c r="R127" s="3">
        <v>5388158.9178944593</v>
      </c>
      <c r="S127" s="3">
        <v>681.8565625</v>
      </c>
      <c r="T127" s="3">
        <v>52.624637681159129</v>
      </c>
      <c r="U127" s="3">
        <v>49.533750000000005</v>
      </c>
      <c r="V127" s="3">
        <v>146.79549114331712</v>
      </c>
      <c r="W127" s="3">
        <v>2</v>
      </c>
      <c r="X127" s="3">
        <v>2</v>
      </c>
      <c r="Y127" s="3">
        <v>0.99630313935189962</v>
      </c>
      <c r="Z127" s="3">
        <v>71685.663270037388</v>
      </c>
      <c r="AA127" s="3">
        <v>40802.359181303305</v>
      </c>
      <c r="AB127" s="3">
        <f t="shared" si="18"/>
        <v>0.367782129712659</v>
      </c>
      <c r="AC127" s="3">
        <f t="shared" si="19"/>
        <v>0.20933584028471763</v>
      </c>
      <c r="AD127" s="2" t="s">
        <v>257</v>
      </c>
      <c r="AL127" s="3"/>
    </row>
    <row r="128" spans="1:38" x14ac:dyDescent="0.25">
      <c r="A128" s="3" t="s">
        <v>89</v>
      </c>
      <c r="B128" s="3" t="s">
        <v>198</v>
      </c>
      <c r="C128" s="3" t="s">
        <v>198</v>
      </c>
      <c r="E128" s="2" t="s">
        <v>198</v>
      </c>
      <c r="F128" s="2" t="s">
        <v>90</v>
      </c>
      <c r="G128" s="5" t="s">
        <v>237</v>
      </c>
      <c r="H128" s="2">
        <v>1</v>
      </c>
      <c r="I128" s="2">
        <v>6</v>
      </c>
      <c r="J128" s="2">
        <v>6</v>
      </c>
      <c r="K128" s="3">
        <v>5086488.4799999995</v>
      </c>
      <c r="L128" s="3" t="s">
        <v>204</v>
      </c>
      <c r="M128" s="3">
        <v>0.1</v>
      </c>
      <c r="N128" s="3">
        <v>1E-4</v>
      </c>
      <c r="O128" s="3">
        <v>0</v>
      </c>
      <c r="P128" s="3">
        <v>0</v>
      </c>
      <c r="Q128" s="3">
        <v>5</v>
      </c>
      <c r="R128" s="3">
        <v>5070659.2691347655</v>
      </c>
      <c r="S128" s="3">
        <v>831.85656250000011</v>
      </c>
      <c r="T128" s="3">
        <v>58.496457326891687</v>
      </c>
      <c r="U128" s="3">
        <v>49.533750000000005</v>
      </c>
      <c r="V128" s="3">
        <v>146.79549114331712</v>
      </c>
      <c r="W128" s="3">
        <v>2</v>
      </c>
      <c r="X128" s="3">
        <v>2</v>
      </c>
      <c r="Y128" s="3">
        <v>0.93605704022915126</v>
      </c>
      <c r="Z128" s="3">
        <v>15281.731772020365</v>
      </c>
      <c r="AA128" s="3">
        <v>10287.318037350786</v>
      </c>
      <c r="AB128" s="3">
        <f t="shared" si="18"/>
        <v>7.8402676357190171E-2</v>
      </c>
      <c r="AC128" s="3">
        <f t="shared" si="19"/>
        <v>5.2778917906583941E-2</v>
      </c>
      <c r="AD128" s="2" t="s">
        <v>258</v>
      </c>
      <c r="AL128" s="3"/>
    </row>
    <row r="129" spans="1:38" x14ac:dyDescent="0.25">
      <c r="A129" s="3" t="s">
        <v>91</v>
      </c>
      <c r="B129" s="3" t="s">
        <v>198</v>
      </c>
      <c r="C129" s="3" t="s">
        <v>199</v>
      </c>
      <c r="E129" s="2" t="s">
        <v>199</v>
      </c>
      <c r="F129" s="2" t="s">
        <v>90</v>
      </c>
      <c r="G129" s="5" t="s">
        <v>237</v>
      </c>
      <c r="H129" s="2">
        <v>1</v>
      </c>
      <c r="I129" s="2">
        <v>7</v>
      </c>
      <c r="J129" s="2">
        <v>7</v>
      </c>
      <c r="K129" s="3">
        <v>5495436.3383333338</v>
      </c>
      <c r="L129" s="3" t="s">
        <v>204</v>
      </c>
      <c r="M129" s="3">
        <v>0.15</v>
      </c>
      <c r="N129" s="3">
        <v>1E-4</v>
      </c>
      <c r="O129" s="3">
        <v>0</v>
      </c>
      <c r="P129" s="3">
        <v>0</v>
      </c>
      <c r="Q129" s="3">
        <v>6</v>
      </c>
      <c r="R129" s="3">
        <v>5341571.076297746</v>
      </c>
      <c r="S129" s="3">
        <v>1013.9078125000003</v>
      </c>
      <c r="T129" s="3">
        <v>61.432367149758306</v>
      </c>
      <c r="U129" s="3">
        <v>49.533750000000005</v>
      </c>
      <c r="V129" s="3">
        <v>146.79549114331712</v>
      </c>
      <c r="W129" s="3">
        <v>2</v>
      </c>
      <c r="X129" s="3">
        <v>2</v>
      </c>
      <c r="Y129" s="3">
        <v>0.99851039098690764</v>
      </c>
      <c r="Z129" s="3">
        <v>25001.765203468145</v>
      </c>
      <c r="AA129" s="3">
        <v>129595.02448829594</v>
      </c>
      <c r="AB129" s="3">
        <f t="shared" si="18"/>
        <v>0.1282711498179121</v>
      </c>
      <c r="AC129" s="3">
        <f t="shared" si="19"/>
        <v>0.66488516576774659</v>
      </c>
      <c r="AD129" s="2" t="s">
        <v>257</v>
      </c>
      <c r="AL129" s="3"/>
    </row>
    <row r="130" spans="1:38" x14ac:dyDescent="0.25">
      <c r="A130" s="3" t="s">
        <v>92</v>
      </c>
      <c r="B130" s="3" t="s">
        <v>198</v>
      </c>
      <c r="C130" s="3" t="s">
        <v>198</v>
      </c>
      <c r="E130" s="2" t="s">
        <v>198</v>
      </c>
      <c r="F130" s="2" t="s">
        <v>93</v>
      </c>
      <c r="G130" s="5" t="s">
        <v>237</v>
      </c>
      <c r="H130" s="2">
        <v>1</v>
      </c>
      <c r="I130" s="2">
        <v>8</v>
      </c>
      <c r="J130" s="2">
        <v>8</v>
      </c>
      <c r="K130" s="3">
        <v>5587574.5199999986</v>
      </c>
      <c r="L130" s="3" t="s">
        <v>204</v>
      </c>
      <c r="M130" s="3">
        <v>0.25</v>
      </c>
      <c r="N130" s="3">
        <v>1E-4</v>
      </c>
      <c r="O130" s="3">
        <v>0</v>
      </c>
      <c r="P130" s="3">
        <v>0</v>
      </c>
      <c r="Q130" s="3">
        <v>5</v>
      </c>
      <c r="R130" s="3">
        <v>5336026.3385305796</v>
      </c>
      <c r="S130" s="3">
        <v>1143.5115625000005</v>
      </c>
      <c r="T130" s="3">
        <v>64.368276972624699</v>
      </c>
      <c r="U130" s="3">
        <v>49.533750000000005</v>
      </c>
      <c r="V130" s="3">
        <v>146.79549114331712</v>
      </c>
      <c r="W130" s="3">
        <v>2</v>
      </c>
      <c r="X130" s="3">
        <v>2</v>
      </c>
      <c r="Y130" s="3">
        <v>0.99861887034565999</v>
      </c>
      <c r="Z130" s="3">
        <v>127158.76481259349</v>
      </c>
      <c r="AA130" s="3">
        <v>124673.81812691649</v>
      </c>
      <c r="AB130" s="3">
        <f t="shared" si="18"/>
        <v>0.65238597511803931</v>
      </c>
      <c r="AC130" s="3">
        <f t="shared" si="19"/>
        <v>0.63963699655536632</v>
      </c>
      <c r="AD130" s="2" t="s">
        <v>257</v>
      </c>
      <c r="AL130" s="3"/>
    </row>
    <row r="131" spans="1:38" x14ac:dyDescent="0.25">
      <c r="A131" s="3" t="s">
        <v>94</v>
      </c>
      <c r="B131" s="3" t="s">
        <v>198</v>
      </c>
      <c r="C131" s="3" t="s">
        <v>199</v>
      </c>
      <c r="E131" s="2" t="s">
        <v>199</v>
      </c>
      <c r="F131" s="2" t="s">
        <v>93</v>
      </c>
      <c r="G131" s="5" t="s">
        <v>237</v>
      </c>
      <c r="H131" s="2">
        <v>1</v>
      </c>
      <c r="I131" s="2">
        <v>9</v>
      </c>
      <c r="J131" s="2">
        <v>9</v>
      </c>
      <c r="K131" s="3">
        <v>5150977.8464052277</v>
      </c>
      <c r="L131" s="3" t="s">
        <v>204</v>
      </c>
      <c r="M131" s="3">
        <v>0.18</v>
      </c>
      <c r="N131" s="3">
        <v>1E-4</v>
      </c>
      <c r="O131" s="3">
        <v>0</v>
      </c>
      <c r="P131" s="3">
        <v>0</v>
      </c>
      <c r="Q131" s="3">
        <v>5</v>
      </c>
      <c r="R131" s="3">
        <v>5043281.5970837735</v>
      </c>
      <c r="S131" s="3">
        <v>1310.9940625000002</v>
      </c>
      <c r="T131" s="3">
        <v>76.111916264089928</v>
      </c>
      <c r="U131" s="3">
        <v>49.533750000000005</v>
      </c>
      <c r="V131" s="3">
        <v>146.79549114331712</v>
      </c>
      <c r="W131" s="3">
        <v>2</v>
      </c>
      <c r="X131" s="3">
        <v>2</v>
      </c>
      <c r="Y131" s="3">
        <v>0.99554890593247569</v>
      </c>
      <c r="Z131" s="3">
        <v>59277.108629929266</v>
      </c>
      <c r="AA131" s="3">
        <v>48159.495466784152</v>
      </c>
      <c r="AB131" s="3">
        <f t="shared" si="18"/>
        <v>0.30412024190946224</v>
      </c>
      <c r="AC131" s="3">
        <f t="shared" si="19"/>
        <v>0.24708150836157819</v>
      </c>
      <c r="AD131" s="2" t="s">
        <v>257</v>
      </c>
      <c r="AL131" s="3"/>
    </row>
    <row r="132" spans="1:38" x14ac:dyDescent="0.25">
      <c r="A132" s="3" t="s">
        <v>95</v>
      </c>
      <c r="B132" s="3" t="s">
        <v>198</v>
      </c>
      <c r="C132" s="3" t="s">
        <v>198</v>
      </c>
      <c r="E132" s="2" t="s">
        <v>198</v>
      </c>
      <c r="F132" s="2" t="s">
        <v>96</v>
      </c>
      <c r="G132" s="5" t="s">
        <v>237</v>
      </c>
      <c r="H132" s="2">
        <v>1</v>
      </c>
      <c r="I132" s="2">
        <v>10</v>
      </c>
      <c r="J132" s="2">
        <v>10</v>
      </c>
      <c r="K132" s="3">
        <v>6323796.8104575165</v>
      </c>
      <c r="L132" s="3" t="s">
        <v>204</v>
      </c>
      <c r="M132" s="3">
        <v>0.2</v>
      </c>
      <c r="N132" s="3">
        <v>1E-4</v>
      </c>
      <c r="O132" s="3">
        <v>0</v>
      </c>
      <c r="P132" s="3">
        <v>0</v>
      </c>
      <c r="Q132" s="3">
        <v>5</v>
      </c>
      <c r="R132" s="3">
        <v>5874009.6295485757</v>
      </c>
      <c r="S132" s="3">
        <v>1449.3390625</v>
      </c>
      <c r="T132" s="3">
        <v>76.111916264089928</v>
      </c>
      <c r="U132" s="3">
        <v>49.533750000000005</v>
      </c>
      <c r="V132" s="3">
        <v>146.79549114331712</v>
      </c>
      <c r="W132" s="3">
        <v>2</v>
      </c>
      <c r="X132" s="3">
        <v>2</v>
      </c>
      <c r="Y132" s="3">
        <v>0.9980571550219054</v>
      </c>
      <c r="Z132" s="3">
        <v>288610.62741543807</v>
      </c>
      <c r="AA132" s="3">
        <v>170415.44059300725</v>
      </c>
      <c r="AB132" s="3">
        <f t="shared" si="18"/>
        <v>1.4807121308023461</v>
      </c>
      <c r="AC132" s="3">
        <f t="shared" si="19"/>
        <v>0.87431364680438195</v>
      </c>
      <c r="AD132" s="2" t="s">
        <v>257</v>
      </c>
      <c r="AL132" s="3"/>
    </row>
    <row r="133" spans="1:38" x14ac:dyDescent="0.25">
      <c r="A133" s="3" t="s">
        <v>97</v>
      </c>
      <c r="B133" s="3" t="s">
        <v>198</v>
      </c>
      <c r="C133" s="3" t="s">
        <v>199</v>
      </c>
      <c r="E133" s="2" t="s">
        <v>199</v>
      </c>
      <c r="F133" s="2" t="s">
        <v>96</v>
      </c>
      <c r="G133" s="5" t="s">
        <v>237</v>
      </c>
      <c r="H133" s="2">
        <v>1</v>
      </c>
      <c r="I133" s="2">
        <v>11</v>
      </c>
      <c r="J133" s="2">
        <v>11</v>
      </c>
      <c r="K133" s="3">
        <v>5637420.2156862747</v>
      </c>
      <c r="L133" s="3" t="s">
        <v>204</v>
      </c>
      <c r="M133" s="3">
        <v>0.2</v>
      </c>
      <c r="N133" s="3">
        <v>1E-4</v>
      </c>
      <c r="O133" s="3">
        <v>0</v>
      </c>
      <c r="P133" s="3">
        <v>0</v>
      </c>
      <c r="Q133" s="3">
        <v>5</v>
      </c>
      <c r="R133" s="3">
        <v>5442537.1872229986</v>
      </c>
      <c r="S133" s="3">
        <v>1608.0803125</v>
      </c>
      <c r="T133" s="3">
        <v>87.85555555555527</v>
      </c>
      <c r="U133" s="3">
        <v>49.533750000000005</v>
      </c>
      <c r="V133" s="3">
        <v>146.79549114331712</v>
      </c>
      <c r="W133" s="3">
        <v>2</v>
      </c>
      <c r="X133" s="3">
        <v>2</v>
      </c>
      <c r="Y133" s="3">
        <v>0.99907682721707292</v>
      </c>
      <c r="Z133" s="3">
        <v>144299.25887676777</v>
      </c>
      <c r="AA133" s="3">
        <v>52358.03805823304</v>
      </c>
      <c r="AB133" s="3">
        <f t="shared" si="18"/>
        <v>0.74032500118943634</v>
      </c>
      <c r="AC133" s="3">
        <f t="shared" si="19"/>
        <v>0.26862206285370338</v>
      </c>
      <c r="AD133" s="2" t="s">
        <v>257</v>
      </c>
      <c r="AL133" s="3"/>
    </row>
    <row r="134" spans="1:38" x14ac:dyDescent="0.25">
      <c r="A134" s="3" t="s">
        <v>98</v>
      </c>
      <c r="B134" s="3" t="s">
        <v>198</v>
      </c>
      <c r="C134" s="3" t="s">
        <v>198</v>
      </c>
      <c r="E134" s="2" t="s">
        <v>198</v>
      </c>
      <c r="F134" s="2" t="s">
        <v>99</v>
      </c>
      <c r="G134" s="5" t="s">
        <v>237</v>
      </c>
      <c r="H134" s="2">
        <v>1</v>
      </c>
      <c r="I134" s="2">
        <v>12</v>
      </c>
      <c r="J134" s="2">
        <v>12</v>
      </c>
      <c r="K134" s="3">
        <v>5418499.8856209163</v>
      </c>
      <c r="L134" s="3" t="s">
        <v>204</v>
      </c>
      <c r="M134" s="3">
        <v>0.2</v>
      </c>
      <c r="N134" s="3">
        <v>1E-4</v>
      </c>
      <c r="O134" s="3">
        <v>0</v>
      </c>
      <c r="P134" s="3">
        <v>0</v>
      </c>
      <c r="Q134" s="3">
        <v>5</v>
      </c>
      <c r="R134" s="3">
        <v>5297773.6346095912</v>
      </c>
      <c r="S134" s="3">
        <v>1760.9940625000002</v>
      </c>
      <c r="T134" s="3">
        <v>93.727375201287828</v>
      </c>
      <c r="U134" s="3">
        <v>49.533750000000005</v>
      </c>
      <c r="V134" s="3">
        <v>146.79549114331712</v>
      </c>
      <c r="W134" s="3">
        <v>2</v>
      </c>
      <c r="X134" s="3">
        <v>2</v>
      </c>
      <c r="Y134" s="3">
        <v>0.99833924087529735</v>
      </c>
      <c r="Z134" s="3">
        <v>54328.391202485247</v>
      </c>
      <c r="AA134" s="3">
        <v>68061.313232476052</v>
      </c>
      <c r="AB134" s="3">
        <f t="shared" si="18"/>
        <v>0.2787309276200004</v>
      </c>
      <c r="AC134" s="3">
        <f t="shared" si="19"/>
        <v>0.34918746078119905</v>
      </c>
      <c r="AD134" s="2" t="s">
        <v>257</v>
      </c>
      <c r="AL134" s="3"/>
    </row>
    <row r="135" spans="1:38" x14ac:dyDescent="0.25">
      <c r="A135" s="3" t="s">
        <v>55</v>
      </c>
      <c r="B135" s="3" t="s">
        <v>198</v>
      </c>
      <c r="C135" s="3" t="s">
        <v>199</v>
      </c>
      <c r="E135" s="2" t="s">
        <v>199</v>
      </c>
      <c r="F135" s="2" t="s">
        <v>99</v>
      </c>
      <c r="G135" s="5" t="s">
        <v>237</v>
      </c>
      <c r="H135" s="2">
        <v>1</v>
      </c>
      <c r="I135" s="2">
        <v>13</v>
      </c>
      <c r="J135" s="2">
        <v>13</v>
      </c>
      <c r="K135" s="3">
        <v>5939263.9866666663</v>
      </c>
      <c r="L135" s="3" t="s">
        <v>204</v>
      </c>
      <c r="M135" s="3">
        <v>0.24</v>
      </c>
      <c r="N135" s="3">
        <v>1E-4</v>
      </c>
      <c r="O135" s="3">
        <v>0</v>
      </c>
      <c r="P135" s="3">
        <v>0</v>
      </c>
      <c r="Q135" s="3">
        <v>5</v>
      </c>
      <c r="R135" s="3">
        <v>5759813.6518994616</v>
      </c>
      <c r="S135" s="3">
        <v>1919.7353125</v>
      </c>
      <c r="T135" s="3">
        <v>102.53510466988701</v>
      </c>
      <c r="U135" s="3">
        <v>49.533750000000005</v>
      </c>
      <c r="V135" s="3">
        <v>146.79549114331712</v>
      </c>
      <c r="W135" s="3">
        <v>2</v>
      </c>
      <c r="X135" s="3">
        <v>2</v>
      </c>
      <c r="Y135" s="3">
        <v>0.99723911182684577</v>
      </c>
      <c r="Z135" s="3">
        <v>85011.935641907068</v>
      </c>
      <c r="AA135" s="3">
        <v>96406.993776575226</v>
      </c>
      <c r="AB135" s="3">
        <f t="shared" si="18"/>
        <v>0.43615235341547504</v>
      </c>
      <c r="AC135" s="3">
        <f t="shared" si="19"/>
        <v>0.49461451387817235</v>
      </c>
      <c r="AD135" s="2" t="s">
        <v>257</v>
      </c>
      <c r="AL135" s="3"/>
    </row>
    <row r="136" spans="1:38" x14ac:dyDescent="0.25">
      <c r="A136" s="3" t="s">
        <v>100</v>
      </c>
      <c r="B136" s="3" t="s">
        <v>198</v>
      </c>
      <c r="C136" s="3" t="s">
        <v>198</v>
      </c>
      <c r="E136" s="2" t="s">
        <v>198</v>
      </c>
      <c r="F136" s="2" t="s">
        <v>101</v>
      </c>
      <c r="G136" s="5" t="s">
        <v>237</v>
      </c>
      <c r="H136" s="2">
        <v>1</v>
      </c>
      <c r="I136" s="2">
        <v>14</v>
      </c>
      <c r="J136" s="2">
        <v>14</v>
      </c>
      <c r="K136" s="3">
        <v>5282995.1617647056</v>
      </c>
      <c r="L136" s="3" t="s">
        <v>204</v>
      </c>
      <c r="M136" s="3">
        <v>0.2</v>
      </c>
      <c r="N136" s="3">
        <v>1E-4</v>
      </c>
      <c r="O136" s="3">
        <v>0</v>
      </c>
      <c r="P136" s="3">
        <v>0</v>
      </c>
      <c r="Q136" s="3">
        <v>5</v>
      </c>
      <c r="R136" s="3">
        <v>5163097.860421367</v>
      </c>
      <c r="S136" s="3">
        <v>2078.4765624999995</v>
      </c>
      <c r="T136" s="3">
        <v>105.4710144927534</v>
      </c>
      <c r="U136" s="3">
        <v>49.533750000000005</v>
      </c>
      <c r="V136" s="3">
        <v>146.79549114331712</v>
      </c>
      <c r="W136" s="3">
        <v>2</v>
      </c>
      <c r="X136" s="3">
        <v>2</v>
      </c>
      <c r="Y136" s="3">
        <v>0.99799420296262309</v>
      </c>
      <c r="Z136" s="3">
        <v>64946.314958761417</v>
      </c>
      <c r="AA136" s="3">
        <v>54944.781093274309</v>
      </c>
      <c r="AB136" s="3">
        <f t="shared" si="18"/>
        <v>0.33320601279148826</v>
      </c>
      <c r="AC136" s="3">
        <f t="shared" si="19"/>
        <v>0.28189330593145989</v>
      </c>
      <c r="AD136" s="2" t="s">
        <v>257</v>
      </c>
      <c r="AL136" s="3"/>
    </row>
    <row r="137" spans="1:38" x14ac:dyDescent="0.25">
      <c r="A137" s="3" t="s">
        <v>77</v>
      </c>
      <c r="B137" s="3" t="s">
        <v>198</v>
      </c>
      <c r="C137" s="3" t="s">
        <v>199</v>
      </c>
      <c r="E137" s="2" t="s">
        <v>199</v>
      </c>
      <c r="F137" s="2" t="s">
        <v>101</v>
      </c>
      <c r="G137" s="5" t="s">
        <v>237</v>
      </c>
      <c r="H137" s="2">
        <v>1</v>
      </c>
      <c r="I137" s="2">
        <v>15</v>
      </c>
      <c r="J137" s="2">
        <v>15</v>
      </c>
      <c r="K137" s="3">
        <v>6086955.1503267977</v>
      </c>
      <c r="L137" s="3" t="s">
        <v>204</v>
      </c>
      <c r="M137" s="3">
        <v>0.2</v>
      </c>
      <c r="N137" s="3">
        <v>1E-4</v>
      </c>
      <c r="O137" s="3">
        <v>0</v>
      </c>
      <c r="P137" s="3">
        <v>0</v>
      </c>
      <c r="Q137" s="3">
        <v>5</v>
      </c>
      <c r="R137" s="3">
        <v>5811268.0576153249</v>
      </c>
      <c r="S137" s="3">
        <v>2228.4765625</v>
      </c>
      <c r="T137" s="3">
        <v>96.663285024154334</v>
      </c>
      <c r="U137" s="3">
        <v>49.533750000000005</v>
      </c>
      <c r="V137" s="3">
        <v>146.79549114331712</v>
      </c>
      <c r="W137" s="3">
        <v>2</v>
      </c>
      <c r="X137" s="3">
        <v>2</v>
      </c>
      <c r="Y137" s="3">
        <v>0.99843924027491682</v>
      </c>
      <c r="Z137" s="3">
        <v>157805.42709084589</v>
      </c>
      <c r="AA137" s="3">
        <v>119844.75089899196</v>
      </c>
      <c r="AB137" s="3">
        <f t="shared" si="18"/>
        <v>0.80961817758538213</v>
      </c>
      <c r="AC137" s="3">
        <f t="shared" si="19"/>
        <v>0.6148615456688844</v>
      </c>
      <c r="AD137" s="2" t="s">
        <v>257</v>
      </c>
      <c r="AL137" s="3"/>
    </row>
    <row r="138" spans="1:38" x14ac:dyDescent="0.25">
      <c r="A138" s="3" t="s">
        <v>202</v>
      </c>
      <c r="B138" s="3" t="s">
        <v>198</v>
      </c>
      <c r="G138" s="5" t="s">
        <v>238</v>
      </c>
      <c r="H138" s="2">
        <v>2</v>
      </c>
      <c r="I138" s="2">
        <v>1</v>
      </c>
      <c r="J138" s="2">
        <v>1</v>
      </c>
      <c r="K138" s="3">
        <v>4292662.8290598281</v>
      </c>
      <c r="L138" s="3" t="s">
        <v>204</v>
      </c>
      <c r="M138" s="3">
        <v>0.3</v>
      </c>
      <c r="N138" s="3">
        <v>1E-4</v>
      </c>
      <c r="O138" s="3">
        <v>0</v>
      </c>
      <c r="P138" s="3">
        <v>0</v>
      </c>
      <c r="Q138" s="3">
        <v>5</v>
      </c>
      <c r="R138" s="3">
        <v>4084153.9421048025</v>
      </c>
      <c r="S138" s="3">
        <v>59.089687499999997</v>
      </c>
      <c r="T138" s="3">
        <v>5.3144927536230853</v>
      </c>
      <c r="U138" s="3">
        <v>38.236250000000013</v>
      </c>
      <c r="V138" s="3">
        <v>139.28953301127217</v>
      </c>
      <c r="W138" s="3">
        <v>1</v>
      </c>
      <c r="X138" s="3">
        <v>1</v>
      </c>
      <c r="Y138" s="3">
        <v>0.99841037297078439</v>
      </c>
      <c r="Z138" s="3">
        <v>209057.40579045672</v>
      </c>
      <c r="AA138" s="3">
        <v>0</v>
      </c>
      <c r="AB138" s="3">
        <f>Z138/$Z$138</f>
        <v>1</v>
      </c>
      <c r="AC138" s="3">
        <f>AA138/$Z$138</f>
        <v>0</v>
      </c>
      <c r="AD138" s="2" t="s">
        <v>257</v>
      </c>
      <c r="AL138" s="3"/>
    </row>
    <row r="139" spans="1:38" x14ac:dyDescent="0.25">
      <c r="A139" s="3" t="s">
        <v>102</v>
      </c>
      <c r="B139" s="3" t="s">
        <v>198</v>
      </c>
      <c r="C139" s="3" t="s">
        <v>198</v>
      </c>
      <c r="E139" s="2" t="s">
        <v>198</v>
      </c>
      <c r="F139" s="2" t="s">
        <v>103</v>
      </c>
      <c r="G139" s="5" t="s">
        <v>238</v>
      </c>
      <c r="H139" s="2">
        <v>2</v>
      </c>
      <c r="I139" s="2">
        <v>2</v>
      </c>
      <c r="J139" s="2">
        <v>2</v>
      </c>
      <c r="K139" s="3">
        <v>5144060.848290598</v>
      </c>
      <c r="L139" s="3" t="s">
        <v>204</v>
      </c>
      <c r="M139" s="3">
        <v>0.18</v>
      </c>
      <c r="N139" s="3">
        <v>1E-4</v>
      </c>
      <c r="O139" s="3">
        <v>0</v>
      </c>
      <c r="P139" s="3">
        <v>0</v>
      </c>
      <c r="Q139" s="3">
        <v>5</v>
      </c>
      <c r="R139" s="3">
        <v>4405672.0673041875</v>
      </c>
      <c r="S139" s="3">
        <v>217.91343749999999</v>
      </c>
      <c r="T139" s="3">
        <v>26.05974235104668</v>
      </c>
      <c r="U139" s="3">
        <v>38.236250000000013</v>
      </c>
      <c r="V139" s="3">
        <v>139.28953301127217</v>
      </c>
      <c r="W139" s="3">
        <v>2</v>
      </c>
      <c r="X139" s="3">
        <v>2</v>
      </c>
      <c r="Y139" s="3">
        <v>0.99624872247488949</v>
      </c>
      <c r="Z139" s="3">
        <v>448427.51511179435</v>
      </c>
      <c r="AA139" s="3">
        <v>294415.712477475</v>
      </c>
      <c r="AB139" s="3">
        <f t="shared" ref="AB139:AB152" si="20">Z139/$Z$138</f>
        <v>2.1449970328306094</v>
      </c>
      <c r="AC139" s="3">
        <f t="shared" ref="AC139:AC152" si="21">AA139/$Z$138</f>
        <v>1.4083008031419608</v>
      </c>
      <c r="AD139" s="2" t="s">
        <v>257</v>
      </c>
      <c r="AL139" s="3"/>
    </row>
    <row r="140" spans="1:38" x14ac:dyDescent="0.25">
      <c r="A140" s="3" t="s">
        <v>104</v>
      </c>
      <c r="B140" s="3" t="s">
        <v>198</v>
      </c>
      <c r="C140" s="3" t="s">
        <v>199</v>
      </c>
      <c r="E140" s="2" t="s">
        <v>199</v>
      </c>
      <c r="F140" s="2" t="s">
        <v>103</v>
      </c>
      <c r="G140" s="5" t="s">
        <v>238</v>
      </c>
      <c r="H140" s="2">
        <v>2</v>
      </c>
      <c r="I140" s="2">
        <v>3</v>
      </c>
      <c r="J140" s="2">
        <v>3</v>
      </c>
      <c r="K140" s="3">
        <v>3864646.604700855</v>
      </c>
      <c r="L140" s="3" t="s">
        <v>204</v>
      </c>
      <c r="M140" s="3">
        <v>0.1</v>
      </c>
      <c r="N140" s="3">
        <v>1E-4</v>
      </c>
      <c r="O140" s="3">
        <v>0</v>
      </c>
      <c r="P140" s="3">
        <v>0</v>
      </c>
      <c r="Q140" s="3">
        <v>5</v>
      </c>
      <c r="R140" s="3">
        <v>3722529.212357481</v>
      </c>
      <c r="S140" s="3">
        <v>367.91343749999999</v>
      </c>
      <c r="T140" s="3">
        <v>26.059742351046452</v>
      </c>
      <c r="U140" s="3">
        <v>38.236250000000013</v>
      </c>
      <c r="V140" s="3">
        <v>139.28953301127217</v>
      </c>
      <c r="W140" s="3">
        <v>2</v>
      </c>
      <c r="X140" s="3">
        <v>2</v>
      </c>
      <c r="Y140" s="3">
        <v>0.99747554650536496</v>
      </c>
      <c r="Z140" s="3">
        <v>73898.914786496403</v>
      </c>
      <c r="AA140" s="3">
        <v>68336.647580749443</v>
      </c>
      <c r="AB140" s="3">
        <f t="shared" si="20"/>
        <v>0.35348623267891821</v>
      </c>
      <c r="AC140" s="3">
        <f t="shared" si="21"/>
        <v>0.3268798219434757</v>
      </c>
      <c r="AD140" s="2" t="s">
        <v>257</v>
      </c>
      <c r="AL140" s="3"/>
    </row>
    <row r="141" spans="1:38" x14ac:dyDescent="0.25">
      <c r="A141" s="3" t="s">
        <v>114</v>
      </c>
      <c r="B141" s="3" t="s">
        <v>198</v>
      </c>
      <c r="C141" s="3" t="s">
        <v>198</v>
      </c>
      <c r="E141" s="2" t="s">
        <v>198</v>
      </c>
      <c r="F141" s="2" t="s">
        <v>115</v>
      </c>
      <c r="G141" s="5" t="s">
        <v>238</v>
      </c>
      <c r="H141" s="2">
        <v>2</v>
      </c>
      <c r="I141" s="2">
        <v>4</v>
      </c>
      <c r="J141" s="2">
        <v>4</v>
      </c>
      <c r="K141" s="3">
        <v>3718052.217948718</v>
      </c>
      <c r="L141" s="3" t="s">
        <v>204</v>
      </c>
      <c r="M141" s="3">
        <v>0.1</v>
      </c>
      <c r="N141" s="3">
        <v>1E-4</v>
      </c>
      <c r="O141" s="3">
        <v>0</v>
      </c>
      <c r="P141" s="3">
        <v>0</v>
      </c>
      <c r="Q141" s="3">
        <v>5</v>
      </c>
      <c r="R141" s="3">
        <v>3725962.8696525986</v>
      </c>
      <c r="S141" s="3">
        <v>517.9134375000001</v>
      </c>
      <c r="T141" s="3">
        <v>23.096135265700468</v>
      </c>
      <c r="U141" s="3">
        <v>38.236250000000013</v>
      </c>
      <c r="V141" s="3">
        <v>139.28953301127217</v>
      </c>
      <c r="W141" s="3">
        <v>2</v>
      </c>
      <c r="X141" s="3">
        <v>2</v>
      </c>
      <c r="Y141" s="3">
        <v>0.98558517806523704</v>
      </c>
      <c r="Z141" s="3">
        <v>575.92683789206797</v>
      </c>
      <c r="AA141" s="3">
        <v>553.95300188723138</v>
      </c>
      <c r="AB141" s="3">
        <f t="shared" si="20"/>
        <v>2.7548741251928349E-3</v>
      </c>
      <c r="AC141" s="3">
        <f t="shared" si="21"/>
        <v>2.649765024074162E-3</v>
      </c>
      <c r="AD141" s="2" t="s">
        <v>258</v>
      </c>
      <c r="AL141" s="3"/>
    </row>
    <row r="142" spans="1:38" x14ac:dyDescent="0.25">
      <c r="A142" s="3" t="s">
        <v>116</v>
      </c>
      <c r="B142" s="3" t="s">
        <v>198</v>
      </c>
      <c r="C142" s="3" t="s">
        <v>199</v>
      </c>
      <c r="E142" s="2" t="s">
        <v>199</v>
      </c>
      <c r="F142" s="2" t="s">
        <v>115</v>
      </c>
      <c r="G142" s="5" t="s">
        <v>238</v>
      </c>
      <c r="H142" s="2">
        <v>2</v>
      </c>
      <c r="I142" s="2">
        <v>5</v>
      </c>
      <c r="J142" s="2">
        <v>5</v>
      </c>
      <c r="K142" s="3">
        <v>4042011.036324786</v>
      </c>
      <c r="L142" s="3" t="s">
        <v>204</v>
      </c>
      <c r="M142" s="3">
        <v>0.21</v>
      </c>
      <c r="N142" s="3">
        <v>1E-4</v>
      </c>
      <c r="O142" s="3">
        <v>0</v>
      </c>
      <c r="P142" s="3">
        <v>0</v>
      </c>
      <c r="Q142" s="3">
        <v>5</v>
      </c>
      <c r="R142" s="3">
        <v>3786564.9679532996</v>
      </c>
      <c r="S142" s="3">
        <v>667.91343749999999</v>
      </c>
      <c r="T142" s="3">
        <v>14.20531400966172</v>
      </c>
      <c r="U142" s="3">
        <v>38.236250000000013</v>
      </c>
      <c r="V142" s="3">
        <v>139.28953301127217</v>
      </c>
      <c r="W142" s="3">
        <v>2</v>
      </c>
      <c r="X142" s="3">
        <v>2</v>
      </c>
      <c r="Y142" s="3">
        <v>0.99906145910500488</v>
      </c>
      <c r="Z142" s="3">
        <v>156702.39668115752</v>
      </c>
      <c r="AA142" s="3">
        <v>103313.1383431382</v>
      </c>
      <c r="AB142" s="3">
        <f t="shared" si="20"/>
        <v>0.74956635039384401</v>
      </c>
      <c r="AC142" s="3">
        <f t="shared" si="21"/>
        <v>0.49418549872704082</v>
      </c>
      <c r="AD142" s="2" t="s">
        <v>257</v>
      </c>
      <c r="AL142" s="3"/>
    </row>
    <row r="143" spans="1:38" x14ac:dyDescent="0.25">
      <c r="A143" s="3" t="s">
        <v>105</v>
      </c>
      <c r="B143" s="3" t="s">
        <v>198</v>
      </c>
      <c r="C143" s="3" t="s">
        <v>198</v>
      </c>
      <c r="E143" s="2" t="s">
        <v>198</v>
      </c>
      <c r="F143" s="2" t="s">
        <v>106</v>
      </c>
      <c r="G143" s="5" t="s">
        <v>238</v>
      </c>
      <c r="H143" s="2">
        <v>2</v>
      </c>
      <c r="I143" s="2">
        <v>6</v>
      </c>
      <c r="J143" s="2">
        <v>6</v>
      </c>
      <c r="K143" s="3">
        <v>3736780.2478632475</v>
      </c>
      <c r="L143" s="3" t="s">
        <v>204</v>
      </c>
      <c r="M143" s="3">
        <v>0.22</v>
      </c>
      <c r="N143" s="3">
        <v>1E-4</v>
      </c>
      <c r="O143" s="3">
        <v>0</v>
      </c>
      <c r="P143" s="3">
        <v>0</v>
      </c>
      <c r="Q143" s="3">
        <v>5</v>
      </c>
      <c r="R143" s="3">
        <v>3639040.9512733496</v>
      </c>
      <c r="S143" s="3">
        <v>832.61968750000005</v>
      </c>
      <c r="T143" s="3">
        <v>14.20531400966172</v>
      </c>
      <c r="U143" s="3">
        <v>38.236250000000013</v>
      </c>
      <c r="V143" s="3">
        <v>139.28953301127217</v>
      </c>
      <c r="W143" s="3">
        <v>2</v>
      </c>
      <c r="X143" s="3">
        <v>2</v>
      </c>
      <c r="Y143" s="3">
        <v>0.99828612777144743</v>
      </c>
      <c r="Z143" s="3">
        <v>47739.823388096949</v>
      </c>
      <c r="AA143" s="3">
        <v>51795.607446085465</v>
      </c>
      <c r="AB143" s="3">
        <f t="shared" si="20"/>
        <v>0.22835748490989946</v>
      </c>
      <c r="AC143" s="3">
        <f t="shared" si="21"/>
        <v>0.24775782159088616</v>
      </c>
      <c r="AD143" s="2" t="s">
        <v>257</v>
      </c>
      <c r="AL143" s="3"/>
    </row>
    <row r="144" spans="1:38" x14ac:dyDescent="0.25">
      <c r="A144" s="3" t="s">
        <v>107</v>
      </c>
      <c r="B144" s="3" t="s">
        <v>198</v>
      </c>
      <c r="C144" s="3" t="s">
        <v>199</v>
      </c>
      <c r="E144" s="2" t="s">
        <v>199</v>
      </c>
      <c r="F144" s="2" t="s">
        <v>106</v>
      </c>
      <c r="G144" s="5" t="s">
        <v>238</v>
      </c>
      <c r="H144" s="2">
        <v>2</v>
      </c>
      <c r="I144" s="2">
        <v>7</v>
      </c>
      <c r="J144" s="2">
        <v>7</v>
      </c>
      <c r="K144" s="3">
        <v>4309156.1239316231</v>
      </c>
      <c r="L144" s="3" t="s">
        <v>204</v>
      </c>
      <c r="M144" s="3">
        <v>0.1</v>
      </c>
      <c r="N144" s="3">
        <v>1E-4</v>
      </c>
      <c r="O144" s="3">
        <v>0</v>
      </c>
      <c r="P144" s="3">
        <v>0</v>
      </c>
      <c r="Q144" s="3">
        <v>5</v>
      </c>
      <c r="R144" s="3">
        <v>4130538.8715261244</v>
      </c>
      <c r="S144" s="3">
        <v>982.61968750000005</v>
      </c>
      <c r="T144" s="3">
        <v>17.168921095008159</v>
      </c>
      <c r="U144" s="3">
        <v>38.236250000000013</v>
      </c>
      <c r="V144" s="3">
        <v>139.28953301127217</v>
      </c>
      <c r="W144" s="3">
        <v>2</v>
      </c>
      <c r="X144" s="3">
        <v>2</v>
      </c>
      <c r="Y144" s="3">
        <v>0.99743742775028343</v>
      </c>
      <c r="Z144" s="3">
        <v>60850.378784937377</v>
      </c>
      <c r="AA144" s="3">
        <v>123135.88132365662</v>
      </c>
      <c r="AB144" s="3">
        <f t="shared" si="20"/>
        <v>0.29107018981154476</v>
      </c>
      <c r="AC144" s="3">
        <f t="shared" si="21"/>
        <v>0.58900511492560415</v>
      </c>
      <c r="AD144" s="2" t="s">
        <v>257</v>
      </c>
      <c r="AL144" s="3"/>
    </row>
    <row r="145" spans="1:38" x14ac:dyDescent="0.25">
      <c r="A145" s="3" t="s">
        <v>108</v>
      </c>
      <c r="B145" s="3" t="s">
        <v>198</v>
      </c>
      <c r="C145" s="3" t="s">
        <v>198</v>
      </c>
      <c r="E145" s="2" t="s">
        <v>198</v>
      </c>
      <c r="F145" s="2" t="s">
        <v>109</v>
      </c>
      <c r="G145" s="5" t="s">
        <v>238</v>
      </c>
      <c r="H145" s="2">
        <v>2</v>
      </c>
      <c r="I145" s="2">
        <v>8</v>
      </c>
      <c r="J145" s="2">
        <v>8</v>
      </c>
      <c r="K145" s="3">
        <v>3936244.1538461535</v>
      </c>
      <c r="L145" s="3" t="s">
        <v>204</v>
      </c>
      <c r="M145" s="3">
        <v>0.1</v>
      </c>
      <c r="N145" s="3">
        <v>1E-4</v>
      </c>
      <c r="O145" s="3">
        <v>0</v>
      </c>
      <c r="P145" s="3">
        <v>0</v>
      </c>
      <c r="Q145" s="3">
        <v>5</v>
      </c>
      <c r="R145" s="3">
        <v>3621550.7133339616</v>
      </c>
      <c r="S145" s="3">
        <v>1132.6196875000001</v>
      </c>
      <c r="T145" s="3">
        <v>14.20531400966172</v>
      </c>
      <c r="U145" s="3">
        <v>38.236250000000013</v>
      </c>
      <c r="V145" s="3">
        <v>139.28953301127217</v>
      </c>
      <c r="W145" s="3">
        <v>2</v>
      </c>
      <c r="X145" s="3">
        <v>2</v>
      </c>
      <c r="Y145" s="3">
        <v>0.99793071935151867</v>
      </c>
      <c r="Z145" s="3">
        <v>197394.62267099947</v>
      </c>
      <c r="AA145" s="3">
        <v>118095.20425706363</v>
      </c>
      <c r="AB145" s="3">
        <f t="shared" si="20"/>
        <v>0.94421253303436115</v>
      </c>
      <c r="AC145" s="3">
        <f t="shared" si="21"/>
        <v>0.56489366550082087</v>
      </c>
      <c r="AD145" s="2" t="s">
        <v>257</v>
      </c>
      <c r="AL145" s="3"/>
    </row>
    <row r="146" spans="1:38" x14ac:dyDescent="0.25">
      <c r="A146" s="3" t="s">
        <v>110</v>
      </c>
      <c r="B146" s="3" t="s">
        <v>198</v>
      </c>
      <c r="C146" s="3" t="s">
        <v>199</v>
      </c>
      <c r="E146" s="2" t="s">
        <v>199</v>
      </c>
      <c r="F146" s="2" t="s">
        <v>109</v>
      </c>
      <c r="G146" s="5" t="s">
        <v>238</v>
      </c>
      <c r="H146" s="2">
        <v>2</v>
      </c>
      <c r="I146" s="2">
        <v>9</v>
      </c>
      <c r="J146" s="2">
        <v>9</v>
      </c>
      <c r="K146" s="3">
        <v>4191262.7670940161</v>
      </c>
      <c r="L146" s="3" t="s">
        <v>204</v>
      </c>
      <c r="M146" s="3">
        <v>0.1</v>
      </c>
      <c r="N146" s="3">
        <v>1E-4</v>
      </c>
      <c r="O146" s="3">
        <v>0</v>
      </c>
      <c r="P146" s="3">
        <v>0</v>
      </c>
      <c r="Q146" s="3">
        <v>5</v>
      </c>
      <c r="R146" s="3">
        <v>3854925.8359524952</v>
      </c>
      <c r="S146" s="3">
        <v>1282.6196875000001</v>
      </c>
      <c r="T146" s="3">
        <v>14.20531400966172</v>
      </c>
      <c r="U146" s="3">
        <v>38.236250000000013</v>
      </c>
      <c r="V146" s="3">
        <v>139.28953301127217</v>
      </c>
      <c r="W146" s="3">
        <v>2</v>
      </c>
      <c r="X146" s="3">
        <v>2</v>
      </c>
      <c r="Y146" s="3">
        <v>0.99845664213336105</v>
      </c>
      <c r="Z146" s="3">
        <v>208073.75877625198</v>
      </c>
      <c r="AA146" s="3">
        <v>137803.69836409876</v>
      </c>
      <c r="AB146" s="3">
        <f t="shared" si="20"/>
        <v>0.99529484731485351</v>
      </c>
      <c r="AC146" s="3">
        <f t="shared" si="21"/>
        <v>0.65916678647692939</v>
      </c>
      <c r="AD146" s="2" t="s">
        <v>257</v>
      </c>
      <c r="AL146" s="3"/>
    </row>
    <row r="147" spans="1:38" x14ac:dyDescent="0.25">
      <c r="A147" s="3" t="s">
        <v>111</v>
      </c>
      <c r="B147" s="3" t="s">
        <v>198</v>
      </c>
      <c r="C147" s="3" t="s">
        <v>198</v>
      </c>
      <c r="E147" s="2" t="s">
        <v>198</v>
      </c>
      <c r="F147" s="2" t="s">
        <v>112</v>
      </c>
      <c r="G147" s="5" t="s">
        <v>238</v>
      </c>
      <c r="H147" s="2">
        <v>2</v>
      </c>
      <c r="I147" s="2">
        <v>10</v>
      </c>
      <c r="J147" s="2">
        <v>10</v>
      </c>
      <c r="K147" s="3">
        <v>3597364.2991452985</v>
      </c>
      <c r="L147" s="3" t="s">
        <v>204</v>
      </c>
      <c r="M147" s="3">
        <v>0.22</v>
      </c>
      <c r="N147" s="3">
        <v>1E-4</v>
      </c>
      <c r="O147" s="3">
        <v>0</v>
      </c>
      <c r="P147" s="3">
        <v>0</v>
      </c>
      <c r="Q147" s="3">
        <v>5</v>
      </c>
      <c r="R147" s="3">
        <v>3489608.1633202219</v>
      </c>
      <c r="S147" s="3">
        <v>1432.6196875000001</v>
      </c>
      <c r="T147" s="3">
        <v>14.20531400966172</v>
      </c>
      <c r="U147" s="3">
        <v>38.236250000000013</v>
      </c>
      <c r="V147" s="3">
        <v>139.28953301127217</v>
      </c>
      <c r="W147" s="3">
        <v>2</v>
      </c>
      <c r="X147" s="3">
        <v>2</v>
      </c>
      <c r="Y147" s="3">
        <v>0.9990903777509309</v>
      </c>
      <c r="Z147" s="3">
        <v>49507.596330267064</v>
      </c>
      <c r="AA147" s="3">
        <v>59648.039301600431</v>
      </c>
      <c r="AB147" s="3">
        <f t="shared" si="20"/>
        <v>0.23681340607416568</v>
      </c>
      <c r="AC147" s="3">
        <f t="shared" si="21"/>
        <v>0.28531894900383054</v>
      </c>
      <c r="AD147" s="2" t="s">
        <v>257</v>
      </c>
      <c r="AL147" s="3"/>
    </row>
    <row r="148" spans="1:38" x14ac:dyDescent="0.25">
      <c r="A148" s="3" t="s">
        <v>113</v>
      </c>
      <c r="B148" s="3" t="s">
        <v>198</v>
      </c>
      <c r="C148" s="3" t="s">
        <v>199</v>
      </c>
      <c r="E148" s="2" t="s">
        <v>199</v>
      </c>
      <c r="F148" s="2" t="s">
        <v>112</v>
      </c>
      <c r="G148" s="5" t="s">
        <v>238</v>
      </c>
      <c r="H148" s="2">
        <v>2</v>
      </c>
      <c r="I148" s="2">
        <v>11</v>
      </c>
      <c r="J148" s="2">
        <v>11</v>
      </c>
      <c r="K148" s="3">
        <v>4010277.7270833333</v>
      </c>
      <c r="L148" s="3" t="s">
        <v>204</v>
      </c>
      <c r="M148" s="3">
        <v>0.19</v>
      </c>
      <c r="N148" s="3">
        <v>1E-4</v>
      </c>
      <c r="O148" s="3">
        <v>0</v>
      </c>
      <c r="P148" s="3">
        <v>0</v>
      </c>
      <c r="Q148" s="3">
        <v>5</v>
      </c>
      <c r="R148" s="3">
        <v>3766301.9678378026</v>
      </c>
      <c r="S148" s="3">
        <v>1597.3259374999998</v>
      </c>
      <c r="T148" s="3">
        <v>14.20531400966172</v>
      </c>
      <c r="U148" s="3">
        <v>38.236250000000013</v>
      </c>
      <c r="V148" s="3">
        <v>139.28953301127217</v>
      </c>
      <c r="W148" s="3">
        <v>2</v>
      </c>
      <c r="X148" s="3">
        <v>2</v>
      </c>
      <c r="Y148" s="3">
        <v>0.99732785178885508</v>
      </c>
      <c r="Z148" s="3">
        <v>145704.92595965124</v>
      </c>
      <c r="AA148" s="3">
        <v>96384.92879118149</v>
      </c>
      <c r="AB148" s="3">
        <f t="shared" si="20"/>
        <v>0.69696132222024609</v>
      </c>
      <c r="AC148" s="3">
        <f t="shared" si="21"/>
        <v>0.46104527331497852</v>
      </c>
      <c r="AD148" s="2" t="s">
        <v>257</v>
      </c>
      <c r="AL148" s="3"/>
    </row>
    <row r="149" spans="1:38" x14ac:dyDescent="0.25">
      <c r="A149" s="3" t="s">
        <v>171</v>
      </c>
      <c r="B149" s="3" t="s">
        <v>198</v>
      </c>
      <c r="C149" s="3" t="s">
        <v>198</v>
      </c>
      <c r="E149" s="2" t="s">
        <v>198</v>
      </c>
      <c r="F149" s="2" t="s">
        <v>117</v>
      </c>
      <c r="G149" s="5" t="s">
        <v>238</v>
      </c>
      <c r="H149" s="2">
        <v>2</v>
      </c>
      <c r="I149" s="2">
        <v>12</v>
      </c>
      <c r="J149" s="2">
        <v>12</v>
      </c>
      <c r="K149" s="3">
        <v>3589157.863247863</v>
      </c>
      <c r="L149" s="3" t="s">
        <v>204</v>
      </c>
      <c r="M149" s="3">
        <v>0.1</v>
      </c>
      <c r="N149" s="3">
        <v>1E-4</v>
      </c>
      <c r="O149" s="3">
        <v>0</v>
      </c>
      <c r="P149" s="3">
        <v>0</v>
      </c>
      <c r="Q149" s="3">
        <v>5</v>
      </c>
      <c r="R149" s="3">
        <v>3595174.4778800206</v>
      </c>
      <c r="S149" s="3">
        <v>1759.0909374999999</v>
      </c>
      <c r="T149" s="3">
        <v>11.241706924315508</v>
      </c>
      <c r="U149" s="3">
        <v>38.236250000000013</v>
      </c>
      <c r="V149" s="3">
        <v>139.28953301127217</v>
      </c>
      <c r="W149" s="3">
        <v>2</v>
      </c>
      <c r="X149" s="3">
        <v>2</v>
      </c>
      <c r="Y149" s="3">
        <v>0.98397471265028769</v>
      </c>
      <c r="Z149" s="3">
        <v>5141.1981625740564</v>
      </c>
      <c r="AA149" s="3">
        <v>747.77679469559189</v>
      </c>
      <c r="AB149" s="3">
        <f t="shared" si="20"/>
        <v>2.4592279537454909E-2</v>
      </c>
      <c r="AC149" s="3">
        <f t="shared" si="21"/>
        <v>3.5768969382749664E-3</v>
      </c>
      <c r="AD149" s="2" t="s">
        <v>258</v>
      </c>
      <c r="AL149" s="3"/>
    </row>
    <row r="150" spans="1:38" x14ac:dyDescent="0.25">
      <c r="A150" s="3" t="s">
        <v>118</v>
      </c>
      <c r="B150" s="3" t="s">
        <v>198</v>
      </c>
      <c r="C150" s="3" t="s">
        <v>199</v>
      </c>
      <c r="E150" s="2" t="s">
        <v>199</v>
      </c>
      <c r="F150" s="2" t="s">
        <v>117</v>
      </c>
      <c r="G150" s="5" t="s">
        <v>238</v>
      </c>
      <c r="H150" s="2">
        <v>2</v>
      </c>
      <c r="I150" s="2">
        <v>13</v>
      </c>
      <c r="J150" s="2">
        <v>13</v>
      </c>
      <c r="K150" s="3">
        <v>3902636.341880342</v>
      </c>
      <c r="L150" s="3" t="s">
        <v>204</v>
      </c>
      <c r="M150" s="3">
        <v>0.18</v>
      </c>
      <c r="N150" s="3">
        <v>1E-4</v>
      </c>
      <c r="O150" s="3">
        <v>0</v>
      </c>
      <c r="P150" s="3">
        <v>0</v>
      </c>
      <c r="Q150" s="3">
        <v>5</v>
      </c>
      <c r="R150" s="3">
        <v>3786159.1899974011</v>
      </c>
      <c r="S150" s="3">
        <v>1953.2096874999997</v>
      </c>
      <c r="T150" s="3">
        <v>8.2780998389692968</v>
      </c>
      <c r="U150" s="3">
        <v>38.236250000000013</v>
      </c>
      <c r="V150" s="3">
        <v>139.28953301127217</v>
      </c>
      <c r="W150" s="3">
        <v>2</v>
      </c>
      <c r="X150" s="3">
        <v>2</v>
      </c>
      <c r="Y150" s="3">
        <v>0.99777198697413794</v>
      </c>
      <c r="Z150" s="3">
        <v>39639.106018821156</v>
      </c>
      <c r="AA150" s="3">
        <v>77865.888308107387</v>
      </c>
      <c r="AB150" s="3">
        <f t="shared" si="20"/>
        <v>0.18960871474006707</v>
      </c>
      <c r="AC150" s="3">
        <f t="shared" si="21"/>
        <v>0.37246175524704561</v>
      </c>
      <c r="AD150" s="2" t="s">
        <v>257</v>
      </c>
      <c r="AL150" s="3"/>
    </row>
    <row r="151" spans="1:38" x14ac:dyDescent="0.25">
      <c r="A151" s="3" t="s">
        <v>182</v>
      </c>
      <c r="B151" s="3" t="s">
        <v>198</v>
      </c>
      <c r="C151" s="3" t="s">
        <v>198</v>
      </c>
      <c r="E151" s="2" t="s">
        <v>198</v>
      </c>
      <c r="F151" s="2" t="s">
        <v>119</v>
      </c>
      <c r="G151" s="5" t="s">
        <v>238</v>
      </c>
      <c r="H151" s="2">
        <v>2</v>
      </c>
      <c r="I151" s="2">
        <v>14</v>
      </c>
      <c r="J151" s="2">
        <v>14</v>
      </c>
      <c r="K151" s="3">
        <v>4563944.6666666679</v>
      </c>
      <c r="L151" s="3" t="s">
        <v>204</v>
      </c>
      <c r="M151" s="3">
        <v>0.14000000000000001</v>
      </c>
      <c r="N151" s="3">
        <v>1E-4</v>
      </c>
      <c r="O151" s="3">
        <v>0</v>
      </c>
      <c r="P151" s="3">
        <v>0</v>
      </c>
      <c r="Q151" s="3">
        <v>5</v>
      </c>
      <c r="R151" s="3">
        <v>4167734.2154249991</v>
      </c>
      <c r="S151" s="3">
        <v>2088.5034375000005</v>
      </c>
      <c r="T151" s="3">
        <v>20.132528180354257</v>
      </c>
      <c r="U151" s="3">
        <v>38.236250000000013</v>
      </c>
      <c r="V151" s="3">
        <v>139.28953301127217</v>
      </c>
      <c r="W151" s="3">
        <v>2</v>
      </c>
      <c r="X151" s="3">
        <v>2</v>
      </c>
      <c r="Y151" s="3">
        <v>0.99296397075191867</v>
      </c>
      <c r="Z151" s="3">
        <v>163534.59134317256</v>
      </c>
      <c r="AA151" s="3">
        <v>229532.13024972094</v>
      </c>
      <c r="AB151" s="3">
        <f t="shared" si="20"/>
        <v>0.78224730056722902</v>
      </c>
      <c r="AC151" s="3">
        <f t="shared" si="21"/>
        <v>1.0979382882029376</v>
      </c>
      <c r="AD151" s="2" t="s">
        <v>257</v>
      </c>
      <c r="AL151" s="3"/>
    </row>
    <row r="152" spans="1:38" x14ac:dyDescent="0.25">
      <c r="A152" s="3" t="s">
        <v>120</v>
      </c>
      <c r="B152" s="3" t="s">
        <v>198</v>
      </c>
      <c r="C152" s="3" t="s">
        <v>199</v>
      </c>
      <c r="E152" s="2" t="s">
        <v>199</v>
      </c>
      <c r="F152" s="2" t="s">
        <v>119</v>
      </c>
      <c r="G152" s="5" t="s">
        <v>238</v>
      </c>
      <c r="H152" s="2">
        <v>2</v>
      </c>
      <c r="I152" s="2">
        <v>15</v>
      </c>
      <c r="J152" s="2">
        <v>15</v>
      </c>
      <c r="K152" s="3">
        <v>4440815.8499999996</v>
      </c>
      <c r="L152" s="3" t="s">
        <v>204</v>
      </c>
      <c r="M152" s="3">
        <v>0.2</v>
      </c>
      <c r="N152" s="3">
        <v>1E-4</v>
      </c>
      <c r="O152" s="3">
        <v>0</v>
      </c>
      <c r="P152" s="3">
        <v>0</v>
      </c>
      <c r="Q152" s="3">
        <v>6</v>
      </c>
      <c r="R152" s="3">
        <v>4287417.4842580585</v>
      </c>
      <c r="S152" s="3">
        <v>2250.2684375000008</v>
      </c>
      <c r="T152" s="3">
        <v>8.2780998389692968</v>
      </c>
      <c r="U152" s="3">
        <v>38.236250000000013</v>
      </c>
      <c r="V152" s="3">
        <v>139.28953301127217</v>
      </c>
      <c r="W152" s="3">
        <v>2</v>
      </c>
      <c r="X152" s="3">
        <v>2</v>
      </c>
      <c r="Y152" s="3">
        <v>0.9988455442490568</v>
      </c>
      <c r="Z152" s="3">
        <v>60573.608913208154</v>
      </c>
      <c r="AA152" s="3">
        <v>94935.814008486079</v>
      </c>
      <c r="AB152" s="3">
        <f t="shared" si="20"/>
        <v>0.28974629568455729</v>
      </c>
      <c r="AC152" s="3">
        <f t="shared" si="21"/>
        <v>0.45411361367242131</v>
      </c>
      <c r="AD152" s="2" t="s">
        <v>257</v>
      </c>
      <c r="AL152" s="3"/>
    </row>
    <row r="153" spans="1:38" x14ac:dyDescent="0.25">
      <c r="A153" s="3" t="s">
        <v>202</v>
      </c>
      <c r="B153" s="3" t="s">
        <v>198</v>
      </c>
      <c r="G153" s="5" t="s">
        <v>239</v>
      </c>
      <c r="H153" s="2">
        <v>3</v>
      </c>
      <c r="I153" s="2">
        <v>1</v>
      </c>
      <c r="J153" s="2">
        <v>1</v>
      </c>
      <c r="K153" s="3">
        <v>3087651.8087431686</v>
      </c>
      <c r="L153" s="3" t="s">
        <v>204</v>
      </c>
      <c r="M153" s="3">
        <v>0.26</v>
      </c>
      <c r="N153" s="3">
        <v>1E-3</v>
      </c>
      <c r="O153" s="3">
        <v>0</v>
      </c>
      <c r="P153" s="3">
        <v>0</v>
      </c>
      <c r="Q153" s="3">
        <v>4</v>
      </c>
      <c r="R153" s="3">
        <v>2919592.7731213206</v>
      </c>
      <c r="S153" s="3">
        <v>99.637499999999989</v>
      </c>
      <c r="T153" s="3">
        <v>88.868423364075511</v>
      </c>
      <c r="U153" s="3">
        <v>60.699999999999989</v>
      </c>
      <c r="V153" s="3">
        <v>137.61133069828725</v>
      </c>
      <c r="W153" s="3">
        <v>1</v>
      </c>
      <c r="X153" s="3">
        <v>1</v>
      </c>
      <c r="Y153" s="3">
        <v>0.99813091365981832</v>
      </c>
      <c r="Z153" s="3">
        <v>166111.55737929489</v>
      </c>
      <c r="AA153" s="3">
        <v>0</v>
      </c>
      <c r="AB153" s="3">
        <f>Z153/$Z$153</f>
        <v>1</v>
      </c>
      <c r="AC153" s="3">
        <f>AA153/$Z$153</f>
        <v>0</v>
      </c>
      <c r="AD153" s="2" t="s">
        <v>257</v>
      </c>
      <c r="AL153" s="3"/>
    </row>
    <row r="154" spans="1:38" x14ac:dyDescent="0.25">
      <c r="A154" s="3" t="s">
        <v>121</v>
      </c>
      <c r="B154" s="3" t="s">
        <v>198</v>
      </c>
      <c r="C154" s="3" t="s">
        <v>198</v>
      </c>
      <c r="E154" s="2" t="s">
        <v>198</v>
      </c>
      <c r="F154" s="2" t="s">
        <v>122</v>
      </c>
      <c r="G154" s="5" t="s">
        <v>239</v>
      </c>
      <c r="H154" s="2">
        <v>3</v>
      </c>
      <c r="I154" s="2">
        <v>2</v>
      </c>
      <c r="J154" s="2">
        <v>2</v>
      </c>
      <c r="K154" s="3">
        <v>3127852.7704918031</v>
      </c>
      <c r="L154" s="3" t="s">
        <v>204</v>
      </c>
      <c r="M154" s="3">
        <v>0.2</v>
      </c>
      <c r="N154" s="3">
        <v>1E-3</v>
      </c>
      <c r="O154" s="3">
        <v>0</v>
      </c>
      <c r="P154" s="3">
        <v>0</v>
      </c>
      <c r="Q154" s="3">
        <v>5</v>
      </c>
      <c r="R154" s="3">
        <v>2969182.0897754361</v>
      </c>
      <c r="S154" s="3">
        <v>266.61250000000013</v>
      </c>
      <c r="T154" s="3">
        <v>107.21660079051389</v>
      </c>
      <c r="U154" s="3">
        <v>60.699999999999989</v>
      </c>
      <c r="V154" s="3">
        <v>137.61133069828725</v>
      </c>
      <c r="W154" s="3">
        <v>2</v>
      </c>
      <c r="X154" s="3">
        <v>2</v>
      </c>
      <c r="Y154" s="3">
        <v>0.99916623473406818</v>
      </c>
      <c r="Z154" s="3">
        <v>68444.628033459056</v>
      </c>
      <c r="AA154" s="3">
        <v>92167.727850852942</v>
      </c>
      <c r="AB154" s="3">
        <f t="shared" ref="AB154:AB167" si="22">Z154/$Z$153</f>
        <v>0.41204013202509648</v>
      </c>
      <c r="AC154" s="3">
        <f t="shared" ref="AC154:AC167" si="23">AA154/$Z$153</f>
        <v>0.55485439607552112</v>
      </c>
      <c r="AD154" s="2" t="s">
        <v>257</v>
      </c>
      <c r="AL154" s="3"/>
    </row>
    <row r="155" spans="1:38" x14ac:dyDescent="0.25">
      <c r="A155" s="3" t="s">
        <v>56</v>
      </c>
      <c r="B155" s="3" t="s">
        <v>198</v>
      </c>
      <c r="C155" s="3" t="s">
        <v>199</v>
      </c>
      <c r="E155" s="2" t="s">
        <v>199</v>
      </c>
      <c r="F155" s="2" t="s">
        <v>122</v>
      </c>
      <c r="G155" s="5" t="s">
        <v>239</v>
      </c>
      <c r="H155" s="2">
        <v>3</v>
      </c>
      <c r="I155" s="2">
        <v>3</v>
      </c>
      <c r="J155" s="2">
        <v>3</v>
      </c>
      <c r="K155" s="3">
        <v>3048785.5913978494</v>
      </c>
      <c r="L155" s="3" t="s">
        <v>204</v>
      </c>
      <c r="M155" s="3">
        <v>0.19</v>
      </c>
      <c r="N155" s="3">
        <v>1E-3</v>
      </c>
      <c r="O155" s="3">
        <v>0</v>
      </c>
      <c r="P155" s="3">
        <v>0</v>
      </c>
      <c r="Q155" s="3">
        <v>3</v>
      </c>
      <c r="R155" s="3">
        <v>2848175.0015589558</v>
      </c>
      <c r="S155" s="3">
        <v>415.37750000000023</v>
      </c>
      <c r="T155" s="3">
        <v>107.21660079051389</v>
      </c>
      <c r="U155" s="3">
        <v>60.699999999999989</v>
      </c>
      <c r="V155" s="3">
        <v>137.61133069828725</v>
      </c>
      <c r="W155" s="3">
        <v>2</v>
      </c>
      <c r="X155" s="3">
        <v>2</v>
      </c>
      <c r="Y155" s="3">
        <v>0.99571604792595503</v>
      </c>
      <c r="Z155" s="3">
        <v>110545.96195299817</v>
      </c>
      <c r="AA155" s="3">
        <v>86533.754264625866</v>
      </c>
      <c r="AB155" s="3">
        <f t="shared" si="22"/>
        <v>0.66549229744791538</v>
      </c>
      <c r="AC155" s="3">
        <f t="shared" si="23"/>
        <v>0.52093758935169632</v>
      </c>
      <c r="AD155" s="2" t="s">
        <v>257</v>
      </c>
      <c r="AL155" s="3"/>
    </row>
    <row r="156" spans="1:38" x14ac:dyDescent="0.25">
      <c r="A156" s="3" t="s">
        <v>123</v>
      </c>
      <c r="B156" s="3" t="s">
        <v>198</v>
      </c>
      <c r="C156" s="3" t="s">
        <v>198</v>
      </c>
      <c r="E156" s="2" t="s">
        <v>198</v>
      </c>
      <c r="F156" s="2" t="s">
        <v>124</v>
      </c>
      <c r="G156" s="5" t="s">
        <v>239</v>
      </c>
      <c r="H156" s="2">
        <v>3</v>
      </c>
      <c r="I156" s="2">
        <v>4</v>
      </c>
      <c r="J156" s="2">
        <v>4</v>
      </c>
      <c r="K156" s="3">
        <v>3164611.7580645164</v>
      </c>
      <c r="L156" s="3" t="s">
        <v>204</v>
      </c>
      <c r="M156" s="3">
        <v>0.18</v>
      </c>
      <c r="N156" s="3">
        <v>1E-3</v>
      </c>
      <c r="O156" s="3">
        <v>0</v>
      </c>
      <c r="P156" s="3">
        <v>0</v>
      </c>
      <c r="Q156" s="3">
        <v>3</v>
      </c>
      <c r="R156" s="3">
        <v>2916274.9018551679</v>
      </c>
      <c r="S156" s="3">
        <v>561.10750000000041</v>
      </c>
      <c r="T156" s="3">
        <v>101.10054164836799</v>
      </c>
      <c r="U156" s="3">
        <v>60.699999999999989</v>
      </c>
      <c r="V156" s="3">
        <v>137.61133069828725</v>
      </c>
      <c r="W156" s="3">
        <v>2</v>
      </c>
      <c r="X156" s="3">
        <v>2</v>
      </c>
      <c r="Y156" s="3">
        <v>0.99497615814175189</v>
      </c>
      <c r="Z156" s="3">
        <v>118419.61210558534</v>
      </c>
      <c r="AA156" s="3">
        <v>125848.21411403104</v>
      </c>
      <c r="AB156" s="3">
        <f t="shared" si="22"/>
        <v>0.71289207068951277</v>
      </c>
      <c r="AC156" s="3">
        <f t="shared" si="23"/>
        <v>0.75761263153214831</v>
      </c>
      <c r="AD156" s="2" t="s">
        <v>257</v>
      </c>
      <c r="AL156" s="3"/>
    </row>
    <row r="157" spans="1:38" x14ac:dyDescent="0.25">
      <c r="A157" s="3" t="s">
        <v>125</v>
      </c>
      <c r="B157" s="3" t="s">
        <v>198</v>
      </c>
      <c r="C157" s="3" t="s">
        <v>199</v>
      </c>
      <c r="E157" s="2" t="s">
        <v>199</v>
      </c>
      <c r="F157" s="2" t="s">
        <v>124</v>
      </c>
      <c r="G157" s="5" t="s">
        <v>239</v>
      </c>
      <c r="H157" s="2">
        <v>3</v>
      </c>
      <c r="I157" s="2">
        <v>5</v>
      </c>
      <c r="J157" s="2">
        <v>5</v>
      </c>
      <c r="K157" s="3">
        <v>2976797.2849462368</v>
      </c>
      <c r="L157" s="3" t="s">
        <v>204</v>
      </c>
      <c r="M157" s="3">
        <v>0.1</v>
      </c>
      <c r="N157" s="3">
        <v>1E-3</v>
      </c>
      <c r="O157" s="3">
        <v>0</v>
      </c>
      <c r="P157" s="3">
        <v>0</v>
      </c>
      <c r="Q157" s="3">
        <v>3</v>
      </c>
      <c r="R157" s="3">
        <v>2780504.7373805316</v>
      </c>
      <c r="S157" s="3">
        <v>718.97750000000042</v>
      </c>
      <c r="T157" s="3">
        <v>101.10054164836811</v>
      </c>
      <c r="U157" s="3">
        <v>60.699999999999989</v>
      </c>
      <c r="V157" s="3">
        <v>137.61133069828725</v>
      </c>
      <c r="W157" s="3">
        <v>2</v>
      </c>
      <c r="X157" s="3">
        <v>2</v>
      </c>
      <c r="Y157" s="3">
        <v>0.99503643032285871</v>
      </c>
      <c r="Z157" s="3">
        <v>102036.2171188936</v>
      </c>
      <c r="AA157" s="3">
        <v>93769.804288851199</v>
      </c>
      <c r="AB157" s="3">
        <f t="shared" si="22"/>
        <v>0.61426320196316453</v>
      </c>
      <c r="AC157" s="3">
        <f t="shared" si="23"/>
        <v>0.56449897748378597</v>
      </c>
      <c r="AD157" s="2" t="s">
        <v>257</v>
      </c>
      <c r="AL157" s="3"/>
    </row>
    <row r="158" spans="1:38" x14ac:dyDescent="0.25">
      <c r="A158" s="3" t="s">
        <v>126</v>
      </c>
      <c r="B158" s="3" t="s">
        <v>198</v>
      </c>
      <c r="C158" s="3" t="s">
        <v>198</v>
      </c>
      <c r="E158" s="2" t="s">
        <v>198</v>
      </c>
      <c r="F158" s="2" t="s">
        <v>127</v>
      </c>
      <c r="G158" s="5" t="s">
        <v>239</v>
      </c>
      <c r="H158" s="2">
        <v>3</v>
      </c>
      <c r="I158" s="2">
        <v>6</v>
      </c>
      <c r="J158" s="2">
        <v>6</v>
      </c>
      <c r="K158" s="3">
        <v>2863379.1881720428</v>
      </c>
      <c r="L158" s="3" t="s">
        <v>204</v>
      </c>
      <c r="M158" s="3">
        <v>0.2</v>
      </c>
      <c r="N158" s="3">
        <v>1E-3</v>
      </c>
      <c r="O158" s="3">
        <v>0</v>
      </c>
      <c r="P158" s="3">
        <v>0</v>
      </c>
      <c r="Q158" s="3">
        <v>4</v>
      </c>
      <c r="R158" s="3">
        <v>2737637.4550832184</v>
      </c>
      <c r="S158" s="3">
        <v>873.81250000000023</v>
      </c>
      <c r="T158" s="3">
        <v>79.694334650856604</v>
      </c>
      <c r="U158" s="3">
        <v>60.699999999999989</v>
      </c>
      <c r="V158" s="3">
        <v>137.61133069828725</v>
      </c>
      <c r="W158" s="3">
        <v>2</v>
      </c>
      <c r="X158" s="3">
        <v>2</v>
      </c>
      <c r="Y158" s="3">
        <v>0.99811701885252646</v>
      </c>
      <c r="Z158" s="3">
        <v>25547.967922509873</v>
      </c>
      <c r="AA158" s="3">
        <v>102915.05369315087</v>
      </c>
      <c r="AB158" s="3">
        <f t="shared" si="22"/>
        <v>0.15380006259392473</v>
      </c>
      <c r="AC158" s="3">
        <f t="shared" si="23"/>
        <v>0.61955384271160174</v>
      </c>
      <c r="AD158" s="2" t="s">
        <v>257</v>
      </c>
      <c r="AL158" s="3"/>
    </row>
    <row r="159" spans="1:38" x14ac:dyDescent="0.25">
      <c r="A159" s="3" t="s">
        <v>128</v>
      </c>
      <c r="B159" s="3" t="s">
        <v>198</v>
      </c>
      <c r="C159" s="3" t="s">
        <v>199</v>
      </c>
      <c r="E159" s="2" t="s">
        <v>199</v>
      </c>
      <c r="F159" s="2" t="s">
        <v>127</v>
      </c>
      <c r="G159" s="5" t="s">
        <v>239</v>
      </c>
      <c r="H159" s="2">
        <v>3</v>
      </c>
      <c r="I159" s="2">
        <v>7</v>
      </c>
      <c r="J159" s="2">
        <v>7</v>
      </c>
      <c r="K159" s="3">
        <v>2586409.4125683061</v>
      </c>
      <c r="L159" s="3" t="s">
        <v>204</v>
      </c>
      <c r="M159" s="3">
        <v>0.2</v>
      </c>
      <c r="N159" s="3">
        <v>1E-3</v>
      </c>
      <c r="O159" s="3">
        <v>0</v>
      </c>
      <c r="P159" s="3">
        <v>0</v>
      </c>
      <c r="Q159" s="3">
        <v>5</v>
      </c>
      <c r="R159" s="3">
        <v>2560277.9562418303</v>
      </c>
      <c r="S159" s="3">
        <v>1022.5775000000003</v>
      </c>
      <c r="T159" s="3">
        <v>79.694334650856604</v>
      </c>
      <c r="U159" s="3">
        <v>60.699999999999989</v>
      </c>
      <c r="V159" s="3">
        <v>137.61133069828725</v>
      </c>
      <c r="W159" s="3">
        <v>2</v>
      </c>
      <c r="X159" s="3">
        <v>2</v>
      </c>
      <c r="Y159" s="3">
        <v>0.9938498886764332</v>
      </c>
      <c r="Z159" s="3">
        <v>14717.264385977111</v>
      </c>
      <c r="AA159" s="3">
        <v>13514.91623111164</v>
      </c>
      <c r="AB159" s="3">
        <f t="shared" si="22"/>
        <v>8.8598678009935733E-2</v>
      </c>
      <c r="AC159" s="3">
        <f t="shared" si="23"/>
        <v>8.1360481138901278E-2</v>
      </c>
      <c r="AD159" s="2" t="s">
        <v>257</v>
      </c>
      <c r="AL159" s="3"/>
    </row>
    <row r="160" spans="1:38" x14ac:dyDescent="0.25">
      <c r="A160" s="3" t="s">
        <v>129</v>
      </c>
      <c r="B160" s="3" t="s">
        <v>198</v>
      </c>
      <c r="C160" s="3" t="s">
        <v>198</v>
      </c>
      <c r="E160" s="2" t="s">
        <v>198</v>
      </c>
      <c r="F160" s="2" t="s">
        <v>130</v>
      </c>
      <c r="G160" s="5" t="s">
        <v>239</v>
      </c>
      <c r="H160" s="2">
        <v>3</v>
      </c>
      <c r="I160" s="2">
        <v>8</v>
      </c>
      <c r="J160" s="2">
        <v>8</v>
      </c>
      <c r="K160" s="3">
        <v>2941911.0403225808</v>
      </c>
      <c r="L160" s="3" t="s">
        <v>204</v>
      </c>
      <c r="M160" s="3">
        <v>0.2</v>
      </c>
      <c r="N160" s="3">
        <v>1E-3</v>
      </c>
      <c r="O160" s="3">
        <v>0</v>
      </c>
      <c r="P160" s="3">
        <v>0</v>
      </c>
      <c r="Q160" s="3">
        <v>5</v>
      </c>
      <c r="R160" s="3">
        <v>2868536.2240104983</v>
      </c>
      <c r="S160" s="3">
        <v>1180.4475000000007</v>
      </c>
      <c r="T160" s="3">
        <v>79.694334650856604</v>
      </c>
      <c r="U160" s="3">
        <v>60.699999999999989</v>
      </c>
      <c r="V160" s="3">
        <v>137.61133069828725</v>
      </c>
      <c r="W160" s="3">
        <v>2</v>
      </c>
      <c r="X160" s="3">
        <v>2</v>
      </c>
      <c r="Y160" s="3">
        <v>0.99697924089052148</v>
      </c>
      <c r="Z160" s="3">
        <v>24052.644481831085</v>
      </c>
      <c r="AA160" s="3">
        <v>51999.790142573329</v>
      </c>
      <c r="AB160" s="3">
        <f t="shared" si="22"/>
        <v>0.14479813964364857</v>
      </c>
      <c r="AC160" s="3">
        <f t="shared" si="23"/>
        <v>0.31304137389933884</v>
      </c>
      <c r="AD160" s="2" t="s">
        <v>257</v>
      </c>
      <c r="AL160" s="3"/>
    </row>
    <row r="161" spans="1:38" x14ac:dyDescent="0.25">
      <c r="A161" s="3" t="s">
        <v>131</v>
      </c>
      <c r="B161" s="3" t="s">
        <v>198</v>
      </c>
      <c r="C161" s="3" t="s">
        <v>199</v>
      </c>
      <c r="E161" s="2" t="s">
        <v>199</v>
      </c>
      <c r="F161" s="2" t="s">
        <v>130</v>
      </c>
      <c r="G161" s="5" t="s">
        <v>239</v>
      </c>
      <c r="H161" s="2">
        <v>3</v>
      </c>
      <c r="I161" s="2">
        <v>9</v>
      </c>
      <c r="J161" s="2">
        <v>9</v>
      </c>
      <c r="K161" s="3">
        <v>2784736.8319892478</v>
      </c>
      <c r="L161" s="3" t="s">
        <v>204</v>
      </c>
      <c r="M161" s="3">
        <v>0.2</v>
      </c>
      <c r="N161" s="3">
        <v>1E-3</v>
      </c>
      <c r="O161" s="3">
        <v>0</v>
      </c>
      <c r="P161" s="3">
        <v>0</v>
      </c>
      <c r="Q161" s="3">
        <v>5</v>
      </c>
      <c r="R161" s="3">
        <v>2658919.2655135468</v>
      </c>
      <c r="S161" s="3">
        <v>1341.3525000000009</v>
      </c>
      <c r="T161" s="3">
        <v>76.636305079783597</v>
      </c>
      <c r="U161" s="3">
        <v>60.699999999999989</v>
      </c>
      <c r="V161" s="3">
        <v>137.61133069828725</v>
      </c>
      <c r="W161" s="3">
        <v>2</v>
      </c>
      <c r="X161" s="3">
        <v>2</v>
      </c>
      <c r="Y161" s="3">
        <v>0.99894139406691052</v>
      </c>
      <c r="Z161" s="3">
        <v>65646.084039142341</v>
      </c>
      <c r="AA161" s="3">
        <v>59922.106433037545</v>
      </c>
      <c r="AB161" s="3">
        <f t="shared" si="22"/>
        <v>0.39519275524729292</v>
      </c>
      <c r="AC161" s="3">
        <f t="shared" si="23"/>
        <v>0.36073411975912634</v>
      </c>
      <c r="AD161" s="2" t="s">
        <v>257</v>
      </c>
      <c r="AL161" s="3"/>
    </row>
    <row r="162" spans="1:38" x14ac:dyDescent="0.25">
      <c r="A162" s="3" t="s">
        <v>132</v>
      </c>
      <c r="B162" s="3" t="s">
        <v>198</v>
      </c>
      <c r="C162" s="3" t="s">
        <v>198</v>
      </c>
      <c r="E162" s="2" t="s">
        <v>198</v>
      </c>
      <c r="F162" s="2" t="s">
        <v>133</v>
      </c>
      <c r="G162" s="5" t="s">
        <v>239</v>
      </c>
      <c r="H162" s="2">
        <v>3</v>
      </c>
      <c r="I162" s="2">
        <v>10</v>
      </c>
      <c r="J162" s="2">
        <v>10</v>
      </c>
      <c r="K162" s="3">
        <v>3515371.2473118277</v>
      </c>
      <c r="L162" s="3" t="s">
        <v>204</v>
      </c>
      <c r="M162" s="3">
        <v>0.2</v>
      </c>
      <c r="N162" s="3">
        <v>1E-3</v>
      </c>
      <c r="O162" s="3">
        <v>0</v>
      </c>
      <c r="P162" s="3">
        <v>0</v>
      </c>
      <c r="Q162" s="3">
        <v>0</v>
      </c>
      <c r="R162" s="3">
        <v>3161865.9111260967</v>
      </c>
      <c r="S162" s="3">
        <v>1493.1525000000013</v>
      </c>
      <c r="T162" s="3">
        <v>67.462216366564462</v>
      </c>
      <c r="U162" s="3">
        <v>60.699999999999989</v>
      </c>
      <c r="V162" s="3">
        <v>137.61133069828725</v>
      </c>
      <c r="W162" s="3">
        <v>2</v>
      </c>
      <c r="X162" s="3">
        <v>2</v>
      </c>
      <c r="Y162" s="3">
        <v>0.99754430390320215</v>
      </c>
      <c r="Z162" s="3">
        <v>208181.51435714628</v>
      </c>
      <c r="AA162" s="3">
        <v>147450.50608477416</v>
      </c>
      <c r="AB162" s="3">
        <f t="shared" si="22"/>
        <v>1.2532632746425338</v>
      </c>
      <c r="AC162" s="3">
        <f t="shared" si="23"/>
        <v>0.88765952478604149</v>
      </c>
      <c r="AD162" s="2" t="s">
        <v>257</v>
      </c>
      <c r="AL162" s="3"/>
    </row>
    <row r="163" spans="1:38" x14ac:dyDescent="0.25">
      <c r="A163" s="3" t="s">
        <v>134</v>
      </c>
      <c r="B163" s="3" t="s">
        <v>198</v>
      </c>
      <c r="C163" s="3" t="s">
        <v>199</v>
      </c>
      <c r="E163" s="2" t="s">
        <v>199</v>
      </c>
      <c r="F163" s="2" t="s">
        <v>133</v>
      </c>
      <c r="G163" s="5" t="s">
        <v>239</v>
      </c>
      <c r="H163" s="2">
        <v>3</v>
      </c>
      <c r="I163" s="2">
        <v>11</v>
      </c>
      <c r="J163" s="2">
        <v>11</v>
      </c>
      <c r="K163" s="3">
        <v>3326408.9731182791</v>
      </c>
      <c r="L163" s="3" t="s">
        <v>204</v>
      </c>
      <c r="M163" s="3">
        <v>0.2</v>
      </c>
      <c r="N163" s="3">
        <v>1E-3</v>
      </c>
      <c r="O163" s="3">
        <v>0</v>
      </c>
      <c r="P163" s="3">
        <v>0</v>
      </c>
      <c r="Q163" s="3">
        <v>3</v>
      </c>
      <c r="R163" s="3">
        <v>3129081.1846576361</v>
      </c>
      <c r="S163" s="3">
        <v>1660.1275000000012</v>
      </c>
      <c r="T163" s="3">
        <v>67.462216366564462</v>
      </c>
      <c r="U163" s="3">
        <v>60.699999999999989</v>
      </c>
      <c r="V163" s="3">
        <v>137.61133069828725</v>
      </c>
      <c r="W163" s="3">
        <v>2</v>
      </c>
      <c r="X163" s="3">
        <v>2</v>
      </c>
      <c r="Y163" s="3">
        <v>0.99666018232949016</v>
      </c>
      <c r="Z163" s="3">
        <v>87321.700919081297</v>
      </c>
      <c r="AA163" s="3">
        <v>107556.25454334175</v>
      </c>
      <c r="AB163" s="3">
        <f t="shared" si="22"/>
        <v>0.52568106817331894</v>
      </c>
      <c r="AC163" s="3">
        <f t="shared" si="23"/>
        <v>0.64749410721465062</v>
      </c>
      <c r="AD163" s="2" t="s">
        <v>257</v>
      </c>
      <c r="AL163" s="3"/>
    </row>
    <row r="164" spans="1:38" x14ac:dyDescent="0.25">
      <c r="A164" s="3" t="s">
        <v>234</v>
      </c>
      <c r="B164" s="3" t="s">
        <v>198</v>
      </c>
      <c r="C164" s="3" t="s">
        <v>198</v>
      </c>
      <c r="E164" s="2" t="s">
        <v>198</v>
      </c>
      <c r="F164" s="2" t="s">
        <v>135</v>
      </c>
      <c r="G164" s="5" t="s">
        <v>239</v>
      </c>
      <c r="H164" s="2">
        <v>3</v>
      </c>
      <c r="I164" s="2">
        <v>12</v>
      </c>
      <c r="J164" s="2">
        <v>12</v>
      </c>
      <c r="K164" s="3">
        <v>2943788.4784946237</v>
      </c>
      <c r="L164" s="3" t="s">
        <v>204</v>
      </c>
      <c r="M164" s="3">
        <v>0.2</v>
      </c>
      <c r="N164" s="3">
        <v>1E-3</v>
      </c>
      <c r="O164" s="3">
        <v>0</v>
      </c>
      <c r="P164" s="3">
        <v>0</v>
      </c>
      <c r="Q164" s="3">
        <v>6</v>
      </c>
      <c r="R164" s="3">
        <v>2907636.162922672</v>
      </c>
      <c r="S164" s="3">
        <v>1821.0325000000012</v>
      </c>
      <c r="T164" s="3">
        <v>67.462216366564462</v>
      </c>
      <c r="U164" s="3">
        <v>60.699999999999989</v>
      </c>
      <c r="V164" s="3">
        <v>137.61133069828725</v>
      </c>
      <c r="W164" s="3">
        <v>2</v>
      </c>
      <c r="X164" s="3">
        <v>2</v>
      </c>
      <c r="Y164" s="3">
        <v>0.99848073900882028</v>
      </c>
      <c r="Z164" s="3">
        <v>14223.971036382429</v>
      </c>
      <c r="AA164" s="3">
        <v>23201.024010029563</v>
      </c>
      <c r="AB164" s="3">
        <f t="shared" si="22"/>
        <v>8.5629027027323432E-2</v>
      </c>
      <c r="AC164" s="3">
        <f t="shared" si="23"/>
        <v>0.1396713412122971</v>
      </c>
      <c r="AD164" s="2" t="s">
        <v>257</v>
      </c>
      <c r="AL164" s="3"/>
    </row>
    <row r="165" spans="1:38" x14ac:dyDescent="0.25">
      <c r="A165" s="3" t="s">
        <v>136</v>
      </c>
      <c r="B165" s="3" t="s">
        <v>198</v>
      </c>
      <c r="C165" s="3" t="s">
        <v>199</v>
      </c>
      <c r="E165" s="2" t="s">
        <v>199</v>
      </c>
      <c r="F165" s="2" t="s">
        <v>135</v>
      </c>
      <c r="G165" s="5" t="s">
        <v>239</v>
      </c>
      <c r="H165" s="2">
        <v>3</v>
      </c>
      <c r="I165" s="2">
        <v>13</v>
      </c>
      <c r="J165" s="2">
        <v>13</v>
      </c>
      <c r="K165" s="3">
        <v>3603063.0860215053</v>
      </c>
      <c r="L165" s="3" t="s">
        <v>204</v>
      </c>
      <c r="M165" s="3">
        <v>0.2</v>
      </c>
      <c r="N165" s="3">
        <v>1E-3</v>
      </c>
      <c r="O165" s="3">
        <v>0</v>
      </c>
      <c r="P165" s="3">
        <v>0</v>
      </c>
      <c r="Q165" s="3">
        <v>4</v>
      </c>
      <c r="R165" s="3">
        <v>3442342.8202608693</v>
      </c>
      <c r="S165" s="3">
        <v>1984.9725000000012</v>
      </c>
      <c r="T165" s="3">
        <v>52.172068511199427</v>
      </c>
      <c r="U165" s="3">
        <v>60.699999999999989</v>
      </c>
      <c r="V165" s="3">
        <v>137.61133069828725</v>
      </c>
      <c r="W165" s="3">
        <v>2</v>
      </c>
      <c r="X165" s="3">
        <v>2</v>
      </c>
      <c r="Y165" s="3">
        <v>0.9977729442247949</v>
      </c>
      <c r="Z165" s="3">
        <v>75328.855833446301</v>
      </c>
      <c r="AA165" s="3">
        <v>84527.226827802268</v>
      </c>
      <c r="AB165" s="3">
        <f t="shared" si="22"/>
        <v>0.45348353252412366</v>
      </c>
      <c r="AC165" s="3">
        <f t="shared" si="23"/>
        <v>0.50885819241821306</v>
      </c>
      <c r="AD165" s="2" t="s">
        <v>257</v>
      </c>
      <c r="AL165" s="3"/>
    </row>
    <row r="166" spans="1:38" x14ac:dyDescent="0.25">
      <c r="A166" s="3" t="s">
        <v>137</v>
      </c>
      <c r="B166" s="3" t="s">
        <v>198</v>
      </c>
      <c r="C166" s="3" t="s">
        <v>198</v>
      </c>
      <c r="E166" s="2" t="s">
        <v>198</v>
      </c>
      <c r="F166" s="2" t="s">
        <v>138</v>
      </c>
      <c r="G166" s="5" t="s">
        <v>239</v>
      </c>
      <c r="H166" s="2">
        <v>3</v>
      </c>
      <c r="I166" s="2">
        <v>14</v>
      </c>
      <c r="J166" s="2">
        <v>14</v>
      </c>
      <c r="K166" s="3">
        <v>3089113.1935483869</v>
      </c>
      <c r="L166" s="3" t="s">
        <v>204</v>
      </c>
      <c r="M166" s="3">
        <v>0.2</v>
      </c>
      <c r="N166" s="3">
        <v>1E-3</v>
      </c>
      <c r="O166" s="3">
        <v>0</v>
      </c>
      <c r="P166" s="3">
        <v>0</v>
      </c>
      <c r="Q166" s="3">
        <v>9</v>
      </c>
      <c r="R166" s="3">
        <v>3084000.9324054271</v>
      </c>
      <c r="S166" s="3">
        <v>2148.9125000000017</v>
      </c>
      <c r="T166" s="3">
        <v>58.288127653345555</v>
      </c>
      <c r="U166" s="3">
        <v>60.699999999999989</v>
      </c>
      <c r="V166" s="3">
        <v>137.61133069828725</v>
      </c>
      <c r="W166" s="3">
        <v>2</v>
      </c>
      <c r="X166" s="3">
        <v>2</v>
      </c>
      <c r="Y166" s="3">
        <v>0.99618122798942343</v>
      </c>
      <c r="Z166" s="3">
        <v>4504.3176864973129</v>
      </c>
      <c r="AA166" s="3">
        <v>5544.6235292780329</v>
      </c>
      <c r="AB166" s="3">
        <f t="shared" si="22"/>
        <v>2.7116220915395242E-2</v>
      </c>
      <c r="AC166" s="3">
        <f t="shared" si="23"/>
        <v>3.3378914849480225E-2</v>
      </c>
      <c r="AD166" s="2" t="s">
        <v>258</v>
      </c>
      <c r="AL166" s="3"/>
    </row>
    <row r="167" spans="1:38" x14ac:dyDescent="0.25">
      <c r="A167" s="3" t="s">
        <v>139</v>
      </c>
      <c r="B167" s="3" t="s">
        <v>198</v>
      </c>
      <c r="C167" s="3" t="s">
        <v>199</v>
      </c>
      <c r="E167" s="2" t="s">
        <v>199</v>
      </c>
      <c r="F167" s="2" t="s">
        <v>138</v>
      </c>
      <c r="G167" s="5" t="s">
        <v>239</v>
      </c>
      <c r="H167" s="2">
        <v>3</v>
      </c>
      <c r="I167" s="2">
        <v>15</v>
      </c>
      <c r="J167" s="2">
        <v>15</v>
      </c>
      <c r="K167" s="3">
        <v>3751293.0437158467</v>
      </c>
      <c r="L167" s="3" t="s">
        <v>204</v>
      </c>
      <c r="M167" s="3">
        <v>0.2</v>
      </c>
      <c r="N167" s="3">
        <v>1E-3</v>
      </c>
      <c r="O167" s="3">
        <v>0</v>
      </c>
      <c r="P167" s="3">
        <v>0</v>
      </c>
      <c r="Q167" s="3">
        <v>3</v>
      </c>
      <c r="R167" s="3">
        <v>3515236.5348860528</v>
      </c>
      <c r="S167" s="3">
        <v>2303.7475000000018</v>
      </c>
      <c r="T167" s="3">
        <v>49.11403894012642</v>
      </c>
      <c r="U167" s="3">
        <v>60.699999999999989</v>
      </c>
      <c r="V167" s="3">
        <v>137.61133069828725</v>
      </c>
      <c r="W167" s="3">
        <v>2</v>
      </c>
      <c r="X167" s="3">
        <v>2</v>
      </c>
      <c r="Y167" s="3">
        <v>0.99873694856013118</v>
      </c>
      <c r="Z167" s="3">
        <v>153764.25026250153</v>
      </c>
      <c r="AA167" s="3">
        <v>83071.587926745269</v>
      </c>
      <c r="AB167" s="3">
        <f t="shared" si="22"/>
        <v>0.92566858494620075</v>
      </c>
      <c r="AC167" s="3">
        <f t="shared" si="23"/>
        <v>0.50009517240911616</v>
      </c>
      <c r="AD167" s="2" t="s">
        <v>257</v>
      </c>
      <c r="AL167" s="3"/>
    </row>
    <row r="168" spans="1:38" x14ac:dyDescent="0.25">
      <c r="A168" s="3" t="s">
        <v>202</v>
      </c>
      <c r="B168" s="3" t="s">
        <v>198</v>
      </c>
      <c r="G168" s="5" t="s">
        <v>240</v>
      </c>
      <c r="H168" s="2">
        <v>4</v>
      </c>
      <c r="I168" s="2">
        <v>1</v>
      </c>
      <c r="J168" s="2">
        <v>1</v>
      </c>
      <c r="K168" s="3">
        <v>4167642.2698412696</v>
      </c>
      <c r="L168" s="3" t="s">
        <v>204</v>
      </c>
      <c r="M168" s="3">
        <v>0.3</v>
      </c>
      <c r="N168" s="3">
        <v>1E-4</v>
      </c>
      <c r="O168" s="3">
        <v>0</v>
      </c>
      <c r="P168" s="3">
        <v>0</v>
      </c>
      <c r="Q168" s="3">
        <v>3</v>
      </c>
      <c r="R168" s="3">
        <v>3944707.1183537664</v>
      </c>
      <c r="S168" s="3">
        <v>44.58625</v>
      </c>
      <c r="T168" s="3">
        <v>13.954508856682423</v>
      </c>
      <c r="U168" s="3">
        <v>41.370000000000012</v>
      </c>
      <c r="V168" s="3">
        <v>139.94041867954911</v>
      </c>
      <c r="W168" s="3">
        <v>1</v>
      </c>
      <c r="X168" s="3">
        <v>1</v>
      </c>
      <c r="Y168" s="3">
        <v>0.99639532001223818</v>
      </c>
      <c r="Z168" s="3">
        <v>216923.31074793212</v>
      </c>
      <c r="AA168" s="3">
        <v>0</v>
      </c>
      <c r="AB168" s="3">
        <f>Z168/$Z$168</f>
        <v>1</v>
      </c>
      <c r="AC168" s="3">
        <f>AA168/$Z$168</f>
        <v>0</v>
      </c>
      <c r="AD168" s="2" t="s">
        <v>257</v>
      </c>
      <c r="AL168" s="3"/>
    </row>
    <row r="169" spans="1:38" x14ac:dyDescent="0.25">
      <c r="A169" s="3" t="s">
        <v>140</v>
      </c>
      <c r="B169" s="3" t="s">
        <v>198</v>
      </c>
      <c r="C169" s="3" t="s">
        <v>198</v>
      </c>
      <c r="E169" s="2" t="s">
        <v>198</v>
      </c>
      <c r="F169" s="2" t="s">
        <v>141</v>
      </c>
      <c r="G169" s="5" t="s">
        <v>240</v>
      </c>
      <c r="H169" s="2">
        <v>4</v>
      </c>
      <c r="I169" s="2">
        <v>2</v>
      </c>
      <c r="J169" s="2">
        <v>2</v>
      </c>
      <c r="K169" s="3">
        <v>3551706.2248062012</v>
      </c>
      <c r="L169" s="3" t="s">
        <v>204</v>
      </c>
      <c r="M169" s="3">
        <v>0.2</v>
      </c>
      <c r="N169" s="3">
        <v>1E-4</v>
      </c>
      <c r="O169" s="3">
        <v>0</v>
      </c>
      <c r="P169" s="3">
        <v>0</v>
      </c>
      <c r="Q169" s="3">
        <v>8</v>
      </c>
      <c r="R169" s="3">
        <v>3489992.2159359991</v>
      </c>
      <c r="S169" s="3">
        <v>221.18125000000006</v>
      </c>
      <c r="T169" s="3">
        <v>22.886876006440843</v>
      </c>
      <c r="U169" s="3">
        <v>41.370000000000012</v>
      </c>
      <c r="V169" s="3">
        <v>139.94041867954911</v>
      </c>
      <c r="W169" s="3">
        <v>2</v>
      </c>
      <c r="X169" s="3">
        <v>2</v>
      </c>
      <c r="Y169" s="3">
        <v>0.99875598257197473</v>
      </c>
      <c r="Z169" s="3">
        <v>15661.437943521212</v>
      </c>
      <c r="AA169" s="3">
        <v>48761.899100341267</v>
      </c>
      <c r="AB169" s="3">
        <f t="shared" ref="AB169:AB182" si="24">Z169/$Z$168</f>
        <v>7.2198040355930304E-2</v>
      </c>
      <c r="AC169" s="3">
        <f t="shared" ref="AC169:AC182" si="25">AA169/$Z$168</f>
        <v>0.22478865425857006</v>
      </c>
      <c r="AD169" s="2" t="s">
        <v>257</v>
      </c>
      <c r="AL169" s="3"/>
    </row>
    <row r="170" spans="1:38" x14ac:dyDescent="0.25">
      <c r="A170" s="3" t="s">
        <v>142</v>
      </c>
      <c r="B170" s="3" t="s">
        <v>198</v>
      </c>
      <c r="C170" s="3" t="s">
        <v>199</v>
      </c>
      <c r="E170" s="2" t="s">
        <v>199</v>
      </c>
      <c r="F170" s="2" t="s">
        <v>141</v>
      </c>
      <c r="G170" s="5" t="s">
        <v>240</v>
      </c>
      <c r="H170" s="2">
        <v>4</v>
      </c>
      <c r="I170" s="2">
        <v>3</v>
      </c>
      <c r="J170" s="2">
        <v>3</v>
      </c>
      <c r="K170" s="3">
        <v>3347256.3015873013</v>
      </c>
      <c r="L170" s="3" t="s">
        <v>204</v>
      </c>
      <c r="M170" s="3">
        <v>0.1</v>
      </c>
      <c r="N170" s="3">
        <v>1E-4</v>
      </c>
      <c r="O170" s="3">
        <v>0</v>
      </c>
      <c r="P170" s="3">
        <v>0</v>
      </c>
      <c r="Q170" s="3">
        <v>9</v>
      </c>
      <c r="R170" s="3">
        <v>3318913.8992100134</v>
      </c>
      <c r="S170" s="3">
        <v>388.91125000000005</v>
      </c>
      <c r="T170" s="3">
        <v>22.886876006440957</v>
      </c>
      <c r="U170" s="3">
        <v>41.370000000000012</v>
      </c>
      <c r="V170" s="3">
        <v>139.94041867954911</v>
      </c>
      <c r="W170" s="3">
        <v>2</v>
      </c>
      <c r="X170" s="3">
        <v>2</v>
      </c>
      <c r="Y170" s="3">
        <v>0.98574097940768868</v>
      </c>
      <c r="Z170" s="3">
        <v>16864.67001507138</v>
      </c>
      <c r="AA170" s="3">
        <v>10873.677083734914</v>
      </c>
      <c r="AB170" s="3">
        <f t="shared" si="24"/>
        <v>7.7744848891175E-2</v>
      </c>
      <c r="AC170" s="3">
        <f t="shared" si="25"/>
        <v>5.0126826140738177E-2</v>
      </c>
      <c r="AD170" s="2" t="s">
        <v>257</v>
      </c>
      <c r="AL170" s="3"/>
    </row>
    <row r="171" spans="1:38" x14ac:dyDescent="0.25">
      <c r="A171" s="3" t="s">
        <v>143</v>
      </c>
      <c r="B171" s="3" t="s">
        <v>198</v>
      </c>
      <c r="C171" s="3" t="s">
        <v>198</v>
      </c>
      <c r="E171" s="2" t="s">
        <v>198</v>
      </c>
      <c r="F171" s="2" t="s">
        <v>144</v>
      </c>
      <c r="G171" s="5" t="s">
        <v>240</v>
      </c>
      <c r="H171" s="2">
        <v>4</v>
      </c>
      <c r="I171" s="2">
        <v>4</v>
      </c>
      <c r="J171" s="2">
        <v>4</v>
      </c>
      <c r="K171" s="3">
        <v>4266088.6434108522</v>
      </c>
      <c r="L171" s="3" t="s">
        <v>204</v>
      </c>
      <c r="M171" s="3">
        <v>0.1</v>
      </c>
      <c r="N171" s="3">
        <v>1E-4</v>
      </c>
      <c r="O171" s="3">
        <v>0</v>
      </c>
      <c r="P171" s="3">
        <v>0</v>
      </c>
      <c r="Q171" s="3">
        <v>5</v>
      </c>
      <c r="R171" s="3">
        <v>3965112.4350249683</v>
      </c>
      <c r="S171" s="3">
        <v>524.13625000000013</v>
      </c>
      <c r="T171" s="3">
        <v>22.886876006440957</v>
      </c>
      <c r="U171" s="3">
        <v>41.370000000000012</v>
      </c>
      <c r="V171" s="3">
        <v>139.94041867954911</v>
      </c>
      <c r="W171" s="3">
        <v>2</v>
      </c>
      <c r="X171" s="3">
        <v>2</v>
      </c>
      <c r="Y171" s="3">
        <v>0.96040658748815222</v>
      </c>
      <c r="Z171" s="3">
        <v>154878.88274495699</v>
      </c>
      <c r="AA171" s="3">
        <v>114552.11610585963</v>
      </c>
      <c r="AB171" s="3">
        <f t="shared" si="24"/>
        <v>0.71397989552597407</v>
      </c>
      <c r="AC171" s="3">
        <f t="shared" si="25"/>
        <v>0.52807656176228457</v>
      </c>
      <c r="AD171" s="2" t="s">
        <v>257</v>
      </c>
      <c r="AL171" s="3"/>
    </row>
    <row r="172" spans="1:38" x14ac:dyDescent="0.25">
      <c r="A172" s="3" t="s">
        <v>50</v>
      </c>
      <c r="B172" s="3" t="s">
        <v>198</v>
      </c>
      <c r="C172" s="3" t="s">
        <v>199</v>
      </c>
      <c r="E172" s="2" t="s">
        <v>199</v>
      </c>
      <c r="F172" s="2" t="s">
        <v>144</v>
      </c>
      <c r="G172" s="5" t="s">
        <v>240</v>
      </c>
      <c r="H172" s="2">
        <v>4</v>
      </c>
      <c r="I172" s="2">
        <v>5</v>
      </c>
      <c r="J172" s="2">
        <v>5</v>
      </c>
      <c r="K172" s="3">
        <v>4445384.666666666</v>
      </c>
      <c r="L172" s="3" t="s">
        <v>204</v>
      </c>
      <c r="M172" s="3">
        <v>0.21</v>
      </c>
      <c r="N172" s="3">
        <v>1E-4</v>
      </c>
      <c r="O172" s="3">
        <v>0</v>
      </c>
      <c r="P172" s="3">
        <v>0</v>
      </c>
      <c r="Q172" s="3">
        <v>3</v>
      </c>
      <c r="R172" s="3">
        <v>4119302.9599789097</v>
      </c>
      <c r="S172" s="3">
        <v>688.91125000000011</v>
      </c>
      <c r="T172" s="3">
        <v>22.886876006440957</v>
      </c>
      <c r="U172" s="3">
        <v>41.370000000000012</v>
      </c>
      <c r="V172" s="3">
        <v>139.94041867954911</v>
      </c>
      <c r="W172" s="3">
        <v>2</v>
      </c>
      <c r="X172" s="3">
        <v>2</v>
      </c>
      <c r="Y172" s="3">
        <v>0.99654307868527503</v>
      </c>
      <c r="Z172" s="3">
        <v>187269.14424665997</v>
      </c>
      <c r="AA172" s="3">
        <v>134672.76080109001</v>
      </c>
      <c r="AB172" s="3">
        <f t="shared" si="24"/>
        <v>0.86329654291635494</v>
      </c>
      <c r="AC172" s="3">
        <f t="shared" si="25"/>
        <v>0.6208312068295031</v>
      </c>
      <c r="AD172" s="2" t="s">
        <v>257</v>
      </c>
      <c r="AL172" s="3"/>
    </row>
    <row r="173" spans="1:38" x14ac:dyDescent="0.25">
      <c r="A173" s="3" t="s">
        <v>145</v>
      </c>
      <c r="B173" s="3" t="s">
        <v>198</v>
      </c>
      <c r="C173" s="3" t="s">
        <v>198</v>
      </c>
      <c r="E173" s="2" t="s">
        <v>198</v>
      </c>
      <c r="F173" s="2" t="s">
        <v>146</v>
      </c>
      <c r="G173" s="5" t="s">
        <v>240</v>
      </c>
      <c r="H173" s="2">
        <v>4</v>
      </c>
      <c r="I173" s="2">
        <v>6</v>
      </c>
      <c r="J173" s="2">
        <v>6</v>
      </c>
      <c r="K173" s="3">
        <v>4069367.9682539678</v>
      </c>
      <c r="L173" s="3" t="s">
        <v>204</v>
      </c>
      <c r="M173" s="3">
        <v>0.25</v>
      </c>
      <c r="N173" s="3">
        <v>1E-4</v>
      </c>
      <c r="O173" s="3">
        <v>0</v>
      </c>
      <c r="P173" s="3">
        <v>0</v>
      </c>
      <c r="Q173" s="3">
        <v>7</v>
      </c>
      <c r="R173" s="3">
        <v>4033353.3167921896</v>
      </c>
      <c r="S173" s="3">
        <v>859.59625000000017</v>
      </c>
      <c r="T173" s="3">
        <v>16.931964573268488</v>
      </c>
      <c r="U173" s="3">
        <v>41.370000000000012</v>
      </c>
      <c r="V173" s="3">
        <v>139.94041867954911</v>
      </c>
      <c r="W173" s="3">
        <v>2</v>
      </c>
      <c r="X173" s="3">
        <v>2</v>
      </c>
      <c r="Y173" s="3">
        <v>0.99911972571124463</v>
      </c>
      <c r="Z173" s="3">
        <v>9134.3519471284944</v>
      </c>
      <c r="AA173" s="3">
        <v>30739.19052760088</v>
      </c>
      <c r="AB173" s="3">
        <f t="shared" si="24"/>
        <v>4.2108669260274831E-2</v>
      </c>
      <c r="AC173" s="3">
        <f t="shared" si="25"/>
        <v>0.14170533550135717</v>
      </c>
      <c r="AD173" s="2" t="s">
        <v>258</v>
      </c>
      <c r="AL173" s="3"/>
    </row>
    <row r="174" spans="1:38" x14ac:dyDescent="0.25">
      <c r="A174" s="3" t="s">
        <v>147</v>
      </c>
      <c r="B174" s="3" t="s">
        <v>198</v>
      </c>
      <c r="C174" s="3" t="s">
        <v>199</v>
      </c>
      <c r="E174" s="2" t="s">
        <v>199</v>
      </c>
      <c r="F174" s="2" t="s">
        <v>146</v>
      </c>
      <c r="G174" s="5" t="s">
        <v>240</v>
      </c>
      <c r="H174" s="2">
        <v>4</v>
      </c>
      <c r="I174" s="2">
        <v>7</v>
      </c>
      <c r="J174" s="2">
        <v>7</v>
      </c>
      <c r="K174" s="3">
        <v>5209720.0387596898</v>
      </c>
      <c r="L174" s="3" t="s">
        <v>204</v>
      </c>
      <c r="M174" s="3">
        <v>0.1</v>
      </c>
      <c r="N174" s="3">
        <v>1E-4</v>
      </c>
      <c r="O174" s="3">
        <v>0</v>
      </c>
      <c r="P174" s="3">
        <v>0</v>
      </c>
      <c r="Q174" s="3">
        <v>3</v>
      </c>
      <c r="R174" s="3">
        <v>4417064.9408914559</v>
      </c>
      <c r="S174" s="3">
        <v>1021.41625</v>
      </c>
      <c r="T174" s="3">
        <v>25.864331723027135</v>
      </c>
      <c r="U174" s="3">
        <v>41.370000000000012</v>
      </c>
      <c r="V174" s="3">
        <v>139.94041867954911</v>
      </c>
      <c r="W174" s="3">
        <v>2</v>
      </c>
      <c r="X174" s="3">
        <v>2</v>
      </c>
      <c r="Y174" s="3">
        <v>0.9877034628352015</v>
      </c>
      <c r="Z174" s="3">
        <v>428100.01855241565</v>
      </c>
      <c r="AA174" s="3">
        <v>334219.52581222448</v>
      </c>
      <c r="AB174" s="3">
        <f t="shared" si="24"/>
        <v>1.9735085965467021</v>
      </c>
      <c r="AC174" s="3">
        <f t="shared" si="25"/>
        <v>1.5407266497079799</v>
      </c>
      <c r="AD174" s="2" t="s">
        <v>257</v>
      </c>
      <c r="AL174" s="3"/>
    </row>
    <row r="175" spans="1:38" x14ac:dyDescent="0.25">
      <c r="A175" s="3" t="s">
        <v>148</v>
      </c>
      <c r="B175" s="3" t="s">
        <v>198</v>
      </c>
      <c r="C175" s="3" t="s">
        <v>198</v>
      </c>
      <c r="E175" s="2" t="s">
        <v>198</v>
      </c>
      <c r="F175" s="2" t="s">
        <v>149</v>
      </c>
      <c r="G175" s="5" t="s">
        <v>240</v>
      </c>
      <c r="H175" s="2">
        <v>4</v>
      </c>
      <c r="I175" s="2">
        <v>8</v>
      </c>
      <c r="J175" s="2">
        <v>8</v>
      </c>
      <c r="K175" s="3">
        <v>3977839.2868217053</v>
      </c>
      <c r="L175" s="3" t="s">
        <v>204</v>
      </c>
      <c r="M175" s="3">
        <v>0.2</v>
      </c>
      <c r="N175" s="3">
        <v>1E-4</v>
      </c>
      <c r="O175" s="3">
        <v>0</v>
      </c>
      <c r="P175" s="3">
        <v>0</v>
      </c>
      <c r="Q175" s="3">
        <v>6</v>
      </c>
      <c r="R175" s="3">
        <v>3746982.5389423906</v>
      </c>
      <c r="S175" s="3">
        <v>1171.4162500000002</v>
      </c>
      <c r="T175" s="3">
        <v>22.886876006440957</v>
      </c>
      <c r="U175" s="3">
        <v>41.370000000000012</v>
      </c>
      <c r="V175" s="3">
        <v>139.94041867954911</v>
      </c>
      <c r="W175" s="3">
        <v>2</v>
      </c>
      <c r="X175" s="3">
        <v>2</v>
      </c>
      <c r="Y175" s="3">
        <v>0.99829519498621522</v>
      </c>
      <c r="Z175" s="3">
        <v>119128.69340032279</v>
      </c>
      <c r="AA175" s="3">
        <v>113134.15697556076</v>
      </c>
      <c r="AB175" s="3">
        <f t="shared" si="24"/>
        <v>0.5491742357682895</v>
      </c>
      <c r="AC175" s="3">
        <f t="shared" si="25"/>
        <v>0.52153987778208044</v>
      </c>
      <c r="AD175" s="2" t="s">
        <v>257</v>
      </c>
      <c r="AL175" s="3"/>
    </row>
    <row r="176" spans="1:38" x14ac:dyDescent="0.25">
      <c r="A176" s="3" t="s">
        <v>150</v>
      </c>
      <c r="B176" s="3" t="s">
        <v>198</v>
      </c>
      <c r="C176" s="3" t="s">
        <v>199</v>
      </c>
      <c r="E176" s="2" t="s">
        <v>199</v>
      </c>
      <c r="F176" s="2" t="s">
        <v>149</v>
      </c>
      <c r="G176" s="5" t="s">
        <v>240</v>
      </c>
      <c r="H176" s="2">
        <v>4</v>
      </c>
      <c r="I176" s="2">
        <v>9</v>
      </c>
      <c r="J176" s="2">
        <v>9</v>
      </c>
      <c r="K176" s="3">
        <v>3966589.2248062012</v>
      </c>
      <c r="L176" s="3" t="s">
        <v>204</v>
      </c>
      <c r="M176" s="3">
        <v>0.18</v>
      </c>
      <c r="N176" s="3">
        <v>1E-4</v>
      </c>
      <c r="O176" s="3">
        <v>0</v>
      </c>
      <c r="P176" s="3">
        <v>0</v>
      </c>
      <c r="Q176" s="3">
        <v>4</v>
      </c>
      <c r="R176" s="3">
        <v>3781743.2374929748</v>
      </c>
      <c r="S176" s="3">
        <v>1321.4162500000002</v>
      </c>
      <c r="T176" s="3">
        <v>22.886876006440957</v>
      </c>
      <c r="U176" s="3">
        <v>41.370000000000012</v>
      </c>
      <c r="V176" s="3">
        <v>139.94041867954911</v>
      </c>
      <c r="W176" s="3">
        <v>2</v>
      </c>
      <c r="X176" s="3">
        <v>2</v>
      </c>
      <c r="Y176" s="3">
        <v>0.99571670798189282</v>
      </c>
      <c r="Z176" s="3">
        <v>68102.984176616956</v>
      </c>
      <c r="AA176" s="3">
        <v>111825.5727662002</v>
      </c>
      <c r="AB176" s="3">
        <f t="shared" si="24"/>
        <v>0.31394958864404188</v>
      </c>
      <c r="AC176" s="3">
        <f t="shared" si="25"/>
        <v>0.51550740388681904</v>
      </c>
      <c r="AD176" s="2" t="s">
        <v>257</v>
      </c>
      <c r="AL176" s="3"/>
    </row>
    <row r="177" spans="1:38" x14ac:dyDescent="0.25">
      <c r="A177" s="3" t="s">
        <v>151</v>
      </c>
      <c r="B177" s="3" t="s">
        <v>198</v>
      </c>
      <c r="C177" s="3" t="s">
        <v>198</v>
      </c>
      <c r="E177" s="2" t="s">
        <v>198</v>
      </c>
      <c r="F177" s="2" t="s">
        <v>152</v>
      </c>
      <c r="G177" s="5" t="s">
        <v>240</v>
      </c>
      <c r="H177" s="2">
        <v>4</v>
      </c>
      <c r="I177" s="2">
        <v>10</v>
      </c>
      <c r="J177" s="2">
        <v>10</v>
      </c>
      <c r="K177" s="3">
        <v>3660765.7441860461</v>
      </c>
      <c r="L177" s="3" t="s">
        <v>204</v>
      </c>
      <c r="M177" s="3">
        <v>0.2</v>
      </c>
      <c r="N177" s="3">
        <v>1E-4</v>
      </c>
      <c r="O177" s="3">
        <v>0</v>
      </c>
      <c r="P177" s="3">
        <v>0</v>
      </c>
      <c r="Q177" s="3">
        <v>3</v>
      </c>
      <c r="R177" s="3">
        <v>3451551.5310916817</v>
      </c>
      <c r="S177" s="3">
        <v>1483.2362500000002</v>
      </c>
      <c r="T177" s="3">
        <v>31.819243156199605</v>
      </c>
      <c r="U177" s="3">
        <v>41.370000000000012</v>
      </c>
      <c r="V177" s="3">
        <v>139.94041867954911</v>
      </c>
      <c r="W177" s="3">
        <v>2</v>
      </c>
      <c r="X177" s="3">
        <v>2</v>
      </c>
      <c r="Y177" s="3">
        <v>0.9967165711494238</v>
      </c>
      <c r="Z177" s="3">
        <v>104890.28763383403</v>
      </c>
      <c r="AA177" s="3">
        <v>103133.31446279485</v>
      </c>
      <c r="AB177" s="3">
        <f t="shared" si="24"/>
        <v>0.48353626575300612</v>
      </c>
      <c r="AC177" s="3">
        <f t="shared" si="25"/>
        <v>0.47543675277313641</v>
      </c>
      <c r="AD177" s="2" t="s">
        <v>257</v>
      </c>
      <c r="AL177" s="3"/>
    </row>
    <row r="178" spans="1:38" x14ac:dyDescent="0.25">
      <c r="A178" s="3" t="s">
        <v>153</v>
      </c>
      <c r="B178" s="3" t="s">
        <v>198</v>
      </c>
      <c r="C178" s="3" t="s">
        <v>199</v>
      </c>
      <c r="E178" s="2" t="s">
        <v>199</v>
      </c>
      <c r="F178" s="2" t="s">
        <v>152</v>
      </c>
      <c r="G178" s="5" t="s">
        <v>240</v>
      </c>
      <c r="H178" s="2">
        <v>4</v>
      </c>
      <c r="I178" s="2">
        <v>11</v>
      </c>
      <c r="J178" s="2">
        <v>11</v>
      </c>
      <c r="K178" s="3">
        <v>4058859.9302325579</v>
      </c>
      <c r="L178" s="3" t="s">
        <v>204</v>
      </c>
      <c r="M178" s="3">
        <v>0.2</v>
      </c>
      <c r="N178" s="3">
        <v>1E-4</v>
      </c>
      <c r="O178" s="3">
        <v>0</v>
      </c>
      <c r="P178" s="3">
        <v>0</v>
      </c>
      <c r="Q178" s="3">
        <v>3</v>
      </c>
      <c r="R178" s="3">
        <v>3803019.8632118707</v>
      </c>
      <c r="S178" s="3">
        <v>1633.2362500000002</v>
      </c>
      <c r="T178" s="3">
        <v>37.774154589371619</v>
      </c>
      <c r="U178" s="3">
        <v>41.370000000000012</v>
      </c>
      <c r="V178" s="3">
        <v>139.94041867954911</v>
      </c>
      <c r="W178" s="3">
        <v>2</v>
      </c>
      <c r="X178" s="3">
        <v>2</v>
      </c>
      <c r="Y178" s="3">
        <v>0.99792476845771028</v>
      </c>
      <c r="Z178" s="3">
        <v>125622.7725526563</v>
      </c>
      <c r="AA178" s="3">
        <v>129639.10558403742</v>
      </c>
      <c r="AB178" s="3">
        <f t="shared" si="24"/>
        <v>0.57911144781775759</v>
      </c>
      <c r="AC178" s="3">
        <f t="shared" si="25"/>
        <v>0.59762643828850581</v>
      </c>
      <c r="AD178" s="2" t="s">
        <v>257</v>
      </c>
      <c r="AL178" s="3"/>
    </row>
    <row r="179" spans="1:38" x14ac:dyDescent="0.25">
      <c r="A179" s="3" t="s">
        <v>154</v>
      </c>
      <c r="B179" s="3" t="s">
        <v>198</v>
      </c>
      <c r="C179" s="3" t="s">
        <v>198</v>
      </c>
      <c r="E179" s="2" t="s">
        <v>198</v>
      </c>
      <c r="F179" s="2" t="s">
        <v>155</v>
      </c>
      <c r="G179" s="5" t="s">
        <v>240</v>
      </c>
      <c r="H179" s="2">
        <v>4</v>
      </c>
      <c r="I179" s="2">
        <v>12</v>
      </c>
      <c r="J179" s="2">
        <v>12</v>
      </c>
      <c r="K179" s="3">
        <v>3472287.6821705429</v>
      </c>
      <c r="L179" s="3" t="s">
        <v>204</v>
      </c>
      <c r="M179" s="3">
        <v>0.2</v>
      </c>
      <c r="N179" s="3">
        <v>1E-4</v>
      </c>
      <c r="O179" s="3">
        <v>0</v>
      </c>
      <c r="P179" s="3">
        <v>0</v>
      </c>
      <c r="Q179" s="3">
        <v>5</v>
      </c>
      <c r="R179" s="3">
        <v>3400126.0123655852</v>
      </c>
      <c r="S179" s="3">
        <v>1789.1462500000005</v>
      </c>
      <c r="T179" s="3">
        <v>43.729066022543748</v>
      </c>
      <c r="U179" s="3">
        <v>41.370000000000012</v>
      </c>
      <c r="V179" s="3">
        <v>139.94041867954911</v>
      </c>
      <c r="W179" s="3">
        <v>2</v>
      </c>
      <c r="X179" s="3">
        <v>2</v>
      </c>
      <c r="Y179" s="3">
        <v>0.99853283772127222</v>
      </c>
      <c r="Z179" s="3">
        <v>31645.99361016283</v>
      </c>
      <c r="AA179" s="3">
        <v>41458.898675744771</v>
      </c>
      <c r="AB179" s="3">
        <f t="shared" si="24"/>
        <v>0.14588562889368728</v>
      </c>
      <c r="AC179" s="3">
        <f t="shared" si="25"/>
        <v>0.19112237653389214</v>
      </c>
      <c r="AD179" s="2" t="s">
        <v>257</v>
      </c>
      <c r="AL179" s="3"/>
    </row>
    <row r="180" spans="1:38" x14ac:dyDescent="0.25">
      <c r="A180" s="3" t="s">
        <v>223</v>
      </c>
      <c r="B180" s="3" t="s">
        <v>198</v>
      </c>
      <c r="C180" s="3" t="s">
        <v>199</v>
      </c>
      <c r="E180" s="2" t="s">
        <v>199</v>
      </c>
      <c r="F180" s="2" t="s">
        <v>155</v>
      </c>
      <c r="G180" s="5" t="s">
        <v>240</v>
      </c>
      <c r="H180" s="2">
        <v>4</v>
      </c>
      <c r="I180" s="2">
        <v>13</v>
      </c>
      <c r="J180" s="2">
        <v>13</v>
      </c>
      <c r="K180" s="3">
        <v>3551725.5317460317</v>
      </c>
      <c r="L180" s="3" t="s">
        <v>204</v>
      </c>
      <c r="M180" s="3">
        <v>0.22</v>
      </c>
      <c r="N180" s="3">
        <v>1E-4</v>
      </c>
      <c r="O180" s="3">
        <v>0</v>
      </c>
      <c r="P180" s="3">
        <v>0</v>
      </c>
      <c r="Q180" s="3">
        <v>9</v>
      </c>
      <c r="R180" s="3">
        <v>3505142.8814315298</v>
      </c>
      <c r="S180" s="3">
        <v>1948.0112500000005</v>
      </c>
      <c r="T180" s="3">
        <v>34.796698872785555</v>
      </c>
      <c r="U180" s="3">
        <v>41.370000000000012</v>
      </c>
      <c r="V180" s="3">
        <v>139.94041867954911</v>
      </c>
      <c r="W180" s="3">
        <v>2</v>
      </c>
      <c r="X180" s="3">
        <v>2</v>
      </c>
      <c r="Y180" s="3">
        <v>0.99571643639216534</v>
      </c>
      <c r="Z180" s="3">
        <v>20700.132763604193</v>
      </c>
      <c r="AA180" s="3">
        <v>28054.927242485875</v>
      </c>
      <c r="AB180" s="3">
        <f t="shared" si="24"/>
        <v>9.5426041084436669E-2</v>
      </c>
      <c r="AC180" s="3">
        <f t="shared" si="25"/>
        <v>0.12933108546866173</v>
      </c>
      <c r="AD180" s="2" t="s">
        <v>257</v>
      </c>
      <c r="AL180" s="3"/>
    </row>
    <row r="181" spans="1:38" x14ac:dyDescent="0.25">
      <c r="A181" s="3" t="s">
        <v>156</v>
      </c>
      <c r="B181" s="3" t="s">
        <v>198</v>
      </c>
      <c r="C181" s="3" t="s">
        <v>198</v>
      </c>
      <c r="E181" s="2" t="s">
        <v>198</v>
      </c>
      <c r="F181" s="2" t="s">
        <v>157</v>
      </c>
      <c r="G181" s="5" t="s">
        <v>240</v>
      </c>
      <c r="H181" s="2">
        <v>4</v>
      </c>
      <c r="I181" s="2">
        <v>14</v>
      </c>
      <c r="J181" s="2">
        <v>14</v>
      </c>
      <c r="K181" s="3">
        <v>4329661.5793650784</v>
      </c>
      <c r="L181" s="3" t="s">
        <v>204</v>
      </c>
      <c r="M181" s="3">
        <v>0.17</v>
      </c>
      <c r="N181" s="3">
        <v>1E-4</v>
      </c>
      <c r="O181" s="3">
        <v>0</v>
      </c>
      <c r="P181" s="3">
        <v>0</v>
      </c>
      <c r="Q181" s="3">
        <v>6</v>
      </c>
      <c r="R181" s="3">
        <v>4080995.4232745329</v>
      </c>
      <c r="S181" s="3">
        <v>2100.9662500000009</v>
      </c>
      <c r="T181" s="3">
        <v>31.819243156199377</v>
      </c>
      <c r="U181" s="3">
        <v>41.370000000000012</v>
      </c>
      <c r="V181" s="3">
        <v>139.94041867954911</v>
      </c>
      <c r="W181" s="3">
        <v>2</v>
      </c>
      <c r="X181" s="3">
        <v>2</v>
      </c>
      <c r="Y181" s="3">
        <v>0.99611372980341761</v>
      </c>
      <c r="Z181" s="3">
        <v>119922.17457542631</v>
      </c>
      <c r="AA181" s="3">
        <v>129800.95421050346</v>
      </c>
      <c r="AB181" s="3">
        <f t="shared" si="24"/>
        <v>0.55283212376736002</v>
      </c>
      <c r="AC181" s="3">
        <f t="shared" si="25"/>
        <v>0.59837254817364449</v>
      </c>
      <c r="AD181" s="2" t="s">
        <v>257</v>
      </c>
      <c r="AL181" s="3"/>
    </row>
    <row r="182" spans="1:38" ht="15.95" customHeight="1" x14ac:dyDescent="0.25">
      <c r="A182" s="3" t="s">
        <v>158</v>
      </c>
      <c r="B182" s="3" t="s">
        <v>198</v>
      </c>
      <c r="C182" s="3" t="s">
        <v>199</v>
      </c>
      <c r="E182" s="2" t="s">
        <v>199</v>
      </c>
      <c r="F182" s="2" t="s">
        <v>157</v>
      </c>
      <c r="G182" s="5" t="s">
        <v>240</v>
      </c>
      <c r="H182" s="2">
        <v>4</v>
      </c>
      <c r="I182" s="2">
        <v>15</v>
      </c>
      <c r="J182" s="2">
        <v>15</v>
      </c>
      <c r="K182" s="3">
        <v>4773530.1507936502</v>
      </c>
      <c r="L182" s="3" t="s">
        <v>204</v>
      </c>
      <c r="M182" s="3">
        <v>0.1</v>
      </c>
      <c r="N182" s="3">
        <v>1E-4</v>
      </c>
      <c r="O182" s="3">
        <v>0</v>
      </c>
      <c r="P182" s="3">
        <v>0</v>
      </c>
      <c r="Q182" s="3">
        <v>5</v>
      </c>
      <c r="R182" s="3">
        <v>4519690.976430635</v>
      </c>
      <c r="S182" s="3">
        <v>2250.9662500000009</v>
      </c>
      <c r="T182" s="3">
        <v>28.841787439613199</v>
      </c>
      <c r="U182" s="3">
        <v>41.370000000000012</v>
      </c>
      <c r="V182" s="3">
        <v>139.94041867954911</v>
      </c>
      <c r="W182" s="3">
        <v>2</v>
      </c>
      <c r="X182" s="3">
        <v>2</v>
      </c>
      <c r="Y182" s="3">
        <v>0.97696465767623597</v>
      </c>
      <c r="Z182" s="3">
        <v>80855.762888607351</v>
      </c>
      <c r="AA182" s="3">
        <v>159620.80708456782</v>
      </c>
      <c r="AB182" s="3">
        <f t="shared" si="24"/>
        <v>0.37273893068395431</v>
      </c>
      <c r="AC182" s="3">
        <f t="shared" si="25"/>
        <v>0.73583980686174111</v>
      </c>
      <c r="AD182" s="2" t="s">
        <v>257</v>
      </c>
      <c r="AL182" s="3"/>
    </row>
    <row r="183" spans="1:38" x14ac:dyDescent="0.25">
      <c r="A183" s="3" t="s">
        <v>202</v>
      </c>
      <c r="B183" s="3" t="s">
        <v>198</v>
      </c>
      <c r="G183" s="5" t="s">
        <v>241</v>
      </c>
      <c r="H183" s="2">
        <v>5</v>
      </c>
      <c r="I183" s="2">
        <v>1</v>
      </c>
      <c r="J183" s="2">
        <v>1</v>
      </c>
      <c r="K183" s="3">
        <v>4810439.8206521748</v>
      </c>
      <c r="L183" s="3" t="s">
        <v>204</v>
      </c>
      <c r="M183" s="3">
        <v>0.1</v>
      </c>
      <c r="N183" s="3">
        <v>1E-4</v>
      </c>
      <c r="O183" s="3">
        <v>0</v>
      </c>
      <c r="P183" s="3">
        <v>0</v>
      </c>
      <c r="Q183" s="3">
        <v>5</v>
      </c>
      <c r="R183" s="3">
        <v>4626180.7745849192</v>
      </c>
      <c r="S183" s="3">
        <v>68.78625000000001</v>
      </c>
      <c r="T183" s="3">
        <v>27.716110379153861</v>
      </c>
      <c r="U183" s="3">
        <v>44.834999999999987</v>
      </c>
      <c r="V183" s="3">
        <v>126.94284877763141</v>
      </c>
      <c r="W183" s="3">
        <v>1</v>
      </c>
      <c r="X183" s="3">
        <v>1</v>
      </c>
      <c r="Y183" s="3">
        <v>0.96182182578472297</v>
      </c>
      <c r="Z183" s="3">
        <v>165977.92724188196</v>
      </c>
      <c r="AA183" s="3">
        <v>0</v>
      </c>
      <c r="AB183" s="3">
        <f>Z183/$Z$183</f>
        <v>1</v>
      </c>
      <c r="AC183" s="3">
        <f>AA183/$Z$183</f>
        <v>0</v>
      </c>
      <c r="AD183" s="2" t="s">
        <v>257</v>
      </c>
      <c r="AL183" s="3"/>
    </row>
    <row r="184" spans="1:38" x14ac:dyDescent="0.25">
      <c r="A184" s="3" t="s">
        <v>159</v>
      </c>
      <c r="B184" s="3" t="s">
        <v>198</v>
      </c>
      <c r="C184" s="3" t="s">
        <v>198</v>
      </c>
      <c r="E184" s="2" t="s">
        <v>198</v>
      </c>
      <c r="F184" s="2" t="s">
        <v>160</v>
      </c>
      <c r="G184" s="5" t="s">
        <v>241</v>
      </c>
      <c r="H184" s="2">
        <v>5</v>
      </c>
      <c r="I184" s="2">
        <v>2</v>
      </c>
      <c r="J184" s="2">
        <v>2</v>
      </c>
      <c r="K184" s="3">
        <v>4880241.3949275371</v>
      </c>
      <c r="L184" s="3" t="s">
        <v>204</v>
      </c>
      <c r="M184" s="3">
        <v>0.15</v>
      </c>
      <c r="N184" s="3">
        <v>1E-4</v>
      </c>
      <c r="O184" s="3">
        <v>0</v>
      </c>
      <c r="P184" s="3">
        <v>0</v>
      </c>
      <c r="Q184" s="3">
        <v>4</v>
      </c>
      <c r="R184" s="3">
        <v>4668305.3973394092</v>
      </c>
      <c r="S184" s="3">
        <v>246.04124999999999</v>
      </c>
      <c r="T184" s="3">
        <v>47.080273752012886</v>
      </c>
      <c r="U184" s="3">
        <v>44.834999999999987</v>
      </c>
      <c r="V184" s="3">
        <v>126.94284877763141</v>
      </c>
      <c r="W184" s="3">
        <v>2</v>
      </c>
      <c r="X184" s="3">
        <v>2</v>
      </c>
      <c r="Y184" s="3">
        <v>0.99703198992974196</v>
      </c>
      <c r="Z184" s="3">
        <v>126329.45346267433</v>
      </c>
      <c r="AA184" s="3">
        <v>83636.981069059097</v>
      </c>
      <c r="AB184" s="3">
        <f t="shared" ref="AB184:AB193" si="26">Z184/$Z$183</f>
        <v>0.76112200918482764</v>
      </c>
      <c r="AC184" s="3">
        <f t="shared" ref="AC184:AC193" si="27">AA184/$Z$183</f>
        <v>0.50390423870743817</v>
      </c>
      <c r="AD184" s="2" t="s">
        <v>257</v>
      </c>
      <c r="AL184" s="3"/>
    </row>
    <row r="185" spans="1:38" x14ac:dyDescent="0.25">
      <c r="A185" s="3" t="s">
        <v>161</v>
      </c>
      <c r="B185" s="3" t="s">
        <v>198</v>
      </c>
      <c r="C185" s="3" t="s">
        <v>199</v>
      </c>
      <c r="E185" s="2" t="s">
        <v>199</v>
      </c>
      <c r="F185" s="2" t="s">
        <v>160</v>
      </c>
      <c r="G185" s="5" t="s">
        <v>241</v>
      </c>
      <c r="H185" s="2">
        <v>5</v>
      </c>
      <c r="I185" s="2">
        <v>3</v>
      </c>
      <c r="J185" s="2">
        <v>3</v>
      </c>
      <c r="K185" s="3">
        <v>4993604.7065217383</v>
      </c>
      <c r="L185" s="3" t="s">
        <v>204</v>
      </c>
      <c r="M185" s="3">
        <v>0.2</v>
      </c>
      <c r="N185" s="3">
        <v>1E-4</v>
      </c>
      <c r="O185" s="3">
        <v>0</v>
      </c>
      <c r="P185" s="3">
        <v>0</v>
      </c>
      <c r="Q185" s="3">
        <v>6</v>
      </c>
      <c r="R185" s="3">
        <v>4786171.1752179787</v>
      </c>
      <c r="S185" s="3">
        <v>406.21625</v>
      </c>
      <c r="T185" s="3">
        <v>55.686568584394649</v>
      </c>
      <c r="U185" s="3">
        <v>44.834999999999987</v>
      </c>
      <c r="V185" s="3">
        <v>126.94284877763141</v>
      </c>
      <c r="W185" s="3">
        <v>2</v>
      </c>
      <c r="X185" s="3">
        <v>2</v>
      </c>
      <c r="Y185" s="3">
        <v>0.99825213494161058</v>
      </c>
      <c r="Z185" s="3">
        <v>121550.30883456681</v>
      </c>
      <c r="AA185" s="3">
        <v>86837.768849858025</v>
      </c>
      <c r="AB185" s="3">
        <f t="shared" si="26"/>
        <v>0.73232815263098106</v>
      </c>
      <c r="AC185" s="3">
        <f t="shared" si="27"/>
        <v>0.52318865702731743</v>
      </c>
      <c r="AD185" s="2" t="s">
        <v>257</v>
      </c>
      <c r="AL185" s="3"/>
    </row>
    <row r="186" spans="1:38" x14ac:dyDescent="0.25">
      <c r="A186" s="3" t="s">
        <v>162</v>
      </c>
      <c r="B186" s="3" t="s">
        <v>198</v>
      </c>
      <c r="C186" s="3" t="s">
        <v>198</v>
      </c>
      <c r="E186" s="2" t="s">
        <v>198</v>
      </c>
      <c r="F186" s="2" t="s">
        <v>163</v>
      </c>
      <c r="G186" s="5" t="s">
        <v>241</v>
      </c>
      <c r="H186" s="2">
        <v>5</v>
      </c>
      <c r="I186" s="2">
        <v>4</v>
      </c>
      <c r="J186" s="2">
        <v>4</v>
      </c>
      <c r="K186" s="3">
        <v>5285438.8018518519</v>
      </c>
      <c r="L186" s="3" t="s">
        <v>204</v>
      </c>
      <c r="M186" s="3">
        <v>0.2</v>
      </c>
      <c r="N186" s="3">
        <v>1E-4</v>
      </c>
      <c r="O186" s="3">
        <v>0</v>
      </c>
      <c r="P186" s="3">
        <v>0</v>
      </c>
      <c r="Q186" s="3">
        <v>6</v>
      </c>
      <c r="R186" s="3">
        <v>5103407.5323515115</v>
      </c>
      <c r="S186" s="3">
        <v>538.63625000000025</v>
      </c>
      <c r="T186" s="3">
        <v>62.141289708681143</v>
      </c>
      <c r="U186" s="3">
        <v>44.834999999999987</v>
      </c>
      <c r="V186" s="3">
        <v>126.94284877763141</v>
      </c>
      <c r="W186" s="3">
        <v>2</v>
      </c>
      <c r="X186" s="3">
        <v>2</v>
      </c>
      <c r="Y186" s="3">
        <v>0.99310802602868964</v>
      </c>
      <c r="Z186" s="3">
        <v>112844.58179572063</v>
      </c>
      <c r="AA186" s="3">
        <v>67906.950327471306</v>
      </c>
      <c r="AB186" s="3">
        <f t="shared" si="26"/>
        <v>0.67987703950098521</v>
      </c>
      <c r="AC186" s="3">
        <f t="shared" si="27"/>
        <v>0.40913241571278064</v>
      </c>
      <c r="AD186" s="2" t="s">
        <v>257</v>
      </c>
      <c r="AL186" s="3"/>
    </row>
    <row r="187" spans="1:38" x14ac:dyDescent="0.25">
      <c r="A187" s="3" t="s">
        <v>164</v>
      </c>
      <c r="B187" s="3" t="s">
        <v>198</v>
      </c>
      <c r="C187" s="3" t="s">
        <v>199</v>
      </c>
      <c r="E187" s="2" t="s">
        <v>199</v>
      </c>
      <c r="F187" s="2" t="s">
        <v>163</v>
      </c>
      <c r="G187" s="5" t="s">
        <v>241</v>
      </c>
      <c r="H187" s="2">
        <v>5</v>
      </c>
      <c r="I187" s="2">
        <v>5</v>
      </c>
      <c r="J187" s="2">
        <v>5</v>
      </c>
      <c r="K187" s="3">
        <v>5586653.0670289854</v>
      </c>
      <c r="L187" s="3" t="s">
        <v>204</v>
      </c>
      <c r="M187" s="3">
        <v>0.1</v>
      </c>
      <c r="N187" s="3">
        <v>1E-4</v>
      </c>
      <c r="O187" s="3">
        <v>0</v>
      </c>
      <c r="P187" s="3">
        <v>0</v>
      </c>
      <c r="Q187" s="3">
        <v>3</v>
      </c>
      <c r="R187" s="3">
        <v>5320824.8299293499</v>
      </c>
      <c r="S187" s="3">
        <v>705.21625000000017</v>
      </c>
      <c r="T187" s="3">
        <v>83.657026789635552</v>
      </c>
      <c r="U187" s="3">
        <v>44.834999999999987</v>
      </c>
      <c r="V187" s="3">
        <v>126.94284877763141</v>
      </c>
      <c r="W187" s="3">
        <v>2</v>
      </c>
      <c r="X187" s="3">
        <v>2</v>
      </c>
      <c r="Y187" s="3">
        <v>0.99223763656324271</v>
      </c>
      <c r="Z187" s="3">
        <v>174608.45755510978</v>
      </c>
      <c r="AA187" s="3">
        <v>85373.115260271821</v>
      </c>
      <c r="AB187" s="3">
        <f t="shared" si="26"/>
        <v>1.051998060565309</v>
      </c>
      <c r="AC187" s="3">
        <f t="shared" si="27"/>
        <v>0.51436426926730072</v>
      </c>
      <c r="AD187" s="2" t="s">
        <v>257</v>
      </c>
      <c r="AL187" s="3"/>
    </row>
    <row r="188" spans="1:38" x14ac:dyDescent="0.25">
      <c r="A188" s="3" t="s">
        <v>165</v>
      </c>
      <c r="B188" s="3" t="s">
        <v>198</v>
      </c>
      <c r="C188" s="3" t="s">
        <v>198</v>
      </c>
      <c r="E188" s="2" t="s">
        <v>198</v>
      </c>
      <c r="F188" s="2" t="s">
        <v>11</v>
      </c>
      <c r="G188" s="5" t="s">
        <v>241</v>
      </c>
      <c r="H188" s="2">
        <v>5</v>
      </c>
      <c r="I188" s="2">
        <v>6</v>
      </c>
      <c r="J188" s="2">
        <v>6</v>
      </c>
      <c r="K188" s="3">
        <v>5583496.6811594199</v>
      </c>
      <c r="L188" s="3" t="s">
        <v>204</v>
      </c>
      <c r="M188" s="3">
        <v>0.1</v>
      </c>
      <c r="N188" s="3">
        <v>1E-4</v>
      </c>
      <c r="O188" s="3">
        <v>0</v>
      </c>
      <c r="P188" s="3">
        <v>0</v>
      </c>
      <c r="Q188" s="3">
        <v>3</v>
      </c>
      <c r="R188" s="3">
        <v>5282813.6148462417</v>
      </c>
      <c r="S188" s="3">
        <v>861.12125000000015</v>
      </c>
      <c r="T188" s="3">
        <v>81.505453081540054</v>
      </c>
      <c r="U188" s="3">
        <v>44.834999999999987</v>
      </c>
      <c r="V188" s="3">
        <v>126.94284877763141</v>
      </c>
      <c r="W188" s="3">
        <v>2</v>
      </c>
      <c r="X188" s="3">
        <v>2</v>
      </c>
      <c r="Y188" s="3">
        <v>0.99746944778966373</v>
      </c>
      <c r="Z188" s="3">
        <v>129064.2614331807</v>
      </c>
      <c r="AA188" s="3">
        <v>177234.3388277879</v>
      </c>
      <c r="AB188" s="3">
        <f t="shared" si="26"/>
        <v>0.77759894690752185</v>
      </c>
      <c r="AC188" s="3">
        <f t="shared" si="27"/>
        <v>1.0678187260978491</v>
      </c>
      <c r="AD188" s="2" t="s">
        <v>257</v>
      </c>
      <c r="AL188" s="3"/>
    </row>
    <row r="189" spans="1:38" x14ac:dyDescent="0.25">
      <c r="A189" s="3" t="s">
        <v>166</v>
      </c>
      <c r="B189" s="3" t="s">
        <v>198</v>
      </c>
      <c r="C189" s="3" t="s">
        <v>199</v>
      </c>
      <c r="E189" s="2" t="s">
        <v>199</v>
      </c>
      <c r="F189" s="2" t="s">
        <v>11</v>
      </c>
      <c r="G189" s="5" t="s">
        <v>241</v>
      </c>
      <c r="H189" s="2">
        <v>5</v>
      </c>
      <c r="I189" s="2">
        <v>7</v>
      </c>
      <c r="J189" s="2">
        <v>7</v>
      </c>
      <c r="K189" s="3">
        <v>5999802.4021739122</v>
      </c>
      <c r="L189" s="3" t="s">
        <v>204</v>
      </c>
      <c r="M189" s="3">
        <v>0.14000000000000001</v>
      </c>
      <c r="N189" s="3">
        <v>1E-4</v>
      </c>
      <c r="O189" s="3">
        <v>0</v>
      </c>
      <c r="P189" s="3">
        <v>0</v>
      </c>
      <c r="Q189" s="3">
        <v>5</v>
      </c>
      <c r="R189" s="3">
        <v>5518724.8066792581</v>
      </c>
      <c r="S189" s="3">
        <v>997.81125000000031</v>
      </c>
      <c r="T189" s="3">
        <v>100.86961645439908</v>
      </c>
      <c r="U189" s="3">
        <v>44.834999999999987</v>
      </c>
      <c r="V189" s="3">
        <v>126.94284877763141</v>
      </c>
      <c r="W189" s="3">
        <v>2</v>
      </c>
      <c r="X189" s="3">
        <v>2</v>
      </c>
      <c r="Y189" s="3">
        <v>0.99737467644946731</v>
      </c>
      <c r="Z189" s="3">
        <v>206934.68598759818</v>
      </c>
      <c r="AA189" s="3">
        <v>273082.9925017053</v>
      </c>
      <c r="AB189" s="3">
        <f t="shared" si="26"/>
        <v>1.2467602736478891</v>
      </c>
      <c r="AC189" s="3">
        <f t="shared" si="27"/>
        <v>1.6452970406344309</v>
      </c>
      <c r="AD189" s="2" t="s">
        <v>257</v>
      </c>
      <c r="AL189" s="3"/>
    </row>
    <row r="190" spans="1:38" x14ac:dyDescent="0.25">
      <c r="A190" s="3" t="s">
        <v>167</v>
      </c>
      <c r="B190" s="3" t="s">
        <v>198</v>
      </c>
      <c r="C190" s="3" t="s">
        <v>198</v>
      </c>
      <c r="E190" s="2" t="s">
        <v>198</v>
      </c>
      <c r="F190" s="2" t="s">
        <v>12</v>
      </c>
      <c r="G190" s="5" t="s">
        <v>241</v>
      </c>
      <c r="H190" s="2">
        <v>5</v>
      </c>
      <c r="I190" s="2">
        <v>8</v>
      </c>
      <c r="J190" s="2">
        <v>8</v>
      </c>
      <c r="K190" s="3">
        <v>5171857.8967391308</v>
      </c>
      <c r="L190" s="3" t="s">
        <v>204</v>
      </c>
      <c r="M190" s="3">
        <v>0.15</v>
      </c>
      <c r="N190" s="3">
        <v>1E-4</v>
      </c>
      <c r="O190" s="3">
        <v>0</v>
      </c>
      <c r="P190" s="3">
        <v>0</v>
      </c>
      <c r="Q190" s="3">
        <v>3</v>
      </c>
      <c r="R190" s="3">
        <v>4993161.2699620826</v>
      </c>
      <c r="S190" s="3">
        <v>1155.8512499999999</v>
      </c>
      <c r="T190" s="3">
        <v>122.38535353535349</v>
      </c>
      <c r="U190" s="3">
        <v>44.834999999999987</v>
      </c>
      <c r="V190" s="3">
        <v>126.94284877763141</v>
      </c>
      <c r="W190" s="3">
        <v>2</v>
      </c>
      <c r="X190" s="3">
        <v>2</v>
      </c>
      <c r="Y190" s="3">
        <v>0.9907870710873814</v>
      </c>
      <c r="Z190" s="3">
        <v>96688.535996458289</v>
      </c>
      <c r="AA190" s="3">
        <v>78249.111051123225</v>
      </c>
      <c r="AB190" s="3">
        <f t="shared" si="26"/>
        <v>0.5825385194475452</v>
      </c>
      <c r="AC190" s="3">
        <f t="shared" si="27"/>
        <v>0.47144287407017499</v>
      </c>
      <c r="AD190" s="2" t="s">
        <v>257</v>
      </c>
      <c r="AL190" s="3"/>
    </row>
    <row r="191" spans="1:38" x14ac:dyDescent="0.25">
      <c r="A191" s="3" t="s">
        <v>168</v>
      </c>
      <c r="B191" s="3" t="s">
        <v>198</v>
      </c>
      <c r="C191" s="3" t="s">
        <v>199</v>
      </c>
      <c r="E191" s="2" t="s">
        <v>199</v>
      </c>
      <c r="F191" s="2" t="s">
        <v>12</v>
      </c>
      <c r="G191" s="5" t="s">
        <v>241</v>
      </c>
      <c r="H191" s="2">
        <v>5</v>
      </c>
      <c r="I191" s="2">
        <v>9</v>
      </c>
      <c r="J191" s="2">
        <v>9</v>
      </c>
      <c r="K191" s="3">
        <v>6026186.4836956523</v>
      </c>
      <c r="L191" s="3" t="s">
        <v>204</v>
      </c>
      <c r="M191" s="3">
        <v>0.1</v>
      </c>
      <c r="N191" s="3">
        <v>1E-4</v>
      </c>
      <c r="O191" s="3">
        <v>0</v>
      </c>
      <c r="P191" s="3">
        <v>0</v>
      </c>
      <c r="Q191" s="3">
        <v>3</v>
      </c>
      <c r="R191" s="3">
        <v>5556018.4079842046</v>
      </c>
      <c r="S191" s="3">
        <v>1298.94625</v>
      </c>
      <c r="T191" s="3">
        <v>128.84007465963975</v>
      </c>
      <c r="U191" s="3">
        <v>44.834999999999987</v>
      </c>
      <c r="V191" s="3">
        <v>126.94284877763141</v>
      </c>
      <c r="W191" s="3">
        <v>2</v>
      </c>
      <c r="X191" s="3">
        <v>2</v>
      </c>
      <c r="Y191" s="3">
        <v>0.99700294342469153</v>
      </c>
      <c r="Z191" s="3">
        <v>288634.61918524693</v>
      </c>
      <c r="AA191" s="3">
        <v>186821.9869164344</v>
      </c>
      <c r="AB191" s="3">
        <f t="shared" si="26"/>
        <v>1.7389939974645885</v>
      </c>
      <c r="AC191" s="3">
        <f t="shared" si="27"/>
        <v>1.1255833231618568</v>
      </c>
      <c r="AD191" s="2" t="s">
        <v>257</v>
      </c>
      <c r="AL191" s="3"/>
    </row>
    <row r="192" spans="1:38" ht="15.95" customHeight="1" x14ac:dyDescent="0.25">
      <c r="A192" s="3" t="s">
        <v>169</v>
      </c>
      <c r="B192" s="3" t="s">
        <v>198</v>
      </c>
      <c r="C192" s="3" t="s">
        <v>198</v>
      </c>
      <c r="E192" s="2" t="s">
        <v>198</v>
      </c>
      <c r="F192" s="2" t="s">
        <v>170</v>
      </c>
      <c r="G192" s="5" t="s">
        <v>241</v>
      </c>
      <c r="H192" s="2">
        <v>5</v>
      </c>
      <c r="I192" s="2">
        <v>10</v>
      </c>
      <c r="J192" s="2">
        <v>10</v>
      </c>
      <c r="K192" s="3">
        <v>5245565.0996376807</v>
      </c>
      <c r="L192" s="3" t="s">
        <v>204</v>
      </c>
      <c r="M192" s="3">
        <v>0.1</v>
      </c>
      <c r="N192" s="3">
        <v>1E-4</v>
      </c>
      <c r="O192" s="3">
        <v>0</v>
      </c>
      <c r="P192" s="3">
        <v>0</v>
      </c>
      <c r="Q192" s="3">
        <v>3</v>
      </c>
      <c r="R192" s="3">
        <v>5260521.9403528627</v>
      </c>
      <c r="S192" s="3">
        <v>1456.9862500000002</v>
      </c>
      <c r="T192" s="3">
        <v>126.68850095154437</v>
      </c>
      <c r="U192" s="3">
        <v>44.834999999999987</v>
      </c>
      <c r="V192" s="3">
        <v>126.94284877763141</v>
      </c>
      <c r="W192" s="3">
        <v>2</v>
      </c>
      <c r="X192" s="3">
        <v>2</v>
      </c>
      <c r="Y192" s="3">
        <v>0.82624217821561641</v>
      </c>
      <c r="Z192" s="3">
        <v>84.760664142079307</v>
      </c>
      <c r="AA192" s="3">
        <v>3629.3812369820562</v>
      </c>
      <c r="AB192" s="3">
        <f t="shared" si="26"/>
        <v>5.1067431405235229E-4</v>
      </c>
      <c r="AC192" s="3">
        <f t="shared" si="27"/>
        <v>2.1866649965407197E-2</v>
      </c>
      <c r="AD192" s="2" t="s">
        <v>258</v>
      </c>
      <c r="AL192" s="3"/>
    </row>
    <row r="193" spans="1:44" ht="15.95" customHeight="1" x14ac:dyDescent="0.25">
      <c r="A193" s="3" t="s">
        <v>49</v>
      </c>
      <c r="B193" s="3" t="s">
        <v>198</v>
      </c>
      <c r="C193" s="3" t="s">
        <v>199</v>
      </c>
      <c r="E193" s="2" t="s">
        <v>199</v>
      </c>
      <c r="F193" s="2" t="s">
        <v>170</v>
      </c>
      <c r="G193" s="5" t="s">
        <v>241</v>
      </c>
      <c r="H193" s="2">
        <v>5</v>
      </c>
      <c r="I193" s="2">
        <v>11</v>
      </c>
      <c r="J193" s="2">
        <v>11</v>
      </c>
      <c r="K193" s="3">
        <v>5514090.7391304355</v>
      </c>
      <c r="L193" s="3" t="s">
        <v>204</v>
      </c>
      <c r="M193" s="3">
        <v>0.21</v>
      </c>
      <c r="N193" s="3">
        <v>1E-4</v>
      </c>
      <c r="O193" s="3">
        <v>0</v>
      </c>
      <c r="P193" s="3">
        <v>0</v>
      </c>
      <c r="Q193" s="3">
        <v>3</v>
      </c>
      <c r="R193" s="3">
        <v>5344780.4746592501</v>
      </c>
      <c r="S193" s="3">
        <v>1597.9462500000004</v>
      </c>
      <c r="T193" s="3">
        <v>146.05266432440339</v>
      </c>
      <c r="U193" s="3">
        <v>44.834999999999987</v>
      </c>
      <c r="V193" s="3">
        <v>126.94284877763141</v>
      </c>
      <c r="W193" s="3">
        <v>2</v>
      </c>
      <c r="X193" s="3">
        <v>2</v>
      </c>
      <c r="Y193" s="3">
        <v>0.99690210925433054</v>
      </c>
      <c r="Z193" s="3">
        <v>104682.36764958172</v>
      </c>
      <c r="AA193" s="3">
        <v>68166.744650415305</v>
      </c>
      <c r="AB193" s="3">
        <f t="shared" si="26"/>
        <v>0.63070053584309826</v>
      </c>
      <c r="AC193" s="3">
        <f t="shared" si="27"/>
        <v>0.41069764988133001</v>
      </c>
      <c r="AD193" s="2" t="s">
        <v>257</v>
      </c>
      <c r="AL193" s="3"/>
    </row>
    <row r="202" spans="1:44" x14ac:dyDescent="0.25"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</sheetData>
  <hyperlinks>
    <hyperlink ref="G13" r:id="rId1" xr:uid="{8FC097EB-7DB8-EC4E-AADD-F70E4A5BA1E7}"/>
    <hyperlink ref="G14:G25" r:id="rId2" display="https://luky.sharepoint.com/:i:/r/sites/CampbellLab/Shared%20Documents/Labdata/Austin%20Grey%20Wellette-Hunsucker/Titin_gel_raw_images_oriole/Titin_gel_raw_Krypton/Phospho%20Titin%20DCM%20gel_1%20TP(Stain%20Free%20Gel).raw16.tif?csf=1&amp;web=1&amp;e=DMLyaZ" xr:uid="{69678DB9-29FC-CC42-93D1-ED5C25F7E2A9}"/>
    <hyperlink ref="G26" r:id="rId3" xr:uid="{33AEFE32-4F8F-F740-B416-F24F9A27B1A1}"/>
    <hyperlink ref="G27:G38" r:id="rId4" display="https://luky.sharepoint.com/:i:/r/sites/CampbellLab/Shared%20Documents/Labdata/Austin%20Grey%20Wellette-Hunsucker/Titin_gel_raw_images_oriole/Titin_gel_raw_Krypton/Phospho%20Titin%20DCM%20gel_2%20TP(Stain%20Free%20Gel).raw16.tif?csf=1&amp;web=1&amp;e=y8ILiw" xr:uid="{202B7924-7DB3-FA4A-A4AB-D8C9AE7D305C}"/>
    <hyperlink ref="G39" r:id="rId5" xr:uid="{82A67D96-770A-D74A-AF50-009CA37A6BA3}"/>
    <hyperlink ref="G40:G52" r:id="rId6" display="https://luky.sharepoint.com/:i:/r/sites/CampbellLab/Shared%20Documents/Labdata/Austin%20Grey%20Wellette-Hunsucker/Titin_gel_raw_images_oriole/Titin_gel_raw_Krypton/Phospho%20Titin%20DCM%20gel%203%20TP(Stain%20Free%20Gel).raw16.tif?csf=1&amp;web=1&amp;e=DhNLPp" xr:uid="{AFC74667-CB0F-BC4C-8D43-4F6C8773998C}"/>
    <hyperlink ref="G53" r:id="rId7" xr:uid="{0891AD3B-6E4B-C342-99B8-DA0258A1BEA3}"/>
    <hyperlink ref="G54:G66" r:id="rId8" display="https://luky.sharepoint.com/:i:/r/sites/CampbellLab/Shared%20Documents/Labdata/Austin%20Grey%20Wellette-Hunsucker/Titin_gel_raw_images_oriole/Titin_gel_raw_Krypton/Phospho%20Titin%20DCM%20gel%204%20TP(Stain%20Free%20Gel).raw16.tif?csf=1&amp;web=1&amp;e=Awdbi7" xr:uid="{2C7C0C28-03A1-DF4F-AF61-982C13625806}"/>
    <hyperlink ref="G81" r:id="rId9" xr:uid="{58FA047D-D22E-E84D-97FA-18D2CCE82324}"/>
    <hyperlink ref="G82:G94" r:id="rId10" display="https://luky.sharepoint.com/:i:/r/sites/CampbellLab/Shared%20Documents/Labdata/Austin%20Grey%20Wellette-Hunsucker/Titin_gel_raw_images_oriole/Titin_gel_raw_Krypton/ICM%20Titin_1(Stain%20Free%20Gel).raw16.tif?csf=1&amp;web=1&amp;e=nIeV3B" xr:uid="{D803D62D-BEB1-0942-A43B-B9E11EEFAFF4}"/>
    <hyperlink ref="G95" r:id="rId11" xr:uid="{FE101676-4953-C744-A74C-9668C1126E92}"/>
    <hyperlink ref="G96:G108" r:id="rId12" display="https://luky.sharepoint.com/:i:/r/sites/CampbellLab/Shared%20Documents/Labdata/Austin%20Grey%20Wellette-Hunsucker/Titin_gel_raw_images_oriole/Titin_gel_raw_Krypton/ICM%20Titin_2(Stain%20Free%20Gel).raw16.tif?csf=1&amp;web=1&amp;e=EBzr7K" xr:uid="{B723D61A-62CA-D240-87D4-926710D2E730}"/>
    <hyperlink ref="G109" r:id="rId13" xr:uid="{F4D0279E-FE6D-7E44-9B39-EA5BDA391E1F}"/>
    <hyperlink ref="G110:G122" r:id="rId14" display="https://luky.sharepoint.com/:i:/r/sites/CampbellLab/Shared%20Documents/Labdata/Austin%20Grey%20Wellette-Hunsucker/Titin_gel_raw_images_oriole/Titin_gel_raw_Krypton/ICM%20Titin_3(Stain%20Free%20Gel).raw16.tif?csf=1&amp;web=1&amp;e=ioR4Yh" xr:uid="{8AA2880E-272B-C544-ABAD-E6F026E1524C}"/>
    <hyperlink ref="G123" r:id="rId15" xr:uid="{DA59B99A-42BC-0248-96D0-78DB1A0B5366}"/>
    <hyperlink ref="G124:G137" r:id="rId16" display="https://luky.sharepoint.com/:i:/r/sites/CampbellLab/Shared Documents/Labdata/Austin Grey Wellette-Hunsucker/Titin_gel_raw_images_oriole/Titin_gel_raw_Krypton/VAD Total Titin Gel_1(Stain Free Gel).raw16.tif?csf=1&amp;web=1&amp;e=b3Dlxz" xr:uid="{5987015D-3550-2B4B-8FBB-5342E8AB9855}"/>
    <hyperlink ref="G138" r:id="rId17" xr:uid="{B21FBBF8-0202-084A-BE00-052472A2B5E2}"/>
    <hyperlink ref="G139:G152" r:id="rId18" display="https://luky.sharepoint.com/:i:/r/sites/CampbellLab/Shared Documents/Labdata/Austin Grey Wellette-Hunsucker/Titin_gel_raw_images_oriole/Titin_gel_raw_Krypton/VAD Total Titin Gel_2(Stain Free Gel).raw16.tif?csf=1&amp;web=1&amp;e=mFKIRm" xr:uid="{E019BF29-8AC2-CF41-99FC-504139EB0590}"/>
    <hyperlink ref="G153" r:id="rId19" xr:uid="{89B1BF4D-8663-7E4B-B2F5-8BAEBDB06987}"/>
    <hyperlink ref="G154:G167" r:id="rId20" display="https://luky.sharepoint.com/:i:/r/sites/CampbellLab/Shared Documents/Labdata/Austin Grey Wellette-Hunsucker/Titin_gel_raw_images_oriole/Titin_gel_raw_Krypton/VAD Total Titin Gel_3(Stain Free Gel).raw16.tif?csf=1&amp;web=1&amp;e=Teyqfc" xr:uid="{C7EA355B-257D-334D-9181-027DC83EC0E3}"/>
    <hyperlink ref="G168" r:id="rId21" xr:uid="{76A4DB66-1AF5-C64E-A48B-DBC83F8B0859}"/>
    <hyperlink ref="G169:G182" r:id="rId22" display="https://luky.sharepoint.com/:i:/r/sites/CampbellLab/Shared Documents/Labdata/Austin Grey Wellette-Hunsucker/Titin_gel_raw_images_oriole/Titin_gel_raw_Krypton/VAD Total Titin Gel_4(Stain Free Gel).raw16.tif?csf=1&amp;web=1&amp;e=68Be6S " xr:uid="{23DCED4B-8B22-5344-A6B9-DB4BEEA233BB}"/>
    <hyperlink ref="G183" r:id="rId23" xr:uid="{82D51120-71ED-4342-94C8-D1041A7C9588}"/>
    <hyperlink ref="G184:G193" r:id="rId24" display="https://luky.sharepoint.com/:i:/r/sites/CampbellLab/Shared Documents/Labdata/Austin Grey Wellette-Hunsucker/Titin_gel_raw_images_oriole/Titin_gel_raw_Krypton/VAD Total Titin GEL_5(Stain Free Gel).raw16.tif?csf=1&amp;web=1&amp;e=Nkplnk" xr:uid="{A94F1687-CD42-EA4A-B5DC-FEA095D617F8}"/>
    <hyperlink ref="G67" r:id="rId25" display="https://luky.sharepoint.com/:i:/r/sites/CampbellLab/Shared%20Documents/Labdata/Austin%20Grey%20Wellette-Hunsucker/Titin_gel_raw_images_oriole/Titin_gel_raw_Krypton/ICM%20Titin_1(Stain%20Free%20Gel).raw16.tif?csf=1&amp;web=1&amp;e=nIeV3B" xr:uid="{B92ADEF4-2F9B-474F-84C7-5BD6DB439CBC}"/>
    <hyperlink ref="G68:G80" r:id="rId26" display="https://luky.sharepoint.com/:i:/r/sites/CampbellLab/Shared%20Documents/Labdata/Austin%20Grey%20Wellette-Hunsucker/Titin_gel_raw_images_oriole/Titin_gel_raw_Krypton/ICM%20Titin_1(Stain%20Free%20Gel).raw16.tif?csf=1&amp;web=1&amp;e=nIeV3B" xr:uid="{728F8160-FE75-8C44-A755-D76B6B3B07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FA-AF63-7042-9986-0BB21A64EF34}">
  <dimension ref="A1:AG202"/>
  <sheetViews>
    <sheetView topLeftCell="R1" workbookViewId="0">
      <selection activeCell="AB1" sqref="AB1:AD1048576"/>
    </sheetView>
  </sheetViews>
  <sheetFormatPr defaultColWidth="11.42578125" defaultRowHeight="15" x14ac:dyDescent="0.25"/>
  <cols>
    <col min="1" max="1" width="14.28515625" style="2" bestFit="1" customWidth="1"/>
    <col min="2" max="2" width="8.42578125" style="2" bestFit="1" customWidth="1"/>
    <col min="3" max="3" width="8" style="2" bestFit="1" customWidth="1"/>
    <col min="4" max="4" width="12.42578125" style="2" bestFit="1" customWidth="1"/>
    <col min="5" max="6" width="12.42578125" style="2" customWidth="1"/>
    <col min="7" max="7" width="3.42578125" style="2" bestFit="1" customWidth="1"/>
    <col min="8" max="8" width="4.42578125" style="2" bestFit="1" customWidth="1"/>
    <col min="9" max="9" width="4.140625" style="2" bestFit="1" customWidth="1"/>
    <col min="10" max="10" width="13.28515625" style="2" customWidth="1"/>
    <col min="11" max="27" width="10.85546875" style="3"/>
    <col min="28" max="29" width="17.140625" style="3" bestFit="1" customWidth="1"/>
    <col min="30" max="30" width="10.85546875" style="3"/>
  </cols>
  <sheetData>
    <row r="1" spans="1:30" x14ac:dyDescent="0.25">
      <c r="A1" s="2" t="s">
        <v>172</v>
      </c>
      <c r="B1" s="2" t="s">
        <v>173</v>
      </c>
      <c r="C1" s="2" t="s">
        <v>174</v>
      </c>
      <c r="D1" s="2" t="s">
        <v>200</v>
      </c>
      <c r="G1" s="2" t="s">
        <v>175</v>
      </c>
      <c r="H1" s="2" t="s">
        <v>176</v>
      </c>
      <c r="I1" s="2" t="s">
        <v>1</v>
      </c>
      <c r="J1" s="2" t="s">
        <v>0</v>
      </c>
      <c r="K1" t="s">
        <v>2</v>
      </c>
      <c r="L1" t="s">
        <v>13</v>
      </c>
      <c r="M1" t="s">
        <v>252</v>
      </c>
      <c r="N1" t="s">
        <v>253</v>
      </c>
      <c r="O1" t="s">
        <v>254</v>
      </c>
      <c r="P1" t="s">
        <v>255</v>
      </c>
      <c r="Q1" t="s">
        <v>201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14</v>
      </c>
      <c r="AA1" t="s">
        <v>177</v>
      </c>
      <c r="AB1" s="3" t="s">
        <v>242</v>
      </c>
      <c r="AC1" s="3" t="s">
        <v>242</v>
      </c>
      <c r="AD1" s="3" t="s">
        <v>256</v>
      </c>
    </row>
    <row r="2" spans="1:30" x14ac:dyDescent="0.25">
      <c r="A2" s="2" t="s">
        <v>202</v>
      </c>
      <c r="B2" s="2" t="s">
        <v>79</v>
      </c>
      <c r="C2" s="2" t="s">
        <v>202</v>
      </c>
      <c r="G2" s="2">
        <v>1</v>
      </c>
      <c r="H2" s="2">
        <v>1</v>
      </c>
      <c r="I2" s="2">
        <v>1</v>
      </c>
      <c r="J2" s="2" t="s">
        <v>205</v>
      </c>
      <c r="K2" s="3">
        <v>3559516.4295977014</v>
      </c>
      <c r="L2" s="3" t="s">
        <v>204</v>
      </c>
      <c r="M2" s="3">
        <v>0.1</v>
      </c>
      <c r="N2" s="3">
        <v>1E-4</v>
      </c>
      <c r="O2" s="3">
        <v>0</v>
      </c>
      <c r="P2" s="3">
        <v>0</v>
      </c>
      <c r="Q2" s="3">
        <v>5</v>
      </c>
      <c r="R2" s="3">
        <v>3268076.4113080814</v>
      </c>
      <c r="S2" s="3">
        <v>272.45124999999996</v>
      </c>
      <c r="T2" s="3">
        <v>91.088003220611881</v>
      </c>
      <c r="U2" s="3">
        <v>56.700000000000045</v>
      </c>
      <c r="V2" s="3">
        <v>191.39186063533884</v>
      </c>
      <c r="W2" s="3">
        <v>1</v>
      </c>
      <c r="X2" s="3">
        <v>1</v>
      </c>
      <c r="Y2" s="3">
        <v>0.95071910898669543</v>
      </c>
      <c r="Z2" s="3">
        <v>246929.10566964574</v>
      </c>
      <c r="AA2" s="3">
        <v>0</v>
      </c>
      <c r="AB2" s="3">
        <f>Z2/$Z$2</f>
        <v>1</v>
      </c>
      <c r="AC2" s="3">
        <f>AA2/$Z$2</f>
        <v>0</v>
      </c>
      <c r="AD2" s="3" t="s">
        <v>257</v>
      </c>
    </row>
    <row r="3" spans="1:30" x14ac:dyDescent="0.25">
      <c r="A3" s="2" t="s">
        <v>15</v>
      </c>
      <c r="B3" s="2" t="s">
        <v>28</v>
      </c>
      <c r="C3" s="2" t="s">
        <v>178</v>
      </c>
      <c r="G3" s="2">
        <v>1</v>
      </c>
      <c r="H3" s="2">
        <v>2</v>
      </c>
      <c r="I3" s="2">
        <v>2</v>
      </c>
      <c r="J3" s="2" t="s">
        <v>205</v>
      </c>
      <c r="K3" s="3">
        <v>4007068.8620689656</v>
      </c>
      <c r="L3" s="3" t="s">
        <v>204</v>
      </c>
      <c r="M3" s="3">
        <v>0.1</v>
      </c>
      <c r="N3" s="3">
        <v>1E-4</v>
      </c>
      <c r="O3" s="3">
        <v>0</v>
      </c>
      <c r="P3" s="3">
        <v>0</v>
      </c>
      <c r="Q3" s="3">
        <v>5</v>
      </c>
      <c r="R3" s="3">
        <v>3487569.0592663945</v>
      </c>
      <c r="S3" s="3">
        <v>434.09625</v>
      </c>
      <c r="T3" s="3">
        <v>111.08416776460251</v>
      </c>
      <c r="U3" s="3">
        <v>56.700000000000045</v>
      </c>
      <c r="V3" s="3">
        <v>191.39186063533884</v>
      </c>
      <c r="W3" s="3">
        <v>2</v>
      </c>
      <c r="X3" s="3">
        <v>2</v>
      </c>
      <c r="Y3" s="3">
        <v>0.95297266197170349</v>
      </c>
      <c r="Z3" s="3">
        <v>319575.92432500754</v>
      </c>
      <c r="AA3" s="3">
        <v>141148.61008411375</v>
      </c>
      <c r="AB3" s="3">
        <f t="shared" ref="AB3:AC12" si="0">Z3/$Z$2</f>
        <v>1.2942011167875545</v>
      </c>
      <c r="AC3" s="3">
        <f t="shared" si="0"/>
        <v>0.571615928795974</v>
      </c>
      <c r="AD3" s="3" t="s">
        <v>257</v>
      </c>
    </row>
    <row r="4" spans="1:30" x14ac:dyDescent="0.25">
      <c r="A4" s="2" t="s">
        <v>17</v>
      </c>
      <c r="B4" s="2" t="s">
        <v>28</v>
      </c>
      <c r="C4" s="2" t="s">
        <v>178</v>
      </c>
      <c r="G4" s="2">
        <v>1</v>
      </c>
      <c r="H4" s="2">
        <v>3</v>
      </c>
      <c r="I4" s="2">
        <v>3</v>
      </c>
      <c r="J4" s="2" t="s">
        <v>205</v>
      </c>
      <c r="K4" s="3">
        <v>4923718.5445402293</v>
      </c>
      <c r="L4" s="3" t="s">
        <v>204</v>
      </c>
      <c r="M4" s="3">
        <v>0.1</v>
      </c>
      <c r="N4" s="3">
        <v>1E-4</v>
      </c>
      <c r="O4" s="3">
        <v>0</v>
      </c>
      <c r="P4" s="3">
        <v>0</v>
      </c>
      <c r="Q4" s="3">
        <v>5</v>
      </c>
      <c r="R4" s="3">
        <v>3938541.2100209617</v>
      </c>
      <c r="S4" s="3">
        <v>587.23624999999981</v>
      </c>
      <c r="T4" s="3">
        <v>93.944598155467702</v>
      </c>
      <c r="U4" s="3">
        <v>56.700000000000045</v>
      </c>
      <c r="V4" s="3">
        <v>191.39186063533884</v>
      </c>
      <c r="W4" s="3">
        <v>2</v>
      </c>
      <c r="X4" s="3">
        <v>2</v>
      </c>
      <c r="Y4" s="3">
        <v>0.97499110649673248</v>
      </c>
      <c r="Z4" s="3">
        <v>491294.06194974919</v>
      </c>
      <c r="AA4" s="3">
        <v>430507.85885997931</v>
      </c>
      <c r="AB4" s="3">
        <f t="shared" si="0"/>
        <v>1.9896158479066752</v>
      </c>
      <c r="AC4" s="3">
        <f t="shared" si="0"/>
        <v>1.7434472039757618</v>
      </c>
      <c r="AD4" s="3" t="s">
        <v>257</v>
      </c>
    </row>
    <row r="5" spans="1:30" x14ac:dyDescent="0.25">
      <c r="A5" s="2" t="s">
        <v>30</v>
      </c>
      <c r="B5" s="2" t="s">
        <v>28</v>
      </c>
      <c r="C5" s="2" t="s">
        <v>178</v>
      </c>
      <c r="G5" s="2">
        <v>1</v>
      </c>
      <c r="H5" s="2">
        <v>4</v>
      </c>
      <c r="I5" s="2">
        <v>4</v>
      </c>
      <c r="J5" s="2" t="s">
        <v>205</v>
      </c>
      <c r="K5" s="3">
        <v>3718292.2643678156</v>
      </c>
      <c r="L5" s="3" t="s">
        <v>204</v>
      </c>
      <c r="M5" s="3">
        <v>0.1</v>
      </c>
      <c r="N5" s="3">
        <v>1E-4</v>
      </c>
      <c r="O5" s="3">
        <v>0</v>
      </c>
      <c r="P5" s="3">
        <v>0</v>
      </c>
      <c r="Q5" s="3">
        <v>5</v>
      </c>
      <c r="R5" s="3">
        <v>3453320.6821414921</v>
      </c>
      <c r="S5" s="3">
        <v>731.87125000000003</v>
      </c>
      <c r="T5" s="3">
        <v>96.801193090323409</v>
      </c>
      <c r="U5" s="3">
        <v>56.700000000000045</v>
      </c>
      <c r="V5" s="3">
        <v>191.39186063533884</v>
      </c>
      <c r="W5" s="3">
        <v>2</v>
      </c>
      <c r="X5" s="3">
        <v>2</v>
      </c>
      <c r="Y5" s="3">
        <v>0.96175020190220617</v>
      </c>
      <c r="Z5" s="3">
        <v>195353.52665894383</v>
      </c>
      <c r="AA5" s="3">
        <v>54879.183499988489</v>
      </c>
      <c r="AB5" s="3">
        <f t="shared" si="0"/>
        <v>0.79113203819843603</v>
      </c>
      <c r="AC5" s="3">
        <f t="shared" si="0"/>
        <v>0.22224671875420243</v>
      </c>
      <c r="AD5" s="3" t="s">
        <v>257</v>
      </c>
    </row>
    <row r="6" spans="1:30" x14ac:dyDescent="0.25">
      <c r="A6" s="2" t="s">
        <v>31</v>
      </c>
      <c r="B6" s="2" t="s">
        <v>28</v>
      </c>
      <c r="C6" s="2" t="s">
        <v>178</v>
      </c>
      <c r="G6" s="2">
        <v>1</v>
      </c>
      <c r="H6" s="2">
        <v>5</v>
      </c>
      <c r="I6" s="2">
        <v>5</v>
      </c>
      <c r="J6" s="2" t="s">
        <v>205</v>
      </c>
      <c r="K6" s="3">
        <v>4247706.081896551</v>
      </c>
      <c r="L6" s="3" t="s">
        <v>204</v>
      </c>
      <c r="M6" s="3">
        <v>0.15</v>
      </c>
      <c r="N6" s="3">
        <v>1E-4</v>
      </c>
      <c r="O6" s="3">
        <v>0</v>
      </c>
      <c r="P6" s="3">
        <v>0</v>
      </c>
      <c r="Q6" s="3">
        <v>5</v>
      </c>
      <c r="R6" s="3">
        <v>3768526.560997413</v>
      </c>
      <c r="S6" s="3">
        <v>887.84624999999983</v>
      </c>
      <c r="T6" s="3">
        <v>79.661623481188485</v>
      </c>
      <c r="U6" s="3">
        <v>56.700000000000045</v>
      </c>
      <c r="V6" s="3">
        <v>191.39186063533884</v>
      </c>
      <c r="W6" s="3">
        <v>2</v>
      </c>
      <c r="X6" s="3">
        <v>2</v>
      </c>
      <c r="Y6" s="3">
        <v>0.98396987797705249</v>
      </c>
      <c r="Z6" s="3">
        <v>230729.48147682095</v>
      </c>
      <c r="AA6" s="3">
        <v>213049.43661363411</v>
      </c>
      <c r="AB6" s="3">
        <f t="shared" si="0"/>
        <v>0.93439564708707334</v>
      </c>
      <c r="AC6" s="3">
        <f t="shared" si="0"/>
        <v>0.86279596743310782</v>
      </c>
      <c r="AD6" s="3" t="s">
        <v>257</v>
      </c>
    </row>
    <row r="7" spans="1:30" x14ac:dyDescent="0.25">
      <c r="A7" s="2" t="s">
        <v>41</v>
      </c>
      <c r="B7" s="2" t="s">
        <v>28</v>
      </c>
      <c r="C7" s="2" t="s">
        <v>178</v>
      </c>
      <c r="G7" s="2">
        <v>1</v>
      </c>
      <c r="H7" s="2">
        <v>6</v>
      </c>
      <c r="I7" s="2">
        <v>6</v>
      </c>
      <c r="J7" s="2" t="s">
        <v>205</v>
      </c>
      <c r="K7" s="3">
        <v>3706960.2748538014</v>
      </c>
      <c r="L7" s="3" t="s">
        <v>204</v>
      </c>
      <c r="M7" s="3">
        <v>0.14000000000000001</v>
      </c>
      <c r="N7" s="3">
        <v>1E-4</v>
      </c>
      <c r="O7" s="3">
        <v>0</v>
      </c>
      <c r="P7" s="3">
        <v>0</v>
      </c>
      <c r="Q7" s="3">
        <v>5</v>
      </c>
      <c r="R7" s="3">
        <v>3454961.3081101463</v>
      </c>
      <c r="S7" s="3">
        <v>1029.6462499999996</v>
      </c>
      <c r="T7" s="3">
        <v>68.23524374176543</v>
      </c>
      <c r="U7" s="3">
        <v>56.700000000000045</v>
      </c>
      <c r="V7" s="3">
        <v>191.39186063533884</v>
      </c>
      <c r="W7" s="3">
        <v>2</v>
      </c>
      <c r="X7" s="3">
        <v>2</v>
      </c>
      <c r="Y7" s="3">
        <v>0.98765512697492475</v>
      </c>
      <c r="Z7" s="3">
        <v>128630.0198012569</v>
      </c>
      <c r="AA7" s="3">
        <v>112736.91463644545</v>
      </c>
      <c r="AB7" s="3">
        <f t="shared" si="0"/>
        <v>0.52091882588091765</v>
      </c>
      <c r="AC7" s="3">
        <f t="shared" si="0"/>
        <v>0.45655579697952092</v>
      </c>
      <c r="AD7" s="3" t="s">
        <v>257</v>
      </c>
    </row>
    <row r="8" spans="1:30" x14ac:dyDescent="0.25">
      <c r="A8" s="2" t="s">
        <v>78</v>
      </c>
      <c r="B8" s="2" t="s">
        <v>79</v>
      </c>
      <c r="C8" s="2" t="s">
        <v>178</v>
      </c>
      <c r="G8" s="2">
        <v>1</v>
      </c>
      <c r="H8" s="2">
        <v>7</v>
      </c>
      <c r="I8" s="2">
        <v>7</v>
      </c>
      <c r="J8" s="2" t="s">
        <v>205</v>
      </c>
      <c r="K8" s="3">
        <v>3732115.111111111</v>
      </c>
      <c r="L8" s="3" t="s">
        <v>204</v>
      </c>
      <c r="M8" s="3">
        <v>0.1</v>
      </c>
      <c r="N8" s="3">
        <v>1E-4</v>
      </c>
      <c r="O8" s="3">
        <v>0</v>
      </c>
      <c r="P8" s="3">
        <v>0</v>
      </c>
      <c r="Q8" s="3">
        <v>5</v>
      </c>
      <c r="R8" s="3">
        <v>3436483.0459900103</v>
      </c>
      <c r="S8" s="3">
        <v>1182.7862499999997</v>
      </c>
      <c r="T8" s="3">
        <v>56.808864002342261</v>
      </c>
      <c r="U8" s="3">
        <v>56.700000000000045</v>
      </c>
      <c r="V8" s="3">
        <v>191.39186063533884</v>
      </c>
      <c r="W8" s="3">
        <v>2</v>
      </c>
      <c r="X8" s="3">
        <v>2</v>
      </c>
      <c r="Y8" s="3">
        <v>0.98968402038842707</v>
      </c>
      <c r="Z8" s="3">
        <v>156151.46000224404</v>
      </c>
      <c r="AA8" s="3">
        <v>127105.31089967495</v>
      </c>
      <c r="AB8" s="3">
        <f>Z8/$Z$2</f>
        <v>0.63237365064267226</v>
      </c>
      <c r="AC8" s="3">
        <f t="shared" si="0"/>
        <v>0.5147441430809816</v>
      </c>
      <c r="AD8" s="3" t="s">
        <v>257</v>
      </c>
    </row>
    <row r="9" spans="1:30" x14ac:dyDescent="0.25">
      <c r="A9" s="2" t="s">
        <v>80</v>
      </c>
      <c r="B9" s="2" t="s">
        <v>79</v>
      </c>
      <c r="C9" s="2" t="s">
        <v>178</v>
      </c>
      <c r="G9" s="2">
        <v>1</v>
      </c>
      <c r="H9" s="2">
        <v>8</v>
      </c>
      <c r="I9" s="2">
        <v>8</v>
      </c>
      <c r="J9" s="2" t="s">
        <v>205</v>
      </c>
      <c r="K9" s="3">
        <v>4237927.1293103453</v>
      </c>
      <c r="L9" s="3" t="s">
        <v>204</v>
      </c>
      <c r="M9" s="3">
        <v>0.1</v>
      </c>
      <c r="N9" s="3">
        <v>1E-4</v>
      </c>
      <c r="O9" s="3">
        <v>0</v>
      </c>
      <c r="P9" s="3">
        <v>0</v>
      </c>
      <c r="Q9" s="3">
        <v>5</v>
      </c>
      <c r="R9" s="3">
        <v>3850732.2182040438</v>
      </c>
      <c r="S9" s="3">
        <v>1350.101249999999</v>
      </c>
      <c r="T9" s="3">
        <v>42.525889328063272</v>
      </c>
      <c r="U9" s="3">
        <v>56.700000000000045</v>
      </c>
      <c r="V9" s="3">
        <v>191.39186063533884</v>
      </c>
      <c r="W9" s="3">
        <v>2</v>
      </c>
      <c r="X9" s="3">
        <v>2</v>
      </c>
      <c r="Y9" s="3">
        <v>0.98102594668182441</v>
      </c>
      <c r="Z9" s="3">
        <v>129502.04990539126</v>
      </c>
      <c r="AA9" s="3">
        <v>228494.79784491227</v>
      </c>
      <c r="AB9" s="3">
        <f t="shared" si="0"/>
        <v>0.52445032574914707</v>
      </c>
      <c r="AC9" s="3">
        <f t="shared" si="0"/>
        <v>0.92534574741709141</v>
      </c>
      <c r="AD9" s="3" t="s">
        <v>257</v>
      </c>
    </row>
    <row r="10" spans="1:30" x14ac:dyDescent="0.25">
      <c r="A10" s="2" t="s">
        <v>81</v>
      </c>
      <c r="B10" s="2" t="s">
        <v>79</v>
      </c>
      <c r="C10" s="2" t="s">
        <v>178</v>
      </c>
      <c r="G10" s="2">
        <v>1</v>
      </c>
      <c r="H10" s="2">
        <v>9</v>
      </c>
      <c r="I10" s="2">
        <v>9</v>
      </c>
      <c r="J10" s="2" t="s">
        <v>205</v>
      </c>
      <c r="K10" s="3">
        <v>3368281.9195906427</v>
      </c>
      <c r="L10" s="3" t="s">
        <v>204</v>
      </c>
      <c r="M10" s="3">
        <v>0.1</v>
      </c>
      <c r="N10" s="3">
        <v>1E-4</v>
      </c>
      <c r="O10" s="3">
        <v>0</v>
      </c>
      <c r="P10" s="3">
        <v>0</v>
      </c>
      <c r="Q10" s="3">
        <v>5</v>
      </c>
      <c r="R10" s="3">
        <v>3210651.7717239913</v>
      </c>
      <c r="S10" s="3">
        <v>1497.5712499999997</v>
      </c>
      <c r="T10" s="3">
        <v>31.099509588640103</v>
      </c>
      <c r="U10" s="3">
        <v>56.700000000000045</v>
      </c>
      <c r="V10" s="3">
        <v>191.39186063533884</v>
      </c>
      <c r="W10" s="3">
        <v>2</v>
      </c>
      <c r="X10" s="3">
        <v>2</v>
      </c>
      <c r="Y10" s="3">
        <v>0.98250316166457574</v>
      </c>
      <c r="Z10" s="3">
        <v>94773.045269316877</v>
      </c>
      <c r="AA10" s="3">
        <v>60369.769011219789</v>
      </c>
      <c r="AB10" s="3">
        <f t="shared" si="0"/>
        <v>0.3838067003575879</v>
      </c>
      <c r="AC10" s="3">
        <f t="shared" si="0"/>
        <v>0.24448219195344886</v>
      </c>
      <c r="AD10" s="3" t="s">
        <v>257</v>
      </c>
    </row>
    <row r="11" spans="1:30" x14ac:dyDescent="0.25">
      <c r="A11" s="2" t="s">
        <v>82</v>
      </c>
      <c r="B11" s="2" t="s">
        <v>79</v>
      </c>
      <c r="C11" s="2" t="s">
        <v>178</v>
      </c>
      <c r="G11" s="2">
        <v>1</v>
      </c>
      <c r="H11" s="2">
        <v>10</v>
      </c>
      <c r="I11" s="2">
        <v>10</v>
      </c>
      <c r="J11" s="2" t="s">
        <v>205</v>
      </c>
      <c r="K11" s="3">
        <v>3554155.9649122804</v>
      </c>
      <c r="L11" s="3" t="s">
        <v>204</v>
      </c>
      <c r="M11" s="3">
        <v>0.1</v>
      </c>
      <c r="N11" s="3">
        <v>1E-4</v>
      </c>
      <c r="O11" s="3">
        <v>0</v>
      </c>
      <c r="P11" s="3">
        <v>0</v>
      </c>
      <c r="Q11" s="3">
        <v>5</v>
      </c>
      <c r="R11" s="3">
        <v>3364799.5985247949</v>
      </c>
      <c r="S11" s="3">
        <v>1650.7112499999996</v>
      </c>
      <c r="T11" s="3">
        <v>28.242914653784169</v>
      </c>
      <c r="U11" s="3">
        <v>56.700000000000045</v>
      </c>
      <c r="V11" s="3">
        <v>191.39186063533884</v>
      </c>
      <c r="W11" s="3">
        <v>2</v>
      </c>
      <c r="X11" s="3">
        <v>2</v>
      </c>
      <c r="Y11" s="3">
        <v>0.98692021358227888</v>
      </c>
      <c r="Z11" s="3">
        <v>103278.31692632769</v>
      </c>
      <c r="AA11" s="3">
        <v>78068.026949053936</v>
      </c>
      <c r="AB11" s="3">
        <f t="shared" si="0"/>
        <v>0.4182508847883597</v>
      </c>
      <c r="AC11" s="3">
        <f t="shared" si="0"/>
        <v>0.3161556299219635</v>
      </c>
      <c r="AD11" s="3" t="s">
        <v>257</v>
      </c>
    </row>
    <row r="12" spans="1:30" x14ac:dyDescent="0.25">
      <c r="A12" s="2" t="s">
        <v>83</v>
      </c>
      <c r="B12" s="2" t="s">
        <v>79</v>
      </c>
      <c r="C12" s="2" t="s">
        <v>178</v>
      </c>
      <c r="G12" s="2">
        <v>1</v>
      </c>
      <c r="H12" s="2">
        <v>11</v>
      </c>
      <c r="I12" s="2">
        <v>11</v>
      </c>
      <c r="J12" s="2" t="s">
        <v>205</v>
      </c>
      <c r="K12" s="3">
        <v>4652059.3793103443</v>
      </c>
      <c r="L12" s="3" t="s">
        <v>204</v>
      </c>
      <c r="M12" s="3">
        <v>0.1</v>
      </c>
      <c r="N12" s="3">
        <v>1E-4</v>
      </c>
      <c r="O12" s="3">
        <v>0</v>
      </c>
      <c r="P12" s="3">
        <v>0</v>
      </c>
      <c r="Q12" s="3">
        <v>5</v>
      </c>
      <c r="R12" s="3">
        <v>4172906.634398873</v>
      </c>
      <c r="S12" s="3">
        <v>1801.0162499999992</v>
      </c>
      <c r="T12" s="3">
        <v>22.529724784072641</v>
      </c>
      <c r="U12" s="3">
        <v>56.700000000000045</v>
      </c>
      <c r="V12" s="3">
        <v>191.39186063533884</v>
      </c>
      <c r="W12" s="3">
        <v>2</v>
      </c>
      <c r="X12" s="3">
        <v>2</v>
      </c>
      <c r="Y12" s="3">
        <v>0.98973549109345549</v>
      </c>
      <c r="Z12" s="3">
        <v>219497.22585447959</v>
      </c>
      <c r="AA12" s="3">
        <v>233014.7832046485</v>
      </c>
      <c r="AB12" s="3">
        <f t="shared" si="0"/>
        <v>0.8889078719951875</v>
      </c>
      <c r="AC12" s="3">
        <f t="shared" si="0"/>
        <v>0.94365053715614822</v>
      </c>
      <c r="AD12" s="3" t="s">
        <v>257</v>
      </c>
    </row>
    <row r="13" spans="1:30" x14ac:dyDescent="0.25">
      <c r="A13" s="2" t="s">
        <v>202</v>
      </c>
      <c r="B13" s="2" t="s">
        <v>35</v>
      </c>
      <c r="C13" s="2" t="s">
        <v>202</v>
      </c>
      <c r="G13" s="2">
        <v>1</v>
      </c>
      <c r="H13" s="2">
        <v>1</v>
      </c>
      <c r="I13" s="2">
        <v>1</v>
      </c>
      <c r="J13" s="6" t="s">
        <v>208</v>
      </c>
      <c r="K13" s="3">
        <v>2886014.1703703706</v>
      </c>
      <c r="L13" s="3" t="s">
        <v>204</v>
      </c>
      <c r="M13" s="3">
        <v>0.23</v>
      </c>
      <c r="N13" s="3">
        <v>1E-4</v>
      </c>
      <c r="O13" s="3">
        <v>0</v>
      </c>
      <c r="P13" s="3">
        <v>0</v>
      </c>
      <c r="Q13" s="3">
        <v>5</v>
      </c>
      <c r="R13" s="3">
        <v>2505120.1800246984</v>
      </c>
      <c r="S13" s="3">
        <v>259.97312500000015</v>
      </c>
      <c r="T13" s="3">
        <v>200.28325281803507</v>
      </c>
      <c r="U13" s="3">
        <v>44.243749999999864</v>
      </c>
      <c r="V13" s="3">
        <v>135.63097643097649</v>
      </c>
      <c r="W13" s="3">
        <v>1</v>
      </c>
      <c r="X13" s="3">
        <v>1</v>
      </c>
      <c r="Y13" s="3">
        <v>0.99544050390642824</v>
      </c>
      <c r="Z13" s="3">
        <v>380912.98859878653</v>
      </c>
      <c r="AA13" s="3">
        <v>0</v>
      </c>
      <c r="AB13" s="3">
        <f>Z13/$Z$13</f>
        <v>1</v>
      </c>
      <c r="AC13" s="3">
        <f>AA13/$Z$13</f>
        <v>0</v>
      </c>
      <c r="AD13" s="3" t="s">
        <v>257</v>
      </c>
    </row>
    <row r="14" spans="1:30" x14ac:dyDescent="0.25">
      <c r="A14" s="2" t="s">
        <v>30</v>
      </c>
      <c r="B14" s="2" t="s">
        <v>28</v>
      </c>
      <c r="C14" s="2" t="s">
        <v>178</v>
      </c>
      <c r="D14" s="2">
        <v>52777.7</v>
      </c>
      <c r="G14" s="2">
        <v>1</v>
      </c>
      <c r="H14" s="2">
        <v>3</v>
      </c>
      <c r="I14" s="2">
        <v>2</v>
      </c>
      <c r="J14" s="6" t="s">
        <v>208</v>
      </c>
      <c r="K14" s="3">
        <v>2742245.4074074072</v>
      </c>
      <c r="L14" s="3" t="s">
        <v>204</v>
      </c>
      <c r="M14" s="3">
        <v>0.23</v>
      </c>
      <c r="N14" s="3">
        <v>1E-4</v>
      </c>
      <c r="O14" s="3">
        <v>0</v>
      </c>
      <c r="P14" s="3">
        <v>0</v>
      </c>
      <c r="Q14" s="3">
        <v>5</v>
      </c>
      <c r="R14" s="3">
        <v>2436329.8287850111</v>
      </c>
      <c r="S14" s="3">
        <v>412.18812500000007</v>
      </c>
      <c r="T14" s="3">
        <v>247.45924462011385</v>
      </c>
      <c r="U14" s="3">
        <v>44.243749999999864</v>
      </c>
      <c r="V14" s="3">
        <v>135.63097643097649</v>
      </c>
      <c r="W14" s="3">
        <v>2</v>
      </c>
      <c r="X14" s="3">
        <v>2</v>
      </c>
      <c r="Y14" s="3">
        <v>0.98917361415981775</v>
      </c>
      <c r="Z14" s="3">
        <v>246842.49777963181</v>
      </c>
      <c r="AA14" s="3">
        <v>40892.006957774996</v>
      </c>
      <c r="AB14" s="3">
        <f t="shared" ref="AB14:AC25" si="1">Z14/$Z$13</f>
        <v>0.64802856601886472</v>
      </c>
      <c r="AC14" s="3">
        <f t="shared" si="1"/>
        <v>0.10735261905402316</v>
      </c>
      <c r="AD14" s="3" t="s">
        <v>257</v>
      </c>
    </row>
    <row r="15" spans="1:30" x14ac:dyDescent="0.25">
      <c r="A15" s="2" t="s">
        <v>15</v>
      </c>
      <c r="B15" s="2" t="s">
        <v>28</v>
      </c>
      <c r="C15" s="2" t="s">
        <v>178</v>
      </c>
      <c r="D15" s="2">
        <v>52259.6</v>
      </c>
      <c r="G15" s="2">
        <v>1</v>
      </c>
      <c r="H15" s="2">
        <v>4</v>
      </c>
      <c r="I15" s="2">
        <v>3</v>
      </c>
      <c r="J15" s="6" t="s">
        <v>208</v>
      </c>
      <c r="K15" s="3">
        <v>2767108.2572463769</v>
      </c>
      <c r="L15" s="3" t="s">
        <v>204</v>
      </c>
      <c r="M15" s="3">
        <v>0.23</v>
      </c>
      <c r="N15" s="3">
        <v>1E-4</v>
      </c>
      <c r="O15" s="3">
        <v>0</v>
      </c>
      <c r="P15" s="3">
        <v>0</v>
      </c>
      <c r="Q15" s="3">
        <v>0</v>
      </c>
      <c r="R15" s="3">
        <v>2443302.4912045416</v>
      </c>
      <c r="S15" s="3">
        <v>561.47687500000018</v>
      </c>
      <c r="T15" s="3">
        <v>229.76824769433426</v>
      </c>
      <c r="U15" s="3">
        <v>44.243749999999864</v>
      </c>
      <c r="V15" s="3">
        <v>135.63097643097649</v>
      </c>
      <c r="W15" s="3">
        <v>2</v>
      </c>
      <c r="X15" s="3">
        <v>2</v>
      </c>
      <c r="Y15" s="3">
        <v>0.99350846189434794</v>
      </c>
      <c r="Z15" s="3">
        <v>244611.39115649462</v>
      </c>
      <c r="AA15" s="3">
        <v>70022.198272249399</v>
      </c>
      <c r="AB15" s="3">
        <f t="shared" si="1"/>
        <v>0.64217130546352252</v>
      </c>
      <c r="AC15" s="3">
        <f t="shared" si="1"/>
        <v>0.18382727911124969</v>
      </c>
      <c r="AD15" s="3" t="s">
        <v>257</v>
      </c>
    </row>
    <row r="16" spans="1:30" x14ac:dyDescent="0.25">
      <c r="A16" s="2" t="s">
        <v>31</v>
      </c>
      <c r="B16" s="2" t="s">
        <v>28</v>
      </c>
      <c r="C16" s="2" t="s">
        <v>178</v>
      </c>
      <c r="D16" s="2">
        <v>52854.9</v>
      </c>
      <c r="G16" s="2">
        <v>1</v>
      </c>
      <c r="H16" s="2">
        <v>5</v>
      </c>
      <c r="I16" s="2">
        <v>4</v>
      </c>
      <c r="J16" s="6" t="s">
        <v>208</v>
      </c>
      <c r="K16" s="3">
        <v>2301909.0666666664</v>
      </c>
      <c r="L16" s="3" t="s">
        <v>204</v>
      </c>
      <c r="M16" s="3">
        <v>0.23</v>
      </c>
      <c r="N16" s="3">
        <v>1E-4</v>
      </c>
      <c r="O16" s="3">
        <v>0</v>
      </c>
      <c r="P16" s="3">
        <v>0</v>
      </c>
      <c r="Q16" s="3">
        <v>5</v>
      </c>
      <c r="R16" s="3">
        <v>2153164.0379349049</v>
      </c>
      <c r="S16" s="3">
        <v>713.6918750000001</v>
      </c>
      <c r="T16" s="3">
        <v>209.12875128092458</v>
      </c>
      <c r="U16" s="3">
        <v>44.243749999999864</v>
      </c>
      <c r="V16" s="3">
        <v>135.63097643097649</v>
      </c>
      <c r="W16" s="3">
        <v>2</v>
      </c>
      <c r="X16" s="3">
        <v>2</v>
      </c>
      <c r="Y16" s="3">
        <v>0.99598576543681716</v>
      </c>
      <c r="Z16" s="3">
        <v>70332.353066606884</v>
      </c>
      <c r="AA16" s="3">
        <v>80335.182183940997</v>
      </c>
      <c r="AB16" s="3">
        <f t="shared" si="1"/>
        <v>0.18464151964292178</v>
      </c>
      <c r="AC16" s="3">
        <f t="shared" si="1"/>
        <v>0.2109016615040071</v>
      </c>
      <c r="AD16" s="3" t="s">
        <v>257</v>
      </c>
    </row>
    <row r="17" spans="1:30" x14ac:dyDescent="0.25">
      <c r="A17" s="2" t="s">
        <v>32</v>
      </c>
      <c r="B17" s="2" t="s">
        <v>28</v>
      </c>
      <c r="C17" s="2" t="s">
        <v>178</v>
      </c>
      <c r="D17" s="2">
        <v>52903.6</v>
      </c>
      <c r="G17" s="2">
        <v>1</v>
      </c>
      <c r="H17" s="2">
        <v>6</v>
      </c>
      <c r="I17" s="2">
        <v>5</v>
      </c>
      <c r="J17" s="6" t="s">
        <v>208</v>
      </c>
      <c r="K17" s="3">
        <v>3398523.8148148148</v>
      </c>
      <c r="L17" s="3" t="s">
        <v>204</v>
      </c>
      <c r="M17" s="3">
        <v>0.23</v>
      </c>
      <c r="N17" s="3">
        <v>1E-4</v>
      </c>
      <c r="O17" s="3">
        <v>0</v>
      </c>
      <c r="P17" s="3">
        <v>0</v>
      </c>
      <c r="Q17" s="3">
        <v>5</v>
      </c>
      <c r="R17" s="3">
        <v>2889254.3647288592</v>
      </c>
      <c r="S17" s="3">
        <v>868.83312500000011</v>
      </c>
      <c r="T17" s="3">
        <v>197.33475333040496</v>
      </c>
      <c r="U17" s="3">
        <v>44.243749999999864</v>
      </c>
      <c r="V17" s="3">
        <v>135.63097643097649</v>
      </c>
      <c r="W17" s="3">
        <v>2</v>
      </c>
      <c r="X17" s="3">
        <v>2</v>
      </c>
      <c r="Y17" s="3">
        <v>0.99794549789172882</v>
      </c>
      <c r="Z17" s="3">
        <v>320915.4585104888</v>
      </c>
      <c r="AA17" s="3">
        <v>198648.44968189613</v>
      </c>
      <c r="AB17" s="3">
        <f t="shared" si="1"/>
        <v>0.84249019622827093</v>
      </c>
      <c r="AC17" s="3">
        <f t="shared" si="1"/>
        <v>0.52150610671649056</v>
      </c>
      <c r="AD17" s="3" t="s">
        <v>257</v>
      </c>
    </row>
    <row r="18" spans="1:30" x14ac:dyDescent="0.25">
      <c r="A18" s="2" t="s">
        <v>33</v>
      </c>
      <c r="B18" s="2" t="s">
        <v>28</v>
      </c>
      <c r="C18" s="2" t="s">
        <v>178</v>
      </c>
      <c r="D18" s="2">
        <v>52909.8</v>
      </c>
      <c r="G18" s="2">
        <v>1</v>
      </c>
      <c r="H18" s="2">
        <v>7</v>
      </c>
      <c r="I18" s="2">
        <v>6</v>
      </c>
      <c r="J18" s="6" t="s">
        <v>208</v>
      </c>
      <c r="K18" s="3">
        <v>3152483.1629629629</v>
      </c>
      <c r="L18" s="3" t="s">
        <v>204</v>
      </c>
      <c r="M18" s="3">
        <v>0.23</v>
      </c>
      <c r="N18" s="3">
        <v>1E-4</v>
      </c>
      <c r="O18" s="3">
        <v>0</v>
      </c>
      <c r="P18" s="3">
        <v>0</v>
      </c>
      <c r="Q18" s="3">
        <v>5</v>
      </c>
      <c r="R18" s="3">
        <v>2585381.9870309327</v>
      </c>
      <c r="S18" s="3">
        <v>1015.1956250000002</v>
      </c>
      <c r="T18" s="3">
        <v>197.33475333040496</v>
      </c>
      <c r="U18" s="3">
        <v>44.243749999999864</v>
      </c>
      <c r="V18" s="3">
        <v>135.63097643097649</v>
      </c>
      <c r="W18" s="3">
        <v>2</v>
      </c>
      <c r="X18" s="3">
        <v>2</v>
      </c>
      <c r="Y18" s="3">
        <v>0.99664246049500127</v>
      </c>
      <c r="Z18" s="3">
        <v>382413.45449109236</v>
      </c>
      <c r="AA18" s="3">
        <v>193355.27570686012</v>
      </c>
      <c r="AB18" s="3">
        <f t="shared" si="1"/>
        <v>1.0039391302927878</v>
      </c>
      <c r="AC18" s="3">
        <f t="shared" si="1"/>
        <v>0.50761008811521557</v>
      </c>
      <c r="AD18" s="3" t="s">
        <v>257</v>
      </c>
    </row>
    <row r="19" spans="1:30" x14ac:dyDescent="0.25">
      <c r="A19" s="2" t="s">
        <v>34</v>
      </c>
      <c r="B19" s="2" t="s">
        <v>35</v>
      </c>
      <c r="C19" s="2" t="s">
        <v>178</v>
      </c>
      <c r="D19" s="2">
        <v>52832.2</v>
      </c>
      <c r="G19" s="2">
        <v>1</v>
      </c>
      <c r="H19" s="2">
        <v>8</v>
      </c>
      <c r="I19" s="2">
        <v>7</v>
      </c>
      <c r="J19" s="6" t="s">
        <v>208</v>
      </c>
      <c r="K19" s="3">
        <v>2327855.1449275361</v>
      </c>
      <c r="L19" s="3" t="s">
        <v>204</v>
      </c>
      <c r="M19" s="3">
        <v>0.23</v>
      </c>
      <c r="N19" s="3">
        <v>1E-4</v>
      </c>
      <c r="O19" s="3">
        <v>0</v>
      </c>
      <c r="P19" s="3">
        <v>0</v>
      </c>
      <c r="Q19" s="3">
        <v>5</v>
      </c>
      <c r="R19" s="3">
        <v>2122306.6526311119</v>
      </c>
      <c r="S19" s="3">
        <v>1173.2631250000002</v>
      </c>
      <c r="T19" s="3">
        <v>188.48925486751511</v>
      </c>
      <c r="U19" s="3">
        <v>44.243749999999864</v>
      </c>
      <c r="V19" s="3">
        <v>135.63097643097649</v>
      </c>
      <c r="W19" s="3">
        <v>2</v>
      </c>
      <c r="X19" s="3">
        <v>2</v>
      </c>
      <c r="Y19" s="3">
        <v>0.99658742767731812</v>
      </c>
      <c r="Z19" s="3">
        <v>103223.22562248187</v>
      </c>
      <c r="AA19" s="3">
        <v>103997.46372225581</v>
      </c>
      <c r="AB19" s="3">
        <f t="shared" si="1"/>
        <v>0.27098898885594658</v>
      </c>
      <c r="AC19" s="3">
        <f t="shared" si="1"/>
        <v>0.27302157404717892</v>
      </c>
      <c r="AD19" s="3" t="s">
        <v>257</v>
      </c>
    </row>
    <row r="20" spans="1:30" x14ac:dyDescent="0.25">
      <c r="A20" s="2" t="s">
        <v>207</v>
      </c>
      <c r="B20" s="2" t="s">
        <v>35</v>
      </c>
      <c r="C20" s="2" t="s">
        <v>178</v>
      </c>
      <c r="D20" s="2">
        <v>52880.2</v>
      </c>
      <c r="G20" s="2">
        <v>1</v>
      </c>
      <c r="H20" s="2">
        <v>9</v>
      </c>
      <c r="I20" s="2">
        <v>8</v>
      </c>
      <c r="J20" s="6" t="s">
        <v>208</v>
      </c>
      <c r="K20" s="3">
        <v>2102006.1870370368</v>
      </c>
      <c r="L20" s="3" t="s">
        <v>204</v>
      </c>
      <c r="M20" s="3">
        <v>0.23</v>
      </c>
      <c r="N20" s="3">
        <v>1E-4</v>
      </c>
      <c r="O20" s="3">
        <v>0</v>
      </c>
      <c r="P20" s="3">
        <v>0</v>
      </c>
      <c r="Q20" s="3">
        <v>5</v>
      </c>
      <c r="R20" s="3">
        <v>1962621.7695623222</v>
      </c>
      <c r="S20" s="3">
        <v>1330.9806250000004</v>
      </c>
      <c r="T20" s="3">
        <v>185.54075537988501</v>
      </c>
      <c r="U20" s="3">
        <v>44.243749999999864</v>
      </c>
      <c r="V20" s="3">
        <v>135.63097643097649</v>
      </c>
      <c r="W20" s="3">
        <v>2</v>
      </c>
      <c r="X20" s="3">
        <v>2</v>
      </c>
      <c r="Y20" s="3">
        <v>0.996974077923372</v>
      </c>
      <c r="Z20" s="3">
        <v>82633.02768661872</v>
      </c>
      <c r="AA20" s="3">
        <v>56035.304507340981</v>
      </c>
      <c r="AB20" s="3">
        <f t="shared" si="1"/>
        <v>0.2169341297354804</v>
      </c>
      <c r="AC20" s="3">
        <f t="shared" si="1"/>
        <v>0.14710788601215866</v>
      </c>
      <c r="AD20" s="3" t="s">
        <v>257</v>
      </c>
    </row>
    <row r="21" spans="1:30" x14ac:dyDescent="0.25">
      <c r="A21" s="2" t="s">
        <v>36</v>
      </c>
      <c r="B21" s="2" t="s">
        <v>35</v>
      </c>
      <c r="C21" s="2" t="s">
        <v>178</v>
      </c>
      <c r="D21" s="2">
        <v>52923.199999999997</v>
      </c>
      <c r="G21" s="2">
        <v>1</v>
      </c>
      <c r="H21" s="2">
        <v>10</v>
      </c>
      <c r="I21" s="2">
        <v>9</v>
      </c>
      <c r="J21" s="6" t="s">
        <v>208</v>
      </c>
      <c r="K21" s="3">
        <v>2325650.1203703699</v>
      </c>
      <c r="L21" s="3" t="s">
        <v>204</v>
      </c>
      <c r="M21" s="3">
        <v>0.23</v>
      </c>
      <c r="N21" s="3">
        <v>1E-4</v>
      </c>
      <c r="O21" s="3">
        <v>0</v>
      </c>
      <c r="P21" s="3">
        <v>0</v>
      </c>
      <c r="Q21" s="3">
        <v>5</v>
      </c>
      <c r="R21" s="3">
        <v>2106779.8792591719</v>
      </c>
      <c r="S21" s="3">
        <v>1491.9743750000005</v>
      </c>
      <c r="T21" s="3">
        <v>176.69525691699528</v>
      </c>
      <c r="U21" s="3">
        <v>44.243749999999864</v>
      </c>
      <c r="V21" s="3">
        <v>135.63097643097649</v>
      </c>
      <c r="W21" s="3">
        <v>2</v>
      </c>
      <c r="X21" s="3">
        <v>2</v>
      </c>
      <c r="Y21" s="3">
        <v>0.99879177258641283</v>
      </c>
      <c r="Z21" s="3">
        <v>125516.65418856395</v>
      </c>
      <c r="AA21" s="3">
        <v>95140.058532168085</v>
      </c>
      <c r="AB21" s="3">
        <f t="shared" si="1"/>
        <v>0.32951529074995634</v>
      </c>
      <c r="AC21" s="3">
        <f t="shared" si="1"/>
        <v>0.24976848093877566</v>
      </c>
      <c r="AD21" s="3" t="s">
        <v>257</v>
      </c>
    </row>
    <row r="22" spans="1:30" x14ac:dyDescent="0.25">
      <c r="A22" s="2" t="s">
        <v>37</v>
      </c>
      <c r="B22" s="2" t="s">
        <v>35</v>
      </c>
      <c r="C22" s="2" t="s">
        <v>178</v>
      </c>
      <c r="D22" s="2">
        <v>52929.2</v>
      </c>
      <c r="G22" s="2">
        <v>1</v>
      </c>
      <c r="H22" s="2">
        <v>11</v>
      </c>
      <c r="I22" s="2">
        <v>10</v>
      </c>
      <c r="J22" s="6" t="s">
        <v>208</v>
      </c>
      <c r="K22" s="3">
        <v>2334437.1851851852</v>
      </c>
      <c r="L22" s="3" t="s">
        <v>204</v>
      </c>
      <c r="M22" s="3">
        <v>0.1</v>
      </c>
      <c r="N22" s="3">
        <v>0.1</v>
      </c>
      <c r="O22" s="3">
        <v>0</v>
      </c>
      <c r="P22" s="3">
        <v>0</v>
      </c>
      <c r="Q22" s="3">
        <v>5</v>
      </c>
      <c r="R22" s="3">
        <v>2139854.6713894177</v>
      </c>
      <c r="S22" s="3">
        <v>1644.1893750000006</v>
      </c>
      <c r="T22" s="3">
        <v>188.489254867515</v>
      </c>
      <c r="U22" s="3">
        <v>44.243749999999864</v>
      </c>
      <c r="V22" s="3">
        <v>135.63097643097649</v>
      </c>
      <c r="W22" s="3">
        <v>2</v>
      </c>
      <c r="X22" s="3">
        <v>2</v>
      </c>
      <c r="Y22" s="3">
        <v>0.99694815589896957</v>
      </c>
      <c r="Z22" s="3">
        <v>136613.32938368336</v>
      </c>
      <c r="AA22" s="3">
        <v>53741.598343563637</v>
      </c>
      <c r="AB22" s="3">
        <f t="shared" si="1"/>
        <v>0.35864707550725555</v>
      </c>
      <c r="AC22" s="3">
        <f t="shared" si="1"/>
        <v>0.14108628466898868</v>
      </c>
      <c r="AD22" s="3" t="s">
        <v>257</v>
      </c>
    </row>
    <row r="23" spans="1:30" x14ac:dyDescent="0.25">
      <c r="A23" s="2" t="s">
        <v>38</v>
      </c>
      <c r="B23" s="2" t="s">
        <v>35</v>
      </c>
      <c r="C23" s="2" t="s">
        <v>178</v>
      </c>
      <c r="D23" s="2">
        <v>52999.3</v>
      </c>
      <c r="G23" s="2">
        <v>1</v>
      </c>
      <c r="H23" s="2">
        <v>12</v>
      </c>
      <c r="I23" s="2">
        <v>11</v>
      </c>
      <c r="J23" s="6" t="s">
        <v>208</v>
      </c>
      <c r="K23" s="3">
        <v>2680854.5407407405</v>
      </c>
      <c r="L23" s="3" t="s">
        <v>204</v>
      </c>
      <c r="M23" s="3">
        <v>0.1</v>
      </c>
      <c r="N23" s="3">
        <v>1E-4</v>
      </c>
      <c r="O23" s="3">
        <v>0</v>
      </c>
      <c r="P23" s="3">
        <v>0</v>
      </c>
      <c r="Q23" s="3">
        <v>3</v>
      </c>
      <c r="R23" s="3">
        <v>2305761.9498545183</v>
      </c>
      <c r="S23" s="3">
        <v>1813.9618750000009</v>
      </c>
      <c r="T23" s="3">
        <v>191.43775435514488</v>
      </c>
      <c r="U23" s="3">
        <v>44.243749999999864</v>
      </c>
      <c r="V23" s="3">
        <v>135.63097643097649</v>
      </c>
      <c r="W23" s="3">
        <v>2</v>
      </c>
      <c r="X23" s="3">
        <v>2</v>
      </c>
      <c r="Y23" s="3">
        <v>0.9922853890095964</v>
      </c>
      <c r="Z23" s="3">
        <v>267917.10313543712</v>
      </c>
      <c r="AA23" s="3">
        <v>96278.69770991987</v>
      </c>
      <c r="AB23" s="3">
        <f t="shared" si="1"/>
        <v>0.70335512611682738</v>
      </c>
      <c r="AC23" s="3">
        <f t="shared" si="1"/>
        <v>0.25275771788220558</v>
      </c>
      <c r="AD23" s="3" t="s">
        <v>257</v>
      </c>
    </row>
    <row r="24" spans="1:30" x14ac:dyDescent="0.25">
      <c r="A24" s="2" t="s">
        <v>39</v>
      </c>
      <c r="B24" s="2" t="s">
        <v>35</v>
      </c>
      <c r="C24" s="2" t="s">
        <v>178</v>
      </c>
      <c r="D24" s="2">
        <v>53014.400000000001</v>
      </c>
      <c r="G24" s="2">
        <v>1</v>
      </c>
      <c r="H24" s="2">
        <v>13</v>
      </c>
      <c r="I24" s="2">
        <v>12</v>
      </c>
      <c r="J24" s="6" t="s">
        <v>208</v>
      </c>
      <c r="K24" s="3">
        <v>2187990.4740740741</v>
      </c>
      <c r="L24" s="3" t="s">
        <v>204</v>
      </c>
      <c r="M24" s="3">
        <v>0.2</v>
      </c>
      <c r="N24" s="3">
        <v>1E-4</v>
      </c>
      <c r="O24" s="3">
        <v>0</v>
      </c>
      <c r="P24" s="3">
        <v>0</v>
      </c>
      <c r="Q24" s="3">
        <v>5</v>
      </c>
      <c r="R24" s="3">
        <v>2102591.6162296166</v>
      </c>
      <c r="S24" s="3">
        <v>1977.8818750000005</v>
      </c>
      <c r="T24" s="3">
        <v>197.33475333040485</v>
      </c>
      <c r="U24" s="3">
        <v>44.243749999999864</v>
      </c>
      <c r="V24" s="3">
        <v>135.63097643097649</v>
      </c>
      <c r="W24" s="3">
        <v>2</v>
      </c>
      <c r="X24" s="3">
        <v>2</v>
      </c>
      <c r="Y24" s="3">
        <v>0.99250986524695139</v>
      </c>
      <c r="Z24" s="3">
        <v>45686.844265300722</v>
      </c>
      <c r="AA24" s="3">
        <v>42187.187564756037</v>
      </c>
      <c r="AB24" s="3">
        <f t="shared" si="1"/>
        <v>0.11994036862161823</v>
      </c>
      <c r="AC24" s="3">
        <f t="shared" si="1"/>
        <v>0.11075281974485664</v>
      </c>
      <c r="AD24" s="3" t="s">
        <v>257</v>
      </c>
    </row>
    <row r="25" spans="1:30" x14ac:dyDescent="0.25">
      <c r="A25" s="2" t="s">
        <v>40</v>
      </c>
      <c r="B25" s="2" t="s">
        <v>35</v>
      </c>
      <c r="C25" s="2" t="s">
        <v>178</v>
      </c>
      <c r="D25" s="2">
        <v>53065.2</v>
      </c>
      <c r="G25" s="2">
        <v>1</v>
      </c>
      <c r="H25" s="2">
        <v>14</v>
      </c>
      <c r="I25" s="2">
        <v>13</v>
      </c>
      <c r="J25" s="6" t="s">
        <v>208</v>
      </c>
      <c r="K25" s="3">
        <v>2542886.7407407407</v>
      </c>
      <c r="L25" s="3" t="s">
        <v>204</v>
      </c>
      <c r="M25" s="3">
        <v>0.1</v>
      </c>
      <c r="N25" s="3">
        <v>1E-4</v>
      </c>
      <c r="O25" s="3">
        <v>0</v>
      </c>
      <c r="P25" s="3">
        <v>0</v>
      </c>
      <c r="Q25" s="3">
        <v>5</v>
      </c>
      <c r="R25" s="3">
        <v>2269328.1951118144</v>
      </c>
      <c r="S25" s="3">
        <v>2133.0231250000006</v>
      </c>
      <c r="T25" s="3">
        <v>197.33475333040485</v>
      </c>
      <c r="U25" s="3">
        <v>44.243749999999864</v>
      </c>
      <c r="V25" s="3">
        <v>135.63097643097649</v>
      </c>
      <c r="W25" s="3">
        <v>2</v>
      </c>
      <c r="X25" s="3">
        <v>2</v>
      </c>
      <c r="Y25" s="3">
        <v>0.98500519178465629</v>
      </c>
      <c r="Z25" s="3">
        <v>149770.2063519372</v>
      </c>
      <c r="AA25" s="3">
        <v>112365.9644437838</v>
      </c>
      <c r="AB25" s="3">
        <f t="shared" si="1"/>
        <v>0.3931874491937824</v>
      </c>
      <c r="AC25" s="3">
        <f t="shared" si="1"/>
        <v>0.29499116020466876</v>
      </c>
      <c r="AD25" s="3" t="s">
        <v>257</v>
      </c>
    </row>
    <row r="26" spans="1:30" x14ac:dyDescent="0.25">
      <c r="A26" s="2" t="s">
        <v>202</v>
      </c>
      <c r="B26" s="2" t="s">
        <v>35</v>
      </c>
      <c r="C26" s="2" t="s">
        <v>202</v>
      </c>
      <c r="G26" s="2">
        <v>2</v>
      </c>
      <c r="H26" s="2">
        <v>1</v>
      </c>
      <c r="I26" s="2">
        <v>1</v>
      </c>
      <c r="J26" s="6" t="s">
        <v>209</v>
      </c>
      <c r="K26" s="3">
        <v>2273684.2222222225</v>
      </c>
      <c r="L26" s="3" t="s">
        <v>204</v>
      </c>
      <c r="M26" s="3">
        <v>0.1</v>
      </c>
      <c r="N26" s="3">
        <v>1E-4</v>
      </c>
      <c r="O26" s="3">
        <v>0</v>
      </c>
      <c r="P26" s="3">
        <v>0</v>
      </c>
      <c r="Q26" s="3">
        <v>5</v>
      </c>
      <c r="R26" s="3">
        <v>1999877.16653929</v>
      </c>
      <c r="S26" s="3">
        <v>342.29812499999991</v>
      </c>
      <c r="T26" s="3">
        <v>133.19180939833086</v>
      </c>
      <c r="U26" s="3">
        <v>34.84250000000003</v>
      </c>
      <c r="V26" s="3">
        <v>124.467720685112</v>
      </c>
      <c r="W26" s="3">
        <v>1</v>
      </c>
      <c r="X26" s="3">
        <v>1</v>
      </c>
      <c r="Y26" s="3">
        <v>0.98736173534380423</v>
      </c>
      <c r="Z26" s="3">
        <v>256945.96439671508</v>
      </c>
      <c r="AA26" s="3">
        <v>0</v>
      </c>
      <c r="AB26" s="3">
        <f>Z26/$Z$26</f>
        <v>1</v>
      </c>
      <c r="AC26" s="3">
        <f>AA26/$Z$26</f>
        <v>0</v>
      </c>
      <c r="AD26" s="3" t="s">
        <v>257</v>
      </c>
    </row>
    <row r="27" spans="1:30" x14ac:dyDescent="0.25">
      <c r="A27" s="2" t="s">
        <v>16</v>
      </c>
      <c r="B27" s="2" t="s">
        <v>28</v>
      </c>
      <c r="C27" s="2" t="s">
        <v>178</v>
      </c>
      <c r="D27" s="2">
        <v>52861.7</v>
      </c>
      <c r="G27" s="2">
        <v>2</v>
      </c>
      <c r="H27" s="2">
        <v>3</v>
      </c>
      <c r="I27" s="2">
        <v>2</v>
      </c>
      <c r="J27" s="6" t="s">
        <v>209</v>
      </c>
      <c r="K27" s="3">
        <v>2236915.8476190474</v>
      </c>
      <c r="L27" s="3" t="s">
        <v>204</v>
      </c>
      <c r="M27" s="3">
        <v>0.1</v>
      </c>
      <c r="N27" s="3">
        <v>1E-4</v>
      </c>
      <c r="O27" s="3">
        <v>0</v>
      </c>
      <c r="P27" s="3">
        <v>0</v>
      </c>
      <c r="Q27" s="3">
        <v>5</v>
      </c>
      <c r="R27" s="3">
        <v>1982158.1452323848</v>
      </c>
      <c r="S27" s="3">
        <v>536.64312500000005</v>
      </c>
      <c r="T27" s="3">
        <v>161.91512955643361</v>
      </c>
      <c r="U27" s="3">
        <v>34.84250000000003</v>
      </c>
      <c r="V27" s="3">
        <v>124.467720685112</v>
      </c>
      <c r="W27" s="3">
        <v>2</v>
      </c>
      <c r="X27" s="3">
        <v>2</v>
      </c>
      <c r="Y27" s="3">
        <v>0.9968344923759781</v>
      </c>
      <c r="Z27" s="3">
        <v>199893.29290656935</v>
      </c>
      <c r="AA27" s="3">
        <v>66120.485581702771</v>
      </c>
      <c r="AB27" s="3">
        <f t="shared" ref="AB27:AC38" si="2">Z27/$Z$26</f>
        <v>0.77795848390108002</v>
      </c>
      <c r="AC27" s="3">
        <f t="shared" si="2"/>
        <v>0.25733225947699723</v>
      </c>
      <c r="AD27" s="3" t="s">
        <v>257</v>
      </c>
    </row>
    <row r="28" spans="1:30" x14ac:dyDescent="0.25">
      <c r="A28" s="2" t="s">
        <v>41</v>
      </c>
      <c r="B28" s="2" t="s">
        <v>28</v>
      </c>
      <c r="C28" s="2" t="s">
        <v>178</v>
      </c>
      <c r="D28" s="2">
        <v>53019.7</v>
      </c>
      <c r="G28" s="2">
        <v>2</v>
      </c>
      <c r="H28" s="2">
        <v>4</v>
      </c>
      <c r="I28" s="2">
        <v>3</v>
      </c>
      <c r="J28" s="6" t="s">
        <v>209</v>
      </c>
      <c r="K28" s="3">
        <v>2227245.0857142853</v>
      </c>
      <c r="L28" s="3" t="s">
        <v>204</v>
      </c>
      <c r="M28" s="3">
        <v>0.1</v>
      </c>
      <c r="N28" s="3">
        <v>1E-4</v>
      </c>
      <c r="O28" s="3">
        <v>0</v>
      </c>
      <c r="P28" s="3">
        <v>0</v>
      </c>
      <c r="Q28" s="3">
        <v>5</v>
      </c>
      <c r="R28" s="3">
        <v>1973473.9150937162</v>
      </c>
      <c r="S28" s="3">
        <v>686.64312500000005</v>
      </c>
      <c r="T28" s="3">
        <v>177.87252964426841</v>
      </c>
      <c r="U28" s="3">
        <v>34.84250000000003</v>
      </c>
      <c r="V28" s="3">
        <v>124.467720685112</v>
      </c>
      <c r="W28" s="3">
        <v>2</v>
      </c>
      <c r="X28" s="3">
        <v>2</v>
      </c>
      <c r="Y28" s="3">
        <v>0.99569306696187532</v>
      </c>
      <c r="Z28" s="3">
        <v>189167.0081942383</v>
      </c>
      <c r="AA28" s="3">
        <v>69426.138852378412</v>
      </c>
      <c r="AB28" s="3">
        <f t="shared" si="2"/>
        <v>0.73621319034289801</v>
      </c>
      <c r="AC28" s="3">
        <f t="shared" si="2"/>
        <v>0.2701974285347678</v>
      </c>
      <c r="AD28" s="3" t="s">
        <v>257</v>
      </c>
    </row>
    <row r="29" spans="1:30" x14ac:dyDescent="0.25">
      <c r="A29" s="2" t="s">
        <v>42</v>
      </c>
      <c r="B29" s="2" t="s">
        <v>28</v>
      </c>
      <c r="C29" s="2" t="s">
        <v>178</v>
      </c>
      <c r="D29" s="2">
        <v>53026.6</v>
      </c>
      <c r="G29" s="2">
        <v>2</v>
      </c>
      <c r="H29" s="2">
        <v>5</v>
      </c>
      <c r="I29" s="2">
        <v>4</v>
      </c>
      <c r="J29" s="6" t="s">
        <v>209</v>
      </c>
      <c r="K29" s="3">
        <v>1621125.0856481481</v>
      </c>
      <c r="L29" s="3" t="s">
        <v>204</v>
      </c>
      <c r="M29" s="3">
        <v>0.1</v>
      </c>
      <c r="N29" s="3">
        <v>1E-4</v>
      </c>
      <c r="O29" s="3">
        <v>0</v>
      </c>
      <c r="P29" s="3">
        <v>0</v>
      </c>
      <c r="Q29" s="3">
        <v>5</v>
      </c>
      <c r="R29" s="3">
        <v>1606522.3577277756</v>
      </c>
      <c r="S29" s="3">
        <v>804.96812499999999</v>
      </c>
      <c r="T29" s="3">
        <v>171.48956960913449</v>
      </c>
      <c r="U29" s="3">
        <v>34.84250000000003</v>
      </c>
      <c r="V29" s="3">
        <v>124.467720685112</v>
      </c>
      <c r="W29" s="3">
        <v>2</v>
      </c>
      <c r="X29" s="3">
        <v>2</v>
      </c>
      <c r="Y29" s="3">
        <v>0.94771043992917259</v>
      </c>
      <c r="Z29" s="3">
        <v>14764.93675768604</v>
      </c>
      <c r="AA29" s="3">
        <v>6935.5194393759884</v>
      </c>
      <c r="AB29" s="3">
        <f t="shared" si="2"/>
        <v>5.7463197728568033E-2</v>
      </c>
      <c r="AC29" s="3">
        <f t="shared" si="2"/>
        <v>2.6992132200480107E-2</v>
      </c>
      <c r="AD29" s="3" t="s">
        <v>257</v>
      </c>
    </row>
    <row r="30" spans="1:30" x14ac:dyDescent="0.25">
      <c r="A30" s="2" t="s">
        <v>43</v>
      </c>
      <c r="B30" s="2" t="s">
        <v>28</v>
      </c>
      <c r="C30" s="2" t="s">
        <v>178</v>
      </c>
      <c r="D30" s="2">
        <v>53043.1</v>
      </c>
      <c r="G30" s="2">
        <v>2</v>
      </c>
      <c r="H30" s="2">
        <v>6</v>
      </c>
      <c r="I30" s="2">
        <v>5</v>
      </c>
      <c r="J30" s="6" t="s">
        <v>209</v>
      </c>
      <c r="K30" s="3">
        <v>2051766.2592592593</v>
      </c>
      <c r="L30" s="3" t="s">
        <v>204</v>
      </c>
      <c r="M30" s="3">
        <v>0.2</v>
      </c>
      <c r="N30" s="3">
        <v>1E-4</v>
      </c>
      <c r="O30" s="3">
        <v>0</v>
      </c>
      <c r="P30" s="3">
        <v>0</v>
      </c>
      <c r="Q30" s="3">
        <v>5</v>
      </c>
      <c r="R30" s="3">
        <v>1925860.4678731055</v>
      </c>
      <c r="S30" s="3">
        <v>999.31312499999979</v>
      </c>
      <c r="T30" s="3">
        <v>193.82992973210332</v>
      </c>
      <c r="U30" s="3">
        <v>34.84250000000003</v>
      </c>
      <c r="V30" s="3">
        <v>124.467720685112</v>
      </c>
      <c r="W30" s="3">
        <v>2</v>
      </c>
      <c r="X30" s="3">
        <v>2</v>
      </c>
      <c r="Y30" s="3">
        <v>0.99309514250562947</v>
      </c>
      <c r="Z30" s="3">
        <v>56224.310253506308</v>
      </c>
      <c r="AA30" s="3">
        <v>72154.693472712781</v>
      </c>
      <c r="AB30" s="3">
        <f t="shared" si="2"/>
        <v>0.21881764278927554</v>
      </c>
      <c r="AC30" s="3">
        <f t="shared" si="2"/>
        <v>0.28081660532059805</v>
      </c>
      <c r="AD30" s="3" t="s">
        <v>257</v>
      </c>
    </row>
    <row r="31" spans="1:30" x14ac:dyDescent="0.25">
      <c r="A31" s="2" t="s">
        <v>44</v>
      </c>
      <c r="B31" s="2" t="s">
        <v>28</v>
      </c>
      <c r="C31" s="2" t="s">
        <v>178</v>
      </c>
      <c r="D31" s="2">
        <v>53058.11</v>
      </c>
      <c r="G31" s="2">
        <v>2</v>
      </c>
      <c r="H31" s="2">
        <v>7</v>
      </c>
      <c r="I31" s="2">
        <v>6</v>
      </c>
      <c r="J31" s="6" t="s">
        <v>209</v>
      </c>
      <c r="K31" s="3">
        <v>3134516.5370370368</v>
      </c>
      <c r="L31" s="3" t="s">
        <v>204</v>
      </c>
      <c r="M31" s="3">
        <v>0.1</v>
      </c>
      <c r="N31" s="3">
        <v>1E-4</v>
      </c>
      <c r="O31" s="3">
        <v>0</v>
      </c>
      <c r="P31" s="3">
        <v>0</v>
      </c>
      <c r="Q31" s="3">
        <v>5</v>
      </c>
      <c r="R31" s="3">
        <v>2389250.8487011031</v>
      </c>
      <c r="S31" s="3">
        <v>1149.3131249999997</v>
      </c>
      <c r="T31" s="3">
        <v>193.82992973210332</v>
      </c>
      <c r="U31" s="3">
        <v>34.84250000000003</v>
      </c>
      <c r="V31" s="3">
        <v>124.467720685112</v>
      </c>
      <c r="W31" s="3">
        <v>2</v>
      </c>
      <c r="X31" s="3">
        <v>2</v>
      </c>
      <c r="Y31" s="3">
        <v>0.99696183511615621</v>
      </c>
      <c r="Z31" s="3">
        <v>487669.38038166182</v>
      </c>
      <c r="AA31" s="3">
        <v>264097.03644500312</v>
      </c>
      <c r="AB31" s="3">
        <f t="shared" si="2"/>
        <v>1.8979452801551626</v>
      </c>
      <c r="AC31" s="3">
        <f t="shared" si="2"/>
        <v>1.0278310346888619</v>
      </c>
      <c r="AD31" s="3" t="s">
        <v>257</v>
      </c>
    </row>
    <row r="32" spans="1:30" x14ac:dyDescent="0.25">
      <c r="A32" s="2" t="s">
        <v>210</v>
      </c>
      <c r="B32" s="2" t="s">
        <v>35</v>
      </c>
      <c r="C32" s="2" t="s">
        <v>178</v>
      </c>
      <c r="D32" s="2">
        <v>53948.3</v>
      </c>
      <c r="G32" s="2">
        <v>2</v>
      </c>
      <c r="H32" s="2">
        <v>8</v>
      </c>
      <c r="I32" s="2">
        <v>7</v>
      </c>
      <c r="J32" s="6" t="s">
        <v>209</v>
      </c>
      <c r="K32" s="3">
        <v>2811320.8425925924</v>
      </c>
      <c r="L32" s="3" t="s">
        <v>204</v>
      </c>
      <c r="M32" s="3">
        <v>0.1</v>
      </c>
      <c r="N32" s="3">
        <v>1E-4</v>
      </c>
      <c r="O32" s="3">
        <v>0</v>
      </c>
      <c r="P32" s="3">
        <v>0</v>
      </c>
      <c r="Q32" s="3">
        <v>5</v>
      </c>
      <c r="R32" s="3">
        <v>2252148.1719152653</v>
      </c>
      <c r="S32" s="3">
        <v>1289.8106249999998</v>
      </c>
      <c r="T32" s="3">
        <v>206.59584980237116</v>
      </c>
      <c r="U32" s="3">
        <v>34.84250000000003</v>
      </c>
      <c r="V32" s="3">
        <v>124.467720685112</v>
      </c>
      <c r="W32" s="3">
        <v>2</v>
      </c>
      <c r="X32" s="3">
        <v>2</v>
      </c>
      <c r="Y32" s="3">
        <v>0.99762237014572619</v>
      </c>
      <c r="Z32" s="3">
        <v>338239.24304540741</v>
      </c>
      <c r="AA32" s="3">
        <v>225067.01101853821</v>
      </c>
      <c r="AB32" s="3">
        <f t="shared" si="2"/>
        <v>1.3163827804790058</v>
      </c>
      <c r="AC32" s="3">
        <f t="shared" si="2"/>
        <v>0.87593129375265477</v>
      </c>
      <c r="AD32" s="3" t="s">
        <v>257</v>
      </c>
    </row>
    <row r="33" spans="1:30" x14ac:dyDescent="0.25">
      <c r="A33" s="2" t="s">
        <v>45</v>
      </c>
      <c r="B33" s="2" t="s">
        <v>35</v>
      </c>
      <c r="C33" s="2" t="s">
        <v>178</v>
      </c>
      <c r="D33" s="2">
        <v>53142.5</v>
      </c>
      <c r="G33" s="2">
        <v>2</v>
      </c>
      <c r="H33" s="2">
        <v>9</v>
      </c>
      <c r="I33" s="2">
        <v>8</v>
      </c>
      <c r="J33" s="6" t="s">
        <v>209</v>
      </c>
      <c r="K33" s="3">
        <v>2558143.0092592589</v>
      </c>
      <c r="L33" s="3" t="s">
        <v>204</v>
      </c>
      <c r="M33" s="3">
        <v>0.1</v>
      </c>
      <c r="N33" s="3">
        <v>1E-4</v>
      </c>
      <c r="O33" s="3">
        <v>0</v>
      </c>
      <c r="P33" s="3">
        <v>0</v>
      </c>
      <c r="Q33" s="3">
        <v>5</v>
      </c>
      <c r="R33" s="3">
        <v>2137434.0417777016</v>
      </c>
      <c r="S33" s="3">
        <v>1449.3131249999997</v>
      </c>
      <c r="T33" s="3">
        <v>222.55324989020608</v>
      </c>
      <c r="U33" s="3">
        <v>34.84250000000003</v>
      </c>
      <c r="V33" s="3">
        <v>124.467720685112</v>
      </c>
      <c r="W33" s="3">
        <v>2</v>
      </c>
      <c r="X33" s="3">
        <v>2</v>
      </c>
      <c r="Y33" s="3">
        <v>0.99537349273749742</v>
      </c>
      <c r="Z33" s="3">
        <v>288333.76153643447</v>
      </c>
      <c r="AA33" s="3">
        <v>131388.76034670536</v>
      </c>
      <c r="AB33" s="3">
        <f t="shared" si="2"/>
        <v>1.1221571905727921</v>
      </c>
      <c r="AC33" s="3">
        <f t="shared" si="2"/>
        <v>0.51134782620615893</v>
      </c>
      <c r="AD33" s="3" t="s">
        <v>257</v>
      </c>
    </row>
    <row r="34" spans="1:30" x14ac:dyDescent="0.25">
      <c r="A34" s="2" t="s">
        <v>46</v>
      </c>
      <c r="B34" s="2" t="s">
        <v>35</v>
      </c>
      <c r="C34" s="2" t="s">
        <v>178</v>
      </c>
      <c r="D34" s="2">
        <v>53237.5</v>
      </c>
      <c r="G34" s="2">
        <v>2</v>
      </c>
      <c r="H34" s="2">
        <v>10</v>
      </c>
      <c r="I34" s="2">
        <v>9</v>
      </c>
      <c r="J34" s="6" t="s">
        <v>209</v>
      </c>
      <c r="K34" s="3">
        <v>3628250.8148148144</v>
      </c>
      <c r="L34" s="3" t="s">
        <v>204</v>
      </c>
      <c r="M34" s="3">
        <v>0.1</v>
      </c>
      <c r="N34" s="3">
        <v>1E-4</v>
      </c>
      <c r="O34" s="3">
        <v>0</v>
      </c>
      <c r="P34" s="3">
        <v>0</v>
      </c>
      <c r="Q34" s="3">
        <v>5</v>
      </c>
      <c r="R34" s="3">
        <v>2718355.1109664445</v>
      </c>
      <c r="S34" s="3">
        <v>1599.3131249999997</v>
      </c>
      <c r="T34" s="3">
        <v>222.55324989020608</v>
      </c>
      <c r="U34" s="3">
        <v>34.84250000000003</v>
      </c>
      <c r="V34" s="3">
        <v>124.467720685112</v>
      </c>
      <c r="W34" s="3">
        <v>2</v>
      </c>
      <c r="X34" s="3">
        <v>2</v>
      </c>
      <c r="Y34" s="3">
        <v>0.99737252689950728</v>
      </c>
      <c r="Z34" s="3">
        <v>533298.55172751762</v>
      </c>
      <c r="AA34" s="3">
        <v>373919.33547730697</v>
      </c>
      <c r="AB34" s="3">
        <f t="shared" si="2"/>
        <v>2.0755280316608684</v>
      </c>
      <c r="AC34" s="3">
        <f t="shared" si="2"/>
        <v>1.4552450214784822</v>
      </c>
      <c r="AD34" s="3" t="s">
        <v>257</v>
      </c>
    </row>
    <row r="35" spans="1:30" x14ac:dyDescent="0.25">
      <c r="A35" s="2" t="s">
        <v>47</v>
      </c>
      <c r="B35" s="2" t="s">
        <v>35</v>
      </c>
      <c r="C35" s="2" t="s">
        <v>178</v>
      </c>
      <c r="D35" s="2">
        <v>54198.1</v>
      </c>
      <c r="G35" s="2">
        <v>2</v>
      </c>
      <c r="H35" s="2">
        <v>11</v>
      </c>
      <c r="I35" s="2">
        <v>10</v>
      </c>
      <c r="J35" s="6" t="s">
        <v>209</v>
      </c>
      <c r="K35" s="3">
        <v>2641623.6574074076</v>
      </c>
      <c r="L35" s="3" t="s">
        <v>204</v>
      </c>
      <c r="M35" s="3">
        <v>0.1</v>
      </c>
      <c r="N35" s="3">
        <v>1E-4</v>
      </c>
      <c r="O35" s="3">
        <v>0</v>
      </c>
      <c r="P35" s="3">
        <v>0</v>
      </c>
      <c r="Q35" s="3">
        <v>5</v>
      </c>
      <c r="R35" s="3">
        <v>2130813.7013166267</v>
      </c>
      <c r="S35" s="3">
        <v>1749.3131249999999</v>
      </c>
      <c r="T35" s="3">
        <v>238.51064997804099</v>
      </c>
      <c r="U35" s="3">
        <v>34.84250000000003</v>
      </c>
      <c r="V35" s="3">
        <v>124.467720685112</v>
      </c>
      <c r="W35" s="3">
        <v>2</v>
      </c>
      <c r="X35" s="3">
        <v>2</v>
      </c>
      <c r="Y35" s="3">
        <v>0.99846366152393984</v>
      </c>
      <c r="Z35" s="3">
        <v>300906.76813817205</v>
      </c>
      <c r="AA35" s="3">
        <v>205301.44402237289</v>
      </c>
      <c r="AB35" s="3">
        <f t="shared" si="2"/>
        <v>1.1710896835631288</v>
      </c>
      <c r="AC35" s="3">
        <f t="shared" si="2"/>
        <v>0.79900629887066466</v>
      </c>
      <c r="AD35" s="3" t="s">
        <v>257</v>
      </c>
    </row>
    <row r="36" spans="1:30" x14ac:dyDescent="0.25">
      <c r="A36" s="2" t="s">
        <v>48</v>
      </c>
      <c r="B36" s="2" t="s">
        <v>35</v>
      </c>
      <c r="C36" s="2" t="s">
        <v>178</v>
      </c>
      <c r="D36" s="2">
        <v>56661.1</v>
      </c>
      <c r="G36" s="2">
        <v>2</v>
      </c>
      <c r="H36" s="2">
        <v>12</v>
      </c>
      <c r="I36" s="2">
        <v>11</v>
      </c>
      <c r="J36" s="6" t="s">
        <v>209</v>
      </c>
      <c r="K36" s="3">
        <v>2319395.916666666</v>
      </c>
      <c r="L36" s="3" t="s">
        <v>204</v>
      </c>
      <c r="M36" s="3">
        <v>0.18</v>
      </c>
      <c r="N36" s="3">
        <v>0.01</v>
      </c>
      <c r="O36" s="3">
        <v>0</v>
      </c>
      <c r="P36" s="3">
        <v>0</v>
      </c>
      <c r="Q36" s="3">
        <v>5</v>
      </c>
      <c r="R36" s="3">
        <v>1975821.2812101939</v>
      </c>
      <c r="S36" s="3">
        <v>1902.480624999999</v>
      </c>
      <c r="T36" s="3">
        <v>238.51064997804087</v>
      </c>
      <c r="U36" s="3">
        <v>34.84250000000003</v>
      </c>
      <c r="V36" s="3">
        <v>124.467720685112</v>
      </c>
      <c r="W36" s="3">
        <v>2</v>
      </c>
      <c r="X36" s="3">
        <v>2</v>
      </c>
      <c r="Y36" s="3">
        <v>0.99725244951303971</v>
      </c>
      <c r="Z36" s="3">
        <v>210828.6525142173</v>
      </c>
      <c r="AA36" s="3">
        <v>133659.65812176347</v>
      </c>
      <c r="AB36" s="3">
        <f t="shared" si="2"/>
        <v>0.82051746953575677</v>
      </c>
      <c r="AC36" s="3">
        <f t="shared" si="2"/>
        <v>0.520185862562908</v>
      </c>
      <c r="AD36" s="3" t="s">
        <v>257</v>
      </c>
    </row>
    <row r="37" spans="1:30" x14ac:dyDescent="0.25">
      <c r="A37" s="2" t="s">
        <v>49</v>
      </c>
      <c r="B37" s="2" t="s">
        <v>35</v>
      </c>
      <c r="C37" s="2" t="s">
        <v>178</v>
      </c>
      <c r="D37" s="2">
        <v>51923.1</v>
      </c>
      <c r="G37" s="2">
        <v>2</v>
      </c>
      <c r="H37" s="2">
        <v>13</v>
      </c>
      <c r="I37" s="2">
        <v>12</v>
      </c>
      <c r="J37" s="6" t="s">
        <v>209</v>
      </c>
      <c r="K37" s="3">
        <v>2609838.1018518517</v>
      </c>
      <c r="L37" s="3" t="s">
        <v>204</v>
      </c>
      <c r="M37" s="3">
        <v>0.1</v>
      </c>
      <c r="N37" s="3">
        <v>1E-4</v>
      </c>
      <c r="O37" s="3">
        <v>0</v>
      </c>
      <c r="P37" s="3">
        <v>0</v>
      </c>
      <c r="Q37" s="3">
        <v>5</v>
      </c>
      <c r="R37" s="3">
        <v>2247023.9727872144</v>
      </c>
      <c r="S37" s="3">
        <v>2052.4806249999992</v>
      </c>
      <c r="T37" s="3">
        <v>251.2765700483086</v>
      </c>
      <c r="U37" s="3">
        <v>34.84250000000003</v>
      </c>
      <c r="V37" s="3">
        <v>124.467720685112</v>
      </c>
      <c r="W37" s="3">
        <v>2</v>
      </c>
      <c r="X37" s="3">
        <v>2</v>
      </c>
      <c r="Y37" s="3">
        <v>0.99095892363293225</v>
      </c>
      <c r="Z37" s="3">
        <v>181011.93878365928</v>
      </c>
      <c r="AA37" s="3">
        <v>167488.40725339696</v>
      </c>
      <c r="AB37" s="3">
        <f t="shared" si="2"/>
        <v>0.70447472957459467</v>
      </c>
      <c r="AC37" s="3">
        <f t="shared" si="2"/>
        <v>0.65184291820517193</v>
      </c>
      <c r="AD37" s="3" t="s">
        <v>257</v>
      </c>
    </row>
    <row r="38" spans="1:30" x14ac:dyDescent="0.25">
      <c r="A38" s="2" t="s">
        <v>50</v>
      </c>
      <c r="B38" s="2" t="s">
        <v>35</v>
      </c>
      <c r="C38" s="2" t="s">
        <v>178</v>
      </c>
      <c r="D38" s="2">
        <v>51230.3</v>
      </c>
      <c r="G38" s="2">
        <v>2</v>
      </c>
      <c r="H38" s="2">
        <v>14</v>
      </c>
      <c r="I38" s="2">
        <v>13</v>
      </c>
      <c r="J38" s="6" t="s">
        <v>209</v>
      </c>
      <c r="K38" s="3">
        <v>1923202.7777777778</v>
      </c>
      <c r="L38" s="3" t="s">
        <v>204</v>
      </c>
      <c r="M38" s="3">
        <v>0.1</v>
      </c>
      <c r="N38" s="3">
        <v>1E-4</v>
      </c>
      <c r="O38" s="3">
        <v>0</v>
      </c>
      <c r="P38" s="3">
        <v>0</v>
      </c>
      <c r="Q38" s="3">
        <v>5</v>
      </c>
      <c r="R38" s="3">
        <v>1802815.574071971</v>
      </c>
      <c r="S38" s="3">
        <v>2202.4806249999988</v>
      </c>
      <c r="T38" s="3">
        <v>257.65953008344286</v>
      </c>
      <c r="U38" s="3">
        <v>34.84250000000003</v>
      </c>
      <c r="V38" s="3">
        <v>124.467720685112</v>
      </c>
      <c r="W38" s="3">
        <v>2</v>
      </c>
      <c r="X38" s="3">
        <v>2</v>
      </c>
      <c r="Y38" s="3">
        <v>0.99672322233653377</v>
      </c>
      <c r="Z38" s="3">
        <v>86136.491510769934</v>
      </c>
      <c r="AA38" s="3">
        <v>34941.450079399132</v>
      </c>
      <c r="AB38" s="3">
        <f t="shared" si="2"/>
        <v>0.33523192984567907</v>
      </c>
      <c r="AC38" s="3">
        <f t="shared" si="2"/>
        <v>0.13598754182202613</v>
      </c>
      <c r="AD38" s="3" t="s">
        <v>257</v>
      </c>
    </row>
    <row r="39" spans="1:30" x14ac:dyDescent="0.25">
      <c r="A39" s="2" t="s">
        <v>202</v>
      </c>
      <c r="B39" s="2" t="s">
        <v>35</v>
      </c>
      <c r="C39" s="2" t="s">
        <v>202</v>
      </c>
      <c r="G39" s="2">
        <v>3</v>
      </c>
      <c r="H39" s="2">
        <v>1</v>
      </c>
      <c r="I39" s="2">
        <v>1</v>
      </c>
      <c r="J39" s="6" t="s">
        <v>212</v>
      </c>
      <c r="K39" s="3">
        <v>2301551.5225988706</v>
      </c>
      <c r="L39" s="3" t="s">
        <v>204</v>
      </c>
      <c r="M39" s="3">
        <v>0.15000000000000002</v>
      </c>
      <c r="N39" s="3">
        <v>1E-4</v>
      </c>
      <c r="O39" s="3">
        <v>0</v>
      </c>
      <c r="P39" s="3">
        <v>0</v>
      </c>
      <c r="Q39" s="3">
        <v>5</v>
      </c>
      <c r="R39" s="3">
        <v>2111624.296716061</v>
      </c>
      <c r="S39" s="3">
        <v>94.941249999999968</v>
      </c>
      <c r="T39" s="3">
        <v>137.26141853315755</v>
      </c>
      <c r="U39" s="3">
        <v>58.044999999999987</v>
      </c>
      <c r="V39" s="3">
        <v>146.98276240667531</v>
      </c>
      <c r="W39" s="3">
        <v>1</v>
      </c>
      <c r="X39" s="3">
        <v>1</v>
      </c>
      <c r="Y39" s="3">
        <v>0.99584324046339467</v>
      </c>
      <c r="Z39" s="3">
        <v>187653.69990446992</v>
      </c>
      <c r="AA39" s="3">
        <v>0</v>
      </c>
      <c r="AB39" s="3">
        <f>Z39/$Z$39</f>
        <v>1</v>
      </c>
      <c r="AC39" s="3">
        <f>AA39/$Z$39</f>
        <v>0</v>
      </c>
      <c r="AD39" s="3">
        <v>0</v>
      </c>
    </row>
    <row r="40" spans="1:30" x14ac:dyDescent="0.25">
      <c r="A40" s="2" t="s">
        <v>51</v>
      </c>
      <c r="B40" s="2" t="s">
        <v>28</v>
      </c>
      <c r="C40" s="2" t="s">
        <v>178</v>
      </c>
      <c r="D40" s="2">
        <v>53079.12</v>
      </c>
      <c r="G40" s="2">
        <v>3</v>
      </c>
      <c r="H40" s="2">
        <v>3</v>
      </c>
      <c r="I40" s="2">
        <v>2</v>
      </c>
      <c r="J40" s="6" t="s">
        <v>212</v>
      </c>
      <c r="K40" s="3">
        <v>2578327.7655367232</v>
      </c>
      <c r="L40" s="3" t="s">
        <v>204</v>
      </c>
      <c r="M40" s="3">
        <v>0.15000000000000002</v>
      </c>
      <c r="N40" s="3">
        <v>1E-4</v>
      </c>
      <c r="O40" s="3">
        <v>0</v>
      </c>
      <c r="P40" s="3">
        <v>0</v>
      </c>
      <c r="Q40" s="3">
        <v>5</v>
      </c>
      <c r="R40" s="3">
        <v>2255068.1478302185</v>
      </c>
      <c r="S40" s="3">
        <v>254.10624999999999</v>
      </c>
      <c r="T40" s="3">
        <v>152.65228370663181</v>
      </c>
      <c r="U40" s="3">
        <v>58.044999999999987</v>
      </c>
      <c r="V40" s="3">
        <v>146.98276240667531</v>
      </c>
      <c r="W40" s="3">
        <v>2</v>
      </c>
      <c r="X40" s="3">
        <v>2</v>
      </c>
      <c r="Y40" s="3">
        <v>0.99817303833774129</v>
      </c>
      <c r="Z40" s="3">
        <v>70313.538800195296</v>
      </c>
      <c r="AA40" s="3">
        <v>255119.95606848985</v>
      </c>
      <c r="AB40" s="3">
        <f t="shared" ref="AB40:AC52" si="3">Z40/$Z$39</f>
        <v>0.37469838770027059</v>
      </c>
      <c r="AC40" s="3">
        <f t="shared" si="3"/>
        <v>1.3595253181704672</v>
      </c>
      <c r="AD40" s="3">
        <v>0</v>
      </c>
    </row>
    <row r="41" spans="1:30" x14ac:dyDescent="0.25">
      <c r="A41" s="2" t="s">
        <v>52</v>
      </c>
      <c r="B41" s="2" t="s">
        <v>28</v>
      </c>
      <c r="C41" s="2" t="s">
        <v>178</v>
      </c>
      <c r="D41" s="2">
        <v>53217.1</v>
      </c>
      <c r="G41" s="2">
        <v>3</v>
      </c>
      <c r="H41" s="2">
        <v>4</v>
      </c>
      <c r="I41" s="2">
        <v>3</v>
      </c>
      <c r="J41" s="6" t="s">
        <v>212</v>
      </c>
      <c r="K41" s="3">
        <v>2198300.4209039551</v>
      </c>
      <c r="L41" s="3" t="s">
        <v>204</v>
      </c>
      <c r="M41" s="3">
        <v>0.15000000000000002</v>
      </c>
      <c r="N41" s="3">
        <v>1E-4</v>
      </c>
      <c r="O41" s="3">
        <v>0</v>
      </c>
      <c r="P41" s="3">
        <v>0</v>
      </c>
      <c r="Q41" s="3">
        <v>5</v>
      </c>
      <c r="R41" s="3">
        <v>2006145.2120863656</v>
      </c>
      <c r="S41" s="3">
        <v>413.27125000000001</v>
      </c>
      <c r="T41" s="3">
        <v>143.41776460254744</v>
      </c>
      <c r="U41" s="3">
        <v>58.044999999999987</v>
      </c>
      <c r="V41" s="3">
        <v>146.98276240667531</v>
      </c>
      <c r="W41" s="3">
        <v>2</v>
      </c>
      <c r="X41" s="3">
        <v>2</v>
      </c>
      <c r="Y41" s="3">
        <v>0.99595064669221334</v>
      </c>
      <c r="Z41" s="3">
        <v>75637.434730102876</v>
      </c>
      <c r="AA41" s="3">
        <v>125778.27901578794</v>
      </c>
      <c r="AB41" s="3">
        <f t="shared" si="3"/>
        <v>0.40306924280527434</v>
      </c>
      <c r="AC41" s="3">
        <f t="shared" si="3"/>
        <v>0.67026804736500634</v>
      </c>
      <c r="AD41" s="3">
        <v>0</v>
      </c>
    </row>
    <row r="42" spans="1:30" x14ac:dyDescent="0.25">
      <c r="A42" s="2" t="s">
        <v>53</v>
      </c>
      <c r="B42" s="2" t="s">
        <v>28</v>
      </c>
      <c r="C42" s="2" t="s">
        <v>178</v>
      </c>
      <c r="D42" s="2">
        <v>54197.1</v>
      </c>
      <c r="G42" s="2">
        <v>3</v>
      </c>
      <c r="H42" s="2">
        <v>5</v>
      </c>
      <c r="I42" s="2">
        <v>4</v>
      </c>
      <c r="J42" s="6" t="s">
        <v>212</v>
      </c>
      <c r="K42" s="3">
        <v>2053200.015536723</v>
      </c>
      <c r="L42" s="3" t="s">
        <v>204</v>
      </c>
      <c r="M42" s="3">
        <v>0.15000000000000002</v>
      </c>
      <c r="N42" s="3">
        <v>1E-4</v>
      </c>
      <c r="O42" s="3">
        <v>0</v>
      </c>
      <c r="P42" s="3">
        <v>0</v>
      </c>
      <c r="Q42" s="3">
        <v>5</v>
      </c>
      <c r="R42" s="3">
        <v>1886984.5185014997</v>
      </c>
      <c r="S42" s="3">
        <v>566.32624999999985</v>
      </c>
      <c r="T42" s="3">
        <v>146.49593763724204</v>
      </c>
      <c r="U42" s="3">
        <v>58.044999999999987</v>
      </c>
      <c r="V42" s="3">
        <v>146.98276240667531</v>
      </c>
      <c r="W42" s="3">
        <v>2</v>
      </c>
      <c r="X42" s="3">
        <v>2</v>
      </c>
      <c r="Y42" s="3">
        <v>0.99726976807613354</v>
      </c>
      <c r="Z42" s="3">
        <v>60463.611991259604</v>
      </c>
      <c r="AA42" s="3">
        <v>106504.2151840767</v>
      </c>
      <c r="AB42" s="3">
        <f t="shared" si="3"/>
        <v>0.32220847242575129</v>
      </c>
      <c r="AC42" s="3">
        <f t="shared" si="3"/>
        <v>0.56755723568624272</v>
      </c>
      <c r="AD42" s="3">
        <v>0</v>
      </c>
    </row>
    <row r="43" spans="1:30" x14ac:dyDescent="0.25">
      <c r="A43" s="2" t="s">
        <v>213</v>
      </c>
      <c r="B43" s="2" t="s">
        <v>28</v>
      </c>
      <c r="C43" s="2" t="s">
        <v>178</v>
      </c>
      <c r="D43" s="2">
        <v>53131.4</v>
      </c>
      <c r="G43" s="2">
        <v>3</v>
      </c>
      <c r="H43" s="2">
        <v>6</v>
      </c>
      <c r="I43" s="2">
        <v>5</v>
      </c>
      <c r="J43" s="6" t="s">
        <v>212</v>
      </c>
      <c r="K43" s="3">
        <v>2308415.2208333332</v>
      </c>
      <c r="L43" s="3" t="s">
        <v>204</v>
      </c>
      <c r="M43" s="3">
        <v>0.15000000000000002</v>
      </c>
      <c r="N43" s="3">
        <v>1E-4</v>
      </c>
      <c r="O43" s="3">
        <v>0</v>
      </c>
      <c r="P43" s="3">
        <v>0</v>
      </c>
      <c r="Q43" s="3">
        <v>5</v>
      </c>
      <c r="R43" s="3">
        <v>2126522.120885435</v>
      </c>
      <c r="S43" s="3">
        <v>725.49125000000004</v>
      </c>
      <c r="T43" s="3">
        <v>149.57411067193698</v>
      </c>
      <c r="U43" s="3">
        <v>58.044999999999987</v>
      </c>
      <c r="V43" s="3">
        <v>146.98276240667531</v>
      </c>
      <c r="W43" s="3">
        <v>2</v>
      </c>
      <c r="X43" s="3">
        <v>2</v>
      </c>
      <c r="Y43" s="3">
        <v>0.99276513407100531</v>
      </c>
      <c r="Z43" s="3">
        <v>46486.626838052849</v>
      </c>
      <c r="AA43" s="3">
        <v>140954.11441924609</v>
      </c>
      <c r="AB43" s="3">
        <f t="shared" si="3"/>
        <v>0.24772560765771257</v>
      </c>
      <c r="AC43" s="3">
        <f t="shared" si="3"/>
        <v>0.75113954316383058</v>
      </c>
      <c r="AD43" s="3">
        <v>0</v>
      </c>
    </row>
    <row r="44" spans="1:30" x14ac:dyDescent="0.25">
      <c r="A44" s="2" t="s">
        <v>17</v>
      </c>
      <c r="B44" s="2" t="s">
        <v>28</v>
      </c>
      <c r="C44" s="2" t="s">
        <v>178</v>
      </c>
      <c r="D44" s="2">
        <v>52621.3</v>
      </c>
      <c r="G44" s="2">
        <v>3</v>
      </c>
      <c r="H44" s="2">
        <v>7</v>
      </c>
      <c r="I44" s="2">
        <v>6</v>
      </c>
      <c r="J44" s="6" t="s">
        <v>212</v>
      </c>
      <c r="K44" s="3">
        <v>2036057.3262711866</v>
      </c>
      <c r="L44" s="3" t="s">
        <v>204</v>
      </c>
      <c r="M44" s="3">
        <v>0.15000000000000002</v>
      </c>
      <c r="N44" s="3">
        <v>1E-4</v>
      </c>
      <c r="O44" s="3">
        <v>0</v>
      </c>
      <c r="P44" s="3">
        <v>0</v>
      </c>
      <c r="Q44" s="3">
        <v>5</v>
      </c>
      <c r="R44" s="3">
        <v>1945247.8219156174</v>
      </c>
      <c r="S44" s="3">
        <v>878.54625000000021</v>
      </c>
      <c r="T44" s="3">
        <v>137.26141853315778</v>
      </c>
      <c r="U44" s="3">
        <v>58.044999999999987</v>
      </c>
      <c r="V44" s="3">
        <v>146.98276240667531</v>
      </c>
      <c r="W44" s="3">
        <v>2</v>
      </c>
      <c r="X44" s="3">
        <v>2</v>
      </c>
      <c r="Y44" s="3">
        <v>0.99534667668316668</v>
      </c>
      <c r="Z44" s="3">
        <v>28936.494965457976</v>
      </c>
      <c r="AA44" s="3">
        <v>65762.023712719034</v>
      </c>
      <c r="AB44" s="3">
        <f t="shared" si="3"/>
        <v>0.15420156906146196</v>
      </c>
      <c r="AC44" s="3">
        <f t="shared" si="3"/>
        <v>0.35044352307573434</v>
      </c>
      <c r="AD44" s="3">
        <v>0</v>
      </c>
    </row>
    <row r="45" spans="1:30" x14ac:dyDescent="0.25">
      <c r="A45" s="2" t="s">
        <v>54</v>
      </c>
      <c r="B45" s="2" t="s">
        <v>28</v>
      </c>
      <c r="C45" s="2" t="s">
        <v>178</v>
      </c>
      <c r="D45" s="2">
        <v>51985.4</v>
      </c>
      <c r="G45" s="2">
        <v>3</v>
      </c>
      <c r="H45" s="2">
        <v>8</v>
      </c>
      <c r="I45" s="2">
        <v>7</v>
      </c>
      <c r="J45" s="6" t="s">
        <v>212</v>
      </c>
      <c r="K45" s="3">
        <v>1811825.4279661023</v>
      </c>
      <c r="L45" s="3" t="s">
        <v>204</v>
      </c>
      <c r="M45" s="3">
        <v>0.15000000000000002</v>
      </c>
      <c r="N45" s="3">
        <v>1E-4</v>
      </c>
      <c r="O45" s="3">
        <v>0</v>
      </c>
      <c r="P45" s="3">
        <v>0</v>
      </c>
      <c r="Q45" s="3">
        <v>5</v>
      </c>
      <c r="R45" s="3">
        <v>1755374.3592339391</v>
      </c>
      <c r="S45" s="3">
        <v>1019.3812500000004</v>
      </c>
      <c r="T45" s="3">
        <v>140.33959156785249</v>
      </c>
      <c r="U45" s="3">
        <v>58.044999999999987</v>
      </c>
      <c r="V45" s="3">
        <v>146.98276240667531</v>
      </c>
      <c r="W45" s="3">
        <v>2</v>
      </c>
      <c r="X45" s="3">
        <v>2</v>
      </c>
      <c r="Y45" s="3">
        <v>0.99330117409860696</v>
      </c>
      <c r="Z45" s="3">
        <v>29473.823076749719</v>
      </c>
      <c r="AA45" s="3">
        <v>28447.271512793181</v>
      </c>
      <c r="AB45" s="3">
        <f t="shared" si="3"/>
        <v>0.1570649717631688</v>
      </c>
      <c r="AC45" s="3">
        <f t="shared" si="3"/>
        <v>0.15159451440219412</v>
      </c>
      <c r="AD45" s="3">
        <v>0</v>
      </c>
    </row>
    <row r="46" spans="1:30" x14ac:dyDescent="0.25">
      <c r="A46" s="2" t="s">
        <v>55</v>
      </c>
      <c r="B46" s="2" t="s">
        <v>35</v>
      </c>
      <c r="C46" s="2" t="s">
        <v>178</v>
      </c>
      <c r="D46" s="2">
        <v>51501.4</v>
      </c>
      <c r="G46" s="2">
        <v>3</v>
      </c>
      <c r="H46" s="2">
        <v>9</v>
      </c>
      <c r="I46" s="2">
        <v>8</v>
      </c>
      <c r="J46" s="6" t="s">
        <v>212</v>
      </c>
      <c r="K46" s="3">
        <v>2243966.4180790959</v>
      </c>
      <c r="L46" s="3" t="s">
        <v>204</v>
      </c>
      <c r="M46" s="3">
        <v>0.15000000000000002</v>
      </c>
      <c r="N46" s="3">
        <v>1E-4</v>
      </c>
      <c r="O46" s="3">
        <v>0</v>
      </c>
      <c r="P46" s="3">
        <v>0</v>
      </c>
      <c r="Q46" s="3">
        <v>8</v>
      </c>
      <c r="R46" s="3">
        <v>2135496.6063662209</v>
      </c>
      <c r="S46" s="3">
        <v>1193.82125</v>
      </c>
      <c r="T46" s="3">
        <v>115.71420729029444</v>
      </c>
      <c r="U46" s="3">
        <v>58.044999999999987</v>
      </c>
      <c r="V46" s="3">
        <v>146.98276240667531</v>
      </c>
      <c r="W46" s="3">
        <v>2</v>
      </c>
      <c r="X46" s="3">
        <v>2</v>
      </c>
      <c r="Y46" s="3">
        <v>0.99716047535816454</v>
      </c>
      <c r="Z46" s="3">
        <v>33380.655796364023</v>
      </c>
      <c r="AA46" s="3">
        <v>79052.744887261899</v>
      </c>
      <c r="AB46" s="3">
        <f t="shared" si="3"/>
        <v>0.17788434660951172</v>
      </c>
      <c r="AC46" s="3">
        <f t="shared" si="3"/>
        <v>0.42126931111673144</v>
      </c>
      <c r="AD46" s="3">
        <v>0</v>
      </c>
    </row>
    <row r="47" spans="1:30" x14ac:dyDescent="0.25">
      <c r="A47" s="2" t="s">
        <v>56</v>
      </c>
      <c r="B47" s="2" t="s">
        <v>35</v>
      </c>
      <c r="C47" s="2" t="s">
        <v>178</v>
      </c>
      <c r="D47" s="2">
        <v>51515.199999999997</v>
      </c>
      <c r="G47" s="2">
        <v>3</v>
      </c>
      <c r="H47" s="2">
        <v>10</v>
      </c>
      <c r="I47" s="2">
        <v>9</v>
      </c>
      <c r="J47" s="6" t="s">
        <v>212</v>
      </c>
      <c r="K47" s="3">
        <v>1837788.8855932206</v>
      </c>
      <c r="L47" s="3" t="s">
        <v>204</v>
      </c>
      <c r="M47" s="3">
        <v>0.15000000000000002</v>
      </c>
      <c r="N47" s="3">
        <v>1E-4</v>
      </c>
      <c r="O47" s="3">
        <v>0</v>
      </c>
      <c r="P47" s="3">
        <v>0</v>
      </c>
      <c r="Q47" s="3">
        <v>5</v>
      </c>
      <c r="R47" s="3">
        <v>1789978.8562162023</v>
      </c>
      <c r="S47" s="3">
        <v>1337.7112499999998</v>
      </c>
      <c r="T47" s="3">
        <v>118.79238032498915</v>
      </c>
      <c r="U47" s="3">
        <v>58.044999999999987</v>
      </c>
      <c r="V47" s="3">
        <v>146.98276240667531</v>
      </c>
      <c r="W47" s="3">
        <v>2</v>
      </c>
      <c r="X47" s="3">
        <v>2</v>
      </c>
      <c r="Y47" s="3">
        <v>0.9936056008057258</v>
      </c>
      <c r="Z47" s="3">
        <v>26330.208002329957</v>
      </c>
      <c r="AA47" s="3">
        <v>23787.164142055288</v>
      </c>
      <c r="AB47" s="3">
        <f t="shared" si="3"/>
        <v>0.14031275703987742</v>
      </c>
      <c r="AC47" s="3">
        <f t="shared" si="3"/>
        <v>0.12676096530025666</v>
      </c>
      <c r="AD47" s="3">
        <v>0</v>
      </c>
    </row>
    <row r="48" spans="1:30" x14ac:dyDescent="0.25">
      <c r="A48" s="2" t="s">
        <v>57</v>
      </c>
      <c r="B48" s="2" t="s">
        <v>35</v>
      </c>
      <c r="C48" s="2" t="s">
        <v>178</v>
      </c>
      <c r="D48" s="2">
        <v>50833.1</v>
      </c>
      <c r="G48" s="2">
        <v>3</v>
      </c>
      <c r="H48" s="2">
        <v>11</v>
      </c>
      <c r="I48" s="2">
        <v>10</v>
      </c>
      <c r="J48" s="6" t="s">
        <v>212</v>
      </c>
      <c r="K48" s="3">
        <v>2638024.6864406783</v>
      </c>
      <c r="L48" s="3" t="s">
        <v>204</v>
      </c>
      <c r="M48" s="3">
        <v>0.15000000000000002</v>
      </c>
      <c r="N48" s="3">
        <v>1E-4</v>
      </c>
      <c r="O48" s="3">
        <v>0</v>
      </c>
      <c r="P48" s="3">
        <v>0</v>
      </c>
      <c r="Q48" s="3">
        <v>5</v>
      </c>
      <c r="R48" s="3">
        <v>2301670.7136723446</v>
      </c>
      <c r="S48" s="3">
        <v>1490.7662500000001</v>
      </c>
      <c r="T48" s="3">
        <v>115.71420729029444</v>
      </c>
      <c r="U48" s="3">
        <v>58.044999999999987</v>
      </c>
      <c r="V48" s="3">
        <v>146.98276240667531</v>
      </c>
      <c r="W48" s="3">
        <v>2</v>
      </c>
      <c r="X48" s="3">
        <v>2</v>
      </c>
      <c r="Y48" s="3">
        <v>0.99869234833247722</v>
      </c>
      <c r="Z48" s="3">
        <v>126004.97766886163</v>
      </c>
      <c r="AA48" s="3">
        <v>209247.88059578033</v>
      </c>
      <c r="AB48" s="3">
        <f t="shared" si="3"/>
        <v>0.67147611655409833</v>
      </c>
      <c r="AC48" s="3">
        <f t="shared" si="3"/>
        <v>1.1150746332329364</v>
      </c>
      <c r="AD48" s="3">
        <v>0</v>
      </c>
    </row>
    <row r="49" spans="1:30" x14ac:dyDescent="0.25">
      <c r="A49" s="2" t="s">
        <v>58</v>
      </c>
      <c r="B49" s="2" t="s">
        <v>35</v>
      </c>
      <c r="C49" s="2" t="s">
        <v>178</v>
      </c>
      <c r="D49" s="2">
        <v>53136.3</v>
      </c>
      <c r="G49" s="2">
        <v>3</v>
      </c>
      <c r="H49" s="2">
        <v>12</v>
      </c>
      <c r="I49" s="2">
        <v>11</v>
      </c>
      <c r="J49" s="6" t="s">
        <v>212</v>
      </c>
      <c r="K49" s="3">
        <v>2029839.800847458</v>
      </c>
      <c r="L49" s="3" t="s">
        <v>204</v>
      </c>
      <c r="M49" s="3">
        <v>0.15000000000000002</v>
      </c>
      <c r="N49" s="3">
        <v>1E-4</v>
      </c>
      <c r="O49" s="3">
        <v>0</v>
      </c>
      <c r="P49" s="3">
        <v>0</v>
      </c>
      <c r="Q49" s="3">
        <v>5</v>
      </c>
      <c r="R49" s="3">
        <v>1933256.0840442565</v>
      </c>
      <c r="S49" s="3">
        <v>1665.20625</v>
      </c>
      <c r="T49" s="3">
        <v>115.71420729029433</v>
      </c>
      <c r="U49" s="3">
        <v>58.044999999999987</v>
      </c>
      <c r="V49" s="3">
        <v>146.98276240667531</v>
      </c>
      <c r="W49" s="3">
        <v>2</v>
      </c>
      <c r="X49" s="3">
        <v>2</v>
      </c>
      <c r="Y49" s="3">
        <v>0.98891084845076205</v>
      </c>
      <c r="Z49" s="3">
        <v>55318.790931985714</v>
      </c>
      <c r="AA49" s="3">
        <v>45520.534060707607</v>
      </c>
      <c r="AB49" s="3">
        <f t="shared" si="3"/>
        <v>0.29479190103977276</v>
      </c>
      <c r="AC49" s="3">
        <f t="shared" si="3"/>
        <v>0.24257733305488269</v>
      </c>
      <c r="AD49" s="3">
        <v>0</v>
      </c>
    </row>
    <row r="50" spans="1:30" x14ac:dyDescent="0.25">
      <c r="A50" s="2" t="s">
        <v>59</v>
      </c>
      <c r="B50" s="2" t="s">
        <v>35</v>
      </c>
      <c r="C50" s="2" t="s">
        <v>178</v>
      </c>
      <c r="D50" s="2">
        <v>53229.5</v>
      </c>
      <c r="G50" s="2">
        <v>3</v>
      </c>
      <c r="H50" s="2">
        <v>13</v>
      </c>
      <c r="I50" s="2">
        <v>12</v>
      </c>
      <c r="J50" s="6" t="s">
        <v>212</v>
      </c>
      <c r="K50" s="3">
        <v>1994774.7838983051</v>
      </c>
      <c r="L50" s="3" t="s">
        <v>204</v>
      </c>
      <c r="M50" s="3">
        <v>0.15000000000000002</v>
      </c>
      <c r="N50" s="3">
        <v>1E-4</v>
      </c>
      <c r="O50" s="3">
        <v>0</v>
      </c>
      <c r="P50" s="3">
        <v>0</v>
      </c>
      <c r="Q50" s="3">
        <v>5</v>
      </c>
      <c r="R50" s="3">
        <v>1902058.9038108962</v>
      </c>
      <c r="S50" s="3">
        <v>1821.3162499999996</v>
      </c>
      <c r="T50" s="3">
        <v>103.40151515151535</v>
      </c>
      <c r="U50" s="3">
        <v>58.044999999999987</v>
      </c>
      <c r="V50" s="3">
        <v>146.98276240667531</v>
      </c>
      <c r="W50" s="3">
        <v>2</v>
      </c>
      <c r="X50" s="3">
        <v>2</v>
      </c>
      <c r="Y50" s="3">
        <v>0.99726002378305723</v>
      </c>
      <c r="Z50" s="3">
        <v>38337.54641862576</v>
      </c>
      <c r="AA50" s="3">
        <v>57538.417612178397</v>
      </c>
      <c r="AB50" s="3">
        <f t="shared" si="3"/>
        <v>0.20429944327312757</v>
      </c>
      <c r="AC50" s="3">
        <f t="shared" si="3"/>
        <v>0.30662021394446182</v>
      </c>
      <c r="AD50" s="3">
        <v>0</v>
      </c>
    </row>
    <row r="51" spans="1:30" x14ac:dyDescent="0.25">
      <c r="A51" s="2" t="s">
        <v>214</v>
      </c>
      <c r="B51" s="2" t="s">
        <v>35</v>
      </c>
      <c r="C51" s="2" t="s">
        <v>178</v>
      </c>
      <c r="D51" s="2">
        <v>52727.3</v>
      </c>
      <c r="G51" s="2">
        <v>3</v>
      </c>
      <c r="H51" s="2">
        <v>14</v>
      </c>
      <c r="I51" s="2">
        <v>13</v>
      </c>
      <c r="J51" s="6" t="s">
        <v>212</v>
      </c>
      <c r="K51" s="3">
        <v>1878816.940677966</v>
      </c>
      <c r="L51" s="3" t="s">
        <v>204</v>
      </c>
      <c r="M51" s="3">
        <v>0.15000000000000002</v>
      </c>
      <c r="N51" s="3">
        <v>1E-4</v>
      </c>
      <c r="O51" s="3">
        <v>0</v>
      </c>
      <c r="P51" s="3">
        <v>0</v>
      </c>
      <c r="Q51" s="3">
        <v>5</v>
      </c>
      <c r="R51" s="3">
        <v>1797826.5697173802</v>
      </c>
      <c r="S51" s="3">
        <v>1965.2062499999997</v>
      </c>
      <c r="T51" s="3">
        <v>106.47968818621007</v>
      </c>
      <c r="U51" s="3">
        <v>58.044999999999987</v>
      </c>
      <c r="V51" s="3">
        <v>146.98276240667531</v>
      </c>
      <c r="W51" s="3">
        <v>2</v>
      </c>
      <c r="X51" s="3">
        <v>2</v>
      </c>
      <c r="Y51" s="3">
        <v>0.99573207233273842</v>
      </c>
      <c r="Z51" s="3">
        <v>39452.822301243366</v>
      </c>
      <c r="AA51" s="3">
        <v>42582.53725163504</v>
      </c>
      <c r="AB51" s="3">
        <f t="shared" si="3"/>
        <v>0.21024270942341061</v>
      </c>
      <c r="AC51" s="3">
        <f t="shared" si="3"/>
        <v>0.22692085087218003</v>
      </c>
      <c r="AD51" s="3">
        <v>0</v>
      </c>
    </row>
    <row r="52" spans="1:30" x14ac:dyDescent="0.25">
      <c r="A52" s="2" t="s">
        <v>60</v>
      </c>
      <c r="B52" s="2" t="s">
        <v>35</v>
      </c>
      <c r="C52" s="2" t="s">
        <v>178</v>
      </c>
      <c r="D52" s="2">
        <v>52703.199999999997</v>
      </c>
      <c r="G52" s="2">
        <v>3</v>
      </c>
      <c r="H52" s="2">
        <v>15</v>
      </c>
      <c r="I52" s="2">
        <v>14</v>
      </c>
      <c r="J52" s="6" t="s">
        <v>212</v>
      </c>
      <c r="K52" s="3">
        <v>2075515.422316384</v>
      </c>
      <c r="L52" s="3" t="s">
        <v>204</v>
      </c>
      <c r="M52" s="3">
        <v>0.15000000000000002</v>
      </c>
      <c r="N52" s="3">
        <v>1E-4</v>
      </c>
      <c r="O52" s="3">
        <v>0</v>
      </c>
      <c r="P52" s="3">
        <v>0</v>
      </c>
      <c r="Q52" s="3">
        <v>5</v>
      </c>
      <c r="R52" s="3">
        <v>2003230.6487439959</v>
      </c>
      <c r="S52" s="3">
        <v>2127.4262499999995</v>
      </c>
      <c r="T52" s="3">
        <v>109.55786122090478</v>
      </c>
      <c r="U52" s="3">
        <v>58.044999999999987</v>
      </c>
      <c r="V52" s="3">
        <v>146.98276240667531</v>
      </c>
      <c r="W52" s="3">
        <v>2</v>
      </c>
      <c r="X52" s="3">
        <v>2</v>
      </c>
      <c r="Y52" s="3">
        <v>0.99226868724424477</v>
      </c>
      <c r="Z52" s="3">
        <v>19800.500502368061</v>
      </c>
      <c r="AA52" s="3">
        <v>54101.623873630328</v>
      </c>
      <c r="AB52" s="3">
        <f t="shared" si="3"/>
        <v>0.10551617427446423</v>
      </c>
      <c r="AC52" s="3">
        <f t="shared" si="3"/>
        <v>0.28830566037958322</v>
      </c>
      <c r="AD52" s="3">
        <v>0</v>
      </c>
    </row>
    <row r="53" spans="1:30" x14ac:dyDescent="0.25">
      <c r="A53" s="2" t="s">
        <v>202</v>
      </c>
      <c r="B53" s="2" t="s">
        <v>35</v>
      </c>
      <c r="C53" s="2" t="s">
        <v>202</v>
      </c>
      <c r="G53" s="2">
        <v>4</v>
      </c>
      <c r="H53" s="2">
        <v>1</v>
      </c>
      <c r="I53" s="2">
        <v>1</v>
      </c>
      <c r="J53" s="6" t="s">
        <v>216</v>
      </c>
      <c r="K53" s="3">
        <v>1687632.3541666663</v>
      </c>
      <c r="L53" s="3" t="s">
        <v>204</v>
      </c>
      <c r="M53" s="3">
        <v>0.15</v>
      </c>
      <c r="N53" s="3">
        <v>1E-4</v>
      </c>
      <c r="O53" s="3">
        <v>0</v>
      </c>
      <c r="P53" s="3">
        <v>0</v>
      </c>
      <c r="Q53" s="3">
        <v>5</v>
      </c>
      <c r="R53" s="3">
        <v>1549505.3535096834</v>
      </c>
      <c r="S53" s="3">
        <v>163.02812500000002</v>
      </c>
      <c r="T53" s="3">
        <v>191.39694041867949</v>
      </c>
      <c r="U53" s="3">
        <v>58.638749999999987</v>
      </c>
      <c r="V53" s="3">
        <v>143.0437710437709</v>
      </c>
      <c r="W53" s="3">
        <v>1</v>
      </c>
      <c r="X53" s="3">
        <v>1</v>
      </c>
      <c r="Y53" s="3">
        <v>0.99303072651956037</v>
      </c>
      <c r="Z53" s="3">
        <v>133254.84058680784</v>
      </c>
      <c r="AA53" s="3">
        <v>0</v>
      </c>
      <c r="AB53" s="3">
        <f>Z53/$Z$53</f>
        <v>1</v>
      </c>
      <c r="AC53" s="3">
        <f>AA53/$Z$53</f>
        <v>0</v>
      </c>
      <c r="AD53" s="3">
        <v>0</v>
      </c>
    </row>
    <row r="54" spans="1:30" x14ac:dyDescent="0.25">
      <c r="A54" s="2" t="s">
        <v>217</v>
      </c>
      <c r="B54" s="2" t="s">
        <v>28</v>
      </c>
      <c r="C54" s="2" t="s">
        <v>178</v>
      </c>
      <c r="D54" s="2">
        <v>52617.8</v>
      </c>
      <c r="G54" s="2">
        <v>4</v>
      </c>
      <c r="H54" s="2">
        <v>3</v>
      </c>
      <c r="I54" s="2">
        <v>2</v>
      </c>
      <c r="J54" s="6" t="s">
        <v>216</v>
      </c>
      <c r="K54" s="3">
        <v>1394071.0720338984</v>
      </c>
      <c r="L54" s="3" t="s">
        <v>204</v>
      </c>
      <c r="M54" s="3">
        <v>0.2</v>
      </c>
      <c r="N54" s="3">
        <v>0.01</v>
      </c>
      <c r="O54" s="3">
        <v>0</v>
      </c>
      <c r="P54" s="3">
        <v>0</v>
      </c>
      <c r="Q54" s="3">
        <v>10</v>
      </c>
      <c r="R54" s="3">
        <v>1352342.1147382476</v>
      </c>
      <c r="S54" s="3">
        <v>326.64937500000008</v>
      </c>
      <c r="T54" s="3">
        <v>206.94517640169829</v>
      </c>
      <c r="U54" s="3">
        <v>58.638749999999987</v>
      </c>
      <c r="V54" s="3">
        <v>143.0437710437709</v>
      </c>
      <c r="W54" s="3">
        <v>2</v>
      </c>
      <c r="X54" s="3">
        <v>2</v>
      </c>
      <c r="Y54" s="3">
        <v>0.99643478780884343</v>
      </c>
      <c r="Z54" s="3">
        <v>14829.671172689101</v>
      </c>
      <c r="AA54" s="3">
        <v>27480.437789668285</v>
      </c>
      <c r="AB54" s="3">
        <f t="shared" ref="AB54:AC66" si="4">Z54/$Z$53</f>
        <v>0.11128804857958181</v>
      </c>
      <c r="AC54" s="3">
        <f t="shared" si="4"/>
        <v>0.20622468698813509</v>
      </c>
      <c r="AD54" s="3">
        <v>0</v>
      </c>
    </row>
    <row r="55" spans="1:30" x14ac:dyDescent="0.25">
      <c r="A55" s="2" t="s">
        <v>61</v>
      </c>
      <c r="B55" s="2" t="s">
        <v>28</v>
      </c>
      <c r="C55" s="2" t="s">
        <v>178</v>
      </c>
      <c r="D55" s="2">
        <v>54206.1</v>
      </c>
      <c r="G55" s="2">
        <v>4</v>
      </c>
      <c r="H55" s="2">
        <v>4</v>
      </c>
      <c r="I55" s="2">
        <v>3</v>
      </c>
      <c r="J55" s="6" t="s">
        <v>216</v>
      </c>
      <c r="K55" s="3">
        <v>1342715.6539548021</v>
      </c>
      <c r="L55" s="3" t="s">
        <v>204</v>
      </c>
      <c r="M55" s="3">
        <v>0.2</v>
      </c>
      <c r="N55" s="3">
        <v>0.01</v>
      </c>
      <c r="O55" s="3">
        <v>0</v>
      </c>
      <c r="P55" s="3">
        <v>0</v>
      </c>
      <c r="Q55" s="3">
        <v>10</v>
      </c>
      <c r="R55" s="3">
        <v>1315232.9327637504</v>
      </c>
      <c r="S55" s="3">
        <v>474.83937500000002</v>
      </c>
      <c r="T55" s="3">
        <v>206.94517640169829</v>
      </c>
      <c r="U55" s="3">
        <v>58.638749999999987</v>
      </c>
      <c r="V55" s="3">
        <v>143.0437710437709</v>
      </c>
      <c r="W55" s="3">
        <v>2</v>
      </c>
      <c r="X55" s="3">
        <v>2</v>
      </c>
      <c r="Y55" s="3">
        <v>0.99430470149300654</v>
      </c>
      <c r="Z55" s="3">
        <v>13822.624166183381</v>
      </c>
      <c r="AA55" s="3">
        <v>14097.758202585075</v>
      </c>
      <c r="AB55" s="3">
        <f t="shared" si="4"/>
        <v>0.10373074708065662</v>
      </c>
      <c r="AC55" s="3">
        <f t="shared" si="4"/>
        <v>0.10579546784569675</v>
      </c>
      <c r="AD55" s="3">
        <v>0</v>
      </c>
    </row>
    <row r="56" spans="1:30" x14ac:dyDescent="0.25">
      <c r="A56" s="2" t="s">
        <v>62</v>
      </c>
      <c r="B56" s="2" t="s">
        <v>28</v>
      </c>
      <c r="C56" s="2" t="s">
        <v>178</v>
      </c>
      <c r="D56" s="2">
        <v>54199.199999999997</v>
      </c>
      <c r="G56" s="2">
        <v>4</v>
      </c>
      <c r="H56" s="2">
        <v>5</v>
      </c>
      <c r="I56" s="2">
        <v>4</v>
      </c>
      <c r="J56" s="6" t="s">
        <v>216</v>
      </c>
      <c r="K56" s="3">
        <v>1771241.297222222</v>
      </c>
      <c r="L56" s="3" t="s">
        <v>204</v>
      </c>
      <c r="M56" s="3">
        <v>0.22</v>
      </c>
      <c r="N56" s="3">
        <v>1E-4</v>
      </c>
      <c r="O56" s="3">
        <v>0</v>
      </c>
      <c r="P56" s="3">
        <v>0</v>
      </c>
      <c r="Q56" s="3">
        <v>6</v>
      </c>
      <c r="R56" s="3">
        <v>1664100.6937305606</v>
      </c>
      <c r="S56" s="3">
        <v>632.28812500000015</v>
      </c>
      <c r="T56" s="3">
        <v>200.72588200849066</v>
      </c>
      <c r="U56" s="3">
        <v>58.638749999999987</v>
      </c>
      <c r="V56" s="3">
        <v>143.0437710437709</v>
      </c>
      <c r="W56" s="3">
        <v>2</v>
      </c>
      <c r="X56" s="3">
        <v>2</v>
      </c>
      <c r="Y56" s="3">
        <v>0.99747703018089551</v>
      </c>
      <c r="Z56" s="3">
        <v>44190.560890623565</v>
      </c>
      <c r="AA56" s="3">
        <v>64756.328871819089</v>
      </c>
      <c r="AB56" s="3">
        <f t="shared" si="4"/>
        <v>0.33162443252360474</v>
      </c>
      <c r="AC56" s="3">
        <f t="shared" si="4"/>
        <v>0.48595854819723472</v>
      </c>
      <c r="AD56" s="3">
        <v>0</v>
      </c>
    </row>
    <row r="57" spans="1:30" x14ac:dyDescent="0.25">
      <c r="A57" s="2" t="s">
        <v>63</v>
      </c>
      <c r="B57" s="2" t="s">
        <v>28</v>
      </c>
      <c r="C57" s="2" t="s">
        <v>178</v>
      </c>
      <c r="D57" s="2">
        <v>54207.4</v>
      </c>
      <c r="G57" s="2">
        <v>4</v>
      </c>
      <c r="H57" s="2">
        <v>6</v>
      </c>
      <c r="I57" s="2">
        <v>5</v>
      </c>
      <c r="J57" s="6" t="s">
        <v>216</v>
      </c>
      <c r="K57" s="3">
        <v>1869761.6138888886</v>
      </c>
      <c r="L57" s="3" t="s">
        <v>204</v>
      </c>
      <c r="M57" s="3">
        <v>0.1</v>
      </c>
      <c r="N57" s="3">
        <v>1E-4</v>
      </c>
      <c r="O57" s="3">
        <v>0</v>
      </c>
      <c r="P57" s="3">
        <v>0</v>
      </c>
      <c r="Q57" s="3">
        <v>8</v>
      </c>
      <c r="R57" s="3">
        <v>1726761.5949600681</v>
      </c>
      <c r="S57" s="3">
        <v>795.90937500000007</v>
      </c>
      <c r="T57" s="3">
        <v>197.61623481188667</v>
      </c>
      <c r="U57" s="3">
        <v>58.638749999999987</v>
      </c>
      <c r="V57" s="3">
        <v>143.0437710437709</v>
      </c>
      <c r="W57" s="3">
        <v>2</v>
      </c>
      <c r="X57" s="3">
        <v>2</v>
      </c>
      <c r="Y57" s="3">
        <v>0.98585902660571545</v>
      </c>
      <c r="Z57" s="3">
        <v>84966.416303015882</v>
      </c>
      <c r="AA57" s="3">
        <v>51086.053143611134</v>
      </c>
      <c r="AB57" s="3">
        <f t="shared" si="4"/>
        <v>0.63762348841402994</v>
      </c>
      <c r="AC57" s="3">
        <f t="shared" si="4"/>
        <v>0.38337108744902604</v>
      </c>
      <c r="AD57" s="3">
        <v>0</v>
      </c>
    </row>
    <row r="58" spans="1:30" x14ac:dyDescent="0.25">
      <c r="A58" s="2" t="s">
        <v>64</v>
      </c>
      <c r="B58" s="2" t="s">
        <v>28</v>
      </c>
      <c r="C58" s="2" t="s">
        <v>178</v>
      </c>
      <c r="D58" s="2">
        <v>73574.2</v>
      </c>
      <c r="G58" s="2">
        <v>4</v>
      </c>
      <c r="H58" s="2">
        <v>7</v>
      </c>
      <c r="I58" s="2">
        <v>6</v>
      </c>
      <c r="J58" s="6" t="s">
        <v>216</v>
      </c>
      <c r="K58" s="3">
        <v>1956029.2416666665</v>
      </c>
      <c r="L58" s="3" t="s">
        <v>204</v>
      </c>
      <c r="M58" s="3">
        <v>0.1</v>
      </c>
      <c r="N58" s="3">
        <v>1E-4</v>
      </c>
      <c r="O58" s="3">
        <v>0</v>
      </c>
      <c r="P58" s="3">
        <v>0</v>
      </c>
      <c r="Q58" s="3">
        <v>6</v>
      </c>
      <c r="R58" s="3">
        <v>1781396.9756029854</v>
      </c>
      <c r="S58" s="3">
        <v>947.18562499999985</v>
      </c>
      <c r="T58" s="3">
        <v>185.17764602547197</v>
      </c>
      <c r="U58" s="3">
        <v>58.638749999999987</v>
      </c>
      <c r="V58" s="3">
        <v>143.0437710437709</v>
      </c>
      <c r="W58" s="3">
        <v>2</v>
      </c>
      <c r="X58" s="3">
        <v>2</v>
      </c>
      <c r="Y58" s="3">
        <v>0.99235742297762319</v>
      </c>
      <c r="Z58" s="3">
        <v>56973.035443324225</v>
      </c>
      <c r="AA58" s="3">
        <v>116364.7385451291</v>
      </c>
      <c r="AB58" s="3">
        <f t="shared" si="4"/>
        <v>0.42754946231172425</v>
      </c>
      <c r="AC58" s="3">
        <f t="shared" si="4"/>
        <v>0.87324961729494688</v>
      </c>
      <c r="AD58" s="3">
        <v>0</v>
      </c>
    </row>
    <row r="59" spans="1:30" x14ac:dyDescent="0.25">
      <c r="A59" s="2" t="s">
        <v>65</v>
      </c>
      <c r="B59" s="2" t="s">
        <v>35</v>
      </c>
      <c r="C59" s="2" t="s">
        <v>178</v>
      </c>
      <c r="D59" s="2">
        <v>52640.2</v>
      </c>
      <c r="G59" s="2">
        <v>4</v>
      </c>
      <c r="H59" s="2">
        <v>8</v>
      </c>
      <c r="I59" s="2">
        <v>7</v>
      </c>
      <c r="J59" s="6" t="s">
        <v>216</v>
      </c>
      <c r="K59" s="3">
        <v>1567931.5763888888</v>
      </c>
      <c r="L59" s="3" t="s">
        <v>204</v>
      </c>
      <c r="M59" s="3">
        <v>0.21</v>
      </c>
      <c r="N59" s="3">
        <v>1E-4</v>
      </c>
      <c r="O59" s="3">
        <v>0</v>
      </c>
      <c r="P59" s="3">
        <v>0</v>
      </c>
      <c r="Q59" s="3">
        <v>9</v>
      </c>
      <c r="R59" s="3">
        <v>1530737.446944355</v>
      </c>
      <c r="S59" s="3">
        <v>1095.3756249999999</v>
      </c>
      <c r="T59" s="3">
        <v>178.95835163226457</v>
      </c>
      <c r="U59" s="3">
        <v>58.638749999999987</v>
      </c>
      <c r="V59" s="3">
        <v>143.0437710437709</v>
      </c>
      <c r="W59" s="3">
        <v>2</v>
      </c>
      <c r="X59" s="3">
        <v>2</v>
      </c>
      <c r="Y59" s="3">
        <v>0.99735274630721538</v>
      </c>
      <c r="Z59" s="3">
        <v>17119.620207385931</v>
      </c>
      <c r="AA59" s="3">
        <v>21398.011588430891</v>
      </c>
      <c r="AB59" s="3">
        <f t="shared" si="4"/>
        <v>0.12847278291728162</v>
      </c>
      <c r="AC59" s="3">
        <f t="shared" si="4"/>
        <v>0.16057961942846888</v>
      </c>
      <c r="AD59" s="3">
        <v>0</v>
      </c>
    </row>
    <row r="60" spans="1:30" x14ac:dyDescent="0.25">
      <c r="A60" s="2" t="s">
        <v>66</v>
      </c>
      <c r="B60" s="2" t="s">
        <v>35</v>
      </c>
      <c r="C60" s="2" t="s">
        <v>178</v>
      </c>
      <c r="D60" s="2">
        <v>51993.1</v>
      </c>
      <c r="G60" s="2">
        <v>4</v>
      </c>
      <c r="H60" s="2">
        <v>9</v>
      </c>
      <c r="I60" s="2">
        <v>8</v>
      </c>
      <c r="J60" s="6" t="s">
        <v>216</v>
      </c>
      <c r="K60" s="3">
        <v>1517165.672316384</v>
      </c>
      <c r="L60" s="3" t="s">
        <v>204</v>
      </c>
      <c r="M60" s="3">
        <v>0.14000000000000001</v>
      </c>
      <c r="N60" s="3">
        <v>1E-4</v>
      </c>
      <c r="O60" s="3">
        <v>0</v>
      </c>
      <c r="P60" s="3">
        <v>0</v>
      </c>
      <c r="Q60" s="3">
        <v>7</v>
      </c>
      <c r="R60" s="3">
        <v>1456355.6533575221</v>
      </c>
      <c r="S60" s="3">
        <v>1249.7381249999999</v>
      </c>
      <c r="T60" s="3">
        <v>175.84870443566069</v>
      </c>
      <c r="U60" s="3">
        <v>58.638749999999987</v>
      </c>
      <c r="V60" s="3">
        <v>143.0437710437709</v>
      </c>
      <c r="W60" s="3">
        <v>2</v>
      </c>
      <c r="X60" s="3">
        <v>2</v>
      </c>
      <c r="Y60" s="3">
        <v>0.98507280504928385</v>
      </c>
      <c r="Z60" s="3">
        <v>40439.96098428531</v>
      </c>
      <c r="AA60" s="3">
        <v>16876.570919300979</v>
      </c>
      <c r="AB60" s="3">
        <f t="shared" si="4"/>
        <v>0.3034783637592588</v>
      </c>
      <c r="AC60" s="3">
        <f t="shared" si="4"/>
        <v>0.1266488395091874</v>
      </c>
      <c r="AD60" s="3">
        <v>0</v>
      </c>
    </row>
    <row r="61" spans="1:30" x14ac:dyDescent="0.25">
      <c r="A61" s="2" t="s">
        <v>218</v>
      </c>
      <c r="B61" s="2" t="s">
        <v>35</v>
      </c>
      <c r="C61" s="2" t="s">
        <v>178</v>
      </c>
      <c r="D61" s="2">
        <v>51758.7</v>
      </c>
      <c r="G61" s="2">
        <v>4</v>
      </c>
      <c r="H61" s="2">
        <v>10</v>
      </c>
      <c r="I61" s="2">
        <v>9</v>
      </c>
      <c r="J61" s="6" t="s">
        <v>216</v>
      </c>
      <c r="K61" s="3">
        <v>2520399.2111111106</v>
      </c>
      <c r="L61" s="3" t="s">
        <v>204</v>
      </c>
      <c r="M61" s="3">
        <v>0.1</v>
      </c>
      <c r="N61" s="3">
        <v>1E-4</v>
      </c>
      <c r="O61" s="3">
        <v>0</v>
      </c>
      <c r="P61" s="3">
        <v>0</v>
      </c>
      <c r="Q61" s="3">
        <v>5</v>
      </c>
      <c r="R61" s="3">
        <v>2071890.5506575827</v>
      </c>
      <c r="S61" s="3">
        <v>1404.1006250000005</v>
      </c>
      <c r="T61" s="3">
        <v>150.97152686283096</v>
      </c>
      <c r="U61" s="3">
        <v>58.638749999999987</v>
      </c>
      <c r="V61" s="3">
        <v>143.0437710437709</v>
      </c>
      <c r="W61" s="3">
        <v>2</v>
      </c>
      <c r="X61" s="3">
        <v>2</v>
      </c>
      <c r="Y61" s="3">
        <v>0.99747774540140155</v>
      </c>
      <c r="Z61" s="3">
        <v>155972.99718142266</v>
      </c>
      <c r="AA61" s="3">
        <v>284799.79385100555</v>
      </c>
      <c r="AB61" s="3">
        <f t="shared" si="4"/>
        <v>1.1704865391348787</v>
      </c>
      <c r="AC61" s="3">
        <f t="shared" si="4"/>
        <v>2.1372566474647119</v>
      </c>
      <c r="AD61" s="3">
        <v>0</v>
      </c>
    </row>
    <row r="62" spans="1:30" x14ac:dyDescent="0.25">
      <c r="A62" s="2" t="s">
        <v>219</v>
      </c>
      <c r="B62" s="2" t="s">
        <v>35</v>
      </c>
      <c r="C62" s="2" t="s">
        <v>178</v>
      </c>
      <c r="D62" s="2">
        <v>54216.2</v>
      </c>
      <c r="G62" s="2">
        <v>4</v>
      </c>
      <c r="H62" s="2">
        <v>11</v>
      </c>
      <c r="I62" s="2">
        <v>10</v>
      </c>
      <c r="J62" s="6" t="s">
        <v>216</v>
      </c>
      <c r="K62" s="3">
        <v>2224929.8944444447</v>
      </c>
      <c r="L62" s="3" t="s">
        <v>204</v>
      </c>
      <c r="M62" s="3">
        <v>0.1</v>
      </c>
      <c r="N62" s="3">
        <v>1E-4</v>
      </c>
      <c r="O62" s="3">
        <v>0</v>
      </c>
      <c r="P62" s="3">
        <v>0</v>
      </c>
      <c r="Q62" s="3">
        <v>5</v>
      </c>
      <c r="R62" s="3">
        <v>2025808.2682549052</v>
      </c>
      <c r="S62" s="3">
        <v>1558.463125</v>
      </c>
      <c r="T62" s="3">
        <v>138.53293807641626</v>
      </c>
      <c r="U62" s="3">
        <v>58.638749999999987</v>
      </c>
      <c r="V62" s="3">
        <v>143.0437710437709</v>
      </c>
      <c r="W62" s="3">
        <v>2</v>
      </c>
      <c r="X62" s="3">
        <v>2</v>
      </c>
      <c r="Y62" s="3">
        <v>0.99307443087503122</v>
      </c>
      <c r="Z62" s="3">
        <v>118555.23406078848</v>
      </c>
      <c r="AA62" s="3">
        <v>77563.237080126244</v>
      </c>
      <c r="AB62" s="3">
        <f t="shared" si="4"/>
        <v>0.88968801087234495</v>
      </c>
      <c r="AC62" s="3">
        <f t="shared" si="4"/>
        <v>0.58206693834584022</v>
      </c>
      <c r="AD62" s="3">
        <v>0</v>
      </c>
    </row>
    <row r="63" spans="1:30" x14ac:dyDescent="0.25">
      <c r="A63" s="2" t="s">
        <v>67</v>
      </c>
      <c r="B63" s="2" t="s">
        <v>35</v>
      </c>
      <c r="C63" s="2" t="s">
        <v>178</v>
      </c>
      <c r="D63" s="2">
        <v>54238.1</v>
      </c>
      <c r="G63" s="2">
        <v>4</v>
      </c>
      <c r="H63" s="2">
        <v>12</v>
      </c>
      <c r="I63" s="2">
        <v>11</v>
      </c>
      <c r="J63" s="6" t="s">
        <v>216</v>
      </c>
      <c r="K63" s="3">
        <v>1454188.734722222</v>
      </c>
      <c r="L63" s="3" t="s">
        <v>204</v>
      </c>
      <c r="M63" s="3">
        <v>0.1</v>
      </c>
      <c r="N63" s="3">
        <v>1E-4</v>
      </c>
      <c r="O63" s="3">
        <v>0</v>
      </c>
      <c r="P63" s="3">
        <v>0</v>
      </c>
      <c r="Q63" s="3">
        <v>9</v>
      </c>
      <c r="R63" s="3">
        <v>1410064.6274493956</v>
      </c>
      <c r="S63" s="3">
        <v>1718.9981250000003</v>
      </c>
      <c r="T63" s="3">
        <v>144.75223246962378</v>
      </c>
      <c r="U63" s="3">
        <v>58.638749999999987</v>
      </c>
      <c r="V63" s="3">
        <v>143.0437710437709</v>
      </c>
      <c r="W63" s="3">
        <v>2</v>
      </c>
      <c r="X63" s="3">
        <v>2</v>
      </c>
      <c r="Y63" s="3">
        <v>0.99090603813282752</v>
      </c>
      <c r="Z63" s="3">
        <v>32375.086969013515</v>
      </c>
      <c r="AA63" s="3">
        <v>10296.530699045974</v>
      </c>
      <c r="AB63" s="3">
        <f t="shared" si="4"/>
        <v>0.24295617950120929</v>
      </c>
      <c r="AC63" s="3">
        <f t="shared" si="4"/>
        <v>7.7269468438847286E-2</v>
      </c>
      <c r="AD63" s="3">
        <v>0</v>
      </c>
    </row>
    <row r="64" spans="1:30" x14ac:dyDescent="0.25">
      <c r="A64" s="2" t="s">
        <v>68</v>
      </c>
      <c r="B64" s="2" t="s">
        <v>35</v>
      </c>
      <c r="C64" s="2" t="s">
        <v>178</v>
      </c>
      <c r="D64" s="2">
        <v>54249.1</v>
      </c>
      <c r="G64" s="2">
        <v>4</v>
      </c>
      <c r="H64" s="2">
        <v>13</v>
      </c>
      <c r="I64" s="2">
        <v>12</v>
      </c>
      <c r="J64" s="6" t="s">
        <v>216</v>
      </c>
      <c r="K64" s="3">
        <v>1488810.229166667</v>
      </c>
      <c r="L64" s="3" t="s">
        <v>204</v>
      </c>
      <c r="M64" s="3">
        <v>0.1</v>
      </c>
      <c r="N64" s="3">
        <v>1E-4</v>
      </c>
      <c r="O64" s="3">
        <v>0</v>
      </c>
      <c r="P64" s="3">
        <v>0</v>
      </c>
      <c r="Q64" s="3">
        <v>10</v>
      </c>
      <c r="R64" s="3">
        <v>1443061.8987054427</v>
      </c>
      <c r="S64" s="3">
        <v>1876.4468750000001</v>
      </c>
      <c r="T64" s="3">
        <v>147.86187966622765</v>
      </c>
      <c r="U64" s="3">
        <v>58.638749999999987</v>
      </c>
      <c r="V64" s="3">
        <v>143.0437710437709</v>
      </c>
      <c r="W64" s="3">
        <v>2</v>
      </c>
      <c r="X64" s="3">
        <v>2</v>
      </c>
      <c r="Y64" s="3">
        <v>0.98960236925348288</v>
      </c>
      <c r="Z64" s="3">
        <v>6970.0677786100459</v>
      </c>
      <c r="AA64" s="3">
        <v>39479.643089584977</v>
      </c>
      <c r="AB64" s="3">
        <f t="shared" si="4"/>
        <v>5.2306300828670077E-2</v>
      </c>
      <c r="AC64" s="3">
        <f t="shared" si="4"/>
        <v>0.29627173703957321</v>
      </c>
      <c r="AD64" s="3">
        <v>0</v>
      </c>
    </row>
    <row r="65" spans="1:30" x14ac:dyDescent="0.25">
      <c r="A65" s="2" t="s">
        <v>69</v>
      </c>
      <c r="B65" s="2" t="s">
        <v>35</v>
      </c>
      <c r="C65" s="2" t="s">
        <v>178</v>
      </c>
      <c r="D65" s="2">
        <v>50983.199999999997</v>
      </c>
      <c r="G65" s="2">
        <v>4</v>
      </c>
      <c r="H65" s="2">
        <v>14</v>
      </c>
      <c r="I65" s="2">
        <v>13</v>
      </c>
      <c r="J65" s="6" t="s">
        <v>216</v>
      </c>
      <c r="K65" s="3">
        <v>1551204.9763888889</v>
      </c>
      <c r="L65" s="3" t="s">
        <v>204</v>
      </c>
      <c r="M65" s="3">
        <v>0.1</v>
      </c>
      <c r="N65" s="3">
        <v>1E-4</v>
      </c>
      <c r="O65" s="3">
        <v>0</v>
      </c>
      <c r="P65" s="3">
        <v>0</v>
      </c>
      <c r="Q65" s="3">
        <v>10</v>
      </c>
      <c r="R65" s="3">
        <v>1500956.9429111143</v>
      </c>
      <c r="S65" s="3">
        <v>2043.1543750000001</v>
      </c>
      <c r="T65" s="3">
        <v>144.75223246962378</v>
      </c>
      <c r="U65" s="3">
        <v>58.638749999999987</v>
      </c>
      <c r="V65" s="3">
        <v>143.0437710437709</v>
      </c>
      <c r="W65" s="3">
        <v>2</v>
      </c>
      <c r="X65" s="3">
        <v>2</v>
      </c>
      <c r="Y65" s="3">
        <v>0.9982927225577769</v>
      </c>
      <c r="Z65" s="3">
        <v>11861.261266158108</v>
      </c>
      <c r="AA65" s="3">
        <v>38727.738766151291</v>
      </c>
      <c r="AB65" s="3">
        <f t="shared" si="4"/>
        <v>8.9011860386649003E-2</v>
      </c>
      <c r="AC65" s="3">
        <f t="shared" si="4"/>
        <v>0.29062913283756026</v>
      </c>
      <c r="AD65" s="3">
        <v>0</v>
      </c>
    </row>
    <row r="66" spans="1:30" x14ac:dyDescent="0.25">
      <c r="A66" s="2" t="s">
        <v>70</v>
      </c>
      <c r="B66" s="2" t="s">
        <v>35</v>
      </c>
      <c r="C66" s="2" t="s">
        <v>178</v>
      </c>
      <c r="D66" s="2">
        <v>54204.2</v>
      </c>
      <c r="G66" s="2">
        <v>4</v>
      </c>
      <c r="H66" s="2">
        <v>15</v>
      </c>
      <c r="I66" s="2">
        <v>14</v>
      </c>
      <c r="J66" s="6" t="s">
        <v>216</v>
      </c>
      <c r="K66" s="3">
        <v>1317707.2994350281</v>
      </c>
      <c r="L66" s="3" t="s">
        <v>204</v>
      </c>
      <c r="M66" s="3">
        <v>0.17</v>
      </c>
      <c r="N66" s="3">
        <v>1E-4</v>
      </c>
      <c r="O66" s="3">
        <v>0</v>
      </c>
      <c r="P66" s="3">
        <v>0</v>
      </c>
      <c r="Q66" s="3">
        <v>14</v>
      </c>
      <c r="R66" s="3">
        <v>1298918.8019917975</v>
      </c>
      <c r="S66" s="3">
        <v>2197.5168750000003</v>
      </c>
      <c r="T66" s="3">
        <v>163.41011564924599</v>
      </c>
      <c r="U66" s="3">
        <v>58.638749999999987</v>
      </c>
      <c r="V66" s="3">
        <v>143.0437710437709</v>
      </c>
      <c r="W66" s="3">
        <v>2</v>
      </c>
      <c r="X66" s="3">
        <v>2</v>
      </c>
      <c r="Y66" s="3">
        <v>0.99729136926975348</v>
      </c>
      <c r="Z66" s="3">
        <v>5069.3772216596681</v>
      </c>
      <c r="AA66" s="3">
        <v>13770.389158919192</v>
      </c>
      <c r="AB66" s="3">
        <f t="shared" si="4"/>
        <v>3.8042724747077844E-2</v>
      </c>
      <c r="AC66" s="3">
        <f t="shared" si="4"/>
        <v>0.10333875376143337</v>
      </c>
      <c r="AD66" s="3">
        <v>0</v>
      </c>
    </row>
    <row r="67" spans="1:30" x14ac:dyDescent="0.25">
      <c r="A67" s="2" t="s">
        <v>202</v>
      </c>
      <c r="B67" s="2" t="s">
        <v>71</v>
      </c>
      <c r="C67" s="2" t="s">
        <v>202</v>
      </c>
      <c r="G67" s="2">
        <v>1</v>
      </c>
      <c r="H67" s="2">
        <v>1</v>
      </c>
      <c r="I67" s="2">
        <v>1</v>
      </c>
      <c r="J67" s="6" t="s">
        <v>224</v>
      </c>
      <c r="K67" s="3">
        <v>2624158.1117021274</v>
      </c>
      <c r="L67" s="3" t="s">
        <v>204</v>
      </c>
      <c r="M67" s="3">
        <v>0.15</v>
      </c>
      <c r="N67" s="3">
        <v>1E-4</v>
      </c>
      <c r="O67" s="3">
        <v>0</v>
      </c>
      <c r="P67" s="3">
        <v>0</v>
      </c>
      <c r="Q67" s="3">
        <v>5</v>
      </c>
      <c r="R67" s="3">
        <v>2184570.6504865452</v>
      </c>
      <c r="S67" s="3">
        <v>60.396875000000009</v>
      </c>
      <c r="T67" s="3">
        <v>33.684226321182905</v>
      </c>
      <c r="U67" s="3">
        <v>45.799999999999983</v>
      </c>
      <c r="V67" s="3">
        <v>147.09890206411944</v>
      </c>
      <c r="W67" s="3">
        <v>1</v>
      </c>
      <c r="X67" s="3">
        <v>1</v>
      </c>
      <c r="Y67" s="3">
        <v>0.96315305297285891</v>
      </c>
      <c r="Z67" s="3">
        <v>372771.87900912575</v>
      </c>
      <c r="AA67" s="3">
        <v>0</v>
      </c>
      <c r="AB67" s="3">
        <f>Z67/$Z$67</f>
        <v>1</v>
      </c>
      <c r="AC67" s="3">
        <f>AA67/$Z$67</f>
        <v>0</v>
      </c>
      <c r="AD67" s="3" t="s">
        <v>257</v>
      </c>
    </row>
    <row r="68" spans="1:30" x14ac:dyDescent="0.25">
      <c r="A68" s="2" t="s">
        <v>15</v>
      </c>
      <c r="B68" s="2" t="s">
        <v>28</v>
      </c>
      <c r="G68" s="2">
        <v>1</v>
      </c>
      <c r="H68" s="2">
        <v>2</v>
      </c>
      <c r="I68" s="2">
        <v>2</v>
      </c>
      <c r="J68" s="6" t="s">
        <v>224</v>
      </c>
      <c r="K68" s="3">
        <v>4007068.8620689656</v>
      </c>
      <c r="L68" s="3" t="s">
        <v>204</v>
      </c>
      <c r="M68" s="3">
        <v>0.1</v>
      </c>
      <c r="N68" s="3">
        <v>1E-4</v>
      </c>
      <c r="O68" s="3">
        <v>0</v>
      </c>
      <c r="P68" s="3">
        <v>0</v>
      </c>
      <c r="Q68" s="3">
        <v>5</v>
      </c>
      <c r="R68" s="3">
        <v>3487569.0592663945</v>
      </c>
      <c r="S68" s="3">
        <v>434.09625</v>
      </c>
      <c r="T68" s="3">
        <v>111.08416776460251</v>
      </c>
      <c r="U68" s="3">
        <v>56.700000000000045</v>
      </c>
      <c r="V68" s="3">
        <v>191.39186063533884</v>
      </c>
      <c r="W68" s="3">
        <v>2</v>
      </c>
      <c r="X68" s="3">
        <v>2</v>
      </c>
      <c r="Y68" s="3">
        <v>0.95297266197170349</v>
      </c>
      <c r="Z68" s="3">
        <v>319575.92432500754</v>
      </c>
      <c r="AA68" s="3">
        <v>141148.61008411375</v>
      </c>
      <c r="AB68" s="3">
        <f t="shared" ref="AB68:AC80" si="5">Z68/$Z$67</f>
        <v>0.85729622409952244</v>
      </c>
      <c r="AC68" s="3">
        <f t="shared" si="5"/>
        <v>0.37864607829137864</v>
      </c>
      <c r="AD68" s="3" t="s">
        <v>257</v>
      </c>
    </row>
    <row r="69" spans="1:30" x14ac:dyDescent="0.25">
      <c r="A69" s="2" t="s">
        <v>30</v>
      </c>
      <c r="B69" s="2" t="s">
        <v>28</v>
      </c>
      <c r="G69" s="2">
        <v>1</v>
      </c>
      <c r="H69" s="2">
        <v>3</v>
      </c>
      <c r="I69" s="2">
        <v>3</v>
      </c>
      <c r="J69" s="6" t="s">
        <v>224</v>
      </c>
      <c r="K69" s="3">
        <v>3628439.80141844</v>
      </c>
      <c r="L69" s="3" t="s">
        <v>204</v>
      </c>
      <c r="M69" s="3">
        <v>0.1</v>
      </c>
      <c r="N69" s="3">
        <v>1E-4</v>
      </c>
      <c r="O69" s="3">
        <v>0</v>
      </c>
      <c r="P69" s="3">
        <v>0</v>
      </c>
      <c r="Q69" s="3">
        <v>5</v>
      </c>
      <c r="R69" s="3">
        <v>2451212.3717112998</v>
      </c>
      <c r="S69" s="3">
        <v>391.88437500000003</v>
      </c>
      <c r="T69" s="3">
        <v>68.29573268921115</v>
      </c>
      <c r="U69" s="3">
        <v>45.799999999999983</v>
      </c>
      <c r="V69" s="3">
        <v>147.09890206411944</v>
      </c>
      <c r="W69" s="3">
        <v>2</v>
      </c>
      <c r="X69" s="3">
        <v>2</v>
      </c>
      <c r="Y69" s="3">
        <v>0.96937309480236311</v>
      </c>
      <c r="Z69" s="3">
        <v>626139.59921978391</v>
      </c>
      <c r="AA69" s="3">
        <v>446068.56691750535</v>
      </c>
      <c r="AB69" s="3">
        <f t="shared" si="5"/>
        <v>1.6796857125707583</v>
      </c>
      <c r="AC69" s="3">
        <f t="shared" si="5"/>
        <v>1.1966261191783332</v>
      </c>
      <c r="AD69" s="3" t="s">
        <v>257</v>
      </c>
    </row>
    <row r="70" spans="1:30" x14ac:dyDescent="0.25">
      <c r="A70" s="2" t="s">
        <v>31</v>
      </c>
      <c r="B70" s="2" t="s">
        <v>28</v>
      </c>
      <c r="G70" s="2">
        <v>1</v>
      </c>
      <c r="H70" s="2">
        <v>4</v>
      </c>
      <c r="I70" s="2">
        <v>4</v>
      </c>
      <c r="J70" s="6" t="s">
        <v>224</v>
      </c>
      <c r="K70" s="3">
        <v>2174267.7411347521</v>
      </c>
      <c r="L70" s="3" t="s">
        <v>204</v>
      </c>
      <c r="M70" s="3">
        <v>0.1</v>
      </c>
      <c r="N70" s="3">
        <v>1E-4</v>
      </c>
      <c r="O70" s="3">
        <v>0</v>
      </c>
      <c r="P70" s="3">
        <v>0</v>
      </c>
      <c r="Q70" s="3">
        <v>5</v>
      </c>
      <c r="R70" s="3">
        <v>1765990.7235987911</v>
      </c>
      <c r="S70" s="3">
        <v>544.74687500000005</v>
      </c>
      <c r="T70" s="3">
        <v>79.832901478553708</v>
      </c>
      <c r="U70" s="3">
        <v>45.799999999999983</v>
      </c>
      <c r="V70" s="3">
        <v>147.09890206411944</v>
      </c>
      <c r="W70" s="3">
        <v>2</v>
      </c>
      <c r="X70" s="3">
        <v>2</v>
      </c>
      <c r="Y70" s="3">
        <v>0.91071111834858154</v>
      </c>
      <c r="Z70" s="3">
        <v>262320.4960335854</v>
      </c>
      <c r="AA70" s="3">
        <v>72308.522070572901</v>
      </c>
      <c r="AB70" s="3">
        <f t="shared" si="5"/>
        <v>0.70370248080640108</v>
      </c>
      <c r="AC70" s="3">
        <f t="shared" si="5"/>
        <v>0.19397525978294819</v>
      </c>
      <c r="AD70" s="3" t="s">
        <v>257</v>
      </c>
    </row>
    <row r="71" spans="1:30" x14ac:dyDescent="0.25">
      <c r="A71" s="2" t="s">
        <v>41</v>
      </c>
      <c r="B71" s="2" t="s">
        <v>28</v>
      </c>
      <c r="G71" s="2">
        <v>1</v>
      </c>
      <c r="H71" s="2">
        <v>5</v>
      </c>
      <c r="I71" s="2">
        <v>5</v>
      </c>
      <c r="J71" s="6" t="s">
        <v>224</v>
      </c>
      <c r="K71" s="3">
        <v>2097264.2535460992</v>
      </c>
      <c r="L71" s="3" t="s">
        <v>204</v>
      </c>
      <c r="M71" s="3">
        <v>0.1</v>
      </c>
      <c r="N71" s="3">
        <v>1E-4</v>
      </c>
      <c r="O71" s="3">
        <v>0</v>
      </c>
      <c r="P71" s="3">
        <v>0</v>
      </c>
      <c r="Q71" s="3">
        <v>5</v>
      </c>
      <c r="R71" s="3">
        <v>1798588.8722837204</v>
      </c>
      <c r="S71" s="3">
        <v>706.19687500000009</v>
      </c>
      <c r="T71" s="3">
        <v>82.717193675889462</v>
      </c>
      <c r="U71" s="3">
        <v>45.799999999999983</v>
      </c>
      <c r="V71" s="3">
        <v>147.09890206411944</v>
      </c>
      <c r="W71" s="3">
        <v>2</v>
      </c>
      <c r="X71" s="3">
        <v>2</v>
      </c>
      <c r="Y71" s="3">
        <v>0.97400588816524536</v>
      </c>
      <c r="Z71" s="3">
        <v>142859.31953502854</v>
      </c>
      <c r="AA71" s="3">
        <v>126117.61317909927</v>
      </c>
      <c r="AB71" s="3">
        <f t="shared" si="5"/>
        <v>0.38323523736491727</v>
      </c>
      <c r="AC71" s="3">
        <f t="shared" si="5"/>
        <v>0.3383238390039926</v>
      </c>
      <c r="AD71" s="3" t="s">
        <v>257</v>
      </c>
    </row>
    <row r="72" spans="1:30" x14ac:dyDescent="0.25">
      <c r="A72" s="2" t="s">
        <v>222</v>
      </c>
      <c r="B72" s="2" t="s">
        <v>71</v>
      </c>
      <c r="G72" s="2">
        <v>1</v>
      </c>
      <c r="H72" s="2">
        <v>6</v>
      </c>
      <c r="I72" s="2">
        <v>6</v>
      </c>
      <c r="J72" s="6" t="s">
        <v>224</v>
      </c>
      <c r="K72" s="3">
        <v>2054077.0443262409</v>
      </c>
      <c r="L72" s="3" t="s">
        <v>204</v>
      </c>
      <c r="M72" s="3">
        <v>0.22</v>
      </c>
      <c r="N72" s="3">
        <v>1E-4</v>
      </c>
      <c r="O72" s="3">
        <v>0</v>
      </c>
      <c r="P72" s="3">
        <v>0</v>
      </c>
      <c r="Q72" s="3">
        <v>5</v>
      </c>
      <c r="R72" s="3">
        <v>1887677.2120316487</v>
      </c>
      <c r="S72" s="3">
        <v>861.92187500000045</v>
      </c>
      <c r="T72" s="3">
        <v>76.948609281218182</v>
      </c>
      <c r="U72" s="3">
        <v>45.799999999999983</v>
      </c>
      <c r="V72" s="3">
        <v>147.09890206411944</v>
      </c>
      <c r="W72" s="3">
        <v>2</v>
      </c>
      <c r="X72" s="3">
        <v>2</v>
      </c>
      <c r="Y72" s="3">
        <v>0.99804675770300966</v>
      </c>
      <c r="Z72" s="3">
        <v>80763.88743859138</v>
      </c>
      <c r="AA72" s="3">
        <v>84978.966992217654</v>
      </c>
      <c r="AB72" s="3">
        <f t="shared" si="5"/>
        <v>0.21665767185355261</v>
      </c>
      <c r="AC72" s="3">
        <f t="shared" si="5"/>
        <v>0.22796506865835045</v>
      </c>
      <c r="AD72" s="3" t="s">
        <v>257</v>
      </c>
    </row>
    <row r="73" spans="1:30" x14ac:dyDescent="0.25">
      <c r="A73" s="2" t="s">
        <v>72</v>
      </c>
      <c r="B73" s="2" t="s">
        <v>71</v>
      </c>
      <c r="G73" s="2">
        <v>1</v>
      </c>
      <c r="H73" s="2">
        <v>7</v>
      </c>
      <c r="I73" s="2">
        <v>7</v>
      </c>
      <c r="J73" s="6" t="s">
        <v>224</v>
      </c>
      <c r="K73" s="3">
        <v>1852544.3007246372</v>
      </c>
      <c r="L73" s="3" t="s">
        <v>204</v>
      </c>
      <c r="M73" s="3">
        <v>0.19</v>
      </c>
      <c r="N73" s="3">
        <v>1E-4</v>
      </c>
      <c r="O73" s="3">
        <v>0</v>
      </c>
      <c r="P73" s="3">
        <v>0</v>
      </c>
      <c r="Q73" s="3">
        <v>5</v>
      </c>
      <c r="R73" s="3">
        <v>1714425.7399274216</v>
      </c>
      <c r="S73" s="3">
        <v>1020.5093749999999</v>
      </c>
      <c r="T73" s="3">
        <v>100.02294685990353</v>
      </c>
      <c r="U73" s="3">
        <v>45.799999999999983</v>
      </c>
      <c r="V73" s="3">
        <v>147.09890206411944</v>
      </c>
      <c r="W73" s="3">
        <v>2</v>
      </c>
      <c r="X73" s="3">
        <v>2</v>
      </c>
      <c r="Y73" s="3">
        <v>0.9964825850546748</v>
      </c>
      <c r="Z73" s="3">
        <v>89910.577400239999</v>
      </c>
      <c r="AA73" s="3">
        <v>51065.918533398355</v>
      </c>
      <c r="AB73" s="3">
        <f t="shared" si="5"/>
        <v>0.24119463527998289</v>
      </c>
      <c r="AC73" s="3">
        <f t="shared" si="5"/>
        <v>0.13698972859524156</v>
      </c>
      <c r="AD73" s="3" t="s">
        <v>257</v>
      </c>
    </row>
    <row r="74" spans="1:30" x14ac:dyDescent="0.25">
      <c r="A74" s="2" t="s">
        <v>73</v>
      </c>
      <c r="B74" s="2" t="s">
        <v>71</v>
      </c>
      <c r="G74" s="2">
        <v>1</v>
      </c>
      <c r="H74" s="2">
        <v>8</v>
      </c>
      <c r="I74" s="2">
        <v>8</v>
      </c>
      <c r="J74" s="6" t="s">
        <v>224</v>
      </c>
      <c r="K74" s="3">
        <v>1913515.2482269502</v>
      </c>
      <c r="L74" s="3" t="s">
        <v>204</v>
      </c>
      <c r="M74" s="3">
        <v>0.2</v>
      </c>
      <c r="N74" s="3">
        <v>1E-4</v>
      </c>
      <c r="O74" s="3">
        <v>0</v>
      </c>
      <c r="P74" s="3">
        <v>0</v>
      </c>
      <c r="Q74" s="3">
        <v>5</v>
      </c>
      <c r="R74" s="3">
        <v>1827257.8902615968</v>
      </c>
      <c r="S74" s="3">
        <v>1181.9593750000006</v>
      </c>
      <c r="T74" s="3">
        <v>94.25436246523202</v>
      </c>
      <c r="U74" s="3">
        <v>45.799999999999983</v>
      </c>
      <c r="V74" s="3">
        <v>147.09890206411944</v>
      </c>
      <c r="W74" s="3">
        <v>2</v>
      </c>
      <c r="X74" s="3">
        <v>2</v>
      </c>
      <c r="Y74" s="3">
        <v>0.99698896444842544</v>
      </c>
      <c r="Z74" s="3">
        <v>48387.005897706673</v>
      </c>
      <c r="AA74" s="3">
        <v>37837.29926375128</v>
      </c>
      <c r="AB74" s="3">
        <f t="shared" si="5"/>
        <v>0.12980326205486686</v>
      </c>
      <c r="AC74" s="3">
        <f t="shared" si="5"/>
        <v>0.10150255798352481</v>
      </c>
      <c r="AD74" s="3" t="s">
        <v>257</v>
      </c>
    </row>
    <row r="75" spans="1:30" x14ac:dyDescent="0.25">
      <c r="A75" s="2" t="s">
        <v>74</v>
      </c>
      <c r="B75" s="2" t="s">
        <v>71</v>
      </c>
      <c r="G75" s="2">
        <v>1</v>
      </c>
      <c r="H75" s="2">
        <v>9</v>
      </c>
      <c r="I75" s="2">
        <v>9</v>
      </c>
      <c r="J75" s="6" t="s">
        <v>224</v>
      </c>
      <c r="K75" s="3">
        <v>1484663.9485815605</v>
      </c>
      <c r="L75" s="3" t="s">
        <v>204</v>
      </c>
      <c r="M75" s="3">
        <v>0.1</v>
      </c>
      <c r="N75" s="3">
        <v>1E-4</v>
      </c>
      <c r="O75" s="3">
        <v>0</v>
      </c>
      <c r="P75" s="3">
        <v>0</v>
      </c>
      <c r="Q75" s="3">
        <v>5</v>
      </c>
      <c r="R75" s="3">
        <v>1423037.9011100829</v>
      </c>
      <c r="S75" s="3">
        <v>1329.0968750000004</v>
      </c>
      <c r="T75" s="3">
        <v>91.370070267896494</v>
      </c>
      <c r="U75" s="3">
        <v>45.799999999999983</v>
      </c>
      <c r="V75" s="3">
        <v>147.09890206411944</v>
      </c>
      <c r="W75" s="3">
        <v>2</v>
      </c>
      <c r="X75" s="3">
        <v>2</v>
      </c>
      <c r="Y75" s="3">
        <v>0.99732659015505754</v>
      </c>
      <c r="Z75" s="3">
        <v>29531.651626425501</v>
      </c>
      <c r="AA75" s="3">
        <v>32531.79164449215</v>
      </c>
      <c r="AB75" s="3">
        <f t="shared" si="5"/>
        <v>7.9221779563749067E-2</v>
      </c>
      <c r="AC75" s="3">
        <f t="shared" si="5"/>
        <v>8.7269972539145702E-2</v>
      </c>
      <c r="AD75" s="3" t="s">
        <v>257</v>
      </c>
    </row>
    <row r="76" spans="1:30" x14ac:dyDescent="0.25">
      <c r="A76" s="2" t="s">
        <v>75</v>
      </c>
      <c r="B76" s="2" t="s">
        <v>71</v>
      </c>
      <c r="G76" s="2">
        <v>1</v>
      </c>
      <c r="H76" s="2">
        <v>10</v>
      </c>
      <c r="I76" s="2">
        <v>10</v>
      </c>
      <c r="J76" s="6" t="s">
        <v>224</v>
      </c>
      <c r="K76" s="3">
        <v>1516809.8936170209</v>
      </c>
      <c r="L76" s="3" t="s">
        <v>204</v>
      </c>
      <c r="M76" s="3">
        <v>0.23</v>
      </c>
      <c r="N76" s="3">
        <v>1E-4</v>
      </c>
      <c r="O76" s="3">
        <v>0</v>
      </c>
      <c r="P76" s="3">
        <v>0</v>
      </c>
      <c r="Q76" s="3">
        <v>7</v>
      </c>
      <c r="R76" s="3">
        <v>1475162.8295304652</v>
      </c>
      <c r="S76" s="3">
        <v>1481.9593750000001</v>
      </c>
      <c r="T76" s="3">
        <v>114.44440784658184</v>
      </c>
      <c r="U76" s="3">
        <v>45.799999999999983</v>
      </c>
      <c r="V76" s="3">
        <v>147.09890206411944</v>
      </c>
      <c r="W76" s="3">
        <v>2</v>
      </c>
      <c r="X76" s="3">
        <v>2</v>
      </c>
      <c r="Y76" s="3">
        <v>0.99594873308406251</v>
      </c>
      <c r="Z76" s="3">
        <v>24351.942958642296</v>
      </c>
      <c r="AA76" s="3">
        <v>17030.285143048055</v>
      </c>
      <c r="AB76" s="3">
        <f t="shared" si="5"/>
        <v>6.5326663114644815E-2</v>
      </c>
      <c r="AC76" s="3">
        <f t="shared" si="5"/>
        <v>4.5685541485362795E-2</v>
      </c>
      <c r="AD76" s="3" t="s">
        <v>257</v>
      </c>
    </row>
    <row r="77" spans="1:30" x14ac:dyDescent="0.25">
      <c r="A77" s="2" t="s">
        <v>38</v>
      </c>
      <c r="B77" s="2" t="s">
        <v>71</v>
      </c>
      <c r="G77" s="2">
        <v>1</v>
      </c>
      <c r="H77" s="2">
        <v>11</v>
      </c>
      <c r="I77" s="2">
        <v>11</v>
      </c>
      <c r="J77" s="6" t="s">
        <v>224</v>
      </c>
      <c r="K77" s="3">
        <v>1661469.0567375883</v>
      </c>
      <c r="L77" s="3" t="s">
        <v>204</v>
      </c>
      <c r="M77" s="3">
        <v>0.2</v>
      </c>
      <c r="N77" s="3">
        <v>1E-4</v>
      </c>
      <c r="O77" s="3">
        <v>0</v>
      </c>
      <c r="P77" s="3">
        <v>0</v>
      </c>
      <c r="Q77" s="3">
        <v>5</v>
      </c>
      <c r="R77" s="3">
        <v>1558899.0861441053</v>
      </c>
      <c r="S77" s="3">
        <v>1631.9593749999997</v>
      </c>
      <c r="T77" s="3">
        <v>117.32870004391737</v>
      </c>
      <c r="U77" s="3">
        <v>45.799999999999983</v>
      </c>
      <c r="V77" s="3">
        <v>147.09890206411944</v>
      </c>
      <c r="W77" s="3">
        <v>2</v>
      </c>
      <c r="X77" s="3">
        <v>2</v>
      </c>
      <c r="Y77" s="3">
        <v>0.99867593543683886</v>
      </c>
      <c r="Z77" s="3">
        <v>65157.035630731101</v>
      </c>
      <c r="AA77" s="3">
        <v>38936.811017651926</v>
      </c>
      <c r="AB77" s="3">
        <f t="shared" si="5"/>
        <v>0.17479064087110499</v>
      </c>
      <c r="AC77" s="3">
        <f t="shared" si="5"/>
        <v>0.10445211457782394</v>
      </c>
      <c r="AD77" s="3" t="s">
        <v>257</v>
      </c>
    </row>
    <row r="78" spans="1:30" x14ac:dyDescent="0.25">
      <c r="A78" s="2" t="s">
        <v>76</v>
      </c>
      <c r="B78" s="2" t="s">
        <v>71</v>
      </c>
      <c r="G78" s="2">
        <v>1</v>
      </c>
      <c r="H78" s="2">
        <v>12</v>
      </c>
      <c r="I78" s="2">
        <v>12</v>
      </c>
      <c r="J78" s="6" t="s">
        <v>224</v>
      </c>
      <c r="K78" s="3">
        <v>1442278.7464539008</v>
      </c>
      <c r="L78" s="3" t="s">
        <v>204</v>
      </c>
      <c r="M78" s="3">
        <v>0.1</v>
      </c>
      <c r="N78" s="3">
        <v>1E-4</v>
      </c>
      <c r="O78" s="3">
        <v>0</v>
      </c>
      <c r="P78" s="3">
        <v>0</v>
      </c>
      <c r="Q78" s="3">
        <v>5</v>
      </c>
      <c r="R78" s="3">
        <v>1394821.2123898885</v>
      </c>
      <c r="S78" s="3">
        <v>1793.409375</v>
      </c>
      <c r="T78" s="3">
        <v>123.09728443858899</v>
      </c>
      <c r="U78" s="3">
        <v>45.799999999999983</v>
      </c>
      <c r="V78" s="3">
        <v>147.09890206411944</v>
      </c>
      <c r="W78" s="3">
        <v>2</v>
      </c>
      <c r="X78" s="3">
        <v>2</v>
      </c>
      <c r="Y78" s="3">
        <v>0.99614790945525988</v>
      </c>
      <c r="Z78" s="3">
        <v>34859.938203509853</v>
      </c>
      <c r="AA78" s="3">
        <v>13679.306684217458</v>
      </c>
      <c r="AB78" s="3">
        <f t="shared" si="5"/>
        <v>9.351547197222046E-2</v>
      </c>
      <c r="AC78" s="3">
        <f t="shared" si="5"/>
        <v>3.6696187278339676E-2</v>
      </c>
      <c r="AD78" s="3" t="s">
        <v>257</v>
      </c>
    </row>
    <row r="79" spans="1:30" x14ac:dyDescent="0.25">
      <c r="A79" s="2" t="s">
        <v>223</v>
      </c>
      <c r="B79" s="2" t="s">
        <v>71</v>
      </c>
      <c r="G79" s="2">
        <v>1</v>
      </c>
      <c r="H79" s="2">
        <v>13</v>
      </c>
      <c r="I79" s="2">
        <v>13</v>
      </c>
      <c r="J79" s="6" t="s">
        <v>224</v>
      </c>
      <c r="K79" s="3">
        <v>1903539.6843971629</v>
      </c>
      <c r="L79" s="3" t="s">
        <v>204</v>
      </c>
      <c r="M79" s="3">
        <v>0.2</v>
      </c>
      <c r="N79" s="3">
        <v>1E-4</v>
      </c>
      <c r="O79" s="3">
        <v>0</v>
      </c>
      <c r="P79" s="3">
        <v>0</v>
      </c>
      <c r="Q79" s="3">
        <v>5</v>
      </c>
      <c r="R79" s="3">
        <v>1754079.6866074561</v>
      </c>
      <c r="S79" s="3">
        <v>1943.4093750000004</v>
      </c>
      <c r="T79" s="3">
        <v>125.9815766359244</v>
      </c>
      <c r="U79" s="3">
        <v>45.799999999999983</v>
      </c>
      <c r="V79" s="3">
        <v>147.09890206411944</v>
      </c>
      <c r="W79" s="3">
        <v>2</v>
      </c>
      <c r="X79" s="3">
        <v>2</v>
      </c>
      <c r="Y79" s="3">
        <v>0.9988090093941292</v>
      </c>
      <c r="Z79" s="3">
        <v>74702.0990332574</v>
      </c>
      <c r="AA79" s="3">
        <v>77071.766202712402</v>
      </c>
      <c r="AB79" s="3">
        <f t="shared" si="5"/>
        <v>0.20039628319556968</v>
      </c>
      <c r="AC79" s="3">
        <f t="shared" si="5"/>
        <v>0.20675316605849881</v>
      </c>
      <c r="AD79" s="3" t="s">
        <v>257</v>
      </c>
    </row>
    <row r="80" spans="1:30" ht="15.95" customHeight="1" x14ac:dyDescent="0.25">
      <c r="A80" s="2" t="s">
        <v>77</v>
      </c>
      <c r="B80" s="2" t="s">
        <v>71</v>
      </c>
      <c r="G80" s="2">
        <v>1</v>
      </c>
      <c r="H80" s="2">
        <v>14</v>
      </c>
      <c r="I80" s="2">
        <v>14</v>
      </c>
      <c r="J80" s="6" t="s">
        <v>224</v>
      </c>
      <c r="K80" s="3">
        <v>1876784.265957447</v>
      </c>
      <c r="L80" s="3" t="s">
        <v>204</v>
      </c>
      <c r="M80" s="3">
        <v>0.24</v>
      </c>
      <c r="N80" s="3">
        <v>1E-4</v>
      </c>
      <c r="O80" s="3">
        <v>0</v>
      </c>
      <c r="P80" s="3">
        <v>0</v>
      </c>
      <c r="Q80" s="3">
        <v>5</v>
      </c>
      <c r="R80" s="3">
        <v>1677139.3784331449</v>
      </c>
      <c r="S80" s="3">
        <v>2101.9968750000007</v>
      </c>
      <c r="T80" s="3">
        <v>131.7501610305959</v>
      </c>
      <c r="U80" s="3">
        <v>45.799999999999983</v>
      </c>
      <c r="V80" s="3">
        <v>147.09890206411944</v>
      </c>
      <c r="W80" s="3">
        <v>2</v>
      </c>
      <c r="X80" s="3">
        <v>2</v>
      </c>
      <c r="Y80" s="3">
        <v>0.99710162506945577</v>
      </c>
      <c r="Z80" s="3">
        <v>124910.21572326429</v>
      </c>
      <c r="AA80" s="3">
        <v>76897.714975498908</v>
      </c>
      <c r="AB80" s="3">
        <f t="shared" si="5"/>
        <v>0.33508486760130957</v>
      </c>
      <c r="AC80" s="3">
        <f t="shared" si="5"/>
        <v>0.20628625522907643</v>
      </c>
      <c r="AD80" s="3" t="s">
        <v>258</v>
      </c>
    </row>
    <row r="81" spans="1:30" x14ac:dyDescent="0.25">
      <c r="A81" s="2" t="s">
        <v>202</v>
      </c>
      <c r="B81" s="2" t="s">
        <v>29</v>
      </c>
      <c r="G81" s="2">
        <v>1</v>
      </c>
      <c r="H81" s="2">
        <v>1</v>
      </c>
      <c r="I81" s="2">
        <v>1</v>
      </c>
      <c r="J81" s="6" t="s">
        <v>225</v>
      </c>
      <c r="K81" s="3">
        <v>2480673.4022435895</v>
      </c>
      <c r="L81" s="3" t="s">
        <v>204</v>
      </c>
      <c r="M81" s="3">
        <v>0.12</v>
      </c>
      <c r="N81" s="3">
        <v>1E-4</v>
      </c>
      <c r="O81" s="3">
        <v>0</v>
      </c>
      <c r="P81" s="3">
        <v>0</v>
      </c>
      <c r="Q81" s="3">
        <v>5</v>
      </c>
      <c r="R81" s="3">
        <v>2083681.176887335</v>
      </c>
      <c r="S81" s="3">
        <v>146.37249999999997</v>
      </c>
      <c r="T81" s="3">
        <v>335.6780705606792</v>
      </c>
      <c r="U81" s="3">
        <v>51.120000000000005</v>
      </c>
      <c r="V81" s="3">
        <v>109.45202752159287</v>
      </c>
      <c r="W81" s="3">
        <v>1</v>
      </c>
      <c r="X81" s="3">
        <v>1</v>
      </c>
      <c r="Y81" s="3">
        <v>0.98968727505017484</v>
      </c>
      <c r="Z81" s="3">
        <v>374632.71453122661</v>
      </c>
      <c r="AA81" s="3">
        <v>0</v>
      </c>
      <c r="AB81" s="3">
        <f>Z81/$Z$81</f>
        <v>1</v>
      </c>
      <c r="AC81" s="3">
        <f>AA81/$Z$81</f>
        <v>0</v>
      </c>
      <c r="AD81" s="3" t="s">
        <v>257</v>
      </c>
    </row>
    <row r="82" spans="1:30" x14ac:dyDescent="0.25">
      <c r="A82" s="2" t="s">
        <v>15</v>
      </c>
      <c r="B82" s="2" t="s">
        <v>28</v>
      </c>
      <c r="C82" s="2" t="s">
        <v>179</v>
      </c>
      <c r="D82" s="2">
        <v>52259.9</v>
      </c>
      <c r="G82" s="2">
        <v>1</v>
      </c>
      <c r="H82" s="2">
        <v>2</v>
      </c>
      <c r="I82" s="2">
        <v>2</v>
      </c>
      <c r="J82" s="6" t="s">
        <v>225</v>
      </c>
      <c r="K82" s="3">
        <v>4007068.8620689656</v>
      </c>
      <c r="L82" s="3" t="s">
        <v>204</v>
      </c>
      <c r="M82" s="3">
        <v>0.1</v>
      </c>
      <c r="N82" s="3">
        <v>1E-4</v>
      </c>
      <c r="O82" s="3">
        <v>0</v>
      </c>
      <c r="P82" s="3">
        <v>0</v>
      </c>
      <c r="Q82" s="3">
        <v>5</v>
      </c>
      <c r="R82" s="3">
        <v>3487569.0592663945</v>
      </c>
      <c r="S82" s="3">
        <v>434.09625</v>
      </c>
      <c r="T82" s="3">
        <v>111.08416776460251</v>
      </c>
      <c r="U82" s="3">
        <v>56.700000000000045</v>
      </c>
      <c r="V82" s="3">
        <v>191.39186063533884</v>
      </c>
      <c r="W82" s="3">
        <v>2</v>
      </c>
      <c r="X82" s="3">
        <v>2</v>
      </c>
      <c r="Y82" s="3">
        <v>0.95297266197170349</v>
      </c>
      <c r="Z82" s="3">
        <v>319575.92432500754</v>
      </c>
      <c r="AA82" s="3">
        <v>141148.61008411375</v>
      </c>
      <c r="AB82" s="3">
        <f t="shared" ref="AB82:AC94" si="6">Z82/$Z$81</f>
        <v>0.8530379540529156</v>
      </c>
      <c r="AC82" s="3">
        <f t="shared" si="6"/>
        <v>0.37676530801836489</v>
      </c>
      <c r="AD82" s="3" t="s">
        <v>257</v>
      </c>
    </row>
    <row r="83" spans="1:30" x14ac:dyDescent="0.25">
      <c r="A83" s="2" t="s">
        <v>16</v>
      </c>
      <c r="B83" s="2" t="s">
        <v>28</v>
      </c>
      <c r="C83" s="2" t="s">
        <v>183</v>
      </c>
      <c r="D83" s="2">
        <v>52860.5</v>
      </c>
      <c r="G83" s="2">
        <v>1</v>
      </c>
      <c r="H83" s="2">
        <v>3</v>
      </c>
      <c r="I83" s="2">
        <v>3</v>
      </c>
      <c r="J83" s="6" t="s">
        <v>225</v>
      </c>
      <c r="K83" s="3">
        <v>2199664.371794872</v>
      </c>
      <c r="L83" s="3" t="s">
        <v>204</v>
      </c>
      <c r="M83" s="3">
        <v>0.12</v>
      </c>
      <c r="N83" s="3">
        <v>1E-4</v>
      </c>
      <c r="O83" s="3">
        <v>0</v>
      </c>
      <c r="P83" s="3">
        <v>0</v>
      </c>
      <c r="Q83" s="3">
        <v>5</v>
      </c>
      <c r="R83" s="3">
        <v>1961646.0718757289</v>
      </c>
      <c r="S83" s="3">
        <v>462.77749999999969</v>
      </c>
      <c r="T83" s="3">
        <v>364.65066608110055</v>
      </c>
      <c r="U83" s="3">
        <v>51.120000000000005</v>
      </c>
      <c r="V83" s="3">
        <v>109.45202752159287</v>
      </c>
      <c r="W83" s="3">
        <v>2</v>
      </c>
      <c r="X83" s="3">
        <v>2</v>
      </c>
      <c r="Y83" s="3">
        <v>0.99552901674119321</v>
      </c>
      <c r="Z83" s="3">
        <v>199272.37144258252</v>
      </c>
      <c r="AA83" s="3">
        <v>54507.011086044848</v>
      </c>
      <c r="AB83" s="3">
        <f t="shared" si="6"/>
        <v>0.53191396189713336</v>
      </c>
      <c r="AC83" s="3">
        <f t="shared" si="6"/>
        <v>0.14549453096814785</v>
      </c>
      <c r="AD83" s="3" t="s">
        <v>257</v>
      </c>
    </row>
    <row r="84" spans="1:30" x14ac:dyDescent="0.25">
      <c r="A84" s="2" t="s">
        <v>17</v>
      </c>
      <c r="B84" s="2" t="s">
        <v>28</v>
      </c>
      <c r="C84" s="2" t="s">
        <v>179</v>
      </c>
      <c r="D84" s="2">
        <v>52621.599999999999</v>
      </c>
      <c r="G84" s="2">
        <v>1</v>
      </c>
      <c r="H84" s="2">
        <v>4</v>
      </c>
      <c r="I84" s="2">
        <v>4</v>
      </c>
      <c r="J84" s="6" t="s">
        <v>225</v>
      </c>
      <c r="K84" s="3">
        <v>2088460.842948718</v>
      </c>
      <c r="L84" s="3" t="s">
        <v>204</v>
      </c>
      <c r="M84" s="3">
        <v>0.12</v>
      </c>
      <c r="N84" s="3">
        <v>1E-4</v>
      </c>
      <c r="O84" s="3">
        <v>0</v>
      </c>
      <c r="P84" s="3">
        <v>0</v>
      </c>
      <c r="Q84" s="3">
        <v>5</v>
      </c>
      <c r="R84" s="3">
        <v>1838551.4745527622</v>
      </c>
      <c r="S84" s="3">
        <v>628.96749999999975</v>
      </c>
      <c r="T84" s="3">
        <v>354.99313424095999</v>
      </c>
      <c r="U84" s="3">
        <v>51.120000000000005</v>
      </c>
      <c r="V84" s="3">
        <v>109.45202752159287</v>
      </c>
      <c r="W84" s="3">
        <v>2</v>
      </c>
      <c r="X84" s="3">
        <v>2</v>
      </c>
      <c r="Y84" s="3">
        <v>0.99865172067718566</v>
      </c>
      <c r="Z84" s="3">
        <v>78859.561959607381</v>
      </c>
      <c r="AA84" s="3">
        <v>174277.04679981794</v>
      </c>
      <c r="AB84" s="3">
        <f t="shared" si="6"/>
        <v>0.21049833316955088</v>
      </c>
      <c r="AC84" s="3">
        <f t="shared" si="6"/>
        <v>0.46519441586378463</v>
      </c>
      <c r="AD84" s="3" t="s">
        <v>257</v>
      </c>
    </row>
    <row r="85" spans="1:30" x14ac:dyDescent="0.25">
      <c r="A85" s="2" t="s">
        <v>18</v>
      </c>
      <c r="B85" s="2" t="s">
        <v>29</v>
      </c>
      <c r="C85" s="2" t="s">
        <v>180</v>
      </c>
      <c r="D85" s="2">
        <v>52723.4</v>
      </c>
      <c r="G85" s="2">
        <v>1</v>
      </c>
      <c r="H85" s="2">
        <v>5</v>
      </c>
      <c r="I85" s="2">
        <v>5</v>
      </c>
      <c r="J85" s="6" t="s">
        <v>225</v>
      </c>
      <c r="K85" s="3">
        <v>2577257.0112179485</v>
      </c>
      <c r="L85" s="3" t="s">
        <v>204</v>
      </c>
      <c r="M85" s="3">
        <v>0.12</v>
      </c>
      <c r="N85" s="3">
        <v>1E-4</v>
      </c>
      <c r="O85" s="3">
        <v>0</v>
      </c>
      <c r="P85" s="3">
        <v>0</v>
      </c>
      <c r="Q85" s="3">
        <v>0</v>
      </c>
      <c r="R85" s="3">
        <v>2173626.6604589969</v>
      </c>
      <c r="S85" s="3">
        <v>788.7674999999997</v>
      </c>
      <c r="T85" s="3">
        <v>364.65066608110055</v>
      </c>
      <c r="U85" s="3">
        <v>51.120000000000005</v>
      </c>
      <c r="V85" s="3">
        <v>109.45202752159287</v>
      </c>
      <c r="W85" s="3">
        <v>2</v>
      </c>
      <c r="X85" s="3">
        <v>2</v>
      </c>
      <c r="Y85" s="3">
        <v>0.99799986640464822</v>
      </c>
      <c r="Z85" s="3">
        <v>172351.10381885647</v>
      </c>
      <c r="AA85" s="3">
        <v>240490.24831021088</v>
      </c>
      <c r="AB85" s="3">
        <f t="shared" si="6"/>
        <v>0.4600535327901551</v>
      </c>
      <c r="AC85" s="3">
        <f t="shared" si="6"/>
        <v>0.64193605892409433</v>
      </c>
      <c r="AD85" s="3" t="s">
        <v>257</v>
      </c>
    </row>
    <row r="86" spans="1:30" x14ac:dyDescent="0.25">
      <c r="A86" s="2" t="s">
        <v>19</v>
      </c>
      <c r="B86" s="2" t="s">
        <v>29</v>
      </c>
      <c r="C86" s="2" t="s">
        <v>180</v>
      </c>
      <c r="D86" s="2">
        <v>52625.1</v>
      </c>
      <c r="G86" s="2">
        <v>1</v>
      </c>
      <c r="H86" s="2">
        <v>6</v>
      </c>
      <c r="I86" s="2">
        <v>6</v>
      </c>
      <c r="J86" s="6" t="s">
        <v>225</v>
      </c>
      <c r="K86" s="3">
        <v>2691469.2900641025</v>
      </c>
      <c r="L86" s="3" t="s">
        <v>204</v>
      </c>
      <c r="M86" s="3">
        <v>0.12</v>
      </c>
      <c r="N86" s="3">
        <v>1E-4</v>
      </c>
      <c r="O86" s="3">
        <v>0</v>
      </c>
      <c r="P86" s="3">
        <v>0</v>
      </c>
      <c r="Q86" s="3">
        <v>5</v>
      </c>
      <c r="R86" s="3">
        <v>2189261.9197709956</v>
      </c>
      <c r="S86" s="3">
        <v>948.56749999999977</v>
      </c>
      <c r="T86" s="3">
        <v>367.86984336114756</v>
      </c>
      <c r="U86" s="3">
        <v>51.120000000000005</v>
      </c>
      <c r="V86" s="3">
        <v>109.45202752159287</v>
      </c>
      <c r="W86" s="3">
        <v>2</v>
      </c>
      <c r="X86" s="3">
        <v>2</v>
      </c>
      <c r="Y86" s="3">
        <v>0.99642172720707989</v>
      </c>
      <c r="Z86" s="3">
        <v>150033.99220187182</v>
      </c>
      <c r="AA86" s="3">
        <v>357245.73890698462</v>
      </c>
      <c r="AB86" s="3">
        <f t="shared" si="6"/>
        <v>0.40048288999429094</v>
      </c>
      <c r="AC86" s="3">
        <f t="shared" si="6"/>
        <v>0.95358927570968255</v>
      </c>
      <c r="AD86" s="3" t="s">
        <v>257</v>
      </c>
    </row>
    <row r="87" spans="1:30" x14ac:dyDescent="0.25">
      <c r="A87" s="2" t="s">
        <v>20</v>
      </c>
      <c r="B87" s="2" t="s">
        <v>29</v>
      </c>
      <c r="C87" s="2" t="s">
        <v>180</v>
      </c>
      <c r="D87" s="2">
        <v>51795.199999999997</v>
      </c>
      <c r="G87" s="2">
        <v>1</v>
      </c>
      <c r="H87" s="2">
        <v>7</v>
      </c>
      <c r="I87" s="2">
        <v>7</v>
      </c>
      <c r="J87" s="6" t="s">
        <v>225</v>
      </c>
      <c r="K87" s="3">
        <v>1721065.487179487</v>
      </c>
      <c r="L87" s="3" t="s">
        <v>204</v>
      </c>
      <c r="M87" s="3">
        <v>0.12</v>
      </c>
      <c r="N87" s="3">
        <v>1E-4</v>
      </c>
      <c r="O87" s="3">
        <v>0</v>
      </c>
      <c r="P87" s="3">
        <v>0</v>
      </c>
      <c r="Q87" s="3">
        <v>5</v>
      </c>
      <c r="R87" s="3">
        <v>1641342.7520645508</v>
      </c>
      <c r="S87" s="3">
        <v>1098.7824999999998</v>
      </c>
      <c r="T87" s="3">
        <v>371.08902064119457</v>
      </c>
      <c r="U87" s="3">
        <v>51.120000000000005</v>
      </c>
      <c r="V87" s="3">
        <v>109.45202752159287</v>
      </c>
      <c r="W87" s="3">
        <v>2</v>
      </c>
      <c r="X87" s="3">
        <v>2</v>
      </c>
      <c r="Y87" s="3">
        <v>0.99691703234158791</v>
      </c>
      <c r="Z87" s="3">
        <v>16968.424888842779</v>
      </c>
      <c r="AA87" s="3">
        <v>64692.382704110612</v>
      </c>
      <c r="AB87" s="3">
        <f t="shared" si="6"/>
        <v>4.5293494750118561E-2</v>
      </c>
      <c r="AC87" s="3">
        <f t="shared" si="6"/>
        <v>0.17268215026298334</v>
      </c>
      <c r="AD87" s="3" t="s">
        <v>257</v>
      </c>
    </row>
    <row r="88" spans="1:30" x14ac:dyDescent="0.25">
      <c r="A88" s="2" t="s">
        <v>21</v>
      </c>
      <c r="B88" s="2" t="s">
        <v>29</v>
      </c>
      <c r="C88" s="2" t="s">
        <v>180</v>
      </c>
      <c r="D88" s="2">
        <v>52661.2</v>
      </c>
      <c r="G88" s="2">
        <v>1</v>
      </c>
      <c r="H88" s="2">
        <v>8</v>
      </c>
      <c r="I88" s="2">
        <v>8</v>
      </c>
      <c r="J88" s="6" t="s">
        <v>225</v>
      </c>
      <c r="K88" s="3">
        <v>1880203.3076923075</v>
      </c>
      <c r="L88" s="3" t="s">
        <v>204</v>
      </c>
      <c r="M88" s="3">
        <v>0.12</v>
      </c>
      <c r="N88" s="3">
        <v>1E-4</v>
      </c>
      <c r="O88" s="3">
        <v>0</v>
      </c>
      <c r="P88" s="3">
        <v>0</v>
      </c>
      <c r="Q88" s="3">
        <v>3</v>
      </c>
      <c r="R88" s="3">
        <v>1699349.6139883543</v>
      </c>
      <c r="S88" s="3">
        <v>1248.9974999999995</v>
      </c>
      <c r="T88" s="3">
        <v>371.08902064119457</v>
      </c>
      <c r="U88" s="3">
        <v>51.120000000000005</v>
      </c>
      <c r="V88" s="3">
        <v>109.45202752159287</v>
      </c>
      <c r="W88" s="3">
        <v>2</v>
      </c>
      <c r="X88" s="3">
        <v>2</v>
      </c>
      <c r="Y88" s="3">
        <v>0.99653128821932291</v>
      </c>
      <c r="Z88" s="3">
        <v>46477.459940286011</v>
      </c>
      <c r="AA88" s="3">
        <v>138694.6415772746</v>
      </c>
      <c r="AB88" s="3">
        <f t="shared" si="6"/>
        <v>0.12406140237497063</v>
      </c>
      <c r="AC88" s="3">
        <f t="shared" si="6"/>
        <v>0.37021497642249829</v>
      </c>
      <c r="AD88" s="3" t="s">
        <v>257</v>
      </c>
    </row>
    <row r="89" spans="1:30" x14ac:dyDescent="0.25">
      <c r="A89" s="2" t="s">
        <v>22</v>
      </c>
      <c r="B89" s="2" t="s">
        <v>29</v>
      </c>
      <c r="C89" s="2" t="s">
        <v>179</v>
      </c>
      <c r="D89" s="2">
        <v>54242.1</v>
      </c>
      <c r="G89" s="2">
        <v>1</v>
      </c>
      <c r="H89" s="2">
        <v>9</v>
      </c>
      <c r="I89" s="2">
        <v>9</v>
      </c>
      <c r="J89" s="6" t="s">
        <v>225</v>
      </c>
      <c r="K89" s="3">
        <v>1923531.75</v>
      </c>
      <c r="L89" s="3" t="s">
        <v>204</v>
      </c>
      <c r="M89" s="3">
        <v>0.1</v>
      </c>
      <c r="N89" s="3">
        <v>2.9999999999999997E-4</v>
      </c>
      <c r="O89" s="3">
        <v>0</v>
      </c>
      <c r="P89" s="3">
        <v>0</v>
      </c>
      <c r="Q89" s="3">
        <v>5</v>
      </c>
      <c r="R89" s="3">
        <v>1779656.726123773</v>
      </c>
      <c r="S89" s="3">
        <v>1405.6024999999986</v>
      </c>
      <c r="T89" s="3">
        <v>377.52737520128812</v>
      </c>
      <c r="U89" s="3">
        <v>51.120000000000005</v>
      </c>
      <c r="V89" s="3">
        <v>109.45202752159287</v>
      </c>
      <c r="W89" s="3">
        <v>2</v>
      </c>
      <c r="X89" s="3">
        <v>2</v>
      </c>
      <c r="Y89" s="3">
        <v>0.9953852303989138</v>
      </c>
      <c r="Z89" s="3">
        <v>85733.282426141057</v>
      </c>
      <c r="AA89" s="3">
        <v>61433.089884740206</v>
      </c>
      <c r="AB89" s="3">
        <f t="shared" si="6"/>
        <v>0.22884622485096656</v>
      </c>
      <c r="AC89" s="3">
        <f t="shared" si="6"/>
        <v>0.16398218175262855</v>
      </c>
      <c r="AD89" s="3" t="s">
        <v>257</v>
      </c>
    </row>
    <row r="90" spans="1:30" x14ac:dyDescent="0.25">
      <c r="A90" s="2" t="s">
        <v>23</v>
      </c>
      <c r="B90" s="2" t="s">
        <v>29</v>
      </c>
      <c r="C90" s="2" t="s">
        <v>180</v>
      </c>
      <c r="D90" s="2">
        <v>51777.1</v>
      </c>
      <c r="G90" s="2">
        <v>1</v>
      </c>
      <c r="H90" s="2">
        <v>10</v>
      </c>
      <c r="I90" s="2">
        <v>10</v>
      </c>
      <c r="J90" s="6" t="s">
        <v>225</v>
      </c>
      <c r="K90" s="3">
        <v>2051188.8349056607</v>
      </c>
      <c r="L90" s="3" t="s">
        <v>204</v>
      </c>
      <c r="M90" s="3">
        <v>0.1</v>
      </c>
      <c r="N90" s="3">
        <v>1E-4</v>
      </c>
      <c r="O90" s="3">
        <v>0</v>
      </c>
      <c r="P90" s="3">
        <v>0</v>
      </c>
      <c r="Q90" s="3">
        <v>4</v>
      </c>
      <c r="R90" s="3">
        <v>1820979.5406166448</v>
      </c>
      <c r="S90" s="3">
        <v>1565.4024999999983</v>
      </c>
      <c r="T90" s="3">
        <v>377.52737520128812</v>
      </c>
      <c r="U90" s="3">
        <v>51.120000000000005</v>
      </c>
      <c r="V90" s="3">
        <v>109.45202752159287</v>
      </c>
      <c r="W90" s="3">
        <v>2</v>
      </c>
      <c r="X90" s="3">
        <v>2</v>
      </c>
      <c r="Y90" s="3">
        <v>0.99832296594777215</v>
      </c>
      <c r="Z90" s="3">
        <v>89010.606198071793</v>
      </c>
      <c r="AA90" s="3">
        <v>143368.13177508974</v>
      </c>
      <c r="AB90" s="3">
        <f t="shared" si="6"/>
        <v>0.23759432304103417</v>
      </c>
      <c r="AC90" s="3">
        <f t="shared" si="6"/>
        <v>0.38268983517492472</v>
      </c>
      <c r="AD90" s="3" t="s">
        <v>257</v>
      </c>
    </row>
    <row r="91" spans="1:30" x14ac:dyDescent="0.25">
      <c r="A91" s="2" t="s">
        <v>24</v>
      </c>
      <c r="B91" s="2" t="s">
        <v>29</v>
      </c>
      <c r="C91" s="2" t="s">
        <v>180</v>
      </c>
      <c r="D91" s="2">
        <v>51799.3</v>
      </c>
      <c r="G91" s="2">
        <v>1</v>
      </c>
      <c r="H91" s="2">
        <v>11</v>
      </c>
      <c r="I91" s="2">
        <v>11</v>
      </c>
      <c r="J91" s="6" t="s">
        <v>225</v>
      </c>
      <c r="K91" s="3">
        <v>1646538.6147798742</v>
      </c>
      <c r="L91" s="3" t="s">
        <v>204</v>
      </c>
      <c r="M91" s="3">
        <v>0.1</v>
      </c>
      <c r="N91" s="3">
        <v>5.0000000000000001E-4</v>
      </c>
      <c r="O91" s="3">
        <v>0</v>
      </c>
      <c r="P91" s="3">
        <v>0</v>
      </c>
      <c r="Q91" s="3">
        <v>10</v>
      </c>
      <c r="R91" s="3">
        <v>1633390.9797942692</v>
      </c>
      <c r="S91" s="3">
        <v>1712.4224999999983</v>
      </c>
      <c r="T91" s="3">
        <v>383.96572976138202</v>
      </c>
      <c r="U91" s="3">
        <v>51.120000000000005</v>
      </c>
      <c r="V91" s="3">
        <v>109.45202752159287</v>
      </c>
      <c r="W91" s="3">
        <v>2</v>
      </c>
      <c r="X91" s="3">
        <v>2</v>
      </c>
      <c r="Y91" s="3">
        <v>0.96226947033528587</v>
      </c>
      <c r="Z91" s="3">
        <v>3955.2531931927479</v>
      </c>
      <c r="AA91" s="3">
        <v>13512.318028852918</v>
      </c>
      <c r="AB91" s="3">
        <f t="shared" si="6"/>
        <v>1.0557682337331134E-2</v>
      </c>
      <c r="AC91" s="3">
        <f t="shared" si="6"/>
        <v>3.6068174253710644E-2</v>
      </c>
      <c r="AD91" s="3" t="s">
        <v>258</v>
      </c>
    </row>
    <row r="92" spans="1:30" x14ac:dyDescent="0.25">
      <c r="A92" s="2" t="s">
        <v>25</v>
      </c>
      <c r="B92" s="2" t="s">
        <v>29</v>
      </c>
      <c r="C92" s="2" t="s">
        <v>180</v>
      </c>
      <c r="D92" s="2">
        <v>52802.2</v>
      </c>
      <c r="G92" s="2">
        <v>1</v>
      </c>
      <c r="H92" s="2">
        <v>12</v>
      </c>
      <c r="I92" s="2">
        <v>12</v>
      </c>
      <c r="J92" s="6" t="s">
        <v>225</v>
      </c>
      <c r="K92" s="3">
        <v>2477776.6132075475</v>
      </c>
      <c r="L92" s="3" t="s">
        <v>204</v>
      </c>
      <c r="M92" s="3">
        <v>0.1</v>
      </c>
      <c r="N92" s="3">
        <v>1E-4</v>
      </c>
      <c r="O92" s="3">
        <v>0</v>
      </c>
      <c r="P92" s="3">
        <v>0</v>
      </c>
      <c r="Q92" s="3">
        <v>5</v>
      </c>
      <c r="R92" s="3">
        <v>2075269.2340643841</v>
      </c>
      <c r="S92" s="3">
        <v>1875.4174999999984</v>
      </c>
      <c r="T92" s="3">
        <v>383.96572976138202</v>
      </c>
      <c r="U92" s="3">
        <v>51.120000000000005</v>
      </c>
      <c r="V92" s="3">
        <v>109.45202752159287</v>
      </c>
      <c r="W92" s="3">
        <v>2</v>
      </c>
      <c r="X92" s="3">
        <v>2</v>
      </c>
      <c r="Y92" s="3">
        <v>0.99929869731018106</v>
      </c>
      <c r="Z92" s="3">
        <v>214465.90436288161</v>
      </c>
      <c r="AA92" s="3">
        <v>192429.47831396357</v>
      </c>
      <c r="AB92" s="3">
        <f t="shared" si="6"/>
        <v>0.57246977117639131</v>
      </c>
      <c r="AC92" s="3">
        <f t="shared" si="6"/>
        <v>0.51364835704417389</v>
      </c>
      <c r="AD92" s="3" t="s">
        <v>257</v>
      </c>
    </row>
    <row r="93" spans="1:30" x14ac:dyDescent="0.25">
      <c r="A93" s="2" t="s">
        <v>26</v>
      </c>
      <c r="B93" s="2" t="s">
        <v>29</v>
      </c>
      <c r="C93" s="2" t="s">
        <v>180</v>
      </c>
      <c r="D93" s="2">
        <v>52849.1</v>
      </c>
      <c r="G93" s="2">
        <v>1</v>
      </c>
      <c r="H93" s="2">
        <v>13</v>
      </c>
      <c r="I93" s="2">
        <v>13</v>
      </c>
      <c r="J93" s="6" t="s">
        <v>225</v>
      </c>
      <c r="K93" s="3">
        <v>3718966.5707547166</v>
      </c>
      <c r="L93" s="3" t="s">
        <v>204</v>
      </c>
      <c r="M93" s="3">
        <v>0.1</v>
      </c>
      <c r="N93" s="3">
        <v>1E-4</v>
      </c>
      <c r="O93" s="3">
        <v>0</v>
      </c>
      <c r="P93" s="3">
        <v>0</v>
      </c>
      <c r="Q93" s="3">
        <v>5</v>
      </c>
      <c r="R93" s="3">
        <v>2802610.0129825012</v>
      </c>
      <c r="S93" s="3">
        <v>2022.4374999999982</v>
      </c>
      <c r="T93" s="3">
        <v>383.96572976138202</v>
      </c>
      <c r="U93" s="3">
        <v>51.120000000000005</v>
      </c>
      <c r="V93" s="3">
        <v>109.45202752159287</v>
      </c>
      <c r="W93" s="3">
        <v>2</v>
      </c>
      <c r="X93" s="3">
        <v>2</v>
      </c>
      <c r="Y93" s="3">
        <v>0.99725592543116071</v>
      </c>
      <c r="Z93" s="3">
        <v>544087.01551510172</v>
      </c>
      <c r="AA93" s="3">
        <v>389168.09567247628</v>
      </c>
      <c r="AB93" s="3">
        <f t="shared" si="6"/>
        <v>1.4523211519205184</v>
      </c>
      <c r="AC93" s="3">
        <f t="shared" si="6"/>
        <v>1.0387990172172701</v>
      </c>
      <c r="AD93" s="3" t="s">
        <v>257</v>
      </c>
    </row>
    <row r="94" spans="1:30" x14ac:dyDescent="0.25">
      <c r="A94" s="2" t="s">
        <v>27</v>
      </c>
      <c r="B94" s="2" t="s">
        <v>29</v>
      </c>
      <c r="C94" s="2" t="s">
        <v>180</v>
      </c>
      <c r="D94" s="2">
        <v>52810.2</v>
      </c>
      <c r="G94" s="2">
        <v>1</v>
      </c>
      <c r="H94" s="2">
        <v>14</v>
      </c>
      <c r="I94" s="2">
        <v>14</v>
      </c>
      <c r="J94" s="6" t="s">
        <v>225</v>
      </c>
      <c r="K94" s="3">
        <v>2368894.9528301889</v>
      </c>
      <c r="L94" s="3" t="s">
        <v>204</v>
      </c>
      <c r="M94" s="3">
        <v>0.1</v>
      </c>
      <c r="N94" s="3">
        <v>8.0000000000000004E-4</v>
      </c>
      <c r="O94" s="3">
        <v>0</v>
      </c>
      <c r="P94" s="3">
        <v>0</v>
      </c>
      <c r="Q94" s="3">
        <v>5</v>
      </c>
      <c r="R94" s="3">
        <v>2241287.171629264</v>
      </c>
      <c r="S94" s="3">
        <v>2185.4324999999976</v>
      </c>
      <c r="T94" s="3">
        <v>383.96572976138225</v>
      </c>
      <c r="U94" s="3">
        <v>51.120000000000005</v>
      </c>
      <c r="V94" s="3">
        <v>109.45202752159287</v>
      </c>
      <c r="W94" s="3">
        <v>2</v>
      </c>
      <c r="X94" s="3">
        <v>2</v>
      </c>
      <c r="Y94" s="3">
        <v>0.99859328871174102</v>
      </c>
      <c r="Z94" s="3">
        <v>83829.666683315212</v>
      </c>
      <c r="AA94" s="3">
        <v>48588.983463587734</v>
      </c>
      <c r="AB94" s="3">
        <f t="shared" si="6"/>
        <v>0.22376493945065706</v>
      </c>
      <c r="AC94" s="3">
        <f t="shared" si="6"/>
        <v>0.12969765207073958</v>
      </c>
      <c r="AD94" s="3" t="s">
        <v>257</v>
      </c>
    </row>
    <row r="95" spans="1:30" x14ac:dyDescent="0.25">
      <c r="A95" s="2" t="s">
        <v>202</v>
      </c>
      <c r="B95" s="2" t="s">
        <v>29</v>
      </c>
      <c r="G95" s="2">
        <v>2</v>
      </c>
      <c r="H95" s="2">
        <v>1</v>
      </c>
      <c r="I95" s="2">
        <v>1</v>
      </c>
      <c r="J95" s="6" t="s">
        <v>227</v>
      </c>
      <c r="K95" s="3">
        <v>1176448</v>
      </c>
      <c r="L95" s="3" t="s">
        <v>204</v>
      </c>
      <c r="M95" s="3">
        <v>0.1</v>
      </c>
      <c r="N95" s="3">
        <v>1E-4</v>
      </c>
      <c r="O95" s="3">
        <v>0</v>
      </c>
      <c r="P95" s="3">
        <v>0</v>
      </c>
      <c r="Q95" s="3">
        <v>5</v>
      </c>
      <c r="R95" s="3">
        <v>1081912.5426126197</v>
      </c>
      <c r="S95" s="3">
        <v>191.81749999999994</v>
      </c>
      <c r="T95" s="3">
        <v>183.4576196750113</v>
      </c>
      <c r="U95" s="3">
        <v>39.064999999999998</v>
      </c>
      <c r="V95" s="3">
        <v>105.97350314741607</v>
      </c>
      <c r="W95" s="3">
        <v>1</v>
      </c>
      <c r="X95" s="3">
        <v>1</v>
      </c>
      <c r="Y95" s="3">
        <v>0.98836014518892867</v>
      </c>
      <c r="Z95" s="3">
        <v>96616.959721695865</v>
      </c>
      <c r="AA95" s="3">
        <v>0</v>
      </c>
      <c r="AB95" s="3">
        <f>Z95/$Z$95</f>
        <v>1</v>
      </c>
      <c r="AC95" s="3">
        <f>AA95/$Z$95</f>
        <v>0</v>
      </c>
      <c r="AD95" s="3" t="s">
        <v>257</v>
      </c>
    </row>
    <row r="96" spans="1:30" x14ac:dyDescent="0.25">
      <c r="A96" s="2" t="s">
        <v>184</v>
      </c>
      <c r="B96" s="2" t="s">
        <v>29</v>
      </c>
      <c r="C96" s="2" t="s">
        <v>179</v>
      </c>
      <c r="D96" s="2">
        <v>73588.3</v>
      </c>
      <c r="G96" s="2">
        <v>2</v>
      </c>
      <c r="H96" s="2">
        <v>2</v>
      </c>
      <c r="I96" s="2">
        <v>2</v>
      </c>
      <c r="J96" s="6" t="s">
        <v>227</v>
      </c>
      <c r="K96" s="3">
        <v>1108303.083333333</v>
      </c>
      <c r="L96" s="3" t="s">
        <v>204</v>
      </c>
      <c r="M96" s="3">
        <v>0.1</v>
      </c>
      <c r="N96" s="3">
        <v>1E-4</v>
      </c>
      <c r="O96" s="3">
        <v>0</v>
      </c>
      <c r="P96" s="3">
        <v>0</v>
      </c>
      <c r="Q96" s="3">
        <v>6</v>
      </c>
      <c r="R96" s="3">
        <v>1014345.8695504206</v>
      </c>
      <c r="S96" s="3">
        <v>321.08249999999998</v>
      </c>
      <c r="T96" s="3">
        <v>222.8192065583371</v>
      </c>
      <c r="U96" s="3">
        <v>39.064999999999998</v>
      </c>
      <c r="V96" s="3">
        <v>105.97350314741607</v>
      </c>
      <c r="W96" s="3">
        <v>2</v>
      </c>
      <c r="X96" s="3">
        <v>2</v>
      </c>
      <c r="Y96" s="3">
        <v>0.99550193938823384</v>
      </c>
      <c r="Z96" s="3">
        <v>61949.633190789114</v>
      </c>
      <c r="AA96" s="3">
        <v>29609.76174779069</v>
      </c>
      <c r="AB96" s="3">
        <f t="shared" ref="AB96:AC108" si="7">Z96/$Z$95</f>
        <v>0.64118797951451156</v>
      </c>
      <c r="AC96" s="3">
        <f t="shared" si="7"/>
        <v>0.30646546768891608</v>
      </c>
      <c r="AD96" s="3" t="s">
        <v>257</v>
      </c>
    </row>
    <row r="97" spans="1:30" x14ac:dyDescent="0.25">
      <c r="A97" s="2" t="s">
        <v>97</v>
      </c>
      <c r="B97" s="2" t="s">
        <v>29</v>
      </c>
      <c r="C97" s="2" t="s">
        <v>179</v>
      </c>
      <c r="D97" s="2">
        <v>51490.6</v>
      </c>
      <c r="G97" s="2">
        <v>2</v>
      </c>
      <c r="H97" s="2">
        <v>3</v>
      </c>
      <c r="I97" s="2">
        <v>3</v>
      </c>
      <c r="J97" s="6" t="s">
        <v>227</v>
      </c>
      <c r="K97" s="3">
        <v>1065648.7583333333</v>
      </c>
      <c r="L97" s="3" t="s">
        <v>204</v>
      </c>
      <c r="M97" s="3">
        <v>0.1</v>
      </c>
      <c r="N97" s="3">
        <v>1E-4</v>
      </c>
      <c r="O97" s="3">
        <v>0</v>
      </c>
      <c r="P97" s="3">
        <v>0</v>
      </c>
      <c r="Q97" s="3">
        <v>5</v>
      </c>
      <c r="R97" s="3">
        <v>990287.45998870628</v>
      </c>
      <c r="S97" s="3">
        <v>477.39249999999998</v>
      </c>
      <c r="T97" s="3">
        <v>222.8192065583371</v>
      </c>
      <c r="U97" s="3">
        <v>39.064999999999998</v>
      </c>
      <c r="V97" s="3">
        <v>105.97350314741607</v>
      </c>
      <c r="W97" s="3">
        <v>2</v>
      </c>
      <c r="X97" s="3">
        <v>2</v>
      </c>
      <c r="Y97" s="3">
        <v>0.99653840904279423</v>
      </c>
      <c r="Z97" s="3">
        <v>57831.369166675504</v>
      </c>
      <c r="AA97" s="3">
        <v>18053.57523036268</v>
      </c>
      <c r="AB97" s="3">
        <f t="shared" si="7"/>
        <v>0.59856333021923014</v>
      </c>
      <c r="AC97" s="3">
        <f t="shared" si="7"/>
        <v>0.18685720687512641</v>
      </c>
      <c r="AD97" s="3" t="s">
        <v>257</v>
      </c>
    </row>
    <row r="98" spans="1:30" x14ac:dyDescent="0.25">
      <c r="A98" s="2" t="s">
        <v>185</v>
      </c>
      <c r="B98" s="2" t="s">
        <v>29</v>
      </c>
      <c r="C98" s="2" t="s">
        <v>179</v>
      </c>
      <c r="D98" s="2">
        <v>51508.2</v>
      </c>
      <c r="G98" s="2">
        <v>2</v>
      </c>
      <c r="H98" s="2">
        <v>4</v>
      </c>
      <c r="I98" s="2">
        <v>4</v>
      </c>
      <c r="J98" s="6" t="s">
        <v>227</v>
      </c>
      <c r="K98" s="3">
        <v>1011127.0083333333</v>
      </c>
      <c r="L98" s="3" t="s">
        <v>204</v>
      </c>
      <c r="M98" s="3">
        <v>0.1</v>
      </c>
      <c r="N98" s="3">
        <v>1E-4</v>
      </c>
      <c r="O98" s="3">
        <v>0</v>
      </c>
      <c r="P98" s="3">
        <v>0</v>
      </c>
      <c r="Q98" s="3">
        <v>5</v>
      </c>
      <c r="R98" s="3">
        <v>963651.11518255516</v>
      </c>
      <c r="S98" s="3">
        <v>645.72250000000008</v>
      </c>
      <c r="T98" s="3">
        <v>219.79139218269665</v>
      </c>
      <c r="U98" s="3">
        <v>39.064999999999998</v>
      </c>
      <c r="V98" s="3">
        <v>105.97350314741607</v>
      </c>
      <c r="W98" s="3">
        <v>2</v>
      </c>
      <c r="X98" s="3">
        <v>2</v>
      </c>
      <c r="Y98" s="3">
        <v>0.99834746979672928</v>
      </c>
      <c r="Z98" s="3">
        <v>33477.951995336742</v>
      </c>
      <c r="AA98" s="3">
        <v>13991.196186782629</v>
      </c>
      <c r="AB98" s="3">
        <f t="shared" si="7"/>
        <v>0.34650181595208163</v>
      </c>
      <c r="AC98" s="3">
        <f t="shared" si="7"/>
        <v>0.14481097549627023</v>
      </c>
      <c r="AD98" s="3" t="s">
        <v>257</v>
      </c>
    </row>
    <row r="99" spans="1:30" x14ac:dyDescent="0.25">
      <c r="A99" s="2" t="s">
        <v>81</v>
      </c>
      <c r="B99" s="2" t="s">
        <v>29</v>
      </c>
      <c r="C99" s="2" t="s">
        <v>179</v>
      </c>
      <c r="D99" s="2">
        <v>58527.1</v>
      </c>
      <c r="G99" s="2">
        <v>2</v>
      </c>
      <c r="H99" s="2">
        <v>5</v>
      </c>
      <c r="I99" s="2">
        <v>5</v>
      </c>
      <c r="J99" s="6" t="s">
        <v>227</v>
      </c>
      <c r="K99" s="3">
        <v>1110387.3833333333</v>
      </c>
      <c r="L99" s="3" t="s">
        <v>204</v>
      </c>
      <c r="M99" s="3">
        <v>0.1</v>
      </c>
      <c r="N99" s="3">
        <v>1E-4</v>
      </c>
      <c r="O99" s="3">
        <v>0</v>
      </c>
      <c r="P99" s="3">
        <v>0</v>
      </c>
      <c r="Q99" s="3">
        <v>0</v>
      </c>
      <c r="R99" s="3">
        <v>1122310.5762024939</v>
      </c>
      <c r="S99" s="3">
        <v>799.02750000000037</v>
      </c>
      <c r="T99" s="3">
        <v>219.79139218269665</v>
      </c>
      <c r="U99" s="3">
        <v>39.064999999999998</v>
      </c>
      <c r="V99" s="3">
        <v>105.97350314741607</v>
      </c>
      <c r="W99" s="3">
        <v>2</v>
      </c>
      <c r="X99" s="3">
        <v>2</v>
      </c>
      <c r="Y99" s="3">
        <v>0.74928143220413346</v>
      </c>
      <c r="Z99" s="3">
        <v>1.2126105552636152E-6</v>
      </c>
      <c r="AA99" s="3">
        <v>494.92717396186453</v>
      </c>
      <c r="AB99" s="3">
        <f t="shared" si="7"/>
        <v>1.2550700816466665E-11</v>
      </c>
      <c r="AC99" s="3">
        <f t="shared" si="7"/>
        <v>5.1225703581182546E-3</v>
      </c>
      <c r="AD99" s="3" t="s">
        <v>258</v>
      </c>
    </row>
    <row r="100" spans="1:30" x14ac:dyDescent="0.25">
      <c r="A100" s="2" t="s">
        <v>186</v>
      </c>
      <c r="B100" s="2" t="s">
        <v>29</v>
      </c>
      <c r="C100" s="2" t="s">
        <v>179</v>
      </c>
      <c r="D100" s="2">
        <v>83158.8</v>
      </c>
      <c r="G100" s="2">
        <v>2</v>
      </c>
      <c r="H100" s="2">
        <v>6</v>
      </c>
      <c r="I100" s="2">
        <v>6</v>
      </c>
      <c r="J100" s="6" t="s">
        <v>227</v>
      </c>
      <c r="K100" s="3">
        <v>1179480.5249999999</v>
      </c>
      <c r="L100" s="3" t="s">
        <v>204</v>
      </c>
      <c r="M100" s="3">
        <v>0.18</v>
      </c>
      <c r="N100" s="3">
        <v>1E-4</v>
      </c>
      <c r="O100" s="3">
        <v>0</v>
      </c>
      <c r="P100" s="3">
        <v>0</v>
      </c>
      <c r="Q100" s="3">
        <v>5</v>
      </c>
      <c r="R100" s="3">
        <v>1053223.7005082748</v>
      </c>
      <c r="S100" s="3">
        <v>961.34750000000042</v>
      </c>
      <c r="T100" s="3">
        <v>219.79139218269665</v>
      </c>
      <c r="U100" s="3">
        <v>39.064999999999998</v>
      </c>
      <c r="V100" s="3">
        <v>105.97350314741607</v>
      </c>
      <c r="W100" s="3">
        <v>2</v>
      </c>
      <c r="X100" s="3">
        <v>2</v>
      </c>
      <c r="Y100" s="3">
        <v>0.99634364038261725</v>
      </c>
      <c r="Z100" s="3">
        <v>49698.638355696807</v>
      </c>
      <c r="AA100" s="3">
        <v>76106.842570495617</v>
      </c>
      <c r="AB100" s="3">
        <f t="shared" si="7"/>
        <v>0.51438834857620452</v>
      </c>
      <c r="AC100" s="3">
        <f t="shared" si="7"/>
        <v>0.78771721641542625</v>
      </c>
      <c r="AD100" s="3" t="s">
        <v>257</v>
      </c>
    </row>
    <row r="101" spans="1:30" x14ac:dyDescent="0.25">
      <c r="A101" s="2" t="s">
        <v>118</v>
      </c>
      <c r="B101" s="2" t="s">
        <v>29</v>
      </c>
      <c r="C101" s="2" t="s">
        <v>179</v>
      </c>
      <c r="D101" s="2">
        <v>84322.4</v>
      </c>
      <c r="G101" s="2">
        <v>2</v>
      </c>
      <c r="H101" s="2">
        <v>7</v>
      </c>
      <c r="I101" s="2">
        <v>7</v>
      </c>
      <c r="J101" s="6" t="s">
        <v>227</v>
      </c>
      <c r="K101" s="3">
        <v>1425117.1249999998</v>
      </c>
      <c r="L101" s="3" t="s">
        <v>204</v>
      </c>
      <c r="M101" s="3">
        <v>0.18</v>
      </c>
      <c r="N101" s="3">
        <v>1E-4</v>
      </c>
      <c r="O101" s="3">
        <v>0</v>
      </c>
      <c r="P101" s="3">
        <v>0</v>
      </c>
      <c r="Q101" s="3">
        <v>0</v>
      </c>
      <c r="R101" s="3">
        <v>1175533.2681229138</v>
      </c>
      <c r="S101" s="3">
        <v>1108.6425000000004</v>
      </c>
      <c r="T101" s="3">
        <v>231.90264968525867</v>
      </c>
      <c r="U101" s="3">
        <v>39.064999999999998</v>
      </c>
      <c r="V101" s="3">
        <v>105.97350314741607</v>
      </c>
      <c r="W101" s="3">
        <v>2</v>
      </c>
      <c r="X101" s="3">
        <v>2</v>
      </c>
      <c r="Y101" s="3">
        <v>0.99418405256832021</v>
      </c>
      <c r="Z101" s="3">
        <v>133227.33363310882</v>
      </c>
      <c r="AA101" s="3">
        <v>115240.0104143763</v>
      </c>
      <c r="AB101" s="3">
        <f t="shared" si="7"/>
        <v>1.3789228518147203</v>
      </c>
      <c r="AC101" s="3">
        <f t="shared" si="7"/>
        <v>1.1927513631801698</v>
      </c>
      <c r="AD101" s="3" t="s">
        <v>257</v>
      </c>
    </row>
    <row r="102" spans="1:30" x14ac:dyDescent="0.25">
      <c r="A102" s="2" t="s">
        <v>187</v>
      </c>
      <c r="B102" s="2" t="s">
        <v>29</v>
      </c>
      <c r="C102" s="2" t="s">
        <v>179</v>
      </c>
      <c r="D102" s="2">
        <v>52672.800000000003</v>
      </c>
      <c r="G102" s="2">
        <v>2</v>
      </c>
      <c r="H102" s="2">
        <v>8</v>
      </c>
      <c r="I102" s="2">
        <v>8</v>
      </c>
      <c r="J102" s="6" t="s">
        <v>227</v>
      </c>
      <c r="K102" s="3">
        <v>1166232.4666666666</v>
      </c>
      <c r="L102" s="3" t="s">
        <v>204</v>
      </c>
      <c r="M102" s="3">
        <v>0.18</v>
      </c>
      <c r="N102" s="3">
        <v>1E-4</v>
      </c>
      <c r="O102" s="3">
        <v>0</v>
      </c>
      <c r="P102" s="3">
        <v>0</v>
      </c>
      <c r="Q102" s="3">
        <v>6</v>
      </c>
      <c r="R102" s="3">
        <v>1052229.2866951691</v>
      </c>
      <c r="S102" s="3">
        <v>1279.9775</v>
      </c>
      <c r="T102" s="3">
        <v>237.95827843653956</v>
      </c>
      <c r="U102" s="3">
        <v>39.064999999999998</v>
      </c>
      <c r="V102" s="3">
        <v>105.97350314741607</v>
      </c>
      <c r="W102" s="3">
        <v>2</v>
      </c>
      <c r="X102" s="3">
        <v>2</v>
      </c>
      <c r="Y102" s="3">
        <v>0.99711165181488504</v>
      </c>
      <c r="Z102" s="3">
        <v>70670.862037269835</v>
      </c>
      <c r="AA102" s="3">
        <v>43519.207780263103</v>
      </c>
      <c r="AB102" s="3">
        <f t="shared" si="7"/>
        <v>0.7314540039433709</v>
      </c>
      <c r="AC102" s="3">
        <f t="shared" si="7"/>
        <v>0.45043031684726703</v>
      </c>
      <c r="AD102" s="3" t="s">
        <v>257</v>
      </c>
    </row>
    <row r="103" spans="1:30" x14ac:dyDescent="0.25">
      <c r="A103" s="2" t="s">
        <v>188</v>
      </c>
      <c r="B103" s="2" t="s">
        <v>29</v>
      </c>
      <c r="C103" s="2" t="s">
        <v>179</v>
      </c>
      <c r="D103" s="2">
        <v>52629.7</v>
      </c>
      <c r="G103" s="2">
        <v>2</v>
      </c>
      <c r="H103" s="2">
        <v>9</v>
      </c>
      <c r="I103" s="2">
        <v>9</v>
      </c>
      <c r="J103" s="6" t="s">
        <v>227</v>
      </c>
      <c r="K103" s="3">
        <v>1083485.0166666666</v>
      </c>
      <c r="L103" s="3" t="s">
        <v>204</v>
      </c>
      <c r="M103" s="3">
        <v>0.1</v>
      </c>
      <c r="N103" s="3">
        <v>1E-4</v>
      </c>
      <c r="O103" s="3">
        <v>0</v>
      </c>
      <c r="P103" s="3">
        <v>0</v>
      </c>
      <c r="Q103" s="3">
        <v>5</v>
      </c>
      <c r="R103" s="3">
        <v>1010246.2346310533</v>
      </c>
      <c r="S103" s="3">
        <v>1424.2674999999999</v>
      </c>
      <c r="T103" s="3">
        <v>237.95827843653956</v>
      </c>
      <c r="U103" s="3">
        <v>39.064999999999998</v>
      </c>
      <c r="V103" s="3">
        <v>105.97350314741607</v>
      </c>
      <c r="W103" s="3">
        <v>2</v>
      </c>
      <c r="X103" s="3">
        <v>2</v>
      </c>
      <c r="Y103" s="3">
        <v>0.99774330280907397</v>
      </c>
      <c r="Z103" s="3">
        <v>35643.31913935073</v>
      </c>
      <c r="AA103" s="3">
        <v>37008.293413313804</v>
      </c>
      <c r="AB103" s="3">
        <f t="shared" si="7"/>
        <v>0.36891369012253061</v>
      </c>
      <c r="AC103" s="3">
        <f t="shared" si="7"/>
        <v>0.38304137824162343</v>
      </c>
      <c r="AD103" s="3" t="s">
        <v>257</v>
      </c>
    </row>
    <row r="104" spans="1:30" x14ac:dyDescent="0.25">
      <c r="A104" s="2" t="s">
        <v>139</v>
      </c>
      <c r="B104" s="2" t="s">
        <v>29</v>
      </c>
      <c r="C104" s="2" t="s">
        <v>179</v>
      </c>
      <c r="D104" s="2">
        <v>50251.5</v>
      </c>
      <c r="G104" s="2">
        <v>2</v>
      </c>
      <c r="H104" s="2">
        <v>10</v>
      </c>
      <c r="I104" s="2">
        <v>10</v>
      </c>
      <c r="J104" s="6" t="s">
        <v>227</v>
      </c>
      <c r="K104" s="3">
        <v>1369630.4416666667</v>
      </c>
      <c r="L104" s="3" t="s">
        <v>204</v>
      </c>
      <c r="M104" s="3">
        <v>0.1</v>
      </c>
      <c r="N104" s="3">
        <v>1E-4</v>
      </c>
      <c r="O104" s="3">
        <v>0</v>
      </c>
      <c r="P104" s="3">
        <v>0</v>
      </c>
      <c r="Q104" s="3">
        <v>0</v>
      </c>
      <c r="R104" s="3">
        <v>1157695.5588759203</v>
      </c>
      <c r="S104" s="3">
        <v>1574.5674999999999</v>
      </c>
      <c r="T104" s="3">
        <v>237.95827843653956</v>
      </c>
      <c r="U104" s="3">
        <v>39.064999999999998</v>
      </c>
      <c r="V104" s="3">
        <v>105.97350314741607</v>
      </c>
      <c r="W104" s="3">
        <v>2</v>
      </c>
      <c r="X104" s="3">
        <v>2</v>
      </c>
      <c r="Y104" s="3">
        <v>0.99612380269399126</v>
      </c>
      <c r="Z104" s="3">
        <v>112352.77278541485</v>
      </c>
      <c r="AA104" s="3">
        <v>98273.958977809583</v>
      </c>
      <c r="AB104" s="3">
        <f t="shared" si="7"/>
        <v>1.162868021401686</v>
      </c>
      <c r="AC104" s="3">
        <f t="shared" si="7"/>
        <v>1.0171501904105313</v>
      </c>
      <c r="AD104" s="3" t="s">
        <v>257</v>
      </c>
    </row>
    <row r="105" spans="1:30" x14ac:dyDescent="0.25">
      <c r="A105" s="2" t="s">
        <v>91</v>
      </c>
      <c r="B105" s="2" t="s">
        <v>29</v>
      </c>
      <c r="C105" s="2" t="s">
        <v>179</v>
      </c>
      <c r="D105" s="2">
        <v>50278.400000000001</v>
      </c>
      <c r="G105" s="2">
        <v>2</v>
      </c>
      <c r="H105" s="2">
        <v>11</v>
      </c>
      <c r="I105" s="2">
        <v>11</v>
      </c>
      <c r="J105" s="6" t="s">
        <v>227</v>
      </c>
      <c r="K105" s="3">
        <v>1378202.5583333331</v>
      </c>
      <c r="L105" s="3" t="s">
        <v>204</v>
      </c>
      <c r="M105" s="3">
        <v>0.1</v>
      </c>
      <c r="N105" s="3">
        <v>1E-4</v>
      </c>
      <c r="O105" s="3">
        <v>0</v>
      </c>
      <c r="P105" s="3">
        <v>0</v>
      </c>
      <c r="Q105" s="3">
        <v>0</v>
      </c>
      <c r="R105" s="3">
        <v>1160166.0841006951</v>
      </c>
      <c r="S105" s="3">
        <v>1721.8625</v>
      </c>
      <c r="T105" s="3">
        <v>240.98609281218</v>
      </c>
      <c r="U105" s="3">
        <v>39.064999999999998</v>
      </c>
      <c r="V105" s="3">
        <v>105.97350314741607</v>
      </c>
      <c r="W105" s="3">
        <v>2</v>
      </c>
      <c r="X105" s="3">
        <v>2</v>
      </c>
      <c r="Y105" s="3">
        <v>0.99689762350874545</v>
      </c>
      <c r="Z105" s="3">
        <v>118356.6980316243</v>
      </c>
      <c r="AA105" s="3">
        <v>98962.612567722332</v>
      </c>
      <c r="AB105" s="3">
        <f t="shared" si="7"/>
        <v>1.225009546693971</v>
      </c>
      <c r="AC105" s="3">
        <f t="shared" si="7"/>
        <v>1.0242778581812457</v>
      </c>
      <c r="AD105" s="3" t="s">
        <v>257</v>
      </c>
    </row>
    <row r="106" spans="1:30" x14ac:dyDescent="0.25">
      <c r="A106" s="2" t="s">
        <v>189</v>
      </c>
      <c r="B106" s="2" t="s">
        <v>29</v>
      </c>
      <c r="C106" s="2" t="s">
        <v>179</v>
      </c>
      <c r="D106" s="2">
        <v>51935.4</v>
      </c>
      <c r="G106" s="2">
        <v>2</v>
      </c>
      <c r="H106" s="2">
        <v>12</v>
      </c>
      <c r="I106" s="2">
        <v>12</v>
      </c>
      <c r="J106" s="6" t="s">
        <v>227</v>
      </c>
      <c r="K106" s="3">
        <v>1082122.1249999998</v>
      </c>
      <c r="L106" s="3" t="s">
        <v>204</v>
      </c>
      <c r="M106" s="3">
        <v>0.1</v>
      </c>
      <c r="N106" s="3">
        <v>1E-4</v>
      </c>
      <c r="O106" s="3">
        <v>0</v>
      </c>
      <c r="P106" s="3">
        <v>0</v>
      </c>
      <c r="Q106" s="3">
        <v>3</v>
      </c>
      <c r="R106" s="3">
        <v>1014637.7579510503</v>
      </c>
      <c r="S106" s="3">
        <v>1881.1774999999996</v>
      </c>
      <c r="T106" s="3">
        <v>247.0417215634609</v>
      </c>
      <c r="U106" s="3">
        <v>39.064999999999998</v>
      </c>
      <c r="V106" s="3">
        <v>105.97350314741607</v>
      </c>
      <c r="W106" s="3">
        <v>2</v>
      </c>
      <c r="X106" s="3">
        <v>2</v>
      </c>
      <c r="Y106" s="3">
        <v>0.99569703694582301</v>
      </c>
      <c r="Z106" s="3">
        <v>50369.555460523072</v>
      </c>
      <c r="AA106" s="3">
        <v>20458.944300918469</v>
      </c>
      <c r="AB106" s="3">
        <f t="shared" si="7"/>
        <v>0.52133244107051235</v>
      </c>
      <c r="AC106" s="3">
        <f t="shared" si="7"/>
        <v>0.21175313692182246</v>
      </c>
      <c r="AD106" s="3" t="s">
        <v>257</v>
      </c>
    </row>
    <row r="107" spans="1:30" x14ac:dyDescent="0.25">
      <c r="A107" s="2" t="s">
        <v>190</v>
      </c>
      <c r="B107" s="2" t="s">
        <v>29</v>
      </c>
      <c r="C107" s="2" t="s">
        <v>179</v>
      </c>
      <c r="D107" s="2">
        <v>52247.1</v>
      </c>
      <c r="G107" s="2">
        <v>2</v>
      </c>
      <c r="H107" s="2">
        <v>13</v>
      </c>
      <c r="I107" s="2">
        <v>13</v>
      </c>
      <c r="J107" s="6" t="s">
        <v>227</v>
      </c>
      <c r="K107" s="3">
        <v>1045304.525</v>
      </c>
      <c r="L107" s="3" t="s">
        <v>204</v>
      </c>
      <c r="M107" s="3">
        <v>0.17</v>
      </c>
      <c r="N107" s="3">
        <v>1E-4</v>
      </c>
      <c r="O107" s="3">
        <v>0</v>
      </c>
      <c r="P107" s="3">
        <v>0</v>
      </c>
      <c r="Q107" s="3">
        <v>7</v>
      </c>
      <c r="R107" s="3">
        <v>1020875.9639919279</v>
      </c>
      <c r="S107" s="3">
        <v>2052.5124999999998</v>
      </c>
      <c r="T107" s="3">
        <v>247.0417215634609</v>
      </c>
      <c r="U107" s="3">
        <v>39.064999999999998</v>
      </c>
      <c r="V107" s="3">
        <v>105.97350314741607</v>
      </c>
      <c r="W107" s="3">
        <v>2</v>
      </c>
      <c r="X107" s="3">
        <v>2</v>
      </c>
      <c r="Y107" s="3">
        <v>0.99697934541884115</v>
      </c>
      <c r="Z107" s="3">
        <v>16778.709922779683</v>
      </c>
      <c r="AA107" s="3">
        <v>8593.4054478584276</v>
      </c>
      <c r="AB107" s="3">
        <f t="shared" si="7"/>
        <v>0.17366216005047747</v>
      </c>
      <c r="AC107" s="3">
        <f t="shared" si="7"/>
        <v>8.8943033113561443E-2</v>
      </c>
      <c r="AD107" s="3" t="s">
        <v>257</v>
      </c>
    </row>
    <row r="108" spans="1:30" x14ac:dyDescent="0.25">
      <c r="A108" s="2" t="s">
        <v>191</v>
      </c>
      <c r="B108" s="2" t="s">
        <v>29</v>
      </c>
      <c r="C108" s="2" t="s">
        <v>179</v>
      </c>
      <c r="D108" s="2">
        <v>50971.3</v>
      </c>
      <c r="G108" s="2">
        <v>2</v>
      </c>
      <c r="H108" s="2">
        <v>14</v>
      </c>
      <c r="I108" s="2">
        <v>14</v>
      </c>
      <c r="J108" s="6" t="s">
        <v>227</v>
      </c>
      <c r="K108" s="3">
        <v>1850590.2333333329</v>
      </c>
      <c r="L108" s="3" t="s">
        <v>204</v>
      </c>
      <c r="M108" s="3">
        <v>0.12</v>
      </c>
      <c r="N108" s="3">
        <v>1E-4</v>
      </c>
      <c r="O108" s="3">
        <v>0</v>
      </c>
      <c r="P108" s="3">
        <v>0</v>
      </c>
      <c r="Q108" s="3">
        <v>0</v>
      </c>
      <c r="R108" s="3">
        <v>1460307.1841961711</v>
      </c>
      <c r="S108" s="3">
        <v>2223.8474999999999</v>
      </c>
      <c r="T108" s="3">
        <v>240.98609281218</v>
      </c>
      <c r="U108" s="3">
        <v>39.064999999999998</v>
      </c>
      <c r="V108" s="3">
        <v>105.97350314741607</v>
      </c>
      <c r="W108" s="3">
        <v>2</v>
      </c>
      <c r="X108" s="3">
        <v>2</v>
      </c>
      <c r="Y108" s="3">
        <v>0.99726077192760443</v>
      </c>
      <c r="Z108" s="3">
        <v>193555.96233064623</v>
      </c>
      <c r="AA108" s="3">
        <v>196266.79092322662</v>
      </c>
      <c r="AB108" s="3">
        <f t="shared" si="7"/>
        <v>2.0033331921039759</v>
      </c>
      <c r="AC108" s="3">
        <f t="shared" si="7"/>
        <v>2.0313906739414183</v>
      </c>
      <c r="AD108" s="3" t="s">
        <v>257</v>
      </c>
    </row>
    <row r="109" spans="1:30" x14ac:dyDescent="0.25">
      <c r="A109" s="2" t="s">
        <v>202</v>
      </c>
      <c r="B109" s="2" t="s">
        <v>29</v>
      </c>
      <c r="G109" s="2">
        <v>3</v>
      </c>
      <c r="H109" s="2">
        <v>1</v>
      </c>
      <c r="I109" s="2">
        <v>1</v>
      </c>
      <c r="J109" s="6" t="s">
        <v>229</v>
      </c>
      <c r="K109" s="3">
        <v>757765.78787878796</v>
      </c>
      <c r="L109" s="3" t="s">
        <v>204</v>
      </c>
      <c r="M109" s="3">
        <v>0.2</v>
      </c>
      <c r="N109" s="3">
        <v>1E-4</v>
      </c>
      <c r="O109" s="3">
        <v>0</v>
      </c>
      <c r="P109" s="3">
        <v>0</v>
      </c>
      <c r="Q109" s="3">
        <v>0</v>
      </c>
      <c r="R109" s="3">
        <v>672891.53151113773</v>
      </c>
      <c r="S109" s="3">
        <v>74.272500000000008</v>
      </c>
      <c r="T109" s="3">
        <v>108.09635485287674</v>
      </c>
      <c r="U109" s="3">
        <v>31.265000000000555</v>
      </c>
      <c r="V109" s="3">
        <v>105.87152686283105</v>
      </c>
      <c r="W109" s="3">
        <v>1</v>
      </c>
      <c r="X109" s="3">
        <v>1</v>
      </c>
      <c r="Y109" s="3">
        <v>0.98808980287313208</v>
      </c>
      <c r="Z109" s="3">
        <v>80041.192961098626</v>
      </c>
      <c r="AA109" s="3">
        <v>0</v>
      </c>
      <c r="AB109" s="3">
        <f>Z109/$Z$109</f>
        <v>1</v>
      </c>
      <c r="AC109" s="3">
        <f>AA109/$Z$109</f>
        <v>0</v>
      </c>
      <c r="AD109" s="3" t="s">
        <v>257</v>
      </c>
    </row>
    <row r="110" spans="1:30" x14ac:dyDescent="0.25">
      <c r="A110" s="2" t="s">
        <v>153</v>
      </c>
      <c r="B110" s="2" t="s">
        <v>29</v>
      </c>
      <c r="C110" s="2" t="s">
        <v>179</v>
      </c>
      <c r="D110" s="2">
        <v>51003.4</v>
      </c>
      <c r="G110" s="2">
        <v>3</v>
      </c>
      <c r="H110" s="2">
        <v>2</v>
      </c>
      <c r="I110" s="2">
        <v>2</v>
      </c>
      <c r="J110" s="6" t="s">
        <v>229</v>
      </c>
      <c r="K110" s="3">
        <v>655935.69791666663</v>
      </c>
      <c r="L110" s="3" t="s">
        <v>204</v>
      </c>
      <c r="M110" s="3">
        <v>0.2</v>
      </c>
      <c r="N110" s="3">
        <v>1E-4</v>
      </c>
      <c r="O110" s="3">
        <v>0</v>
      </c>
      <c r="P110" s="3">
        <v>0</v>
      </c>
      <c r="Q110" s="3">
        <v>5</v>
      </c>
      <c r="R110" s="3">
        <v>619930.05365679297</v>
      </c>
      <c r="S110" s="3">
        <v>234.6925</v>
      </c>
      <c r="T110" s="3">
        <v>130.38509735031482</v>
      </c>
      <c r="U110" s="3">
        <v>31.265000000000555</v>
      </c>
      <c r="V110" s="3">
        <v>105.87152686283105</v>
      </c>
      <c r="W110" s="3">
        <v>2</v>
      </c>
      <c r="X110" s="3">
        <v>2</v>
      </c>
      <c r="Y110" s="3">
        <v>0.9957028812566312</v>
      </c>
      <c r="Z110" s="3">
        <v>19555.00531876236</v>
      </c>
      <c r="AA110" s="3">
        <v>16687.593208759929</v>
      </c>
      <c r="AB110" s="3">
        <f t="shared" ref="AB110:AC122" si="8">Z110/$Z$109</f>
        <v>0.24431176742038843</v>
      </c>
      <c r="AC110" s="3">
        <f t="shared" si="8"/>
        <v>0.20848756235892663</v>
      </c>
      <c r="AD110" s="3" t="s">
        <v>257</v>
      </c>
    </row>
    <row r="111" spans="1:30" x14ac:dyDescent="0.25">
      <c r="A111" s="2" t="s">
        <v>181</v>
      </c>
      <c r="B111" s="2" t="s">
        <v>29</v>
      </c>
      <c r="C111" s="2" t="s">
        <v>179</v>
      </c>
      <c r="D111" s="2">
        <v>51223.7</v>
      </c>
      <c r="G111" s="2">
        <v>3</v>
      </c>
      <c r="H111" s="2">
        <v>3</v>
      </c>
      <c r="I111" s="2">
        <v>3</v>
      </c>
      <c r="J111" s="6" t="s">
        <v>229</v>
      </c>
      <c r="K111" s="3">
        <v>1017521.6770833333</v>
      </c>
      <c r="L111" s="3" t="s">
        <v>204</v>
      </c>
      <c r="M111" s="3">
        <v>0.2</v>
      </c>
      <c r="N111" s="3">
        <v>1E-4</v>
      </c>
      <c r="O111" s="3">
        <v>0</v>
      </c>
      <c r="P111" s="3">
        <v>0</v>
      </c>
      <c r="Q111" s="3">
        <v>0</v>
      </c>
      <c r="R111" s="3">
        <v>774197.59103579633</v>
      </c>
      <c r="S111" s="3">
        <v>378.52249999999998</v>
      </c>
      <c r="T111" s="3">
        <v>130.38509735031482</v>
      </c>
      <c r="U111" s="3">
        <v>31.265000000000555</v>
      </c>
      <c r="V111" s="3">
        <v>105.87152686283105</v>
      </c>
      <c r="W111" s="3">
        <v>2</v>
      </c>
      <c r="X111" s="3">
        <v>2</v>
      </c>
      <c r="Y111" s="3">
        <v>0.9953560396502692</v>
      </c>
      <c r="Z111" s="3">
        <v>163282.90469840591</v>
      </c>
      <c r="AA111" s="3">
        <v>83127.943207066826</v>
      </c>
      <c r="AB111" s="3">
        <f t="shared" si="8"/>
        <v>2.0399858954846435</v>
      </c>
      <c r="AC111" s="3">
        <f t="shared" si="8"/>
        <v>1.03856452073957</v>
      </c>
      <c r="AD111" s="3" t="s">
        <v>257</v>
      </c>
    </row>
    <row r="112" spans="1:30" x14ac:dyDescent="0.25">
      <c r="A112" s="2" t="s">
        <v>136</v>
      </c>
      <c r="B112" s="2" t="s">
        <v>29</v>
      </c>
      <c r="C112" s="2" t="s">
        <v>179</v>
      </c>
      <c r="D112" s="2">
        <v>51236.7</v>
      </c>
      <c r="G112" s="2">
        <v>3</v>
      </c>
      <c r="H112" s="2">
        <v>4</v>
      </c>
      <c r="I112" s="2">
        <v>4</v>
      </c>
      <c r="J112" s="6" t="s">
        <v>229</v>
      </c>
      <c r="K112" s="3">
        <v>748447.36363636376</v>
      </c>
      <c r="L112" s="3" t="s">
        <v>204</v>
      </c>
      <c r="M112" s="3">
        <v>0.2</v>
      </c>
      <c r="N112" s="3">
        <v>1E-4</v>
      </c>
      <c r="O112" s="3">
        <v>0</v>
      </c>
      <c r="P112" s="3">
        <v>0</v>
      </c>
      <c r="Q112" s="3">
        <v>5</v>
      </c>
      <c r="R112" s="3">
        <v>684869.66261506523</v>
      </c>
      <c r="S112" s="3">
        <v>533.41250000000014</v>
      </c>
      <c r="T112" s="3">
        <v>133.17119016249478</v>
      </c>
      <c r="U112" s="3">
        <v>31.265000000000555</v>
      </c>
      <c r="V112" s="3">
        <v>105.87152686283105</v>
      </c>
      <c r="W112" s="3">
        <v>2</v>
      </c>
      <c r="X112" s="3">
        <v>2</v>
      </c>
      <c r="Y112" s="3">
        <v>0.99423701518080432</v>
      </c>
      <c r="Z112" s="3">
        <v>25247.459510045242</v>
      </c>
      <c r="AA112" s="3">
        <v>38235.564020577469</v>
      </c>
      <c r="AB112" s="3">
        <f t="shared" si="8"/>
        <v>0.31543082475439782</v>
      </c>
      <c r="AC112" s="3">
        <f t="shared" si="8"/>
        <v>0.47769857752070988</v>
      </c>
      <c r="AD112" s="3" t="s">
        <v>257</v>
      </c>
    </row>
    <row r="113" spans="1:30" x14ac:dyDescent="0.25">
      <c r="A113" s="2" t="s">
        <v>161</v>
      </c>
      <c r="B113" s="2" t="s">
        <v>29</v>
      </c>
      <c r="C113" s="2" t="s">
        <v>179</v>
      </c>
      <c r="D113" s="2">
        <v>51317.3</v>
      </c>
      <c r="G113" s="2">
        <v>3</v>
      </c>
      <c r="H113" s="2">
        <v>5</v>
      </c>
      <c r="I113" s="2">
        <v>5</v>
      </c>
      <c r="J113" s="6" t="s">
        <v>229</v>
      </c>
      <c r="K113" s="3">
        <v>904488.27604166674</v>
      </c>
      <c r="L113" s="3" t="s">
        <v>204</v>
      </c>
      <c r="M113" s="3">
        <v>0.2</v>
      </c>
      <c r="N113" s="3">
        <v>1E-4</v>
      </c>
      <c r="O113" s="3">
        <v>0</v>
      </c>
      <c r="P113" s="3">
        <v>0</v>
      </c>
      <c r="Q113" s="3">
        <v>5</v>
      </c>
      <c r="R113" s="3">
        <v>740574.91344210622</v>
      </c>
      <c r="S113" s="3">
        <v>691.06750000000011</v>
      </c>
      <c r="T113" s="3">
        <v>141.52946859903398</v>
      </c>
      <c r="U113" s="3">
        <v>31.265000000000555</v>
      </c>
      <c r="V113" s="3">
        <v>105.87152686283105</v>
      </c>
      <c r="W113" s="3">
        <v>2</v>
      </c>
      <c r="X113" s="3">
        <v>2</v>
      </c>
      <c r="Y113" s="3">
        <v>0.99598904057649529</v>
      </c>
      <c r="Z113" s="3">
        <v>105657.46390628656</v>
      </c>
      <c r="AA113" s="3">
        <v>58785.638505591865</v>
      </c>
      <c r="AB113" s="3">
        <f t="shared" si="8"/>
        <v>1.3200385950973754</v>
      </c>
      <c r="AC113" s="3">
        <f t="shared" si="8"/>
        <v>0.73444230815203715</v>
      </c>
      <c r="AD113" s="3" t="s">
        <v>257</v>
      </c>
    </row>
    <row r="114" spans="1:30" x14ac:dyDescent="0.25">
      <c r="A114" s="2" t="s">
        <v>192</v>
      </c>
      <c r="B114" s="2" t="s">
        <v>29</v>
      </c>
      <c r="C114" s="2" t="s">
        <v>179</v>
      </c>
      <c r="D114" s="2">
        <v>83296.3</v>
      </c>
      <c r="G114" s="2">
        <v>3</v>
      </c>
      <c r="H114" s="2">
        <v>6</v>
      </c>
      <c r="I114" s="2">
        <v>6</v>
      </c>
      <c r="J114" s="6" t="s">
        <v>229</v>
      </c>
      <c r="K114" s="3">
        <v>577915.51822916674</v>
      </c>
      <c r="L114" s="3" t="s">
        <v>204</v>
      </c>
      <c r="M114" s="3">
        <v>0.2</v>
      </c>
      <c r="N114" s="3">
        <v>1E-4</v>
      </c>
      <c r="O114" s="3">
        <v>0</v>
      </c>
      <c r="P114" s="3">
        <v>0</v>
      </c>
      <c r="Q114" s="3">
        <v>5</v>
      </c>
      <c r="R114" s="3">
        <v>576018.55392850365</v>
      </c>
      <c r="S114" s="3">
        <v>837.66250000000036</v>
      </c>
      <c r="T114" s="3">
        <v>127.5990045381352</v>
      </c>
      <c r="U114" s="3">
        <v>31.265000000000555</v>
      </c>
      <c r="V114" s="3">
        <v>105.87152686283105</v>
      </c>
      <c r="W114" s="3">
        <v>2</v>
      </c>
      <c r="X114" s="3">
        <v>2</v>
      </c>
      <c r="Y114" s="3">
        <v>0.95863124834129021</v>
      </c>
      <c r="Z114" s="3">
        <v>919.07864501379402</v>
      </c>
      <c r="AA114" s="3">
        <v>1284.750639339507</v>
      </c>
      <c r="AB114" s="3">
        <f t="shared" si="8"/>
        <v>1.1482570549148134E-2</v>
      </c>
      <c r="AC114" s="3">
        <f t="shared" si="8"/>
        <v>1.605111807821152E-2</v>
      </c>
      <c r="AD114" s="3" t="s">
        <v>258</v>
      </c>
    </row>
    <row r="115" spans="1:30" x14ac:dyDescent="0.25">
      <c r="A115" s="2" t="s">
        <v>107</v>
      </c>
      <c r="B115" s="2" t="s">
        <v>29</v>
      </c>
      <c r="C115" s="2" t="s">
        <v>179</v>
      </c>
      <c r="D115" s="2">
        <v>51333.4</v>
      </c>
      <c r="G115" s="2">
        <v>3</v>
      </c>
      <c r="H115" s="2">
        <v>7</v>
      </c>
      <c r="I115" s="2">
        <v>7</v>
      </c>
      <c r="J115" s="6" t="s">
        <v>229</v>
      </c>
      <c r="K115" s="3">
        <v>998939.76041666651</v>
      </c>
      <c r="L115" s="3" t="s">
        <v>204</v>
      </c>
      <c r="M115" s="3">
        <v>0.12</v>
      </c>
      <c r="N115" s="3">
        <v>1E-3</v>
      </c>
      <c r="O115" s="3">
        <v>0</v>
      </c>
      <c r="P115" s="3">
        <v>0</v>
      </c>
      <c r="Q115" s="3">
        <v>0</v>
      </c>
      <c r="R115" s="3">
        <v>797510.05709238583</v>
      </c>
      <c r="S115" s="3">
        <v>997.78250000000025</v>
      </c>
      <c r="T115" s="3">
        <v>133.17119016249478</v>
      </c>
      <c r="U115" s="3">
        <v>31.265000000000555</v>
      </c>
      <c r="V115" s="3">
        <v>105.87152686283105</v>
      </c>
      <c r="W115" s="3">
        <v>2</v>
      </c>
      <c r="X115" s="3">
        <v>2</v>
      </c>
      <c r="Y115" s="3">
        <v>0.994970858305391</v>
      </c>
      <c r="Z115" s="3">
        <v>93664.411128994849</v>
      </c>
      <c r="AA115" s="3">
        <v>105841.02898782455</v>
      </c>
      <c r="AB115" s="3">
        <f t="shared" si="8"/>
        <v>1.1702025877415063</v>
      </c>
      <c r="AC115" s="3">
        <f t="shared" si="8"/>
        <v>1.3223319777263325</v>
      </c>
      <c r="AD115" s="3" t="s">
        <v>257</v>
      </c>
    </row>
    <row r="116" spans="1:30" x14ac:dyDescent="0.25">
      <c r="A116" s="2" t="s">
        <v>193</v>
      </c>
      <c r="B116" s="2" t="s">
        <v>29</v>
      </c>
      <c r="C116" s="2" t="s">
        <v>179</v>
      </c>
      <c r="D116" s="2">
        <v>51342.7</v>
      </c>
      <c r="G116" s="2">
        <v>3</v>
      </c>
      <c r="H116" s="2">
        <v>8</v>
      </c>
      <c r="I116" s="2">
        <v>8</v>
      </c>
      <c r="J116" s="6" t="s">
        <v>229</v>
      </c>
      <c r="K116" s="3">
        <v>740329.10416666651</v>
      </c>
      <c r="L116" s="3" t="s">
        <v>204</v>
      </c>
      <c r="M116" s="3">
        <v>0.2</v>
      </c>
      <c r="N116" s="3">
        <v>1E-4</v>
      </c>
      <c r="O116" s="3">
        <v>0</v>
      </c>
      <c r="P116" s="3">
        <v>0</v>
      </c>
      <c r="Q116" s="3">
        <v>5</v>
      </c>
      <c r="R116" s="3">
        <v>660258.0996893947</v>
      </c>
      <c r="S116" s="3">
        <v>1158.5025000000001</v>
      </c>
      <c r="T116" s="3">
        <v>138.74337578685436</v>
      </c>
      <c r="U116" s="3">
        <v>31.265000000000555</v>
      </c>
      <c r="V116" s="3">
        <v>105.87152686283105</v>
      </c>
      <c r="W116" s="3">
        <v>2</v>
      </c>
      <c r="X116" s="3">
        <v>2</v>
      </c>
      <c r="Y116" s="3">
        <v>0.997897963781612</v>
      </c>
      <c r="Z116" s="3">
        <v>54530.023039217893</v>
      </c>
      <c r="AA116" s="3">
        <v>26587.422538535095</v>
      </c>
      <c r="AB116" s="3">
        <f t="shared" si="8"/>
        <v>0.68127449156986464</v>
      </c>
      <c r="AC116" s="3">
        <f t="shared" si="8"/>
        <v>0.3321717425108473</v>
      </c>
      <c r="AD116" s="3" t="s">
        <v>257</v>
      </c>
    </row>
    <row r="117" spans="1:30" x14ac:dyDescent="0.25">
      <c r="A117" s="2" t="s">
        <v>142</v>
      </c>
      <c r="B117" s="2" t="s">
        <v>29</v>
      </c>
      <c r="C117" s="2" t="s">
        <v>179</v>
      </c>
      <c r="D117" s="2">
        <v>51435.8</v>
      </c>
      <c r="G117" s="2">
        <v>3</v>
      </c>
      <c r="H117" s="2">
        <v>9</v>
      </c>
      <c r="I117" s="2">
        <v>9</v>
      </c>
      <c r="J117" s="6" t="s">
        <v>229</v>
      </c>
      <c r="K117" s="3">
        <v>925390.66666666674</v>
      </c>
      <c r="L117" s="3" t="s">
        <v>204</v>
      </c>
      <c r="M117" s="3">
        <v>0.2</v>
      </c>
      <c r="N117" s="3">
        <v>1E-4</v>
      </c>
      <c r="O117" s="3">
        <v>0</v>
      </c>
      <c r="P117" s="3">
        <v>0</v>
      </c>
      <c r="Q117" s="3">
        <v>0</v>
      </c>
      <c r="R117" s="3">
        <v>790628.56682826532</v>
      </c>
      <c r="S117" s="3">
        <v>1302.3325000000002</v>
      </c>
      <c r="T117" s="3">
        <v>149.88774703557351</v>
      </c>
      <c r="U117" s="3">
        <v>31.265000000000555</v>
      </c>
      <c r="V117" s="3">
        <v>105.87152686283105</v>
      </c>
      <c r="W117" s="3">
        <v>2</v>
      </c>
      <c r="X117" s="3">
        <v>2</v>
      </c>
      <c r="Y117" s="3">
        <v>0.9950553499965068</v>
      </c>
      <c r="Z117" s="3">
        <v>87397.488530726871</v>
      </c>
      <c r="AA117" s="3">
        <v>48133.502199271243</v>
      </c>
      <c r="AB117" s="3">
        <f t="shared" si="8"/>
        <v>1.0919063709258248</v>
      </c>
      <c r="AC117" s="3">
        <f t="shared" si="8"/>
        <v>0.60135913045005385</v>
      </c>
      <c r="AD117" s="3" t="s">
        <v>257</v>
      </c>
    </row>
    <row r="118" spans="1:30" x14ac:dyDescent="0.25">
      <c r="A118" s="2" t="s">
        <v>147</v>
      </c>
      <c r="B118" s="2" t="s">
        <v>29</v>
      </c>
      <c r="C118" s="2" t="s">
        <v>179</v>
      </c>
      <c r="D118" s="2">
        <v>50862.6</v>
      </c>
      <c r="G118" s="2">
        <v>3</v>
      </c>
      <c r="H118" s="2">
        <v>10</v>
      </c>
      <c r="I118" s="2">
        <v>10</v>
      </c>
      <c r="J118" s="6" t="s">
        <v>229</v>
      </c>
      <c r="K118" s="3">
        <v>1117794.7604166665</v>
      </c>
      <c r="L118" s="3" t="s">
        <v>204</v>
      </c>
      <c r="M118" s="3">
        <v>0.08</v>
      </c>
      <c r="N118" s="3">
        <v>1E-4</v>
      </c>
      <c r="O118" s="3">
        <v>0</v>
      </c>
      <c r="P118" s="3">
        <v>0</v>
      </c>
      <c r="Q118" s="3">
        <v>0</v>
      </c>
      <c r="R118" s="3">
        <v>986652.67103519465</v>
      </c>
      <c r="S118" s="3">
        <v>1482.107500000001</v>
      </c>
      <c r="T118" s="3">
        <v>149.8877470355734</v>
      </c>
      <c r="U118" s="3">
        <v>31.265000000000555</v>
      </c>
      <c r="V118" s="3">
        <v>105.87152686283105</v>
      </c>
      <c r="W118" s="3">
        <v>2</v>
      </c>
      <c r="X118" s="3">
        <v>2</v>
      </c>
      <c r="Y118" s="3">
        <v>0.95236951298091177</v>
      </c>
      <c r="Z118" s="3">
        <v>71381.192970944408</v>
      </c>
      <c r="AA118" s="3">
        <v>43843.844063819284</v>
      </c>
      <c r="AB118" s="3">
        <f t="shared" si="8"/>
        <v>0.8918057106624695</v>
      </c>
      <c r="AC118" s="3">
        <f t="shared" si="8"/>
        <v>0.54776599950388216</v>
      </c>
      <c r="AD118" s="3" t="s">
        <v>257</v>
      </c>
    </row>
    <row r="119" spans="1:30" x14ac:dyDescent="0.25">
      <c r="A119" s="2" t="s">
        <v>194</v>
      </c>
      <c r="B119" s="2" t="s">
        <v>29</v>
      </c>
      <c r="C119" s="2" t="s">
        <v>179</v>
      </c>
      <c r="D119" s="2">
        <v>54202.3</v>
      </c>
      <c r="G119" s="2">
        <v>3</v>
      </c>
      <c r="H119" s="2">
        <v>11</v>
      </c>
      <c r="I119" s="2">
        <v>11</v>
      </c>
      <c r="J119" s="6" t="s">
        <v>229</v>
      </c>
      <c r="K119" s="3">
        <v>1265294.8541666665</v>
      </c>
      <c r="L119" s="3" t="s">
        <v>204</v>
      </c>
      <c r="M119" s="3">
        <v>0.17</v>
      </c>
      <c r="N119" s="3">
        <v>1E-4</v>
      </c>
      <c r="O119" s="3">
        <v>0</v>
      </c>
      <c r="P119" s="3">
        <v>0</v>
      </c>
      <c r="Q119" s="3">
        <v>5</v>
      </c>
      <c r="R119" s="3">
        <v>1041425.0255321485</v>
      </c>
      <c r="S119" s="3">
        <v>1623.172500000001</v>
      </c>
      <c r="T119" s="3">
        <v>147.10165422339367</v>
      </c>
      <c r="U119" s="3">
        <v>31.265000000000555</v>
      </c>
      <c r="V119" s="3">
        <v>105.87152686283105</v>
      </c>
      <c r="W119" s="3">
        <v>2</v>
      </c>
      <c r="X119" s="3">
        <v>2</v>
      </c>
      <c r="Y119" s="3">
        <v>0.99490863289542608</v>
      </c>
      <c r="Z119" s="3">
        <v>117851.20013654858</v>
      </c>
      <c r="AA119" s="3">
        <v>111606.43878832298</v>
      </c>
      <c r="AB119" s="3">
        <f t="shared" si="8"/>
        <v>1.4723818546011209</v>
      </c>
      <c r="AC119" s="3">
        <f t="shared" si="8"/>
        <v>1.3943625108457041</v>
      </c>
      <c r="AD119" s="3" t="s">
        <v>257</v>
      </c>
    </row>
    <row r="120" spans="1:30" x14ac:dyDescent="0.25">
      <c r="A120" s="2" t="s">
        <v>195</v>
      </c>
      <c r="B120" s="2" t="s">
        <v>29</v>
      </c>
      <c r="C120" s="2" t="s">
        <v>179</v>
      </c>
      <c r="D120" s="2">
        <v>84209.2</v>
      </c>
      <c r="G120" s="2">
        <v>3</v>
      </c>
      <c r="H120" s="2">
        <v>12</v>
      </c>
      <c r="I120" s="2">
        <v>12</v>
      </c>
      <c r="J120" s="6" t="s">
        <v>229</v>
      </c>
      <c r="K120" s="3">
        <v>974085.0625</v>
      </c>
      <c r="L120" s="3" t="s">
        <v>204</v>
      </c>
      <c r="M120" s="3">
        <v>0.2</v>
      </c>
      <c r="N120" s="3">
        <v>1E-4</v>
      </c>
      <c r="O120" s="3">
        <v>0</v>
      </c>
      <c r="P120" s="3">
        <v>0</v>
      </c>
      <c r="Q120" s="3">
        <v>5</v>
      </c>
      <c r="R120" s="3">
        <v>858352.69444086519</v>
      </c>
      <c r="S120" s="3">
        <v>1805.1625000000004</v>
      </c>
      <c r="T120" s="3">
        <v>152.67383984775313</v>
      </c>
      <c r="U120" s="3">
        <v>31.265000000000555</v>
      </c>
      <c r="V120" s="3">
        <v>105.87152686283105</v>
      </c>
      <c r="W120" s="3">
        <v>2</v>
      </c>
      <c r="X120" s="3">
        <v>2</v>
      </c>
      <c r="Y120" s="3">
        <v>0.99531286712657552</v>
      </c>
      <c r="Z120" s="3">
        <v>85573.488486985618</v>
      </c>
      <c r="AA120" s="3">
        <v>32621.333669896248</v>
      </c>
      <c r="AB120" s="3">
        <f t="shared" si="8"/>
        <v>1.0691181043313007</v>
      </c>
      <c r="AC120" s="3">
        <f t="shared" si="8"/>
        <v>0.40755681497339463</v>
      </c>
      <c r="AD120" s="3" t="s">
        <v>257</v>
      </c>
    </row>
    <row r="121" spans="1:30" x14ac:dyDescent="0.25">
      <c r="A121" s="2" t="s">
        <v>196</v>
      </c>
      <c r="B121" s="2" t="s">
        <v>29</v>
      </c>
      <c r="C121" s="2" t="s">
        <v>179</v>
      </c>
      <c r="D121" s="2">
        <v>51972.6</v>
      </c>
      <c r="G121" s="2">
        <v>3</v>
      </c>
      <c r="H121" s="2">
        <v>13</v>
      </c>
      <c r="I121" s="2">
        <v>13</v>
      </c>
      <c r="J121" s="6" t="s">
        <v>229</v>
      </c>
      <c r="K121" s="3">
        <v>894248.95959595963</v>
      </c>
      <c r="L121" s="3" t="s">
        <v>204</v>
      </c>
      <c r="M121" s="3">
        <v>0.17</v>
      </c>
      <c r="N121" s="3">
        <v>1E-4</v>
      </c>
      <c r="O121" s="3">
        <v>0</v>
      </c>
      <c r="P121" s="3">
        <v>0</v>
      </c>
      <c r="Q121" s="3">
        <v>4</v>
      </c>
      <c r="R121" s="3">
        <v>750094.89554884052</v>
      </c>
      <c r="S121" s="3">
        <v>1943.4625000000001</v>
      </c>
      <c r="T121" s="3">
        <v>158.24602547211259</v>
      </c>
      <c r="U121" s="3">
        <v>31.265000000000555</v>
      </c>
      <c r="V121" s="3">
        <v>105.87152686283105</v>
      </c>
      <c r="W121" s="3">
        <v>2</v>
      </c>
      <c r="X121" s="3">
        <v>2</v>
      </c>
      <c r="Y121" s="3">
        <v>0.99688218458348421</v>
      </c>
      <c r="Z121" s="3">
        <v>83162.970350837801</v>
      </c>
      <c r="AA121" s="3">
        <v>59947.54117027342</v>
      </c>
      <c r="AB121" s="3">
        <f t="shared" si="8"/>
        <v>1.0390021347040193</v>
      </c>
      <c r="AC121" s="3">
        <f t="shared" si="8"/>
        <v>0.7489586168388187</v>
      </c>
      <c r="AD121" s="3" t="s">
        <v>257</v>
      </c>
    </row>
    <row r="122" spans="1:30" x14ac:dyDescent="0.25">
      <c r="A122" s="2" t="s">
        <v>197</v>
      </c>
      <c r="B122" s="2" t="s">
        <v>29</v>
      </c>
      <c r="C122" s="2" t="s">
        <v>179</v>
      </c>
      <c r="D122" s="2">
        <v>54680.3</v>
      </c>
      <c r="G122" s="2">
        <v>3</v>
      </c>
      <c r="H122" s="2">
        <v>14</v>
      </c>
      <c r="I122" s="2">
        <v>14</v>
      </c>
      <c r="J122" s="6" t="s">
        <v>229</v>
      </c>
      <c r="K122" s="3">
        <v>851768.80208333326</v>
      </c>
      <c r="L122" s="3" t="s">
        <v>204</v>
      </c>
      <c r="M122" s="3">
        <v>0.17</v>
      </c>
      <c r="N122" s="3">
        <v>1E-4</v>
      </c>
      <c r="O122" s="3">
        <v>0</v>
      </c>
      <c r="P122" s="3">
        <v>0</v>
      </c>
      <c r="Q122" s="3">
        <v>3</v>
      </c>
      <c r="R122" s="3">
        <v>744733.37060830602</v>
      </c>
      <c r="S122" s="3">
        <v>2095.5875000000005</v>
      </c>
      <c r="T122" s="3">
        <v>158.24602547211259</v>
      </c>
      <c r="U122" s="3">
        <v>31.265000000000555</v>
      </c>
      <c r="V122" s="3">
        <v>105.87152686283105</v>
      </c>
      <c r="W122" s="3">
        <v>2</v>
      </c>
      <c r="X122" s="3">
        <v>2</v>
      </c>
      <c r="Y122" s="3">
        <v>0.99763777444112189</v>
      </c>
      <c r="Z122" s="3">
        <v>67997.68025242904</v>
      </c>
      <c r="AA122" s="3">
        <v>38001.524951635132</v>
      </c>
      <c r="AB122" s="3">
        <f t="shared" si="8"/>
        <v>0.84953356811507119</v>
      </c>
      <c r="AC122" s="3">
        <f t="shared" si="8"/>
        <v>0.47477459475278583</v>
      </c>
      <c r="AD122" s="3" t="s">
        <v>257</v>
      </c>
    </row>
    <row r="123" spans="1:30" x14ac:dyDescent="0.25">
      <c r="A123" s="2" t="s">
        <v>202</v>
      </c>
      <c r="B123" s="2" t="s">
        <v>198</v>
      </c>
      <c r="G123" s="2">
        <v>1</v>
      </c>
      <c r="H123" s="2">
        <v>1</v>
      </c>
      <c r="I123" s="2">
        <v>1</v>
      </c>
      <c r="J123" s="7" t="s">
        <v>231</v>
      </c>
      <c r="K123" s="3">
        <v>2665584.8723404254</v>
      </c>
      <c r="L123" s="3" t="s">
        <v>204</v>
      </c>
      <c r="M123" s="3">
        <v>0.12</v>
      </c>
      <c r="N123" s="3">
        <v>0.01</v>
      </c>
      <c r="O123" s="3">
        <v>0</v>
      </c>
      <c r="P123" s="3">
        <v>0</v>
      </c>
      <c r="Q123" s="3">
        <v>5</v>
      </c>
      <c r="R123" s="3">
        <v>2370634.1220767489</v>
      </c>
      <c r="S123" s="3">
        <v>137.04000000000002</v>
      </c>
      <c r="T123" s="3">
        <v>193.33328941589832</v>
      </c>
      <c r="U123" s="3">
        <v>45.599999999999966</v>
      </c>
      <c r="V123" s="3">
        <v>104.14422485726834</v>
      </c>
      <c r="W123" s="3">
        <v>1</v>
      </c>
      <c r="X123" s="3">
        <v>1</v>
      </c>
      <c r="Y123" s="3">
        <v>0.99049936837350494</v>
      </c>
      <c r="Z123" s="3">
        <v>278162.29923918651</v>
      </c>
      <c r="AA123" s="3">
        <v>0</v>
      </c>
      <c r="AB123" s="3">
        <f>Z123/$Z$123</f>
        <v>1</v>
      </c>
      <c r="AC123" s="3">
        <f>AA123/$Z$123</f>
        <v>0</v>
      </c>
      <c r="AD123" s="3" t="s">
        <v>257</v>
      </c>
    </row>
    <row r="124" spans="1:30" x14ac:dyDescent="0.25">
      <c r="A124" s="2" t="s">
        <v>84</v>
      </c>
      <c r="B124" s="2" t="s">
        <v>198</v>
      </c>
      <c r="E124" s="2" t="s">
        <v>85</v>
      </c>
      <c r="F124" s="2" t="s">
        <v>198</v>
      </c>
      <c r="G124" s="2">
        <v>1</v>
      </c>
      <c r="H124" s="2">
        <v>2</v>
      </c>
      <c r="I124" s="2">
        <v>2</v>
      </c>
      <c r="J124" s="7" t="s">
        <v>231</v>
      </c>
      <c r="K124" s="3">
        <v>2541408.913043478</v>
      </c>
      <c r="L124" s="3" t="s">
        <v>204</v>
      </c>
      <c r="M124" s="3">
        <v>0.1</v>
      </c>
      <c r="N124" s="3">
        <v>1E-4</v>
      </c>
      <c r="O124" s="3">
        <v>0</v>
      </c>
      <c r="P124" s="3">
        <v>0</v>
      </c>
      <c r="Q124" s="3">
        <v>5</v>
      </c>
      <c r="R124" s="3">
        <v>2251638.0945306262</v>
      </c>
      <c r="S124" s="3">
        <v>323.52</v>
      </c>
      <c r="T124" s="3">
        <v>227.79277558190597</v>
      </c>
      <c r="U124" s="3">
        <v>45.599999999999966</v>
      </c>
      <c r="V124" s="3">
        <v>104.14422485726834</v>
      </c>
      <c r="W124" s="3">
        <v>2</v>
      </c>
      <c r="X124" s="3">
        <v>2</v>
      </c>
      <c r="Y124" s="3">
        <v>0.99699137406678684</v>
      </c>
      <c r="Z124" s="3">
        <v>182404.15420046431</v>
      </c>
      <c r="AA124" s="3">
        <v>108952.26987086053</v>
      </c>
      <c r="AB124" s="3">
        <f t="shared" ref="AB124:AC137" si="9">Z124/$Z$123</f>
        <v>0.65574721915718137</v>
      </c>
      <c r="AC124" s="3">
        <f t="shared" si="9"/>
        <v>0.39168596955396362</v>
      </c>
      <c r="AD124" s="3" t="s">
        <v>257</v>
      </c>
    </row>
    <row r="125" spans="1:30" x14ac:dyDescent="0.25">
      <c r="A125" s="2" t="s">
        <v>86</v>
      </c>
      <c r="B125" s="2" t="s">
        <v>198</v>
      </c>
      <c r="E125" s="2" t="s">
        <v>85</v>
      </c>
      <c r="F125" s="2" t="s">
        <v>199</v>
      </c>
      <c r="G125" s="2">
        <v>1</v>
      </c>
      <c r="H125" s="2">
        <v>3</v>
      </c>
      <c r="I125" s="2">
        <v>3</v>
      </c>
      <c r="J125" s="7" t="s">
        <v>231</v>
      </c>
      <c r="K125" s="3">
        <v>2624966.9858156028</v>
      </c>
      <c r="L125" s="3" t="s">
        <v>204</v>
      </c>
      <c r="M125" s="3">
        <v>0.18</v>
      </c>
      <c r="N125" s="3">
        <v>1E-4</v>
      </c>
      <c r="O125" s="3">
        <v>0</v>
      </c>
      <c r="P125" s="3">
        <v>0</v>
      </c>
      <c r="Q125" s="3">
        <v>5</v>
      </c>
      <c r="R125" s="3">
        <v>2337931.410582535</v>
      </c>
      <c r="S125" s="3">
        <v>455.28</v>
      </c>
      <c r="T125" s="3">
        <v>230.85584101888435</v>
      </c>
      <c r="U125" s="3">
        <v>45.599999999999966</v>
      </c>
      <c r="V125" s="3">
        <v>104.14422485726834</v>
      </c>
      <c r="W125" s="3">
        <v>2</v>
      </c>
      <c r="X125" s="3">
        <v>2</v>
      </c>
      <c r="Y125" s="3">
        <v>0.99862841734117369</v>
      </c>
      <c r="Z125" s="3">
        <v>181342.12117137428</v>
      </c>
      <c r="AA125" s="3">
        <v>108818.72079868257</v>
      </c>
      <c r="AB125" s="3">
        <f t="shared" si="9"/>
        <v>0.65192918546967293</v>
      </c>
      <c r="AC125" s="3">
        <f t="shared" si="9"/>
        <v>0.39120585750231884</v>
      </c>
      <c r="AD125" s="3" t="s">
        <v>257</v>
      </c>
    </row>
    <row r="126" spans="1:30" x14ac:dyDescent="0.25">
      <c r="A126" s="2" t="s">
        <v>87</v>
      </c>
      <c r="B126" s="2" t="s">
        <v>198</v>
      </c>
      <c r="E126" s="2" t="s">
        <v>88</v>
      </c>
      <c r="F126" s="2" t="s">
        <v>198</v>
      </c>
      <c r="G126" s="2">
        <v>1</v>
      </c>
      <c r="H126" s="2">
        <v>4</v>
      </c>
      <c r="I126" s="2">
        <v>4</v>
      </c>
      <c r="J126" s="7" t="s">
        <v>231</v>
      </c>
      <c r="K126" s="3">
        <v>2683474.7446808508</v>
      </c>
      <c r="L126" s="3" t="s">
        <v>204</v>
      </c>
      <c r="M126" s="3">
        <v>0.1</v>
      </c>
      <c r="N126" s="3">
        <v>1E-4</v>
      </c>
      <c r="O126" s="3">
        <v>0</v>
      </c>
      <c r="P126" s="3">
        <v>0</v>
      </c>
      <c r="Q126" s="3">
        <v>5</v>
      </c>
      <c r="R126" s="3">
        <v>2363248.2339653391</v>
      </c>
      <c r="S126" s="3">
        <v>617.43999999999994</v>
      </c>
      <c r="T126" s="3">
        <v>236.98197189284122</v>
      </c>
      <c r="U126" s="3">
        <v>45.599999999999966</v>
      </c>
      <c r="V126" s="3">
        <v>104.14422485726834</v>
      </c>
      <c r="W126" s="3">
        <v>2</v>
      </c>
      <c r="X126" s="3">
        <v>2</v>
      </c>
      <c r="Y126" s="3">
        <v>0.99881820110347874</v>
      </c>
      <c r="Z126" s="3">
        <v>224741.32678298544</v>
      </c>
      <c r="AA126" s="3">
        <v>97932.626340193965</v>
      </c>
      <c r="AB126" s="3">
        <f t="shared" si="9"/>
        <v>0.80795034912238273</v>
      </c>
      <c r="AC126" s="3">
        <f t="shared" si="9"/>
        <v>0.35207009220176005</v>
      </c>
      <c r="AD126" s="3" t="s">
        <v>257</v>
      </c>
    </row>
    <row r="127" spans="1:30" x14ac:dyDescent="0.25">
      <c r="A127" s="2" t="s">
        <v>181</v>
      </c>
      <c r="B127" s="2" t="s">
        <v>198</v>
      </c>
      <c r="E127" s="2" t="s">
        <v>88</v>
      </c>
      <c r="F127" s="2" t="s">
        <v>199</v>
      </c>
      <c r="G127" s="2">
        <v>1</v>
      </c>
      <c r="H127" s="2">
        <v>5</v>
      </c>
      <c r="I127" s="2">
        <v>5</v>
      </c>
      <c r="J127" s="7" t="s">
        <v>231</v>
      </c>
      <c r="K127" s="3">
        <v>2176276.3758865246</v>
      </c>
      <c r="L127" s="3" t="s">
        <v>204</v>
      </c>
      <c r="M127" s="3">
        <v>0.1</v>
      </c>
      <c r="N127" s="3">
        <v>1E-4</v>
      </c>
      <c r="O127" s="3">
        <v>0</v>
      </c>
      <c r="P127" s="3">
        <v>0</v>
      </c>
      <c r="Q127" s="3">
        <v>5</v>
      </c>
      <c r="R127" s="3">
        <v>2051612.712008673</v>
      </c>
      <c r="S127" s="3">
        <v>767.44</v>
      </c>
      <c r="T127" s="3">
        <v>246.17116820377692</v>
      </c>
      <c r="U127" s="3">
        <v>45.599999999999966</v>
      </c>
      <c r="V127" s="3">
        <v>104.14422485726834</v>
      </c>
      <c r="W127" s="3">
        <v>2</v>
      </c>
      <c r="X127" s="3">
        <v>2</v>
      </c>
      <c r="Y127" s="3">
        <v>0.99692384531674827</v>
      </c>
      <c r="Z127" s="3">
        <v>91335.487117625889</v>
      </c>
      <c r="AA127" s="3">
        <v>33434.204076467002</v>
      </c>
      <c r="AB127" s="3">
        <f t="shared" si="9"/>
        <v>0.32835322172501968</v>
      </c>
      <c r="AC127" s="3">
        <f t="shared" si="9"/>
        <v>0.12019674904871835</v>
      </c>
      <c r="AD127" s="3" t="s">
        <v>257</v>
      </c>
    </row>
    <row r="128" spans="1:30" x14ac:dyDescent="0.25">
      <c r="A128" s="2" t="s">
        <v>89</v>
      </c>
      <c r="B128" s="2" t="s">
        <v>198</v>
      </c>
      <c r="E128" s="2" t="s">
        <v>90</v>
      </c>
      <c r="F128" s="2" t="s">
        <v>198</v>
      </c>
      <c r="G128" s="2">
        <v>1</v>
      </c>
      <c r="H128" s="2">
        <v>6</v>
      </c>
      <c r="I128" s="2">
        <v>6</v>
      </c>
      <c r="J128" s="7" t="s">
        <v>231</v>
      </c>
      <c r="K128" s="3">
        <v>1939796.6099290778</v>
      </c>
      <c r="L128" s="3" t="s">
        <v>204</v>
      </c>
      <c r="M128" s="3">
        <v>0.1</v>
      </c>
      <c r="N128" s="3">
        <v>0.1</v>
      </c>
      <c r="O128" s="3">
        <v>0</v>
      </c>
      <c r="P128" s="3">
        <v>0</v>
      </c>
      <c r="Q128" s="3">
        <v>8</v>
      </c>
      <c r="R128" s="3">
        <v>1920413.9369313903</v>
      </c>
      <c r="S128" s="3">
        <v>905.27999999999986</v>
      </c>
      <c r="T128" s="3">
        <v>240.04503732981982</v>
      </c>
      <c r="U128" s="3">
        <v>45.599999999999966</v>
      </c>
      <c r="V128" s="3">
        <v>104.14422485726834</v>
      </c>
      <c r="W128" s="3">
        <v>2</v>
      </c>
      <c r="X128" s="3">
        <v>2</v>
      </c>
      <c r="Y128" s="3">
        <v>0.98246892455534984</v>
      </c>
      <c r="Z128" s="3">
        <v>14033.66956277106</v>
      </c>
      <c r="AA128" s="3">
        <v>6493.4830605935476</v>
      </c>
      <c r="AB128" s="3">
        <f t="shared" si="9"/>
        <v>5.0451371739287258E-2</v>
      </c>
      <c r="AC128" s="3">
        <f t="shared" si="9"/>
        <v>2.334422413948313E-2</v>
      </c>
      <c r="AD128" s="3" t="s">
        <v>258</v>
      </c>
    </row>
    <row r="129" spans="1:30" x14ac:dyDescent="0.25">
      <c r="A129" s="2" t="s">
        <v>91</v>
      </c>
      <c r="B129" s="2" t="s">
        <v>198</v>
      </c>
      <c r="E129" s="2" t="s">
        <v>90</v>
      </c>
      <c r="F129" s="2" t="s">
        <v>199</v>
      </c>
      <c r="G129" s="2">
        <v>1</v>
      </c>
      <c r="H129" s="2">
        <v>7</v>
      </c>
      <c r="I129" s="2">
        <v>7</v>
      </c>
      <c r="J129" s="7" t="s">
        <v>231</v>
      </c>
      <c r="K129" s="3">
        <v>2284842.3404255323</v>
      </c>
      <c r="L129" s="3" t="s">
        <v>204</v>
      </c>
      <c r="M129" s="3">
        <v>0.1</v>
      </c>
      <c r="N129" s="3">
        <v>1E-4</v>
      </c>
      <c r="O129" s="3">
        <v>0</v>
      </c>
      <c r="P129" s="3">
        <v>0</v>
      </c>
      <c r="Q129" s="3">
        <v>9</v>
      </c>
      <c r="R129" s="3">
        <v>2131933.7225099658</v>
      </c>
      <c r="S129" s="3">
        <v>1103.9199999999994</v>
      </c>
      <c r="T129" s="3">
        <v>249.23423364075541</v>
      </c>
      <c r="U129" s="3">
        <v>45.599999999999966</v>
      </c>
      <c r="V129" s="3">
        <v>104.14422485726834</v>
      </c>
      <c r="W129" s="3">
        <v>2</v>
      </c>
      <c r="X129" s="3">
        <v>2</v>
      </c>
      <c r="Y129" s="3">
        <v>0.99420722560560804</v>
      </c>
      <c r="Z129" s="3">
        <v>28804.28145914683</v>
      </c>
      <c r="AA129" s="3">
        <v>126878.99392796446</v>
      </c>
      <c r="AB129" s="3">
        <f t="shared" si="9"/>
        <v>0.10355206847919593</v>
      </c>
      <c r="AC129" s="3">
        <f t="shared" si="9"/>
        <v>0.45613296365106476</v>
      </c>
      <c r="AD129" s="3" t="s">
        <v>257</v>
      </c>
    </row>
    <row r="130" spans="1:30" x14ac:dyDescent="0.25">
      <c r="A130" s="2" t="s">
        <v>92</v>
      </c>
      <c r="B130" s="2" t="s">
        <v>198</v>
      </c>
      <c r="E130" s="2" t="s">
        <v>93</v>
      </c>
      <c r="F130" s="2" t="s">
        <v>198</v>
      </c>
      <c r="G130" s="2">
        <v>1</v>
      </c>
      <c r="H130" s="2">
        <v>8</v>
      </c>
      <c r="I130" s="2">
        <v>8</v>
      </c>
      <c r="J130" s="7" t="s">
        <v>231</v>
      </c>
      <c r="K130" s="3">
        <v>2563333.3586956523</v>
      </c>
      <c r="L130" s="3" t="s">
        <v>204</v>
      </c>
      <c r="M130" s="3">
        <v>0.1</v>
      </c>
      <c r="N130" s="3">
        <v>1E-4</v>
      </c>
      <c r="O130" s="3">
        <v>0</v>
      </c>
      <c r="P130" s="3">
        <v>0</v>
      </c>
      <c r="Q130" s="3">
        <v>5</v>
      </c>
      <c r="R130" s="3">
        <v>2230144.3422266957</v>
      </c>
      <c r="S130" s="3">
        <v>1238.7199999999991</v>
      </c>
      <c r="T130" s="3">
        <v>255.36036451471216</v>
      </c>
      <c r="U130" s="3">
        <v>45.599999999999966</v>
      </c>
      <c r="V130" s="3">
        <v>104.14422485726834</v>
      </c>
      <c r="W130" s="3">
        <v>2</v>
      </c>
      <c r="X130" s="3">
        <v>2</v>
      </c>
      <c r="Y130" s="3">
        <v>0.99751098104866764</v>
      </c>
      <c r="Z130" s="3">
        <v>175647.40247130918</v>
      </c>
      <c r="AA130" s="3">
        <v>155059.0813306529</v>
      </c>
      <c r="AB130" s="3">
        <f t="shared" si="9"/>
        <v>0.63145653796984647</v>
      </c>
      <c r="AC130" s="3">
        <f t="shared" si="9"/>
        <v>0.55744103983451954</v>
      </c>
      <c r="AD130" s="3" t="s">
        <v>257</v>
      </c>
    </row>
    <row r="131" spans="1:30" x14ac:dyDescent="0.25">
      <c r="A131" s="2" t="s">
        <v>94</v>
      </c>
      <c r="B131" s="2" t="s">
        <v>198</v>
      </c>
      <c r="E131" s="2" t="s">
        <v>93</v>
      </c>
      <c r="F131" s="2" t="s">
        <v>199</v>
      </c>
      <c r="G131" s="2">
        <v>1</v>
      </c>
      <c r="H131" s="2">
        <v>9</v>
      </c>
      <c r="I131" s="2">
        <v>9</v>
      </c>
      <c r="J131" s="7" t="s">
        <v>231</v>
      </c>
      <c r="K131" s="3">
        <v>2080368.239130435</v>
      </c>
      <c r="L131" s="3" t="s">
        <v>204</v>
      </c>
      <c r="M131" s="3">
        <v>0.1</v>
      </c>
      <c r="N131" s="3">
        <v>1E-4</v>
      </c>
      <c r="O131" s="3">
        <v>0</v>
      </c>
      <c r="P131" s="3">
        <v>0</v>
      </c>
      <c r="Q131" s="3">
        <v>5</v>
      </c>
      <c r="R131" s="3">
        <v>1976183.2266514089</v>
      </c>
      <c r="S131" s="3">
        <v>1385.6799999999992</v>
      </c>
      <c r="T131" s="3">
        <v>264.54956082564786</v>
      </c>
      <c r="U131" s="3">
        <v>45.599999999999966</v>
      </c>
      <c r="V131" s="3">
        <v>104.14422485726834</v>
      </c>
      <c r="W131" s="3">
        <v>2</v>
      </c>
      <c r="X131" s="3">
        <v>2</v>
      </c>
      <c r="Y131" s="3">
        <v>0.99801961711717824</v>
      </c>
      <c r="Z131" s="3">
        <v>74066.436132216841</v>
      </c>
      <c r="AA131" s="3">
        <v>30712.610483648157</v>
      </c>
      <c r="AB131" s="3">
        <f t="shared" si="9"/>
        <v>0.26627057776988144</v>
      </c>
      <c r="AC131" s="3">
        <f t="shared" si="9"/>
        <v>0.11041255615031771</v>
      </c>
      <c r="AD131" s="3" t="s">
        <v>257</v>
      </c>
    </row>
    <row r="132" spans="1:30" x14ac:dyDescent="0.25">
      <c r="A132" s="2" t="s">
        <v>95</v>
      </c>
      <c r="B132" s="2" t="s">
        <v>198</v>
      </c>
      <c r="E132" s="2" t="s">
        <v>96</v>
      </c>
      <c r="F132" s="2" t="s">
        <v>198</v>
      </c>
      <c r="G132" s="2">
        <v>1</v>
      </c>
      <c r="H132" s="2">
        <v>10</v>
      </c>
      <c r="I132" s="2">
        <v>10</v>
      </c>
      <c r="J132" s="7" t="s">
        <v>231</v>
      </c>
      <c r="K132" s="3">
        <v>3227169.2028985508</v>
      </c>
      <c r="L132" s="3" t="s">
        <v>204</v>
      </c>
      <c r="M132" s="3">
        <v>0.1</v>
      </c>
      <c r="N132" s="3">
        <v>1E-4</v>
      </c>
      <c r="O132" s="3">
        <v>0</v>
      </c>
      <c r="P132" s="3">
        <v>0</v>
      </c>
      <c r="Q132" s="3">
        <v>5</v>
      </c>
      <c r="R132" s="3">
        <v>2592701.4569207896</v>
      </c>
      <c r="S132" s="3">
        <v>1541.7599999999991</v>
      </c>
      <c r="T132" s="3">
        <v>264.54956082564797</v>
      </c>
      <c r="U132" s="3">
        <v>45.599999999999966</v>
      </c>
      <c r="V132" s="3">
        <v>104.14422485726834</v>
      </c>
      <c r="W132" s="3">
        <v>2</v>
      </c>
      <c r="X132" s="3">
        <v>2</v>
      </c>
      <c r="Y132" s="3">
        <v>0.99804165316303095</v>
      </c>
      <c r="Z132" s="3">
        <v>461427.93051487685</v>
      </c>
      <c r="AA132" s="3">
        <v>183572.27016885835</v>
      </c>
      <c r="AB132" s="3">
        <f t="shared" si="9"/>
        <v>1.6588442494793432</v>
      </c>
      <c r="AC132" s="3">
        <f t="shared" si="9"/>
        <v>0.65994662350345334</v>
      </c>
      <c r="AD132" s="3" t="s">
        <v>257</v>
      </c>
    </row>
    <row r="133" spans="1:30" x14ac:dyDescent="0.25">
      <c r="A133" s="2" t="s">
        <v>97</v>
      </c>
      <c r="B133" s="2" t="s">
        <v>198</v>
      </c>
      <c r="E133" s="2" t="s">
        <v>96</v>
      </c>
      <c r="F133" s="2" t="s">
        <v>199</v>
      </c>
      <c r="G133" s="2">
        <v>1</v>
      </c>
      <c r="H133" s="2">
        <v>11</v>
      </c>
      <c r="I133" s="2">
        <v>11</v>
      </c>
      <c r="J133" s="7" t="s">
        <v>231</v>
      </c>
      <c r="K133" s="3">
        <v>2448662.2898550718</v>
      </c>
      <c r="L133" s="3" t="s">
        <v>204</v>
      </c>
      <c r="M133" s="3">
        <v>0.1</v>
      </c>
      <c r="N133" s="3">
        <v>1E-4</v>
      </c>
      <c r="O133" s="3">
        <v>0</v>
      </c>
      <c r="P133" s="3">
        <v>0</v>
      </c>
      <c r="Q133" s="3">
        <v>5</v>
      </c>
      <c r="R133" s="3">
        <v>2215840.2507202113</v>
      </c>
      <c r="S133" s="3">
        <v>1694.799999999999</v>
      </c>
      <c r="T133" s="3">
        <v>273.73875713658322</v>
      </c>
      <c r="U133" s="3">
        <v>45.599999999999966</v>
      </c>
      <c r="V133" s="3">
        <v>104.14422485726834</v>
      </c>
      <c r="W133" s="3">
        <v>2</v>
      </c>
      <c r="X133" s="3">
        <v>2</v>
      </c>
      <c r="Y133" s="3">
        <v>0.99842423519209467</v>
      </c>
      <c r="Z133" s="3">
        <v>189075.30198176828</v>
      </c>
      <c r="AA133" s="3">
        <v>48516.056697004962</v>
      </c>
      <c r="AB133" s="3">
        <f t="shared" si="9"/>
        <v>0.67973015214109223</v>
      </c>
      <c r="AC133" s="3">
        <f t="shared" si="9"/>
        <v>0.17441636350326153</v>
      </c>
      <c r="AD133" s="3" t="s">
        <v>257</v>
      </c>
    </row>
    <row r="134" spans="1:30" x14ac:dyDescent="0.25">
      <c r="A134" s="2" t="s">
        <v>98</v>
      </c>
      <c r="B134" s="2" t="s">
        <v>198</v>
      </c>
      <c r="E134" s="2" t="s">
        <v>99</v>
      </c>
      <c r="F134" s="2" t="s">
        <v>198</v>
      </c>
      <c r="G134" s="2">
        <v>1</v>
      </c>
      <c r="H134" s="2">
        <v>12</v>
      </c>
      <c r="I134" s="2">
        <v>12</v>
      </c>
      <c r="J134" s="7" t="s">
        <v>231</v>
      </c>
      <c r="K134" s="3">
        <v>2170609.4609929076</v>
      </c>
      <c r="L134" s="3" t="s">
        <v>204</v>
      </c>
      <c r="M134" s="3">
        <v>0.1</v>
      </c>
      <c r="N134" s="3">
        <v>0.01</v>
      </c>
      <c r="O134" s="3">
        <v>0</v>
      </c>
      <c r="P134" s="3">
        <v>0</v>
      </c>
      <c r="Q134" s="3">
        <v>5</v>
      </c>
      <c r="R134" s="3">
        <v>2057136.7041281105</v>
      </c>
      <c r="S134" s="3">
        <v>1853.9199999999992</v>
      </c>
      <c r="T134" s="3">
        <v>279.86488801054031</v>
      </c>
      <c r="U134" s="3">
        <v>45.599999999999966</v>
      </c>
      <c r="V134" s="3">
        <v>104.14422485726834</v>
      </c>
      <c r="W134" s="3">
        <v>2</v>
      </c>
      <c r="X134" s="3">
        <v>2</v>
      </c>
      <c r="Y134" s="3">
        <v>0.99415407592584826</v>
      </c>
      <c r="Z134" s="3">
        <v>56198.060914598915</v>
      </c>
      <c r="AA134" s="3">
        <v>54588.228104078589</v>
      </c>
      <c r="AB134" s="3">
        <f t="shared" si="9"/>
        <v>0.20203334912138923</v>
      </c>
      <c r="AC134" s="3">
        <f t="shared" si="9"/>
        <v>0.19624596235142278</v>
      </c>
      <c r="AD134" s="3" t="s">
        <v>257</v>
      </c>
    </row>
    <row r="135" spans="1:30" x14ac:dyDescent="0.25">
      <c r="A135" s="2" t="s">
        <v>55</v>
      </c>
      <c r="B135" s="2" t="s">
        <v>198</v>
      </c>
      <c r="E135" s="2" t="s">
        <v>99</v>
      </c>
      <c r="F135" s="2" t="s">
        <v>199</v>
      </c>
      <c r="G135" s="2">
        <v>1</v>
      </c>
      <c r="H135" s="2">
        <v>13</v>
      </c>
      <c r="I135" s="2">
        <v>13</v>
      </c>
      <c r="J135" s="7" t="s">
        <v>231</v>
      </c>
      <c r="K135" s="3">
        <v>2604666.0354609927</v>
      </c>
      <c r="L135" s="3" t="s">
        <v>204</v>
      </c>
      <c r="M135" s="3">
        <v>0.1</v>
      </c>
      <c r="N135" s="3">
        <v>1E-4</v>
      </c>
      <c r="O135" s="3">
        <v>0</v>
      </c>
      <c r="P135" s="3">
        <v>0</v>
      </c>
      <c r="Q135" s="3">
        <v>5</v>
      </c>
      <c r="R135" s="3">
        <v>2404485.2313831029</v>
      </c>
      <c r="S135" s="3">
        <v>2006.9599999999989</v>
      </c>
      <c r="T135" s="3">
        <v>295.18021519543254</v>
      </c>
      <c r="U135" s="3">
        <v>45.599999999999966</v>
      </c>
      <c r="V135" s="3">
        <v>104.14422485726834</v>
      </c>
      <c r="W135" s="3">
        <v>2</v>
      </c>
      <c r="X135" s="3">
        <v>2</v>
      </c>
      <c r="Y135" s="3">
        <v>0.99716130393085911</v>
      </c>
      <c r="Z135" s="3">
        <v>106510.60891420535</v>
      </c>
      <c r="AA135" s="3">
        <v>93373.837870448537</v>
      </c>
      <c r="AB135" s="3">
        <f t="shared" si="9"/>
        <v>0.38290814105839299</v>
      </c>
      <c r="AC135" s="3">
        <f t="shared" si="9"/>
        <v>0.3356811405637618</v>
      </c>
      <c r="AD135" s="3" t="s">
        <v>257</v>
      </c>
    </row>
    <row r="136" spans="1:30" x14ac:dyDescent="0.25">
      <c r="A136" s="2" t="s">
        <v>100</v>
      </c>
      <c r="B136" s="2" t="s">
        <v>198</v>
      </c>
      <c r="E136" s="2" t="s">
        <v>101</v>
      </c>
      <c r="F136" s="2" t="s">
        <v>198</v>
      </c>
      <c r="G136" s="2">
        <v>1</v>
      </c>
      <c r="H136" s="2">
        <v>14</v>
      </c>
      <c r="I136" s="2">
        <v>14</v>
      </c>
      <c r="J136" s="7" t="s">
        <v>231</v>
      </c>
      <c r="K136" s="3">
        <v>2140917.0921985814</v>
      </c>
      <c r="L136" s="3" t="s">
        <v>204</v>
      </c>
      <c r="M136" s="3">
        <v>0.1</v>
      </c>
      <c r="N136" s="3">
        <v>1E-4</v>
      </c>
      <c r="O136" s="3">
        <v>0</v>
      </c>
      <c r="P136" s="3">
        <v>0</v>
      </c>
      <c r="Q136" s="3">
        <v>5</v>
      </c>
      <c r="R136" s="3">
        <v>2027761.6841325029</v>
      </c>
      <c r="S136" s="3">
        <v>2172.1599999999994</v>
      </c>
      <c r="T136" s="3">
        <v>298.24328063241126</v>
      </c>
      <c r="U136" s="3">
        <v>45.599999999999966</v>
      </c>
      <c r="V136" s="3">
        <v>104.14422485726834</v>
      </c>
      <c r="W136" s="3">
        <v>2</v>
      </c>
      <c r="X136" s="3">
        <v>2</v>
      </c>
      <c r="Y136" s="3">
        <v>0.99756928916820753</v>
      </c>
      <c r="Z136" s="3">
        <v>70044.101807394385</v>
      </c>
      <c r="AA136" s="3">
        <v>42464.141647505749</v>
      </c>
      <c r="AB136" s="3">
        <f t="shared" si="9"/>
        <v>0.25181019138458005</v>
      </c>
      <c r="AC136" s="3">
        <f t="shared" si="9"/>
        <v>0.15265958673641691</v>
      </c>
      <c r="AD136" s="3" t="s">
        <v>257</v>
      </c>
    </row>
    <row r="137" spans="1:30" x14ac:dyDescent="0.25">
      <c r="A137" s="2" t="s">
        <v>77</v>
      </c>
      <c r="B137" s="2" t="s">
        <v>198</v>
      </c>
      <c r="E137" s="2" t="s">
        <v>101</v>
      </c>
      <c r="F137" s="2" t="s">
        <v>199</v>
      </c>
      <c r="G137" s="2">
        <v>1</v>
      </c>
      <c r="H137" s="2">
        <v>15</v>
      </c>
      <c r="I137" s="2">
        <v>15</v>
      </c>
      <c r="J137" s="7" t="s">
        <v>231</v>
      </c>
      <c r="K137" s="3">
        <v>2853247.4609929076</v>
      </c>
      <c r="L137" s="3" t="s">
        <v>204</v>
      </c>
      <c r="M137" s="3">
        <v>0.1</v>
      </c>
      <c r="N137" s="3">
        <v>1E-3</v>
      </c>
      <c r="O137" s="3">
        <v>0</v>
      </c>
      <c r="P137" s="3">
        <v>0</v>
      </c>
      <c r="Q137" s="3">
        <v>5</v>
      </c>
      <c r="R137" s="3">
        <v>2526290.1772538032</v>
      </c>
      <c r="S137" s="3">
        <v>2331.2799999999993</v>
      </c>
      <c r="T137" s="3">
        <v>289.05408432147578</v>
      </c>
      <c r="U137" s="3">
        <v>45.599999999999966</v>
      </c>
      <c r="V137" s="3">
        <v>104.14422485726834</v>
      </c>
      <c r="W137" s="3">
        <v>2</v>
      </c>
      <c r="X137" s="3">
        <v>2</v>
      </c>
      <c r="Y137" s="3">
        <v>0.99956944206397125</v>
      </c>
      <c r="Z137" s="3">
        <v>202517.10502887375</v>
      </c>
      <c r="AA137" s="3">
        <v>125197.42421696022</v>
      </c>
      <c r="AB137" s="3">
        <f t="shared" si="9"/>
        <v>0.72805374985318594</v>
      </c>
      <c r="AC137" s="3">
        <f t="shared" si="9"/>
        <v>0.45008768103870656</v>
      </c>
      <c r="AD137" s="3" t="s">
        <v>257</v>
      </c>
    </row>
    <row r="138" spans="1:30" x14ac:dyDescent="0.25">
      <c r="A138" s="2" t="s">
        <v>202</v>
      </c>
      <c r="B138" s="2" t="s">
        <v>198</v>
      </c>
      <c r="G138" s="2">
        <v>2</v>
      </c>
      <c r="H138" s="2">
        <v>1</v>
      </c>
      <c r="I138" s="2">
        <v>1</v>
      </c>
      <c r="J138" s="6" t="s">
        <v>232</v>
      </c>
      <c r="K138" s="3">
        <v>2375912.0162601629</v>
      </c>
      <c r="L138" s="3" t="s">
        <v>204</v>
      </c>
      <c r="M138" s="3">
        <v>0.05</v>
      </c>
      <c r="N138" s="3">
        <v>0.1</v>
      </c>
      <c r="O138" s="3">
        <v>0</v>
      </c>
      <c r="P138" s="3">
        <v>0</v>
      </c>
      <c r="Q138" s="3">
        <v>5</v>
      </c>
      <c r="R138" s="3">
        <v>2118338.6562886941</v>
      </c>
      <c r="S138" s="3">
        <v>103.34687500000001</v>
      </c>
      <c r="T138" s="3">
        <v>122.30649978041276</v>
      </c>
      <c r="U138" s="3">
        <v>39.422500000000014</v>
      </c>
      <c r="V138" s="3">
        <v>112.29005270092205</v>
      </c>
      <c r="W138" s="3">
        <v>1</v>
      </c>
      <c r="X138" s="3">
        <v>1</v>
      </c>
      <c r="Y138" s="3">
        <v>0.98848141514529653</v>
      </c>
      <c r="Z138" s="3">
        <v>240221.5113088841</v>
      </c>
      <c r="AA138" s="3">
        <v>0</v>
      </c>
      <c r="AB138" s="3">
        <f>Z138/$Z$138</f>
        <v>1</v>
      </c>
      <c r="AC138" s="3">
        <f>AA138/$Z$138</f>
        <v>0</v>
      </c>
      <c r="AD138" s="3" t="s">
        <v>257</v>
      </c>
    </row>
    <row r="139" spans="1:30" x14ac:dyDescent="0.25">
      <c r="A139" s="2" t="s">
        <v>102</v>
      </c>
      <c r="B139" s="2" t="s">
        <v>198</v>
      </c>
      <c r="E139" s="2" t="s">
        <v>103</v>
      </c>
      <c r="F139" s="2" t="s">
        <v>198</v>
      </c>
      <c r="G139" s="2">
        <v>2</v>
      </c>
      <c r="H139" s="2">
        <v>2</v>
      </c>
      <c r="I139" s="2">
        <v>2</v>
      </c>
      <c r="J139" s="6" t="s">
        <v>232</v>
      </c>
      <c r="K139" s="3">
        <v>3475314.3252032516</v>
      </c>
      <c r="L139" s="3" t="s">
        <v>204</v>
      </c>
      <c r="M139" s="3">
        <v>0.1</v>
      </c>
      <c r="N139" s="3">
        <v>1E-4</v>
      </c>
      <c r="O139" s="3">
        <v>0</v>
      </c>
      <c r="P139" s="3">
        <v>0</v>
      </c>
      <c r="Q139" s="3">
        <v>5</v>
      </c>
      <c r="R139" s="3">
        <v>2589677.2020320371</v>
      </c>
      <c r="S139" s="3">
        <v>262.44437499999992</v>
      </c>
      <c r="T139" s="3">
        <v>150.56998243302564</v>
      </c>
      <c r="U139" s="3">
        <v>39.422500000000014</v>
      </c>
      <c r="V139" s="3">
        <v>112.29005270092205</v>
      </c>
      <c r="W139" s="3">
        <v>2</v>
      </c>
      <c r="X139" s="3">
        <v>2</v>
      </c>
      <c r="Y139" s="3">
        <v>0.99512460899643806</v>
      </c>
      <c r="Z139" s="3">
        <v>580678.60777411237</v>
      </c>
      <c r="AA139" s="3">
        <v>302120.66607962514</v>
      </c>
      <c r="AB139" s="3">
        <f t="shared" ref="AB139:AC152" si="10">Z139/$Z$138</f>
        <v>2.4172631527051638</v>
      </c>
      <c r="AC139" s="3">
        <f t="shared" si="10"/>
        <v>1.257675319889022</v>
      </c>
      <c r="AD139" s="3" t="s">
        <v>257</v>
      </c>
    </row>
    <row r="140" spans="1:30" x14ac:dyDescent="0.25">
      <c r="A140" s="2" t="s">
        <v>104</v>
      </c>
      <c r="B140" s="2" t="s">
        <v>198</v>
      </c>
      <c r="E140" s="2" t="s">
        <v>103</v>
      </c>
      <c r="F140" s="2" t="s">
        <v>199</v>
      </c>
      <c r="G140" s="2">
        <v>2</v>
      </c>
      <c r="H140" s="2">
        <v>3</v>
      </c>
      <c r="I140" s="2">
        <v>3</v>
      </c>
      <c r="J140" s="6" t="s">
        <v>232</v>
      </c>
      <c r="K140" s="3">
        <v>2084602.8678861787</v>
      </c>
      <c r="L140" s="3" t="s">
        <v>204</v>
      </c>
      <c r="M140" s="3">
        <v>0.1</v>
      </c>
      <c r="N140" s="3">
        <v>0.01</v>
      </c>
      <c r="O140" s="3">
        <v>0</v>
      </c>
      <c r="P140" s="3">
        <v>0</v>
      </c>
      <c r="Q140" s="3">
        <v>5</v>
      </c>
      <c r="R140" s="3">
        <v>1948151.7666586568</v>
      </c>
      <c r="S140" s="3">
        <v>409.41187500000007</v>
      </c>
      <c r="T140" s="3">
        <v>141.40344751866462</v>
      </c>
      <c r="U140" s="3">
        <v>39.422500000000014</v>
      </c>
      <c r="V140" s="3">
        <v>112.29005270092205</v>
      </c>
      <c r="W140" s="3">
        <v>2</v>
      </c>
      <c r="X140" s="3">
        <v>2</v>
      </c>
      <c r="Y140" s="3">
        <v>0.99750319364547591</v>
      </c>
      <c r="Z140" s="3">
        <v>68787.388864696826</v>
      </c>
      <c r="AA140" s="3">
        <v>66270.858178618932</v>
      </c>
      <c r="AB140" s="3">
        <f t="shared" si="10"/>
        <v>0.28634982974629575</v>
      </c>
      <c r="AC140" s="3">
        <f t="shared" si="10"/>
        <v>0.27587395407485327</v>
      </c>
      <c r="AD140" s="3" t="s">
        <v>257</v>
      </c>
    </row>
    <row r="141" spans="1:30" x14ac:dyDescent="0.25">
      <c r="A141" s="2" t="s">
        <v>114</v>
      </c>
      <c r="B141" s="2" t="s">
        <v>198</v>
      </c>
      <c r="E141" s="2" t="s">
        <v>115</v>
      </c>
      <c r="F141" s="2" t="s">
        <v>198</v>
      </c>
      <c r="G141" s="2">
        <v>2</v>
      </c>
      <c r="H141" s="2">
        <v>4</v>
      </c>
      <c r="I141" s="2">
        <v>4</v>
      </c>
      <c r="J141" s="6" t="s">
        <v>232</v>
      </c>
      <c r="K141" s="3">
        <v>1818256.0609756093</v>
      </c>
      <c r="L141" s="3" t="s">
        <v>204</v>
      </c>
      <c r="M141" s="3">
        <v>0.1</v>
      </c>
      <c r="N141" s="3">
        <v>1E-4</v>
      </c>
      <c r="O141" s="3">
        <v>0</v>
      </c>
      <c r="P141" s="3">
        <v>0</v>
      </c>
      <c r="Q141" s="3">
        <v>5</v>
      </c>
      <c r="R141" s="3">
        <v>1822348.3735868027</v>
      </c>
      <c r="S141" s="3">
        <v>562.44437500000004</v>
      </c>
      <c r="T141" s="3">
        <v>135.29242424242409</v>
      </c>
      <c r="U141" s="3">
        <v>39.422500000000014</v>
      </c>
      <c r="V141" s="3">
        <v>112.29005270092205</v>
      </c>
      <c r="W141" s="3">
        <v>2</v>
      </c>
      <c r="X141" s="3">
        <v>2</v>
      </c>
      <c r="Y141" s="3">
        <v>0.90735110787064288</v>
      </c>
      <c r="Z141" s="3">
        <v>869.02516494902818</v>
      </c>
      <c r="AA141" s="3">
        <v>1158.3843816181707</v>
      </c>
      <c r="AB141" s="3">
        <f t="shared" si="10"/>
        <v>3.617599274161627E-3</v>
      </c>
      <c r="AC141" s="3">
        <f t="shared" si="10"/>
        <v>4.8221509194015721E-3</v>
      </c>
      <c r="AD141" s="3" t="s">
        <v>258</v>
      </c>
    </row>
    <row r="142" spans="1:30" x14ac:dyDescent="0.25">
      <c r="A142" s="2" t="s">
        <v>116</v>
      </c>
      <c r="B142" s="2" t="s">
        <v>198</v>
      </c>
      <c r="E142" s="2" t="s">
        <v>115</v>
      </c>
      <c r="F142" s="2" t="s">
        <v>199</v>
      </c>
      <c r="G142" s="2">
        <v>2</v>
      </c>
      <c r="H142" s="2">
        <v>5</v>
      </c>
      <c r="I142" s="2">
        <v>5</v>
      </c>
      <c r="J142" s="6" t="s">
        <v>232</v>
      </c>
      <c r="K142" s="3">
        <v>2300189.0934959347</v>
      </c>
      <c r="L142" s="3" t="s">
        <v>204</v>
      </c>
      <c r="M142" s="3">
        <v>0.1</v>
      </c>
      <c r="N142" s="3">
        <v>1E-4</v>
      </c>
      <c r="O142" s="3">
        <v>0</v>
      </c>
      <c r="P142" s="3">
        <v>0</v>
      </c>
      <c r="Q142" s="3">
        <v>5</v>
      </c>
      <c r="R142" s="3">
        <v>2024283.3785369273</v>
      </c>
      <c r="S142" s="3">
        <v>712.44437500000004</v>
      </c>
      <c r="T142" s="3">
        <v>135.2924242424242</v>
      </c>
      <c r="U142" s="3">
        <v>39.422500000000014</v>
      </c>
      <c r="V142" s="3">
        <v>112.29005270092205</v>
      </c>
      <c r="W142" s="3">
        <v>2</v>
      </c>
      <c r="X142" s="3">
        <v>2</v>
      </c>
      <c r="Y142" s="3">
        <v>0.99809757648404129</v>
      </c>
      <c r="Z142" s="3">
        <v>181396.08845759445</v>
      </c>
      <c r="AA142" s="3">
        <v>96166.518437312683</v>
      </c>
      <c r="AB142" s="3">
        <f t="shared" si="10"/>
        <v>0.75512008674506192</v>
      </c>
      <c r="AC142" s="3">
        <f t="shared" si="10"/>
        <v>0.40032434195145356</v>
      </c>
      <c r="AD142" s="3" t="s">
        <v>257</v>
      </c>
    </row>
    <row r="143" spans="1:30" x14ac:dyDescent="0.25">
      <c r="A143" s="2" t="s">
        <v>105</v>
      </c>
      <c r="B143" s="2" t="s">
        <v>198</v>
      </c>
      <c r="E143" s="2" t="s">
        <v>106</v>
      </c>
      <c r="F143" s="2" t="s">
        <v>198</v>
      </c>
      <c r="G143" s="2">
        <v>2</v>
      </c>
      <c r="H143" s="2">
        <v>6</v>
      </c>
      <c r="I143" s="2">
        <v>6</v>
      </c>
      <c r="J143" s="6" t="s">
        <v>232</v>
      </c>
      <c r="K143" s="3">
        <v>1994360.0812499998</v>
      </c>
      <c r="L143" s="3" t="s">
        <v>204</v>
      </c>
      <c r="M143" s="3">
        <v>0.1</v>
      </c>
      <c r="N143" s="3">
        <v>1E-3</v>
      </c>
      <c r="O143" s="3">
        <v>0</v>
      </c>
      <c r="P143" s="3">
        <v>0</v>
      </c>
      <c r="Q143" s="3">
        <v>5</v>
      </c>
      <c r="R143" s="3">
        <v>1897020.2040358947</v>
      </c>
      <c r="S143" s="3">
        <v>877.60687499999995</v>
      </c>
      <c r="T143" s="3">
        <v>135.29242424242409</v>
      </c>
      <c r="U143" s="3">
        <v>39.422500000000014</v>
      </c>
      <c r="V143" s="3">
        <v>112.29005270092205</v>
      </c>
      <c r="W143" s="3">
        <v>2</v>
      </c>
      <c r="X143" s="3">
        <v>2</v>
      </c>
      <c r="Y143" s="3">
        <v>0.99227049568232861</v>
      </c>
      <c r="Z143" s="3">
        <v>46122.248864913825</v>
      </c>
      <c r="AA143" s="3">
        <v>50422.018444354202</v>
      </c>
      <c r="AB143" s="3">
        <f t="shared" si="10"/>
        <v>0.19199882897085116</v>
      </c>
      <c r="AC143" s="3">
        <f t="shared" si="10"/>
        <v>0.209898015251099</v>
      </c>
      <c r="AD143" s="3" t="s">
        <v>257</v>
      </c>
    </row>
    <row r="144" spans="1:30" x14ac:dyDescent="0.25">
      <c r="A144" s="2" t="s">
        <v>107</v>
      </c>
      <c r="B144" s="2" t="s">
        <v>198</v>
      </c>
      <c r="E144" s="2" t="s">
        <v>106</v>
      </c>
      <c r="F144" s="2" t="s">
        <v>199</v>
      </c>
      <c r="G144" s="2">
        <v>2</v>
      </c>
      <c r="H144" s="2">
        <v>7</v>
      </c>
      <c r="I144" s="2">
        <v>7</v>
      </c>
      <c r="J144" s="6" t="s">
        <v>232</v>
      </c>
      <c r="K144" s="3">
        <v>2449079.8729166663</v>
      </c>
      <c r="L144" s="3" t="s">
        <v>204</v>
      </c>
      <c r="M144" s="3">
        <v>0.1</v>
      </c>
      <c r="N144" s="3">
        <v>1E-4</v>
      </c>
      <c r="O144" s="3">
        <v>0</v>
      </c>
      <c r="P144" s="3">
        <v>0</v>
      </c>
      <c r="Q144" s="3">
        <v>5</v>
      </c>
      <c r="R144" s="3">
        <v>2269867.2086545904</v>
      </c>
      <c r="S144" s="3">
        <v>1027.6068749999997</v>
      </c>
      <c r="T144" s="3">
        <v>132.23691260430371</v>
      </c>
      <c r="U144" s="3">
        <v>39.422500000000014</v>
      </c>
      <c r="V144" s="3">
        <v>112.29005270092205</v>
      </c>
      <c r="W144" s="3">
        <v>2</v>
      </c>
      <c r="X144" s="3">
        <v>2</v>
      </c>
      <c r="Y144" s="3">
        <v>0.99638836166047429</v>
      </c>
      <c r="Z144" s="3">
        <v>57772.846862497929</v>
      </c>
      <c r="AA144" s="3">
        <v>124228.07889104253</v>
      </c>
      <c r="AB144" s="3">
        <f t="shared" si="10"/>
        <v>0.24049822410871377</v>
      </c>
      <c r="AC144" s="3">
        <f t="shared" si="10"/>
        <v>0.51713969416879702</v>
      </c>
      <c r="AD144" s="3" t="s">
        <v>257</v>
      </c>
    </row>
    <row r="145" spans="1:30" x14ac:dyDescent="0.25">
      <c r="A145" s="2" t="s">
        <v>108</v>
      </c>
      <c r="B145" s="2" t="s">
        <v>198</v>
      </c>
      <c r="E145" s="2" t="s">
        <v>109</v>
      </c>
      <c r="F145" s="2" t="s">
        <v>198</v>
      </c>
      <c r="G145" s="2">
        <v>2</v>
      </c>
      <c r="H145" s="2">
        <v>8</v>
      </c>
      <c r="I145" s="2">
        <v>8</v>
      </c>
      <c r="J145" s="6" t="s">
        <v>232</v>
      </c>
      <c r="K145" s="3">
        <v>2330170.6229166668</v>
      </c>
      <c r="L145" s="3" t="s">
        <v>204</v>
      </c>
      <c r="M145" s="3">
        <v>0.1</v>
      </c>
      <c r="N145" s="3">
        <v>1E-4</v>
      </c>
      <c r="O145" s="3">
        <v>0</v>
      </c>
      <c r="P145" s="3">
        <v>0</v>
      </c>
      <c r="Q145" s="3">
        <v>5</v>
      </c>
      <c r="R145" s="3">
        <v>1993420.9749233616</v>
      </c>
      <c r="S145" s="3">
        <v>1177.6068749999997</v>
      </c>
      <c r="T145" s="3">
        <v>141.40344751866485</v>
      </c>
      <c r="U145" s="3">
        <v>39.422500000000014</v>
      </c>
      <c r="V145" s="3">
        <v>112.29005270092205</v>
      </c>
      <c r="W145" s="3">
        <v>2</v>
      </c>
      <c r="X145" s="3">
        <v>2</v>
      </c>
      <c r="Y145" s="3">
        <v>0.99577590695153806</v>
      </c>
      <c r="Z145" s="3">
        <v>215689.13959100124</v>
      </c>
      <c r="AA145" s="3">
        <v>116071.33928437177</v>
      </c>
      <c r="AB145" s="3">
        <f t="shared" si="10"/>
        <v>0.897876041224558</v>
      </c>
      <c r="AC145" s="3">
        <f t="shared" si="10"/>
        <v>0.48318461844627947</v>
      </c>
      <c r="AD145" s="3" t="s">
        <v>257</v>
      </c>
    </row>
    <row r="146" spans="1:30" x14ac:dyDescent="0.25">
      <c r="A146" s="2" t="s">
        <v>110</v>
      </c>
      <c r="B146" s="2" t="s">
        <v>198</v>
      </c>
      <c r="E146" s="2" t="s">
        <v>109</v>
      </c>
      <c r="F146" s="2" t="s">
        <v>199</v>
      </c>
      <c r="G146" s="2">
        <v>2</v>
      </c>
      <c r="H146" s="2">
        <v>9</v>
      </c>
      <c r="I146" s="2">
        <v>9</v>
      </c>
      <c r="J146" s="6" t="s">
        <v>232</v>
      </c>
      <c r="K146" s="3">
        <v>2619940.5708333328</v>
      </c>
      <c r="L146" s="3" t="s">
        <v>204</v>
      </c>
      <c r="M146" s="3">
        <v>0.1</v>
      </c>
      <c r="N146" s="3">
        <v>1E-4</v>
      </c>
      <c r="O146" s="3">
        <v>0</v>
      </c>
      <c r="P146" s="3">
        <v>0</v>
      </c>
      <c r="Q146" s="3">
        <v>5</v>
      </c>
      <c r="R146" s="3">
        <v>2256486.5902617574</v>
      </c>
      <c r="S146" s="3">
        <v>1327.6068749999999</v>
      </c>
      <c r="T146" s="3">
        <v>144.45895915678523</v>
      </c>
      <c r="U146" s="3">
        <v>39.422500000000014</v>
      </c>
      <c r="V146" s="3">
        <v>112.29005270092205</v>
      </c>
      <c r="W146" s="3">
        <v>2</v>
      </c>
      <c r="X146" s="3">
        <v>2</v>
      </c>
      <c r="Y146" s="3">
        <v>0.97102273767125269</v>
      </c>
      <c r="Z146" s="3">
        <v>225273.15287488559</v>
      </c>
      <c r="AA146" s="3">
        <v>123684.93234028063</v>
      </c>
      <c r="AB146" s="3">
        <f t="shared" si="10"/>
        <v>0.93777260682213648</v>
      </c>
      <c r="AC146" s="3">
        <f t="shared" si="10"/>
        <v>0.51487867038369761</v>
      </c>
      <c r="AD146" s="3" t="s">
        <v>257</v>
      </c>
    </row>
    <row r="147" spans="1:30" x14ac:dyDescent="0.25">
      <c r="A147" s="2" t="s">
        <v>111</v>
      </c>
      <c r="B147" s="2" t="s">
        <v>198</v>
      </c>
      <c r="E147" s="2" t="s">
        <v>112</v>
      </c>
      <c r="F147" s="2" t="s">
        <v>198</v>
      </c>
      <c r="G147" s="2">
        <v>2</v>
      </c>
      <c r="H147" s="2">
        <v>10</v>
      </c>
      <c r="I147" s="2">
        <v>10</v>
      </c>
      <c r="J147" s="6" t="s">
        <v>232</v>
      </c>
      <c r="K147" s="3">
        <v>1998478.2166666666</v>
      </c>
      <c r="L147" s="3" t="s">
        <v>204</v>
      </c>
      <c r="M147" s="3">
        <v>0.1</v>
      </c>
      <c r="N147" s="3">
        <v>0.01</v>
      </c>
      <c r="O147" s="3">
        <v>0</v>
      </c>
      <c r="P147" s="3">
        <v>0</v>
      </c>
      <c r="Q147" s="3">
        <v>5</v>
      </c>
      <c r="R147" s="3">
        <v>1902426.146447483</v>
      </c>
      <c r="S147" s="3">
        <v>1498.8343750000001</v>
      </c>
      <c r="T147" s="3">
        <v>138.3479358805447</v>
      </c>
      <c r="U147" s="3">
        <v>39.422500000000014</v>
      </c>
      <c r="V147" s="3">
        <v>112.29005270092205</v>
      </c>
      <c r="W147" s="3">
        <v>2</v>
      </c>
      <c r="X147" s="3">
        <v>2</v>
      </c>
      <c r="Y147" s="3">
        <v>0.99286495097212879</v>
      </c>
      <c r="Z147" s="3">
        <v>40416.91366388317</v>
      </c>
      <c r="AA147" s="3">
        <v>54511.906673688725</v>
      </c>
      <c r="AB147" s="3">
        <f t="shared" si="10"/>
        <v>0.16824851964199775</v>
      </c>
      <c r="AC147" s="3">
        <f t="shared" si="10"/>
        <v>0.22692350229865826</v>
      </c>
      <c r="AD147" s="3" t="s">
        <v>257</v>
      </c>
    </row>
    <row r="148" spans="1:30" x14ac:dyDescent="0.25">
      <c r="A148" s="2" t="s">
        <v>113</v>
      </c>
      <c r="B148" s="2" t="s">
        <v>198</v>
      </c>
      <c r="E148" s="2" t="s">
        <v>112</v>
      </c>
      <c r="F148" s="2" t="s">
        <v>199</v>
      </c>
      <c r="G148" s="2">
        <v>2</v>
      </c>
      <c r="H148" s="2">
        <v>11</v>
      </c>
      <c r="I148" s="2">
        <v>11</v>
      </c>
      <c r="J148" s="6" t="s">
        <v>232</v>
      </c>
      <c r="K148" s="3">
        <v>2316862.5229166662</v>
      </c>
      <c r="L148" s="3" t="s">
        <v>204</v>
      </c>
      <c r="M148" s="3">
        <v>0.1</v>
      </c>
      <c r="N148" s="3">
        <v>1E-4</v>
      </c>
      <c r="O148" s="3">
        <v>0</v>
      </c>
      <c r="P148" s="3">
        <v>0</v>
      </c>
      <c r="Q148" s="3">
        <v>5</v>
      </c>
      <c r="R148" s="3">
        <v>2100036.1870680805</v>
      </c>
      <c r="S148" s="3">
        <v>1651.8668750000002</v>
      </c>
      <c r="T148" s="3">
        <v>132.23691260430394</v>
      </c>
      <c r="U148" s="3">
        <v>39.422500000000014</v>
      </c>
      <c r="V148" s="3">
        <v>112.29005270092205</v>
      </c>
      <c r="W148" s="3">
        <v>2</v>
      </c>
      <c r="X148" s="3">
        <v>2</v>
      </c>
      <c r="Y148" s="3">
        <v>0.99770099943586232</v>
      </c>
      <c r="Z148" s="3">
        <v>148255.91915313413</v>
      </c>
      <c r="AA148" s="3">
        <v>67366.815717210236</v>
      </c>
      <c r="AB148" s="3">
        <f t="shared" si="10"/>
        <v>0.61716337702372615</v>
      </c>
      <c r="AC148" s="3">
        <f t="shared" si="10"/>
        <v>0.28043623300074882</v>
      </c>
      <c r="AD148" s="3" t="s">
        <v>257</v>
      </c>
    </row>
    <row r="149" spans="1:30" x14ac:dyDescent="0.25">
      <c r="A149" s="2" t="s">
        <v>171</v>
      </c>
      <c r="B149" s="2" t="s">
        <v>198</v>
      </c>
      <c r="E149" s="2" t="s">
        <v>117</v>
      </c>
      <c r="F149" s="2" t="s">
        <v>198</v>
      </c>
      <c r="G149" s="2">
        <v>2</v>
      </c>
      <c r="H149" s="2">
        <v>12</v>
      </c>
      <c r="I149" s="2">
        <v>12</v>
      </c>
      <c r="J149" s="6" t="s">
        <v>232</v>
      </c>
      <c r="K149" s="3">
        <v>2014560.60625</v>
      </c>
      <c r="L149" s="3" t="s">
        <v>204</v>
      </c>
      <c r="M149" s="3">
        <v>0.1</v>
      </c>
      <c r="N149" s="3">
        <v>1E-4</v>
      </c>
      <c r="O149" s="3">
        <v>0</v>
      </c>
      <c r="P149" s="3">
        <v>0</v>
      </c>
      <c r="Q149" s="3">
        <v>7</v>
      </c>
      <c r="R149" s="3">
        <v>1987974.7707380028</v>
      </c>
      <c r="S149" s="3">
        <v>1804.8993750000004</v>
      </c>
      <c r="T149" s="3">
        <v>132.23691260430394</v>
      </c>
      <c r="U149" s="3">
        <v>39.422500000000014</v>
      </c>
      <c r="V149" s="3">
        <v>112.29005270092205</v>
      </c>
      <c r="W149" s="3">
        <v>2</v>
      </c>
      <c r="X149" s="3">
        <v>2</v>
      </c>
      <c r="Y149" s="3">
        <v>0.99417257791860425</v>
      </c>
      <c r="Z149" s="3">
        <v>10870.283873724215</v>
      </c>
      <c r="AA149" s="3">
        <v>16278.07789744659</v>
      </c>
      <c r="AB149" s="3">
        <f t="shared" si="10"/>
        <v>4.5251084361661822E-2</v>
      </c>
      <c r="AC149" s="3">
        <f t="shared" si="10"/>
        <v>6.7762781978820144E-2</v>
      </c>
      <c r="AD149" s="3" t="s">
        <v>258</v>
      </c>
    </row>
    <row r="150" spans="1:30" x14ac:dyDescent="0.25">
      <c r="A150" s="2" t="s">
        <v>118</v>
      </c>
      <c r="B150" s="2" t="s">
        <v>198</v>
      </c>
      <c r="E150" s="2" t="s">
        <v>117</v>
      </c>
      <c r="F150" s="2" t="s">
        <v>199</v>
      </c>
      <c r="G150" s="2">
        <v>2</v>
      </c>
      <c r="H150" s="2">
        <v>13</v>
      </c>
      <c r="I150" s="2">
        <v>13</v>
      </c>
      <c r="J150" s="6" t="s">
        <v>232</v>
      </c>
      <c r="K150" s="3">
        <v>2198074.0729166665</v>
      </c>
      <c r="L150" s="3" t="s">
        <v>204</v>
      </c>
      <c r="M150" s="3">
        <v>0.1</v>
      </c>
      <c r="N150" s="3">
        <v>1E-4</v>
      </c>
      <c r="O150" s="3">
        <v>0</v>
      </c>
      <c r="P150" s="3">
        <v>0</v>
      </c>
      <c r="Q150" s="3">
        <v>5</v>
      </c>
      <c r="R150" s="3">
        <v>2108497.929198226</v>
      </c>
      <c r="S150" s="3">
        <v>1970.0618750000008</v>
      </c>
      <c r="T150" s="3">
        <v>132.23691260430405</v>
      </c>
      <c r="U150" s="3">
        <v>39.422500000000014</v>
      </c>
      <c r="V150" s="3">
        <v>112.29005270092205</v>
      </c>
      <c r="W150" s="3">
        <v>2</v>
      </c>
      <c r="X150" s="3">
        <v>2</v>
      </c>
      <c r="Y150" s="3">
        <v>0.99377996564431359</v>
      </c>
      <c r="Z150" s="3">
        <v>31145.553518684676</v>
      </c>
      <c r="AA150" s="3">
        <v>59234.876530600035</v>
      </c>
      <c r="AB150" s="3">
        <f t="shared" si="10"/>
        <v>0.12965347419963894</v>
      </c>
      <c r="AC150" s="3">
        <f t="shared" si="10"/>
        <v>0.24658439707522295</v>
      </c>
      <c r="AD150" s="3" t="s">
        <v>257</v>
      </c>
    </row>
    <row r="151" spans="1:30" x14ac:dyDescent="0.25">
      <c r="A151" s="2" t="s">
        <v>182</v>
      </c>
      <c r="B151" s="2" t="s">
        <v>198</v>
      </c>
      <c r="E151" s="2" t="s">
        <v>119</v>
      </c>
      <c r="F151" s="2" t="s">
        <v>198</v>
      </c>
      <c r="G151" s="2">
        <v>2</v>
      </c>
      <c r="H151" s="2">
        <v>14</v>
      </c>
      <c r="I151" s="2">
        <v>14</v>
      </c>
      <c r="J151" s="6" t="s">
        <v>232</v>
      </c>
      <c r="K151" s="3">
        <v>2600787.0345528456</v>
      </c>
      <c r="L151" s="3" t="s">
        <v>204</v>
      </c>
      <c r="M151" s="3">
        <v>0.1</v>
      </c>
      <c r="N151" s="3">
        <v>1E-3</v>
      </c>
      <c r="O151" s="3">
        <v>0</v>
      </c>
      <c r="P151" s="3">
        <v>0</v>
      </c>
      <c r="Q151" s="3">
        <v>5</v>
      </c>
      <c r="R151" s="3">
        <v>2294238.798555241</v>
      </c>
      <c r="S151" s="3">
        <v>2126.1268750000004</v>
      </c>
      <c r="T151" s="3">
        <v>135.29242424242443</v>
      </c>
      <c r="U151" s="3">
        <v>39.422500000000014</v>
      </c>
      <c r="V151" s="3">
        <v>112.29005270092205</v>
      </c>
      <c r="W151" s="3">
        <v>2</v>
      </c>
      <c r="X151" s="3">
        <v>2</v>
      </c>
      <c r="Y151" s="3">
        <v>0.99505734943036117</v>
      </c>
      <c r="Z151" s="3">
        <v>126310.59219947102</v>
      </c>
      <c r="AA151" s="3">
        <v>177357.94857471401</v>
      </c>
      <c r="AB151" s="3">
        <f t="shared" si="10"/>
        <v>0.5258088316539522</v>
      </c>
      <c r="AC151" s="3">
        <f t="shared" si="10"/>
        <v>0.73831001898352799</v>
      </c>
      <c r="AD151" s="3" t="s">
        <v>257</v>
      </c>
    </row>
    <row r="152" spans="1:30" x14ac:dyDescent="0.25">
      <c r="A152" s="2" t="s">
        <v>120</v>
      </c>
      <c r="B152" s="2" t="s">
        <v>198</v>
      </c>
      <c r="E152" s="2" t="s">
        <v>119</v>
      </c>
      <c r="F152" s="2" t="s">
        <v>199</v>
      </c>
      <c r="G152" s="2">
        <v>2</v>
      </c>
      <c r="H152" s="2">
        <v>15</v>
      </c>
      <c r="I152" s="2">
        <v>15</v>
      </c>
      <c r="J152" s="6" t="s">
        <v>232</v>
      </c>
      <c r="K152" s="3">
        <v>2319234.1166666667</v>
      </c>
      <c r="L152" s="3" t="s">
        <v>204</v>
      </c>
      <c r="M152" s="3">
        <v>0.1</v>
      </c>
      <c r="N152" s="3">
        <v>1E-3</v>
      </c>
      <c r="O152" s="3">
        <v>0</v>
      </c>
      <c r="P152" s="3">
        <v>0</v>
      </c>
      <c r="Q152" s="3">
        <v>5</v>
      </c>
      <c r="R152" s="3">
        <v>2197668.8159021419</v>
      </c>
      <c r="S152" s="3">
        <v>2315.5493750000005</v>
      </c>
      <c r="T152" s="3">
        <v>129.18140096618379</v>
      </c>
      <c r="U152" s="3">
        <v>39.422500000000014</v>
      </c>
      <c r="V152" s="3">
        <v>112.29005270092205</v>
      </c>
      <c r="W152" s="3">
        <v>2</v>
      </c>
      <c r="X152" s="3">
        <v>2</v>
      </c>
      <c r="Y152" s="3">
        <v>0.99580392684406327</v>
      </c>
      <c r="Z152" s="3">
        <v>47804.445705617843</v>
      </c>
      <c r="AA152" s="3">
        <v>74210.038950013608</v>
      </c>
      <c r="AB152" s="3">
        <f t="shared" si="10"/>
        <v>0.19900151924425052</v>
      </c>
      <c r="AC152" s="3">
        <f t="shared" si="10"/>
        <v>0.30892337054108404</v>
      </c>
      <c r="AD152" s="3" t="s">
        <v>257</v>
      </c>
    </row>
    <row r="153" spans="1:30" x14ac:dyDescent="0.25">
      <c r="A153" s="2" t="s">
        <v>202</v>
      </c>
      <c r="B153" s="2" t="s">
        <v>198</v>
      </c>
      <c r="G153" s="2">
        <v>3</v>
      </c>
      <c r="H153" s="2">
        <v>1</v>
      </c>
      <c r="I153" s="2">
        <v>1</v>
      </c>
      <c r="J153" s="2" t="s">
        <v>233</v>
      </c>
      <c r="K153" s="3">
        <v>3836080.6583333332</v>
      </c>
      <c r="L153" s="3" t="s">
        <v>204</v>
      </c>
      <c r="M153" s="3">
        <v>0.3</v>
      </c>
      <c r="N153" s="3">
        <v>1E-4</v>
      </c>
      <c r="O153" s="3">
        <v>0</v>
      </c>
      <c r="P153" s="3">
        <v>0</v>
      </c>
      <c r="Q153" s="3">
        <v>5</v>
      </c>
      <c r="R153" s="3">
        <v>3536965.9121941738</v>
      </c>
      <c r="S153" s="3">
        <v>84.978437500000055</v>
      </c>
      <c r="T153" s="3">
        <v>65.744971453666608</v>
      </c>
      <c r="U153" s="3">
        <v>39.341249999999988</v>
      </c>
      <c r="V153" s="3">
        <v>128.82941004245367</v>
      </c>
      <c r="W153" s="3">
        <v>1</v>
      </c>
      <c r="X153" s="3">
        <v>1</v>
      </c>
      <c r="Y153" s="3">
        <v>0.99833477669679549</v>
      </c>
      <c r="Z153" s="3">
        <v>303460.54644419561</v>
      </c>
      <c r="AA153" s="3">
        <v>0</v>
      </c>
      <c r="AB153" s="3">
        <f>Z153/$Z$153</f>
        <v>1</v>
      </c>
      <c r="AC153" s="3">
        <f>AA153/$Z$153</f>
        <v>0</v>
      </c>
      <c r="AD153" s="3" t="s">
        <v>257</v>
      </c>
    </row>
    <row r="154" spans="1:30" x14ac:dyDescent="0.25">
      <c r="A154" s="2" t="s">
        <v>121</v>
      </c>
      <c r="B154" s="2" t="s">
        <v>198</v>
      </c>
      <c r="E154" s="2" t="s">
        <v>122</v>
      </c>
      <c r="F154" s="2" t="s">
        <v>198</v>
      </c>
      <c r="G154" s="2">
        <v>3</v>
      </c>
      <c r="H154" s="2">
        <v>2</v>
      </c>
      <c r="I154" s="2">
        <v>2</v>
      </c>
      <c r="J154" s="2" t="s">
        <v>233</v>
      </c>
      <c r="K154" s="3">
        <v>3779699.6178861787</v>
      </c>
      <c r="L154" s="3" t="s">
        <v>204</v>
      </c>
      <c r="M154" s="3">
        <v>0.16</v>
      </c>
      <c r="N154" s="3">
        <v>0.01</v>
      </c>
      <c r="O154" s="3">
        <v>0</v>
      </c>
      <c r="P154" s="3">
        <v>0</v>
      </c>
      <c r="Q154" s="3">
        <v>5</v>
      </c>
      <c r="R154" s="3">
        <v>3518652.2861592518</v>
      </c>
      <c r="S154" s="3">
        <v>256.16218750000007</v>
      </c>
      <c r="T154" s="3">
        <v>84.802576489532839</v>
      </c>
      <c r="U154" s="3">
        <v>39.341249999999988</v>
      </c>
      <c r="V154" s="3">
        <v>128.82941004245367</v>
      </c>
      <c r="W154" s="3">
        <v>2</v>
      </c>
      <c r="X154" s="3">
        <v>2</v>
      </c>
      <c r="Y154" s="3">
        <v>0.99919145368248996</v>
      </c>
      <c r="Z154" s="3">
        <v>128714.9997531722</v>
      </c>
      <c r="AA154" s="3">
        <v>132139.07920698205</v>
      </c>
      <c r="AB154" s="3">
        <f t="shared" ref="AB154:AC167" si="11">Z154/$Z$153</f>
        <v>0.42415727929509295</v>
      </c>
      <c r="AC154" s="3">
        <f t="shared" si="11"/>
        <v>0.43544072122496341</v>
      </c>
      <c r="AD154" s="3" t="s">
        <v>257</v>
      </c>
    </row>
    <row r="155" spans="1:30" x14ac:dyDescent="0.25">
      <c r="A155" s="2" t="s">
        <v>56</v>
      </c>
      <c r="B155" s="2" t="s">
        <v>198</v>
      </c>
      <c r="E155" s="2" t="s">
        <v>122</v>
      </c>
      <c r="F155" s="2" t="s">
        <v>199</v>
      </c>
      <c r="G155" s="2">
        <v>3</v>
      </c>
      <c r="H155" s="2">
        <v>3</v>
      </c>
      <c r="I155" s="2">
        <v>3</v>
      </c>
      <c r="J155" s="2" t="s">
        <v>233</v>
      </c>
      <c r="K155" s="3">
        <v>3627231.9270833335</v>
      </c>
      <c r="L155" s="3" t="s">
        <v>204</v>
      </c>
      <c r="M155" s="3">
        <v>0.1</v>
      </c>
      <c r="N155" s="3">
        <v>1E-4</v>
      </c>
      <c r="O155" s="3">
        <v>0</v>
      </c>
      <c r="P155" s="3">
        <v>0</v>
      </c>
      <c r="Q155" s="3">
        <v>5</v>
      </c>
      <c r="R155" s="3">
        <v>3342917.0616345927</v>
      </c>
      <c r="S155" s="3">
        <v>397.08343749999995</v>
      </c>
      <c r="T155" s="3">
        <v>87.851793295271591</v>
      </c>
      <c r="U155" s="3">
        <v>39.341249999999988</v>
      </c>
      <c r="V155" s="3">
        <v>128.82941004245367</v>
      </c>
      <c r="W155" s="3">
        <v>2</v>
      </c>
      <c r="X155" s="3">
        <v>2</v>
      </c>
      <c r="Y155" s="3">
        <v>0.99392198887059091</v>
      </c>
      <c r="Z155" s="3">
        <v>185644.72550651839</v>
      </c>
      <c r="AA155" s="3">
        <v>100791.45640478785</v>
      </c>
      <c r="AB155" s="3">
        <f t="shared" si="11"/>
        <v>0.61175901672165878</v>
      </c>
      <c r="AC155" s="3">
        <f t="shared" si="11"/>
        <v>0.33214023234919182</v>
      </c>
      <c r="AD155" s="3" t="s">
        <v>257</v>
      </c>
    </row>
    <row r="156" spans="1:30" x14ac:dyDescent="0.25">
      <c r="A156" s="2" t="s">
        <v>123</v>
      </c>
      <c r="B156" s="2" t="s">
        <v>198</v>
      </c>
      <c r="E156" s="2" t="s">
        <v>124</v>
      </c>
      <c r="F156" s="2" t="s">
        <v>198</v>
      </c>
      <c r="G156" s="2">
        <v>3</v>
      </c>
      <c r="H156" s="2">
        <v>4</v>
      </c>
      <c r="I156" s="2">
        <v>4</v>
      </c>
      <c r="J156" s="2" t="s">
        <v>233</v>
      </c>
      <c r="K156" s="3">
        <v>3784643.3312499998</v>
      </c>
      <c r="L156" s="3" t="s">
        <v>204</v>
      </c>
      <c r="M156" s="3">
        <v>0.1</v>
      </c>
      <c r="N156" s="3">
        <v>1E-4</v>
      </c>
      <c r="O156" s="3">
        <v>0</v>
      </c>
      <c r="P156" s="3">
        <v>0</v>
      </c>
      <c r="Q156" s="3">
        <v>5</v>
      </c>
      <c r="R156" s="3">
        <v>3453162.5399416685</v>
      </c>
      <c r="S156" s="3">
        <v>547.08343750000006</v>
      </c>
      <c r="T156" s="3">
        <v>81.753359683794088</v>
      </c>
      <c r="U156" s="3">
        <v>39.341249999999988</v>
      </c>
      <c r="V156" s="3">
        <v>128.82941004245367</v>
      </c>
      <c r="W156" s="3">
        <v>2</v>
      </c>
      <c r="X156" s="3">
        <v>2</v>
      </c>
      <c r="Y156" s="3">
        <v>0.99577169185864323</v>
      </c>
      <c r="Z156" s="3">
        <v>196573.50105409481</v>
      </c>
      <c r="AA156" s="3">
        <v>144859.96853560364</v>
      </c>
      <c r="AB156" s="3">
        <f t="shared" si="11"/>
        <v>0.64777284347981423</v>
      </c>
      <c r="AC156" s="3">
        <f t="shared" si="11"/>
        <v>0.47736013868360455</v>
      </c>
      <c r="AD156" s="3" t="s">
        <v>257</v>
      </c>
    </row>
    <row r="157" spans="1:30" x14ac:dyDescent="0.25">
      <c r="A157" s="2" t="s">
        <v>125</v>
      </c>
      <c r="B157" s="2" t="s">
        <v>198</v>
      </c>
      <c r="E157" s="2" t="s">
        <v>124</v>
      </c>
      <c r="F157" s="2" t="s">
        <v>199</v>
      </c>
      <c r="G157" s="2">
        <v>3</v>
      </c>
      <c r="H157" s="2">
        <v>5</v>
      </c>
      <c r="I157" s="2">
        <v>5</v>
      </c>
      <c r="J157" s="2" t="s">
        <v>233</v>
      </c>
      <c r="K157" s="3">
        <v>3502700.6499999994</v>
      </c>
      <c r="L157" s="3" t="s">
        <v>204</v>
      </c>
      <c r="M157" s="3">
        <v>0.1</v>
      </c>
      <c r="N157" s="3">
        <v>1E-4</v>
      </c>
      <c r="O157" s="3">
        <v>0</v>
      </c>
      <c r="P157" s="3">
        <v>0</v>
      </c>
      <c r="Q157" s="3">
        <v>5</v>
      </c>
      <c r="R157" s="3">
        <v>3176909.0694950917</v>
      </c>
      <c r="S157" s="3">
        <v>700.10968750000006</v>
      </c>
      <c r="T157" s="3">
        <v>81.753359683794201</v>
      </c>
      <c r="U157" s="3">
        <v>39.341249999999988</v>
      </c>
      <c r="V157" s="3">
        <v>128.82941004245367</v>
      </c>
      <c r="W157" s="3">
        <v>2</v>
      </c>
      <c r="X157" s="3">
        <v>2</v>
      </c>
      <c r="Y157" s="3">
        <v>0.99527364893330661</v>
      </c>
      <c r="Z157" s="3">
        <v>187022.97152210181</v>
      </c>
      <c r="AA157" s="3">
        <v>133986.30299113816</v>
      </c>
      <c r="AB157" s="3">
        <f t="shared" si="11"/>
        <v>0.6163007801625181</v>
      </c>
      <c r="AC157" s="3">
        <f t="shared" si="11"/>
        <v>0.44152791709210659</v>
      </c>
      <c r="AD157" s="3" t="s">
        <v>257</v>
      </c>
    </row>
    <row r="158" spans="1:30" x14ac:dyDescent="0.25">
      <c r="A158" s="2" t="s">
        <v>126</v>
      </c>
      <c r="B158" s="2" t="s">
        <v>198</v>
      </c>
      <c r="E158" s="2" t="s">
        <v>127</v>
      </c>
      <c r="F158" s="2" t="s">
        <v>198</v>
      </c>
      <c r="G158" s="2">
        <v>3</v>
      </c>
      <c r="H158" s="2">
        <v>6</v>
      </c>
      <c r="I158" s="2">
        <v>6</v>
      </c>
      <c r="J158" s="2" t="s">
        <v>233</v>
      </c>
      <c r="K158" s="3">
        <v>3272522.1416666671</v>
      </c>
      <c r="L158" s="3" t="s">
        <v>204</v>
      </c>
      <c r="M158" s="3">
        <v>0.17</v>
      </c>
      <c r="N158" s="3">
        <v>1E-4</v>
      </c>
      <c r="O158" s="3">
        <v>0</v>
      </c>
      <c r="P158" s="3">
        <v>0</v>
      </c>
      <c r="Q158" s="3">
        <v>5</v>
      </c>
      <c r="R158" s="3">
        <v>3072963.2947455952</v>
      </c>
      <c r="S158" s="3">
        <v>850.10968749999984</v>
      </c>
      <c r="T158" s="3">
        <v>66.50727565510158</v>
      </c>
      <c r="U158" s="3">
        <v>39.341249999999988</v>
      </c>
      <c r="V158" s="3">
        <v>128.82941004245367</v>
      </c>
      <c r="W158" s="3">
        <v>2</v>
      </c>
      <c r="X158" s="3">
        <v>2</v>
      </c>
      <c r="Y158" s="3">
        <v>0.99520479764035741</v>
      </c>
      <c r="Z158" s="3">
        <v>49518.769516534143</v>
      </c>
      <c r="AA158" s="3">
        <v>151372.42299292126</v>
      </c>
      <c r="AB158" s="3">
        <f t="shared" si="11"/>
        <v>0.16318025554481863</v>
      </c>
      <c r="AC158" s="3">
        <f t="shared" si="11"/>
        <v>0.49882076852042329</v>
      </c>
      <c r="AD158" s="3" t="s">
        <v>257</v>
      </c>
    </row>
    <row r="159" spans="1:30" x14ac:dyDescent="0.25">
      <c r="A159" s="2" t="s">
        <v>128</v>
      </c>
      <c r="B159" s="2" t="s">
        <v>198</v>
      </c>
      <c r="E159" s="2" t="s">
        <v>127</v>
      </c>
      <c r="F159" s="2" t="s">
        <v>199</v>
      </c>
      <c r="G159" s="2">
        <v>3</v>
      </c>
      <c r="H159" s="2">
        <v>7</v>
      </c>
      <c r="I159" s="2">
        <v>7</v>
      </c>
      <c r="J159" s="2" t="s">
        <v>233</v>
      </c>
      <c r="K159" s="3">
        <v>2911069.4249999998</v>
      </c>
      <c r="L159" s="3" t="s">
        <v>204</v>
      </c>
      <c r="M159" s="3">
        <v>0.2</v>
      </c>
      <c r="N159" s="3">
        <v>1E-4</v>
      </c>
      <c r="O159" s="3">
        <v>0</v>
      </c>
      <c r="P159" s="3">
        <v>0</v>
      </c>
      <c r="Q159" s="3">
        <v>12</v>
      </c>
      <c r="R159" s="3">
        <v>2864404.3518417035</v>
      </c>
      <c r="S159" s="3">
        <v>1003.1359374999996</v>
      </c>
      <c r="T159" s="3">
        <v>69.556492460840104</v>
      </c>
      <c r="U159" s="3">
        <v>39.341249999999988</v>
      </c>
      <c r="V159" s="3">
        <v>128.82941004245367</v>
      </c>
      <c r="W159" s="3">
        <v>2</v>
      </c>
      <c r="X159" s="3">
        <v>2</v>
      </c>
      <c r="Y159" s="3">
        <v>0.99681134666203197</v>
      </c>
      <c r="Z159" s="3">
        <v>22742.94796260912</v>
      </c>
      <c r="AA159" s="3">
        <v>23957.651682431781</v>
      </c>
      <c r="AB159" s="3">
        <f t="shared" si="11"/>
        <v>7.4945320665569276E-2</v>
      </c>
      <c r="AC159" s="3">
        <f t="shared" si="11"/>
        <v>7.8948159697054501E-2</v>
      </c>
      <c r="AD159" s="3" t="s">
        <v>257</v>
      </c>
    </row>
    <row r="160" spans="1:30" x14ac:dyDescent="0.25">
      <c r="A160" s="2" t="s">
        <v>129</v>
      </c>
      <c r="B160" s="2" t="s">
        <v>198</v>
      </c>
      <c r="E160" s="2" t="s">
        <v>130</v>
      </c>
      <c r="F160" s="2" t="s">
        <v>198</v>
      </c>
      <c r="G160" s="2">
        <v>3</v>
      </c>
      <c r="H160" s="2">
        <v>8</v>
      </c>
      <c r="I160" s="2">
        <v>8</v>
      </c>
      <c r="J160" s="2" t="s">
        <v>233</v>
      </c>
      <c r="K160" s="3">
        <v>3326018.6124999998</v>
      </c>
      <c r="L160" s="3" t="s">
        <v>204</v>
      </c>
      <c r="M160" s="3">
        <v>0.18</v>
      </c>
      <c r="N160" s="3">
        <v>1E-4</v>
      </c>
      <c r="O160" s="3">
        <v>0</v>
      </c>
      <c r="P160" s="3">
        <v>0</v>
      </c>
      <c r="Q160" s="3">
        <v>9</v>
      </c>
      <c r="R160" s="3">
        <v>3239389.7642581123</v>
      </c>
      <c r="S160" s="3">
        <v>1153.1359374999995</v>
      </c>
      <c r="T160" s="3">
        <v>60.408842043624418</v>
      </c>
      <c r="U160" s="3">
        <v>39.341249999999988</v>
      </c>
      <c r="V160" s="3">
        <v>128.82941004245367</v>
      </c>
      <c r="W160" s="3">
        <v>2</v>
      </c>
      <c r="X160" s="3">
        <v>2</v>
      </c>
      <c r="Y160" s="3">
        <v>0.99295111625009891</v>
      </c>
      <c r="Z160" s="3">
        <v>32279.174070052912</v>
      </c>
      <c r="AA160" s="3">
        <v>56690.501751219264</v>
      </c>
      <c r="AB160" s="3">
        <f t="shared" si="11"/>
        <v>0.1063702496033989</v>
      </c>
      <c r="AC160" s="3">
        <f t="shared" si="11"/>
        <v>0.18681341747878344</v>
      </c>
      <c r="AD160" s="3" t="s">
        <v>257</v>
      </c>
    </row>
    <row r="161" spans="1:30" x14ac:dyDescent="0.25">
      <c r="A161" s="2" t="s">
        <v>131</v>
      </c>
      <c r="B161" s="2" t="s">
        <v>198</v>
      </c>
      <c r="E161" s="2" t="s">
        <v>130</v>
      </c>
      <c r="F161" s="2" t="s">
        <v>199</v>
      </c>
      <c r="G161" s="2">
        <v>3</v>
      </c>
      <c r="H161" s="2">
        <v>9</v>
      </c>
      <c r="I161" s="2">
        <v>9</v>
      </c>
      <c r="J161" s="2" t="s">
        <v>233</v>
      </c>
      <c r="K161" s="3">
        <v>3203135.1646341458</v>
      </c>
      <c r="L161" s="3" t="s">
        <v>204</v>
      </c>
      <c r="M161" s="3">
        <v>0.2</v>
      </c>
      <c r="N161" s="3">
        <v>1E-3</v>
      </c>
      <c r="O161" s="3">
        <v>0</v>
      </c>
      <c r="P161" s="3">
        <v>0</v>
      </c>
      <c r="Q161" s="3">
        <v>5</v>
      </c>
      <c r="R161" s="3">
        <v>3025926.7692573937</v>
      </c>
      <c r="S161" s="3">
        <v>1312.2146874999999</v>
      </c>
      <c r="T161" s="3">
        <v>57.359625237885894</v>
      </c>
      <c r="U161" s="3">
        <v>39.341249999999988</v>
      </c>
      <c r="V161" s="3">
        <v>128.82941004245367</v>
      </c>
      <c r="W161" s="3">
        <v>2</v>
      </c>
      <c r="X161" s="3">
        <v>2</v>
      </c>
      <c r="Y161" s="3">
        <v>0.99488224951175896</v>
      </c>
      <c r="Z161" s="3">
        <v>94779.870837205031</v>
      </c>
      <c r="AA161" s="3">
        <v>80062.106786631353</v>
      </c>
      <c r="AB161" s="3">
        <f t="shared" si="11"/>
        <v>0.3123301264292504</v>
      </c>
      <c r="AC161" s="3">
        <f t="shared" si="11"/>
        <v>0.26383036518176917</v>
      </c>
      <c r="AD161" s="3" t="s">
        <v>257</v>
      </c>
    </row>
    <row r="162" spans="1:30" x14ac:dyDescent="0.25">
      <c r="A162" s="2" t="s">
        <v>132</v>
      </c>
      <c r="B162" s="2" t="s">
        <v>198</v>
      </c>
      <c r="E162" s="2" t="s">
        <v>133</v>
      </c>
      <c r="F162" s="2" t="s">
        <v>198</v>
      </c>
      <c r="G162" s="2">
        <v>3</v>
      </c>
      <c r="H162" s="2">
        <v>10</v>
      </c>
      <c r="I162" s="2">
        <v>10</v>
      </c>
      <c r="J162" s="2" t="s">
        <v>233</v>
      </c>
      <c r="K162" s="3">
        <v>4222583.5589430891</v>
      </c>
      <c r="L162" s="3" t="s">
        <v>204</v>
      </c>
      <c r="M162" s="3">
        <v>0.23</v>
      </c>
      <c r="N162" s="3">
        <v>1E-4</v>
      </c>
      <c r="O162" s="3">
        <v>0</v>
      </c>
      <c r="P162" s="3">
        <v>0</v>
      </c>
      <c r="Q162" s="3">
        <v>5</v>
      </c>
      <c r="R162" s="3">
        <v>3673413.2683593691</v>
      </c>
      <c r="S162" s="3">
        <v>1480.3721874999997</v>
      </c>
      <c r="T162" s="3">
        <v>48.211974820670321</v>
      </c>
      <c r="U162" s="3">
        <v>39.341249999999988</v>
      </c>
      <c r="V162" s="3">
        <v>128.82941004245367</v>
      </c>
      <c r="W162" s="3">
        <v>2</v>
      </c>
      <c r="X162" s="3">
        <v>2</v>
      </c>
      <c r="Y162" s="3">
        <v>0.99858531025739394</v>
      </c>
      <c r="Z162" s="3">
        <v>371279.06877846428</v>
      </c>
      <c r="AA162" s="3">
        <v>183400.78849587528</v>
      </c>
      <c r="AB162" s="3">
        <f t="shared" si="11"/>
        <v>1.2234838206446716</v>
      </c>
      <c r="AC162" s="3">
        <f t="shared" si="11"/>
        <v>0.60436452331242829</v>
      </c>
      <c r="AD162" s="3" t="s">
        <v>257</v>
      </c>
    </row>
    <row r="163" spans="1:30" x14ac:dyDescent="0.25">
      <c r="A163" s="2" t="s">
        <v>134</v>
      </c>
      <c r="B163" s="2" t="s">
        <v>198</v>
      </c>
      <c r="E163" s="2" t="s">
        <v>133</v>
      </c>
      <c r="F163" s="2" t="s">
        <v>199</v>
      </c>
      <c r="G163" s="2">
        <v>3</v>
      </c>
      <c r="H163" s="2">
        <v>11</v>
      </c>
      <c r="I163" s="2">
        <v>11</v>
      </c>
      <c r="J163" s="2" t="s">
        <v>233</v>
      </c>
      <c r="K163" s="3">
        <v>3836057.5589430891</v>
      </c>
      <c r="L163" s="3" t="s">
        <v>204</v>
      </c>
      <c r="M163" s="3">
        <v>0.22</v>
      </c>
      <c r="N163" s="3">
        <v>1E-4</v>
      </c>
      <c r="O163" s="3">
        <v>0</v>
      </c>
      <c r="P163" s="3">
        <v>0</v>
      </c>
      <c r="Q163" s="3">
        <v>5</v>
      </c>
      <c r="R163" s="3">
        <v>3560223.4616116979</v>
      </c>
      <c r="S163" s="3">
        <v>1633.3984375</v>
      </c>
      <c r="T163" s="3">
        <v>45.162758014931569</v>
      </c>
      <c r="U163" s="3">
        <v>39.341249999999988</v>
      </c>
      <c r="V163" s="3">
        <v>128.82941004245367</v>
      </c>
      <c r="W163" s="3">
        <v>2</v>
      </c>
      <c r="X163" s="3">
        <v>2</v>
      </c>
      <c r="Y163" s="3">
        <v>0.99798613484563004</v>
      </c>
      <c r="Z163" s="3">
        <v>134998.43318345712</v>
      </c>
      <c r="AA163" s="3">
        <v>141111.69647608773</v>
      </c>
      <c r="AB163" s="3">
        <f t="shared" si="11"/>
        <v>0.44486321126519962</v>
      </c>
      <c r="AC163" s="3">
        <f t="shared" si="11"/>
        <v>0.46500837795742006</v>
      </c>
      <c r="AD163" s="3" t="s">
        <v>257</v>
      </c>
    </row>
    <row r="164" spans="1:30" x14ac:dyDescent="0.25">
      <c r="A164" s="2" t="s">
        <v>234</v>
      </c>
      <c r="B164" s="2" t="s">
        <v>198</v>
      </c>
      <c r="E164" s="2" t="s">
        <v>135</v>
      </c>
      <c r="F164" s="2" t="s">
        <v>198</v>
      </c>
      <c r="G164" s="2">
        <v>3</v>
      </c>
      <c r="H164" s="2">
        <v>12</v>
      </c>
      <c r="I164" s="2">
        <v>12</v>
      </c>
      <c r="J164" s="2" t="s">
        <v>233</v>
      </c>
      <c r="K164" s="3">
        <v>3166849.0770833334</v>
      </c>
      <c r="L164" s="3" t="s">
        <v>204</v>
      </c>
      <c r="M164" s="3">
        <v>0.1</v>
      </c>
      <c r="N164" s="3">
        <v>1E-4</v>
      </c>
      <c r="O164" s="3">
        <v>0</v>
      </c>
      <c r="P164" s="3">
        <v>0</v>
      </c>
      <c r="Q164" s="3">
        <v>9</v>
      </c>
      <c r="R164" s="3">
        <v>3105421.2087490018</v>
      </c>
      <c r="S164" s="3">
        <v>1819.7134375000001</v>
      </c>
      <c r="T164" s="3">
        <v>36.01510759771611</v>
      </c>
      <c r="U164" s="3">
        <v>39.341249999999988</v>
      </c>
      <c r="V164" s="3">
        <v>128.82941004245367</v>
      </c>
      <c r="W164" s="3">
        <v>2</v>
      </c>
      <c r="X164" s="3">
        <v>2</v>
      </c>
      <c r="Y164" s="3">
        <v>0.99430373990258181</v>
      </c>
      <c r="Z164" s="3">
        <v>19472.218759834064</v>
      </c>
      <c r="AA164" s="3">
        <v>41483.579146286509</v>
      </c>
      <c r="AB164" s="3">
        <f t="shared" si="11"/>
        <v>6.4167217083077641E-2</v>
      </c>
      <c r="AC164" s="3">
        <f t="shared" si="11"/>
        <v>0.13670172163192576</v>
      </c>
      <c r="AD164" s="3" t="s">
        <v>257</v>
      </c>
    </row>
    <row r="165" spans="1:30" x14ac:dyDescent="0.25">
      <c r="A165" s="2" t="s">
        <v>136</v>
      </c>
      <c r="B165" s="2" t="s">
        <v>198</v>
      </c>
      <c r="E165" s="2" t="s">
        <v>135</v>
      </c>
      <c r="F165" s="2" t="s">
        <v>199</v>
      </c>
      <c r="G165" s="2">
        <v>3</v>
      </c>
      <c r="H165" s="2">
        <v>13</v>
      </c>
      <c r="I165" s="2">
        <v>13</v>
      </c>
      <c r="J165" s="2" t="s">
        <v>233</v>
      </c>
      <c r="K165" s="3">
        <v>4225282.2624999993</v>
      </c>
      <c r="L165" s="3" t="s">
        <v>204</v>
      </c>
      <c r="M165" s="3">
        <v>0.1</v>
      </c>
      <c r="N165" s="3">
        <v>1E-4</v>
      </c>
      <c r="O165" s="3">
        <v>0</v>
      </c>
      <c r="P165" s="3">
        <v>0</v>
      </c>
      <c r="Q165" s="3">
        <v>5</v>
      </c>
      <c r="R165" s="3">
        <v>3944422.6847468093</v>
      </c>
      <c r="S165" s="3">
        <v>1960.6346874999997</v>
      </c>
      <c r="T165" s="3">
        <v>42.113541209193158</v>
      </c>
      <c r="U165" s="3">
        <v>39.341249999999988</v>
      </c>
      <c r="V165" s="3">
        <v>128.82941004245367</v>
      </c>
      <c r="W165" s="3">
        <v>2</v>
      </c>
      <c r="X165" s="3">
        <v>2</v>
      </c>
      <c r="Y165" s="3">
        <v>0.99576765401277734</v>
      </c>
      <c r="Z165" s="3">
        <v>131957.12992023816</v>
      </c>
      <c r="AA165" s="3">
        <v>145954.07587686568</v>
      </c>
      <c r="AB165" s="3">
        <f t="shared" si="11"/>
        <v>0.43484113986627981</v>
      </c>
      <c r="AC165" s="3">
        <f t="shared" si="11"/>
        <v>0.48096557390107275</v>
      </c>
      <c r="AD165" s="3" t="s">
        <v>257</v>
      </c>
    </row>
    <row r="166" spans="1:30" x14ac:dyDescent="0.25">
      <c r="A166" s="2" t="s">
        <v>137</v>
      </c>
      <c r="B166" s="2" t="s">
        <v>198</v>
      </c>
      <c r="E166" s="2" t="s">
        <v>138</v>
      </c>
      <c r="F166" s="2" t="s">
        <v>198</v>
      </c>
      <c r="G166" s="2">
        <v>3</v>
      </c>
      <c r="H166" s="2">
        <v>14</v>
      </c>
      <c r="I166" s="2">
        <v>14</v>
      </c>
      <c r="J166" s="2" t="s">
        <v>233</v>
      </c>
      <c r="K166" s="3">
        <v>3177676.1979166665</v>
      </c>
      <c r="L166" s="3" t="s">
        <v>204</v>
      </c>
      <c r="M166" s="3">
        <v>0.1</v>
      </c>
      <c r="N166" s="3">
        <v>1E-4</v>
      </c>
      <c r="O166" s="3">
        <v>0</v>
      </c>
      <c r="P166" s="3">
        <v>0</v>
      </c>
      <c r="Q166" s="3">
        <v>12</v>
      </c>
      <c r="R166" s="3">
        <v>3158956.1606443753</v>
      </c>
      <c r="S166" s="3">
        <v>2131.8184374999992</v>
      </c>
      <c r="T166" s="3">
        <v>23.818240374762013</v>
      </c>
      <c r="U166" s="3">
        <v>39.341249999999988</v>
      </c>
      <c r="V166" s="3">
        <v>128.82941004245367</v>
      </c>
      <c r="W166" s="3">
        <v>2</v>
      </c>
      <c r="X166" s="3">
        <v>2</v>
      </c>
      <c r="Y166" s="3">
        <v>0.99344980718558873</v>
      </c>
      <c r="Z166" s="3">
        <v>10005.932068800728</v>
      </c>
      <c r="AA166" s="3">
        <v>10460.089820446588</v>
      </c>
      <c r="AB166" s="3">
        <f t="shared" si="11"/>
        <v>3.2972760993300175E-2</v>
      </c>
      <c r="AC166" s="3">
        <f t="shared" si="11"/>
        <v>3.4469356702256281E-2</v>
      </c>
      <c r="AD166" s="3" t="s">
        <v>258</v>
      </c>
    </row>
    <row r="167" spans="1:30" x14ac:dyDescent="0.25">
      <c r="A167" s="2" t="s">
        <v>139</v>
      </c>
      <c r="B167" s="2" t="s">
        <v>198</v>
      </c>
      <c r="E167" s="2" t="s">
        <v>138</v>
      </c>
      <c r="F167" s="2" t="s">
        <v>199</v>
      </c>
      <c r="G167" s="2">
        <v>3</v>
      </c>
      <c r="H167" s="2">
        <v>15</v>
      </c>
      <c r="I167" s="2">
        <v>15</v>
      </c>
      <c r="J167" s="2" t="s">
        <v>233</v>
      </c>
      <c r="K167" s="3">
        <v>4136524.7958333329</v>
      </c>
      <c r="L167" s="3" t="s">
        <v>204</v>
      </c>
      <c r="M167" s="3">
        <v>0.19</v>
      </c>
      <c r="N167" s="3">
        <v>1E-4</v>
      </c>
      <c r="O167" s="3">
        <v>0</v>
      </c>
      <c r="P167" s="3">
        <v>0</v>
      </c>
      <c r="Q167" s="3">
        <v>5</v>
      </c>
      <c r="R167" s="3">
        <v>3778069.4515942549</v>
      </c>
      <c r="S167" s="3">
        <v>2287.8709375000003</v>
      </c>
      <c r="T167" s="3">
        <v>17.719806763284851</v>
      </c>
      <c r="U167" s="3">
        <v>39.341249999999988</v>
      </c>
      <c r="V167" s="3">
        <v>128.82941004245367</v>
      </c>
      <c r="W167" s="3">
        <v>2</v>
      </c>
      <c r="X167" s="3">
        <v>2</v>
      </c>
      <c r="Y167" s="3">
        <v>0.99822897511516151</v>
      </c>
      <c r="Z167" s="3">
        <v>266805.4493318958</v>
      </c>
      <c r="AA167" s="3">
        <v>100650.96966932235</v>
      </c>
      <c r="AB167" s="3">
        <f t="shared" si="11"/>
        <v>0.87920967802303607</v>
      </c>
      <c r="AC167" s="3">
        <f t="shared" si="11"/>
        <v>0.33167728341855934</v>
      </c>
      <c r="AD167" s="3" t="s">
        <v>257</v>
      </c>
    </row>
    <row r="168" spans="1:30" x14ac:dyDescent="0.25">
      <c r="A168" s="2" t="s">
        <v>202</v>
      </c>
      <c r="B168" s="2" t="s">
        <v>198</v>
      </c>
      <c r="G168" s="2">
        <v>4</v>
      </c>
      <c r="H168" s="2">
        <v>1</v>
      </c>
      <c r="I168" s="2">
        <v>1</v>
      </c>
      <c r="J168" s="6" t="s">
        <v>235</v>
      </c>
      <c r="K168" s="3">
        <v>3698591.333333333</v>
      </c>
      <c r="L168" s="3" t="s">
        <v>204</v>
      </c>
      <c r="M168" s="3">
        <v>0.3</v>
      </c>
      <c r="N168" s="3">
        <v>1E-4</v>
      </c>
      <c r="O168" s="3">
        <v>0</v>
      </c>
      <c r="P168" s="3">
        <v>0</v>
      </c>
      <c r="Q168" s="3">
        <v>3</v>
      </c>
      <c r="R168" s="3">
        <v>3467454.6508636577</v>
      </c>
      <c r="S168" s="3">
        <v>132.095</v>
      </c>
      <c r="T168" s="3">
        <v>120.10583369931192</v>
      </c>
      <c r="U168" s="3">
        <v>37.680000000000007</v>
      </c>
      <c r="V168" s="3">
        <v>167.68048601961641</v>
      </c>
      <c r="W168" s="3">
        <v>1</v>
      </c>
      <c r="X168" s="3">
        <v>1</v>
      </c>
      <c r="Y168" s="3">
        <v>0.99206921756362176</v>
      </c>
      <c r="Z168" s="3">
        <v>221020.31739532892</v>
      </c>
      <c r="AA168" s="3">
        <v>0</v>
      </c>
      <c r="AB168" s="3">
        <f>Z168/$Z$168</f>
        <v>1</v>
      </c>
      <c r="AC168" s="3">
        <f>AA168/$Z$168</f>
        <v>0</v>
      </c>
      <c r="AD168" s="3" t="s">
        <v>257</v>
      </c>
    </row>
    <row r="169" spans="1:30" x14ac:dyDescent="0.25">
      <c r="A169" s="2" t="s">
        <v>140</v>
      </c>
      <c r="B169" s="2" t="s">
        <v>198</v>
      </c>
      <c r="E169" s="2" t="s">
        <v>141</v>
      </c>
      <c r="F169" s="2" t="s">
        <v>198</v>
      </c>
      <c r="G169" s="2">
        <v>4</v>
      </c>
      <c r="H169" s="2">
        <v>2</v>
      </c>
      <c r="I169" s="2">
        <v>2</v>
      </c>
      <c r="J169" s="6" t="s">
        <v>235</v>
      </c>
      <c r="K169" s="3">
        <v>3090402.1388888885</v>
      </c>
      <c r="L169" s="3" t="s">
        <v>204</v>
      </c>
      <c r="M169" s="3">
        <v>0.2</v>
      </c>
      <c r="N169" s="3">
        <v>1E-4</v>
      </c>
      <c r="O169" s="3">
        <v>0</v>
      </c>
      <c r="P169" s="3">
        <v>0</v>
      </c>
      <c r="Q169" s="3">
        <v>8</v>
      </c>
      <c r="R169" s="3">
        <v>3054043.0197042385</v>
      </c>
      <c r="S169" s="3">
        <v>307.21500000000003</v>
      </c>
      <c r="T169" s="3">
        <v>113.77826818913763</v>
      </c>
      <c r="U169" s="3">
        <v>37.680000000000007</v>
      </c>
      <c r="V169" s="3">
        <v>167.68048601961641</v>
      </c>
      <c r="W169" s="3">
        <v>2</v>
      </c>
      <c r="X169" s="3">
        <v>2</v>
      </c>
      <c r="Y169" s="3">
        <v>0.98823906405806672</v>
      </c>
      <c r="Z169" s="3">
        <v>9328.9082408590875</v>
      </c>
      <c r="AA169" s="3">
        <v>27457.626093046878</v>
      </c>
      <c r="AB169" s="3">
        <f t="shared" ref="AB169:AC182" si="12">Z169/$Z$168</f>
        <v>4.2208374102426505E-2</v>
      </c>
      <c r="AC169" s="3">
        <f t="shared" si="12"/>
        <v>0.12423123094124727</v>
      </c>
      <c r="AD169" s="3" t="s">
        <v>258</v>
      </c>
    </row>
    <row r="170" spans="1:30" x14ac:dyDescent="0.25">
      <c r="A170" s="2" t="s">
        <v>142</v>
      </c>
      <c r="B170" s="2" t="s">
        <v>198</v>
      </c>
      <c r="E170" s="2" t="s">
        <v>141</v>
      </c>
      <c r="F170" s="2" t="s">
        <v>199</v>
      </c>
      <c r="G170" s="2">
        <v>4</v>
      </c>
      <c r="H170" s="2">
        <v>3</v>
      </c>
      <c r="I170" s="2">
        <v>3</v>
      </c>
      <c r="J170" s="6" t="s">
        <v>235</v>
      </c>
      <c r="K170" s="3">
        <v>2995212.5897435895</v>
      </c>
      <c r="L170" s="3" t="s">
        <v>204</v>
      </c>
      <c r="M170" s="3">
        <v>0.1</v>
      </c>
      <c r="N170" s="3">
        <v>1E-4</v>
      </c>
      <c r="O170" s="3">
        <v>0</v>
      </c>
      <c r="P170" s="3">
        <v>0</v>
      </c>
      <c r="Q170" s="3">
        <v>6</v>
      </c>
      <c r="R170" s="3">
        <v>2911805.5415477776</v>
      </c>
      <c r="S170" s="3">
        <v>460.35500000000002</v>
      </c>
      <c r="T170" s="3">
        <v>123.26961645439894</v>
      </c>
      <c r="U170" s="3">
        <v>37.680000000000007</v>
      </c>
      <c r="V170" s="3">
        <v>167.68048601961641</v>
      </c>
      <c r="W170" s="3">
        <v>2</v>
      </c>
      <c r="X170" s="3">
        <v>2</v>
      </c>
      <c r="Y170" s="3">
        <v>0.50237177745948713</v>
      </c>
      <c r="Z170" s="3">
        <v>12058.999410066863</v>
      </c>
      <c r="AA170" s="3">
        <v>64640.413377795172</v>
      </c>
      <c r="AB170" s="3">
        <f t="shared" si="12"/>
        <v>5.4560592221472033E-2</v>
      </c>
      <c r="AC170" s="3">
        <f t="shared" si="12"/>
        <v>0.29246367094015085</v>
      </c>
      <c r="AD170" s="3" t="s">
        <v>258</v>
      </c>
    </row>
    <row r="171" spans="1:30" x14ac:dyDescent="0.25">
      <c r="A171" s="2" t="s">
        <v>143</v>
      </c>
      <c r="B171" s="2" t="s">
        <v>198</v>
      </c>
      <c r="E171" s="2" t="s">
        <v>144</v>
      </c>
      <c r="F171" s="2" t="s">
        <v>198</v>
      </c>
      <c r="G171" s="2">
        <v>4</v>
      </c>
      <c r="H171" s="2">
        <v>4</v>
      </c>
      <c r="I171" s="2">
        <v>4</v>
      </c>
      <c r="J171" s="6" t="s">
        <v>235</v>
      </c>
      <c r="K171" s="3">
        <v>3786180.811965812</v>
      </c>
      <c r="L171" s="3" t="s">
        <v>204</v>
      </c>
      <c r="M171" s="3">
        <v>0.1</v>
      </c>
      <c r="N171" s="3">
        <v>1E-3</v>
      </c>
      <c r="O171" s="3">
        <v>0</v>
      </c>
      <c r="P171" s="3">
        <v>0</v>
      </c>
      <c r="Q171" s="3">
        <v>7</v>
      </c>
      <c r="R171" s="3">
        <v>3479862.6600197172</v>
      </c>
      <c r="S171" s="3">
        <v>610.35500000000013</v>
      </c>
      <c r="T171" s="3">
        <v>123.26961645439894</v>
      </c>
      <c r="U171" s="3">
        <v>37.680000000000007</v>
      </c>
      <c r="V171" s="3">
        <v>167.68048601961641</v>
      </c>
      <c r="W171" s="3">
        <v>2</v>
      </c>
      <c r="X171" s="3">
        <v>2</v>
      </c>
      <c r="Y171" s="3">
        <v>0.94747736478293521</v>
      </c>
      <c r="Z171" s="3">
        <v>167712.70137343032</v>
      </c>
      <c r="AA171" s="3">
        <v>90103.892730303342</v>
      </c>
      <c r="AB171" s="3">
        <f t="shared" si="12"/>
        <v>0.75881124120118915</v>
      </c>
      <c r="AC171" s="3">
        <f t="shared" si="12"/>
        <v>0.40767244293264965</v>
      </c>
      <c r="AD171" s="3" t="s">
        <v>257</v>
      </c>
    </row>
    <row r="172" spans="1:30" x14ac:dyDescent="0.25">
      <c r="A172" s="2" t="s">
        <v>50</v>
      </c>
      <c r="B172" s="2" t="s">
        <v>198</v>
      </c>
      <c r="E172" s="2" t="s">
        <v>144</v>
      </c>
      <c r="F172" s="2" t="s">
        <v>199</v>
      </c>
      <c r="G172" s="2">
        <v>4</v>
      </c>
      <c r="H172" s="2">
        <v>5</v>
      </c>
      <c r="I172" s="2">
        <v>5</v>
      </c>
      <c r="J172" s="6" t="s">
        <v>235</v>
      </c>
      <c r="K172" s="3">
        <v>4202583.2478632471</v>
      </c>
      <c r="L172" s="3" t="s">
        <v>204</v>
      </c>
      <c r="M172" s="3">
        <v>0.25</v>
      </c>
      <c r="N172" s="3">
        <v>0.01</v>
      </c>
      <c r="O172" s="3">
        <v>0</v>
      </c>
      <c r="P172" s="3">
        <v>0</v>
      </c>
      <c r="Q172" s="3">
        <v>5</v>
      </c>
      <c r="R172" s="3">
        <v>3848305.1138128722</v>
      </c>
      <c r="S172" s="3">
        <v>807.45500000000027</v>
      </c>
      <c r="T172" s="3">
        <v>116.94205094422477</v>
      </c>
      <c r="U172" s="3">
        <v>37.680000000000007</v>
      </c>
      <c r="V172" s="3">
        <v>167.68048601961641</v>
      </c>
      <c r="W172" s="3">
        <v>2</v>
      </c>
      <c r="X172" s="3">
        <v>2</v>
      </c>
      <c r="Y172" s="3">
        <v>0.99680447807866579</v>
      </c>
      <c r="Z172" s="3">
        <v>225911.43705382411</v>
      </c>
      <c r="AA172" s="3">
        <v>128874.38048210711</v>
      </c>
      <c r="AB172" s="3">
        <f t="shared" si="12"/>
        <v>1.022129728688004</v>
      </c>
      <c r="AC172" s="3">
        <f t="shared" si="12"/>
        <v>0.58308838753314884</v>
      </c>
      <c r="AD172" s="3" t="s">
        <v>257</v>
      </c>
    </row>
    <row r="173" spans="1:30" x14ac:dyDescent="0.25">
      <c r="A173" s="2" t="s">
        <v>145</v>
      </c>
      <c r="B173" s="2" t="s">
        <v>198</v>
      </c>
      <c r="E173" s="2" t="s">
        <v>146</v>
      </c>
      <c r="F173" s="2" t="s">
        <v>198</v>
      </c>
      <c r="G173" s="2">
        <v>4</v>
      </c>
      <c r="H173" s="2">
        <v>6</v>
      </c>
      <c r="I173" s="2">
        <v>6</v>
      </c>
      <c r="J173" s="6" t="s">
        <v>235</v>
      </c>
      <c r="K173" s="3">
        <v>3457638.700854701</v>
      </c>
      <c r="L173" s="3" t="s">
        <v>204</v>
      </c>
      <c r="M173" s="3">
        <v>0.1</v>
      </c>
      <c r="N173" s="3">
        <v>1E-4</v>
      </c>
      <c r="O173" s="3">
        <v>0</v>
      </c>
      <c r="P173" s="3">
        <v>0</v>
      </c>
      <c r="Q173" s="3">
        <v>7</v>
      </c>
      <c r="R173" s="3">
        <v>3435584.3687361372</v>
      </c>
      <c r="S173" s="3">
        <v>957.45500000000027</v>
      </c>
      <c r="T173" s="3">
        <v>116.94205094422477</v>
      </c>
      <c r="U173" s="3">
        <v>37.680000000000007</v>
      </c>
      <c r="V173" s="3">
        <v>167.68048601961641</v>
      </c>
      <c r="W173" s="3">
        <v>2</v>
      </c>
      <c r="X173" s="3">
        <v>2</v>
      </c>
      <c r="Y173" s="3">
        <v>0.98998163558375196</v>
      </c>
      <c r="Z173" s="3">
        <v>10114.726134971348</v>
      </c>
      <c r="AA173" s="3">
        <v>15848.773121416052</v>
      </c>
      <c r="AB173" s="3">
        <f t="shared" si="12"/>
        <v>4.576378431707525E-2</v>
      </c>
      <c r="AC173" s="3">
        <f t="shared" si="12"/>
        <v>7.1707313192696562E-2</v>
      </c>
      <c r="AD173" s="3" t="s">
        <v>258</v>
      </c>
    </row>
    <row r="174" spans="1:30" x14ac:dyDescent="0.25">
      <c r="A174" s="2" t="s">
        <v>147</v>
      </c>
      <c r="B174" s="2" t="s">
        <v>198</v>
      </c>
      <c r="E174" s="2" t="s">
        <v>146</v>
      </c>
      <c r="F174" s="2" t="s">
        <v>199</v>
      </c>
      <c r="G174" s="2">
        <v>4</v>
      </c>
      <c r="H174" s="2">
        <v>7</v>
      </c>
      <c r="I174" s="2">
        <v>7</v>
      </c>
      <c r="J174" s="6" t="s">
        <v>235</v>
      </c>
      <c r="K174" s="3">
        <v>5053131.106837607</v>
      </c>
      <c r="L174" s="3" t="s">
        <v>204</v>
      </c>
      <c r="M174" s="3">
        <v>0.2</v>
      </c>
      <c r="N174" s="3">
        <v>0.01</v>
      </c>
      <c r="O174" s="3">
        <v>0</v>
      </c>
      <c r="P174" s="3">
        <v>0</v>
      </c>
      <c r="Q174" s="3">
        <v>10</v>
      </c>
      <c r="R174" s="3">
        <v>4307077.0459274901</v>
      </c>
      <c r="S174" s="3">
        <v>1116.8750000000007</v>
      </c>
      <c r="T174" s="3">
        <v>129.59718196457334</v>
      </c>
      <c r="U174" s="3">
        <v>37.680000000000007</v>
      </c>
      <c r="V174" s="3">
        <v>167.68048601961641</v>
      </c>
      <c r="W174" s="3">
        <v>2</v>
      </c>
      <c r="X174" s="3">
        <v>2</v>
      </c>
      <c r="Y174" s="3">
        <v>0.99733825675375498</v>
      </c>
      <c r="Z174" s="3">
        <v>461838.62354052207</v>
      </c>
      <c r="AA174" s="3">
        <v>287280.55155144748</v>
      </c>
      <c r="AB174" s="3">
        <f t="shared" si="12"/>
        <v>2.0895754244821414</v>
      </c>
      <c r="AC174" s="3">
        <f t="shared" si="12"/>
        <v>1.2997925029561961</v>
      </c>
      <c r="AD174" s="3" t="s">
        <v>257</v>
      </c>
    </row>
    <row r="175" spans="1:30" x14ac:dyDescent="0.25">
      <c r="A175" s="2" t="s">
        <v>148</v>
      </c>
      <c r="B175" s="2" t="s">
        <v>198</v>
      </c>
      <c r="E175" s="2" t="s">
        <v>149</v>
      </c>
      <c r="F175" s="2" t="s">
        <v>198</v>
      </c>
      <c r="G175" s="2">
        <v>4</v>
      </c>
      <c r="H175" s="2">
        <v>8</v>
      </c>
      <c r="I175" s="2">
        <v>8</v>
      </c>
      <c r="J175" s="6" t="s">
        <v>235</v>
      </c>
      <c r="K175" s="3">
        <v>3411657.4700854705</v>
      </c>
      <c r="L175" s="3" t="s">
        <v>204</v>
      </c>
      <c r="M175" s="3">
        <v>0.25</v>
      </c>
      <c r="N175" s="3">
        <v>1E-3</v>
      </c>
      <c r="O175" s="3">
        <v>0</v>
      </c>
      <c r="P175" s="3">
        <v>0</v>
      </c>
      <c r="Q175" s="3">
        <v>11</v>
      </c>
      <c r="R175" s="3">
        <v>3210793.1866407311</v>
      </c>
      <c r="S175" s="3">
        <v>1273.1550000000004</v>
      </c>
      <c r="T175" s="3">
        <v>123.26961645439894</v>
      </c>
      <c r="U175" s="3">
        <v>37.680000000000007</v>
      </c>
      <c r="V175" s="3">
        <v>167.68048601961641</v>
      </c>
      <c r="W175" s="3">
        <v>2</v>
      </c>
      <c r="X175" s="3">
        <v>2</v>
      </c>
      <c r="Y175" s="3">
        <v>0.99864556729776199</v>
      </c>
      <c r="Z175" s="3">
        <v>114370.13970501839</v>
      </c>
      <c r="AA175" s="3">
        <v>88450.29855360894</v>
      </c>
      <c r="AB175" s="3">
        <f t="shared" si="12"/>
        <v>0.517464371840756</v>
      </c>
      <c r="AC175" s="3">
        <f t="shared" si="12"/>
        <v>0.40019080415761932</v>
      </c>
      <c r="AD175" s="3" t="s">
        <v>257</v>
      </c>
    </row>
    <row r="176" spans="1:30" x14ac:dyDescent="0.25">
      <c r="A176" s="2" t="s">
        <v>150</v>
      </c>
      <c r="B176" s="2" t="s">
        <v>198</v>
      </c>
      <c r="E176" s="2" t="s">
        <v>149</v>
      </c>
      <c r="F176" s="2" t="s">
        <v>199</v>
      </c>
      <c r="G176" s="2">
        <v>4</v>
      </c>
      <c r="H176" s="2">
        <v>9</v>
      </c>
      <c r="I176" s="2">
        <v>9</v>
      </c>
      <c r="J176" s="6" t="s">
        <v>235</v>
      </c>
      <c r="K176" s="3">
        <v>3265908.393162393</v>
      </c>
      <c r="L176" s="3" t="s">
        <v>204</v>
      </c>
      <c r="M176" s="3">
        <v>0.25</v>
      </c>
      <c r="N176" s="3">
        <v>1E-4</v>
      </c>
      <c r="O176" s="3">
        <v>0</v>
      </c>
      <c r="P176" s="3">
        <v>0</v>
      </c>
      <c r="Q176" s="3">
        <v>6</v>
      </c>
      <c r="R176" s="3">
        <v>3126805.6980182687</v>
      </c>
      <c r="S176" s="3">
        <v>1423.1550000000004</v>
      </c>
      <c r="T176" s="3">
        <v>126.4333992094862</v>
      </c>
      <c r="U176" s="3">
        <v>37.680000000000007</v>
      </c>
      <c r="V176" s="3">
        <v>167.68048601961641</v>
      </c>
      <c r="W176" s="3">
        <v>2</v>
      </c>
      <c r="X176" s="3">
        <v>2</v>
      </c>
      <c r="Y176" s="3">
        <v>0.99795441299488208</v>
      </c>
      <c r="Z176" s="3">
        <v>58412.533960038723</v>
      </c>
      <c r="AA176" s="3">
        <v>83713.231639667269</v>
      </c>
      <c r="AB176" s="3">
        <f t="shared" si="12"/>
        <v>0.26428581158699044</v>
      </c>
      <c r="AC176" s="3">
        <f t="shared" si="12"/>
        <v>0.3787580826333411</v>
      </c>
      <c r="AD176" s="3" t="s">
        <v>257</v>
      </c>
    </row>
    <row r="177" spans="1:30" x14ac:dyDescent="0.25">
      <c r="A177" s="2" t="s">
        <v>151</v>
      </c>
      <c r="B177" s="2" t="s">
        <v>198</v>
      </c>
      <c r="E177" s="2" t="s">
        <v>152</v>
      </c>
      <c r="F177" s="2" t="s">
        <v>198</v>
      </c>
      <c r="G177" s="2">
        <v>4</v>
      </c>
      <c r="H177" s="2">
        <v>10</v>
      </c>
      <c r="I177" s="2">
        <v>10</v>
      </c>
      <c r="J177" s="6" t="s">
        <v>235</v>
      </c>
      <c r="K177" s="3">
        <v>3096975.9401709405</v>
      </c>
      <c r="L177" s="3" t="s">
        <v>204</v>
      </c>
      <c r="M177" s="3">
        <v>0.1</v>
      </c>
      <c r="N177" s="3">
        <v>1E-4</v>
      </c>
      <c r="O177" s="3">
        <v>0</v>
      </c>
      <c r="P177" s="3">
        <v>0</v>
      </c>
      <c r="Q177" s="3">
        <v>6</v>
      </c>
      <c r="R177" s="3">
        <v>2876413.6337852236</v>
      </c>
      <c r="S177" s="3">
        <v>1579.4350000000002</v>
      </c>
      <c r="T177" s="3">
        <v>142.25231298492133</v>
      </c>
      <c r="U177" s="3">
        <v>37.680000000000007</v>
      </c>
      <c r="V177" s="3">
        <v>167.68048601961641</v>
      </c>
      <c r="W177" s="3">
        <v>2</v>
      </c>
      <c r="X177" s="3">
        <v>2</v>
      </c>
      <c r="Y177" s="3">
        <v>0.9587604182749343</v>
      </c>
      <c r="Z177" s="3">
        <v>109346.17733812213</v>
      </c>
      <c r="AA177" s="3">
        <v>88907.640298406754</v>
      </c>
      <c r="AB177" s="3">
        <f t="shared" si="12"/>
        <v>0.49473360018092649</v>
      </c>
      <c r="AC177" s="3">
        <f t="shared" si="12"/>
        <v>0.40226003358497459</v>
      </c>
      <c r="AD177" s="3" t="s">
        <v>257</v>
      </c>
    </row>
    <row r="178" spans="1:30" x14ac:dyDescent="0.25">
      <c r="A178" s="2" t="s">
        <v>153</v>
      </c>
      <c r="B178" s="2" t="s">
        <v>198</v>
      </c>
      <c r="E178" s="2" t="s">
        <v>152</v>
      </c>
      <c r="F178" s="2" t="s">
        <v>199</v>
      </c>
      <c r="G178" s="2">
        <v>4</v>
      </c>
      <c r="H178" s="2">
        <v>11</v>
      </c>
      <c r="I178" s="2">
        <v>11</v>
      </c>
      <c r="J178" s="6" t="s">
        <v>235</v>
      </c>
      <c r="K178" s="3">
        <v>3421053.6754385959</v>
      </c>
      <c r="L178" s="3" t="s">
        <v>204</v>
      </c>
      <c r="M178" s="3">
        <v>0.2</v>
      </c>
      <c r="N178" s="3">
        <v>5.0000000000000001E-3</v>
      </c>
      <c r="O178" s="3">
        <v>0</v>
      </c>
      <c r="P178" s="3">
        <v>0</v>
      </c>
      <c r="Q178" s="3">
        <v>3</v>
      </c>
      <c r="R178" s="3">
        <v>3133349.2054168256</v>
      </c>
      <c r="S178" s="3">
        <v>1732.5750000000005</v>
      </c>
      <c r="T178" s="3">
        <v>135.92474747474739</v>
      </c>
      <c r="U178" s="3">
        <v>37.680000000000007</v>
      </c>
      <c r="V178" s="3">
        <v>167.68048601961641</v>
      </c>
      <c r="W178" s="3">
        <v>2</v>
      </c>
      <c r="X178" s="3">
        <v>2</v>
      </c>
      <c r="Y178" s="3">
        <v>0.99563963141944345</v>
      </c>
      <c r="Z178" s="3">
        <v>138552.73979321576</v>
      </c>
      <c r="AA178" s="3">
        <v>138899.71156213179</v>
      </c>
      <c r="AB178" s="3">
        <f t="shared" si="12"/>
        <v>0.62687784284280446</v>
      </c>
      <c r="AC178" s="3">
        <f t="shared" si="12"/>
        <v>0.62844770652323445</v>
      </c>
      <c r="AD178" s="3" t="s">
        <v>257</v>
      </c>
    </row>
    <row r="179" spans="1:30" x14ac:dyDescent="0.25">
      <c r="A179" s="2" t="s">
        <v>154</v>
      </c>
      <c r="B179" s="2" t="s">
        <v>198</v>
      </c>
      <c r="E179" s="2" t="s">
        <v>155</v>
      </c>
      <c r="F179" s="2" t="s">
        <v>198</v>
      </c>
      <c r="G179" s="2">
        <v>4</v>
      </c>
      <c r="H179" s="2">
        <v>12</v>
      </c>
      <c r="I179" s="2">
        <v>12</v>
      </c>
      <c r="J179" s="6" t="s">
        <v>235</v>
      </c>
      <c r="K179" s="3">
        <v>2876825.1965811965</v>
      </c>
      <c r="L179" s="3" t="s">
        <v>204</v>
      </c>
      <c r="M179" s="3">
        <v>0.25</v>
      </c>
      <c r="N179" s="3">
        <v>1E-4</v>
      </c>
      <c r="O179" s="3">
        <v>0</v>
      </c>
      <c r="P179" s="3">
        <v>0</v>
      </c>
      <c r="Q179" s="3">
        <v>4</v>
      </c>
      <c r="R179" s="3">
        <v>2823307.586669371</v>
      </c>
      <c r="S179" s="3">
        <v>1888.8550000000005</v>
      </c>
      <c r="T179" s="3">
        <v>142.25231298492145</v>
      </c>
      <c r="U179" s="3">
        <v>37.680000000000007</v>
      </c>
      <c r="V179" s="3">
        <v>167.68048601961641</v>
      </c>
      <c r="W179" s="3">
        <v>2</v>
      </c>
      <c r="X179" s="3">
        <v>2</v>
      </c>
      <c r="Y179" s="3">
        <v>0.99533291872963359</v>
      </c>
      <c r="Z179" s="3">
        <v>27107.105696933708</v>
      </c>
      <c r="AA179" s="3">
        <v>28583.53790311046</v>
      </c>
      <c r="AB179" s="3">
        <f t="shared" si="12"/>
        <v>0.12264531160023841</v>
      </c>
      <c r="AC179" s="3">
        <f t="shared" si="12"/>
        <v>0.12932538619055728</v>
      </c>
      <c r="AD179" s="3" t="s">
        <v>257</v>
      </c>
    </row>
    <row r="180" spans="1:30" x14ac:dyDescent="0.25">
      <c r="A180" s="2" t="s">
        <v>223</v>
      </c>
      <c r="B180" s="2" t="s">
        <v>198</v>
      </c>
      <c r="E180" s="2" t="s">
        <v>155</v>
      </c>
      <c r="F180" s="2" t="s">
        <v>199</v>
      </c>
      <c r="G180" s="2">
        <v>4</v>
      </c>
      <c r="H180" s="2">
        <v>13</v>
      </c>
      <c r="I180" s="2">
        <v>13</v>
      </c>
      <c r="J180" s="6" t="s">
        <v>235</v>
      </c>
      <c r="K180" s="3">
        <v>2956991.1196581195</v>
      </c>
      <c r="L180" s="3" t="s">
        <v>204</v>
      </c>
      <c r="M180" s="3">
        <v>0.2</v>
      </c>
      <c r="N180" s="3">
        <v>1E-4</v>
      </c>
      <c r="O180" s="3">
        <v>0</v>
      </c>
      <c r="P180" s="3">
        <v>0</v>
      </c>
      <c r="Q180" s="3">
        <v>6</v>
      </c>
      <c r="R180" s="3">
        <v>2925856.8069822947</v>
      </c>
      <c r="S180" s="3">
        <v>2038.8550000000005</v>
      </c>
      <c r="T180" s="3">
        <v>145.4160957400087</v>
      </c>
      <c r="U180" s="3">
        <v>37.680000000000007</v>
      </c>
      <c r="V180" s="3">
        <v>167.68048601961641</v>
      </c>
      <c r="W180" s="3">
        <v>2</v>
      </c>
      <c r="X180" s="3">
        <v>2</v>
      </c>
      <c r="Y180" s="3">
        <v>0.99458588670845316</v>
      </c>
      <c r="Z180" s="3">
        <v>14578.779912237529</v>
      </c>
      <c r="AA180" s="3">
        <v>19149.532437555201</v>
      </c>
      <c r="AB180" s="3">
        <f t="shared" si="12"/>
        <v>6.5961265842185604E-2</v>
      </c>
      <c r="AC180" s="3">
        <f t="shared" si="12"/>
        <v>8.6641502750642196E-2</v>
      </c>
      <c r="AD180" s="3" t="s">
        <v>257</v>
      </c>
    </row>
    <row r="181" spans="1:30" x14ac:dyDescent="0.25">
      <c r="A181" s="2" t="s">
        <v>156</v>
      </c>
      <c r="B181" s="2" t="s">
        <v>198</v>
      </c>
      <c r="E181" s="2" t="s">
        <v>157</v>
      </c>
      <c r="F181" s="2" t="s">
        <v>198</v>
      </c>
      <c r="G181" s="2">
        <v>4</v>
      </c>
      <c r="H181" s="2">
        <v>14</v>
      </c>
      <c r="I181" s="2">
        <v>14</v>
      </c>
      <c r="J181" s="6" t="s">
        <v>235</v>
      </c>
      <c r="K181" s="3">
        <v>3545613.2820512825</v>
      </c>
      <c r="L181" s="3" t="s">
        <v>204</v>
      </c>
      <c r="M181" s="3">
        <v>0.2</v>
      </c>
      <c r="N181" s="3">
        <v>1E-4</v>
      </c>
      <c r="O181" s="3">
        <v>0</v>
      </c>
      <c r="P181" s="3">
        <v>0</v>
      </c>
      <c r="Q181" s="3">
        <v>8</v>
      </c>
      <c r="R181" s="3">
        <v>3347331.6068858583</v>
      </c>
      <c r="S181" s="3">
        <v>2201.4150000000009</v>
      </c>
      <c r="T181" s="3">
        <v>142.25231298492156</v>
      </c>
      <c r="U181" s="3">
        <v>37.680000000000007</v>
      </c>
      <c r="V181" s="3">
        <v>167.68048601961641</v>
      </c>
      <c r="W181" s="3">
        <v>2</v>
      </c>
      <c r="X181" s="3">
        <v>2</v>
      </c>
      <c r="Y181" s="3">
        <v>0.99543456475516001</v>
      </c>
      <c r="Z181" s="3">
        <v>106850.12161469227</v>
      </c>
      <c r="AA181" s="3">
        <v>95786.857614402383</v>
      </c>
      <c r="AB181" s="3">
        <f t="shared" si="12"/>
        <v>0.48344026863183959</v>
      </c>
      <c r="AC181" s="3">
        <f t="shared" si="12"/>
        <v>0.43338485232139456</v>
      </c>
      <c r="AD181" s="3" t="s">
        <v>257</v>
      </c>
    </row>
    <row r="182" spans="1:30" x14ac:dyDescent="0.25">
      <c r="A182" s="2" t="s">
        <v>158</v>
      </c>
      <c r="B182" s="2" t="s">
        <v>198</v>
      </c>
      <c r="E182" s="2" t="s">
        <v>157</v>
      </c>
      <c r="F182" s="2" t="s">
        <v>199</v>
      </c>
      <c r="G182" s="2">
        <v>4</v>
      </c>
      <c r="H182" s="2">
        <v>15</v>
      </c>
      <c r="I182" s="2">
        <v>15</v>
      </c>
      <c r="J182" s="6" t="s">
        <v>235</v>
      </c>
      <c r="K182" s="3">
        <v>3759620.572649572</v>
      </c>
      <c r="L182" s="3" t="s">
        <v>204</v>
      </c>
      <c r="M182" s="3">
        <v>0.1</v>
      </c>
      <c r="N182" s="3">
        <v>1E-4</v>
      </c>
      <c r="O182" s="3">
        <v>0</v>
      </c>
      <c r="P182" s="3">
        <v>0</v>
      </c>
      <c r="Q182" s="3">
        <v>3</v>
      </c>
      <c r="R182" s="3">
        <v>3620849.4314952525</v>
      </c>
      <c r="S182" s="3">
        <v>2345.1350000000002</v>
      </c>
      <c r="T182" s="3">
        <v>158.07122676035704</v>
      </c>
      <c r="U182" s="3">
        <v>37.680000000000007</v>
      </c>
      <c r="V182" s="3">
        <v>167.68048601961641</v>
      </c>
      <c r="W182" s="3">
        <v>2</v>
      </c>
      <c r="X182" s="3">
        <v>2</v>
      </c>
      <c r="Y182" s="3">
        <v>0.98073497772534135</v>
      </c>
      <c r="Z182" s="3">
        <v>70728.66518682256</v>
      </c>
      <c r="AA182" s="3">
        <v>80212.834263987359</v>
      </c>
      <c r="AB182" s="3">
        <f t="shared" si="12"/>
        <v>0.32000978923721946</v>
      </c>
      <c r="AC182" s="3">
        <f t="shared" si="12"/>
        <v>0.36292063647938</v>
      </c>
      <c r="AD182" s="3" t="s">
        <v>257</v>
      </c>
    </row>
    <row r="183" spans="1:30" x14ac:dyDescent="0.25">
      <c r="A183" s="2" t="s">
        <v>202</v>
      </c>
      <c r="B183" s="2" t="s">
        <v>198</v>
      </c>
      <c r="G183" s="2">
        <v>5</v>
      </c>
      <c r="H183" s="2">
        <v>1</v>
      </c>
      <c r="I183" s="2">
        <v>1</v>
      </c>
      <c r="J183" s="6" t="s">
        <v>236</v>
      </c>
      <c r="K183" s="3">
        <v>5419744.4003267968</v>
      </c>
      <c r="L183" s="3" t="s">
        <v>204</v>
      </c>
      <c r="M183" s="3">
        <v>0.1</v>
      </c>
      <c r="N183" s="3">
        <v>1E-4</v>
      </c>
      <c r="O183" s="3">
        <v>0</v>
      </c>
      <c r="P183" s="3">
        <v>0</v>
      </c>
      <c r="Q183" s="3">
        <v>3</v>
      </c>
      <c r="R183" s="3">
        <v>5188842.346573513</v>
      </c>
      <c r="S183" s="3">
        <v>122.5703125</v>
      </c>
      <c r="T183" s="3">
        <v>3.0035865905429091</v>
      </c>
      <c r="U183" s="3">
        <v>50.017499999999984</v>
      </c>
      <c r="V183" s="3">
        <v>184.79613526570051</v>
      </c>
      <c r="W183" s="3">
        <v>1</v>
      </c>
      <c r="X183" s="3">
        <v>1</v>
      </c>
      <c r="Y183" s="3">
        <v>0.96793954724237252</v>
      </c>
      <c r="Z183" s="3">
        <v>207040.58452716473</v>
      </c>
      <c r="AA183" s="3">
        <v>0</v>
      </c>
      <c r="AB183" s="3">
        <f>Z183/$Z$183</f>
        <v>1</v>
      </c>
      <c r="AC183" s="3">
        <f>AA183/$Z$183</f>
        <v>0</v>
      </c>
      <c r="AD183" s="3" t="s">
        <v>257</v>
      </c>
    </row>
    <row r="184" spans="1:30" x14ac:dyDescent="0.25">
      <c r="A184" s="2" t="s">
        <v>159</v>
      </c>
      <c r="B184" s="2" t="s">
        <v>198</v>
      </c>
      <c r="E184" s="2" t="s">
        <v>160</v>
      </c>
      <c r="F184" s="2" t="s">
        <v>198</v>
      </c>
      <c r="G184" s="2">
        <v>5</v>
      </c>
      <c r="H184" s="2">
        <v>2</v>
      </c>
      <c r="I184" s="2">
        <v>2</v>
      </c>
      <c r="J184" s="6" t="s">
        <v>236</v>
      </c>
      <c r="K184" s="3">
        <v>5618610.1748366011</v>
      </c>
      <c r="L184" s="3" t="s">
        <v>204</v>
      </c>
      <c r="M184" s="3">
        <v>0.2</v>
      </c>
      <c r="N184" s="3">
        <v>1E-4</v>
      </c>
      <c r="O184" s="3">
        <v>0</v>
      </c>
      <c r="P184" s="3">
        <v>0</v>
      </c>
      <c r="Q184" s="3">
        <v>3</v>
      </c>
      <c r="R184" s="3">
        <v>5401425.3920561615</v>
      </c>
      <c r="S184" s="3">
        <v>292.12406249999992</v>
      </c>
      <c r="T184" s="3">
        <v>11.403410920802116</v>
      </c>
      <c r="U184" s="3">
        <v>50.017499999999984</v>
      </c>
      <c r="V184" s="3">
        <v>184.79613526570051</v>
      </c>
      <c r="W184" s="3">
        <v>2</v>
      </c>
      <c r="X184" s="3">
        <v>2</v>
      </c>
      <c r="Y184" s="3">
        <v>0.9937904656534956</v>
      </c>
      <c r="Z184" s="3">
        <v>130027.5385887796</v>
      </c>
      <c r="AA184" s="3">
        <v>81730.26929980205</v>
      </c>
      <c r="AB184" s="3">
        <f t="shared" ref="AB184:AC193" si="13">Z184/$Z$183</f>
        <v>0.62802922859657673</v>
      </c>
      <c r="AC184" s="3">
        <f t="shared" si="13"/>
        <v>0.39475482300465897</v>
      </c>
      <c r="AD184" s="3" t="s">
        <v>257</v>
      </c>
    </row>
    <row r="185" spans="1:30" x14ac:dyDescent="0.25">
      <c r="A185" s="2" t="s">
        <v>161</v>
      </c>
      <c r="B185" s="2" t="s">
        <v>198</v>
      </c>
      <c r="E185" s="2" t="s">
        <v>160</v>
      </c>
      <c r="F185" s="2" t="s">
        <v>199</v>
      </c>
      <c r="G185" s="2">
        <v>5</v>
      </c>
      <c r="H185" s="2">
        <v>3</v>
      </c>
      <c r="I185" s="2">
        <v>3</v>
      </c>
      <c r="J185" s="6" t="s">
        <v>236</v>
      </c>
      <c r="K185" s="3">
        <v>5643193.5800653594</v>
      </c>
      <c r="L185" s="3" t="s">
        <v>204</v>
      </c>
      <c r="M185" s="3">
        <v>0.1</v>
      </c>
      <c r="N185" s="3">
        <v>1E-4</v>
      </c>
      <c r="O185" s="3">
        <v>0</v>
      </c>
      <c r="P185" s="3">
        <v>0</v>
      </c>
      <c r="Q185" s="3">
        <v>3</v>
      </c>
      <c r="R185" s="3">
        <v>5414593.9191295961</v>
      </c>
      <c r="S185" s="3">
        <v>436.66906249999982</v>
      </c>
      <c r="T185" s="3">
        <v>17.003293807641512</v>
      </c>
      <c r="U185" s="3">
        <v>50.017499999999984</v>
      </c>
      <c r="V185" s="3">
        <v>184.79613526570051</v>
      </c>
      <c r="W185" s="3">
        <v>2</v>
      </c>
      <c r="X185" s="3">
        <v>2</v>
      </c>
      <c r="Y185" s="3">
        <v>0.99213211402376267</v>
      </c>
      <c r="Z185" s="3">
        <v>141467.3172460456</v>
      </c>
      <c r="AA185" s="3">
        <v>80598.787969464218</v>
      </c>
      <c r="AB185" s="3">
        <f t="shared" si="13"/>
        <v>0.68328302670283658</v>
      </c>
      <c r="AC185" s="3">
        <f t="shared" si="13"/>
        <v>0.38928980109640904</v>
      </c>
      <c r="AD185" s="3" t="s">
        <v>257</v>
      </c>
    </row>
    <row r="186" spans="1:30" x14ac:dyDescent="0.25">
      <c r="A186" s="2" t="s">
        <v>162</v>
      </c>
      <c r="B186" s="2" t="s">
        <v>198</v>
      </c>
      <c r="E186" s="2" t="s">
        <v>163</v>
      </c>
      <c r="F186" s="2" t="s">
        <v>198</v>
      </c>
      <c r="G186" s="2">
        <v>5</v>
      </c>
      <c r="H186" s="2">
        <v>4</v>
      </c>
      <c r="I186" s="2">
        <v>4</v>
      </c>
      <c r="J186" s="6" t="s">
        <v>236</v>
      </c>
      <c r="K186" s="3">
        <v>6356861.5179738561</v>
      </c>
      <c r="L186" s="3" t="s">
        <v>204</v>
      </c>
      <c r="M186" s="3">
        <v>0.25</v>
      </c>
      <c r="N186" s="3">
        <v>1E-4</v>
      </c>
      <c r="O186" s="3">
        <v>0</v>
      </c>
      <c r="P186" s="3">
        <v>0</v>
      </c>
      <c r="Q186" s="3">
        <v>5</v>
      </c>
      <c r="R186" s="3">
        <v>6169735.8194639729</v>
      </c>
      <c r="S186" s="3">
        <v>592.32906249999974</v>
      </c>
      <c r="T186" s="3">
        <v>19.80323525106121</v>
      </c>
      <c r="U186" s="3">
        <v>50.017499999999984</v>
      </c>
      <c r="V186" s="3">
        <v>184.79613526570051</v>
      </c>
      <c r="W186" s="3">
        <v>2</v>
      </c>
      <c r="X186" s="3">
        <v>2</v>
      </c>
      <c r="Y186" s="3">
        <v>0.99693029870556493</v>
      </c>
      <c r="Z186" s="3">
        <v>113730.26474475916</v>
      </c>
      <c r="AA186" s="3">
        <v>75552.544950487558</v>
      </c>
      <c r="AB186" s="3">
        <f t="shared" si="13"/>
        <v>0.54931387005351695</v>
      </c>
      <c r="AC186" s="3">
        <f t="shared" si="13"/>
        <v>0.36491659412106564</v>
      </c>
      <c r="AD186" s="3" t="s">
        <v>257</v>
      </c>
    </row>
    <row r="187" spans="1:30" x14ac:dyDescent="0.25">
      <c r="A187" s="2" t="s">
        <v>164</v>
      </c>
      <c r="B187" s="2" t="s">
        <v>198</v>
      </c>
      <c r="E187" s="2" t="s">
        <v>163</v>
      </c>
      <c r="F187" s="2" t="s">
        <v>199</v>
      </c>
      <c r="G187" s="2">
        <v>5</v>
      </c>
      <c r="H187" s="2">
        <v>5</v>
      </c>
      <c r="I187" s="2">
        <v>5</v>
      </c>
      <c r="J187" s="6" t="s">
        <v>236</v>
      </c>
      <c r="K187" s="3">
        <v>6801723.1650326783</v>
      </c>
      <c r="L187" s="3" t="s">
        <v>204</v>
      </c>
      <c r="M187" s="3">
        <v>0.1</v>
      </c>
      <c r="N187" s="3">
        <v>0.01</v>
      </c>
      <c r="O187" s="3">
        <v>0</v>
      </c>
      <c r="P187" s="3">
        <v>0</v>
      </c>
      <c r="Q187" s="3">
        <v>6</v>
      </c>
      <c r="R187" s="3">
        <v>6450368.033587452</v>
      </c>
      <c r="S187" s="3">
        <v>739.6528125000001</v>
      </c>
      <c r="T187" s="3">
        <v>45.002708241838604</v>
      </c>
      <c r="U187" s="3">
        <v>50.017499999999984</v>
      </c>
      <c r="V187" s="3">
        <v>184.79613526570051</v>
      </c>
      <c r="W187" s="3">
        <v>2</v>
      </c>
      <c r="X187" s="3">
        <v>2</v>
      </c>
      <c r="Y187" s="3">
        <v>0.98589954998122009</v>
      </c>
      <c r="Z187" s="3">
        <v>185049.26660054017</v>
      </c>
      <c r="AA187" s="3">
        <v>135011.33590141169</v>
      </c>
      <c r="AB187" s="3">
        <f t="shared" si="13"/>
        <v>0.89378257419023477</v>
      </c>
      <c r="AC187" s="3">
        <f t="shared" si="13"/>
        <v>0.65210082462695884</v>
      </c>
      <c r="AD187" s="3" t="s">
        <v>257</v>
      </c>
    </row>
    <row r="188" spans="1:30" x14ac:dyDescent="0.25">
      <c r="A188" s="2" t="s">
        <v>165</v>
      </c>
      <c r="B188" s="2" t="s">
        <v>198</v>
      </c>
      <c r="E188" s="2" t="s">
        <v>11</v>
      </c>
      <c r="F188" s="2" t="s">
        <v>198</v>
      </c>
      <c r="G188" s="2">
        <v>5</v>
      </c>
      <c r="H188" s="2">
        <v>6</v>
      </c>
      <c r="I188" s="2">
        <v>6</v>
      </c>
      <c r="J188" s="6" t="s">
        <v>236</v>
      </c>
      <c r="K188" s="3">
        <v>6786492.2352941167</v>
      </c>
      <c r="L188" s="3" t="s">
        <v>204</v>
      </c>
      <c r="M188" s="3">
        <v>0.2</v>
      </c>
      <c r="N188" s="3">
        <v>1E-4</v>
      </c>
      <c r="O188" s="3">
        <v>0</v>
      </c>
      <c r="P188" s="3">
        <v>0</v>
      </c>
      <c r="Q188" s="3">
        <v>5</v>
      </c>
      <c r="R188" s="3">
        <v>6462720.8253732705</v>
      </c>
      <c r="S188" s="3">
        <v>903.64906249999979</v>
      </c>
      <c r="T188" s="3">
        <v>39.402825354999095</v>
      </c>
      <c r="U188" s="3">
        <v>50.017499999999984</v>
      </c>
      <c r="V188" s="3">
        <v>184.79613526570051</v>
      </c>
      <c r="W188" s="3">
        <v>2</v>
      </c>
      <c r="X188" s="3">
        <v>2</v>
      </c>
      <c r="Y188" s="3">
        <v>0.99869436747555451</v>
      </c>
      <c r="Z188" s="3">
        <v>143363.18082525645</v>
      </c>
      <c r="AA188" s="3">
        <v>185370.38930526125</v>
      </c>
      <c r="AB188" s="3">
        <f t="shared" si="13"/>
        <v>0.69243999263558165</v>
      </c>
      <c r="AC188" s="3">
        <f t="shared" si="13"/>
        <v>0.89533358751187142</v>
      </c>
      <c r="AD188" s="3" t="s">
        <v>257</v>
      </c>
    </row>
    <row r="189" spans="1:30" x14ac:dyDescent="0.25">
      <c r="A189" s="2" t="s">
        <v>166</v>
      </c>
      <c r="B189" s="2" t="s">
        <v>198</v>
      </c>
      <c r="E189" s="2" t="s">
        <v>11</v>
      </c>
      <c r="F189" s="2" t="s">
        <v>199</v>
      </c>
      <c r="G189" s="2">
        <v>5</v>
      </c>
      <c r="H189" s="2">
        <v>7</v>
      </c>
      <c r="I189" s="2">
        <v>7</v>
      </c>
      <c r="J189" s="6" t="s">
        <v>236</v>
      </c>
      <c r="K189" s="3">
        <v>7458700.2745098043</v>
      </c>
      <c r="L189" s="3" t="s">
        <v>204</v>
      </c>
      <c r="M189" s="3">
        <v>0.2</v>
      </c>
      <c r="N189" s="3">
        <v>1E-4</v>
      </c>
      <c r="O189" s="3">
        <v>0</v>
      </c>
      <c r="P189" s="3">
        <v>0</v>
      </c>
      <c r="Q189" s="3">
        <v>3</v>
      </c>
      <c r="R189" s="3">
        <v>7017927.892596567</v>
      </c>
      <c r="S189" s="3">
        <v>1048.1940625</v>
      </c>
      <c r="T189" s="3">
        <v>64.602298345776376</v>
      </c>
      <c r="U189" s="3">
        <v>50.017499999999984</v>
      </c>
      <c r="V189" s="3">
        <v>184.79613526570051</v>
      </c>
      <c r="W189" s="3">
        <v>2</v>
      </c>
      <c r="X189" s="3">
        <v>2</v>
      </c>
      <c r="Y189" s="3">
        <v>0.99592698713571959</v>
      </c>
      <c r="Z189" s="3">
        <v>209416.8556957762</v>
      </c>
      <c r="AA189" s="3">
        <v>249063.65903232805</v>
      </c>
      <c r="AB189" s="3">
        <f t="shared" si="13"/>
        <v>1.011477320613436</v>
      </c>
      <c r="AC189" s="3">
        <f t="shared" si="13"/>
        <v>1.2029702273162279</v>
      </c>
      <c r="AD189" s="3" t="s">
        <v>257</v>
      </c>
    </row>
    <row r="190" spans="1:30" x14ac:dyDescent="0.25">
      <c r="A190" s="2" t="s">
        <v>167</v>
      </c>
      <c r="B190" s="2" t="s">
        <v>198</v>
      </c>
      <c r="E190" s="2" t="s">
        <v>12</v>
      </c>
      <c r="F190" s="2" t="s">
        <v>198</v>
      </c>
      <c r="G190" s="2">
        <v>5</v>
      </c>
      <c r="H190" s="2">
        <v>8</v>
      </c>
      <c r="I190" s="2">
        <v>8</v>
      </c>
      <c r="J190" s="6" t="s">
        <v>236</v>
      </c>
      <c r="K190" s="3">
        <v>6049619.6127450988</v>
      </c>
      <c r="L190" s="3" t="s">
        <v>204</v>
      </c>
      <c r="M190" s="3">
        <v>0.2</v>
      </c>
      <c r="N190" s="3">
        <v>1E-4</v>
      </c>
      <c r="O190" s="3">
        <v>0</v>
      </c>
      <c r="P190" s="3">
        <v>0</v>
      </c>
      <c r="Q190" s="3">
        <v>3</v>
      </c>
      <c r="R190" s="3">
        <v>5872335.1065587001</v>
      </c>
      <c r="S190" s="3">
        <v>1195.5178125000004</v>
      </c>
      <c r="T190" s="3">
        <v>73.002122676035697</v>
      </c>
      <c r="U190" s="3">
        <v>50.017499999999984</v>
      </c>
      <c r="V190" s="3">
        <v>184.79613526570051</v>
      </c>
      <c r="W190" s="3">
        <v>2</v>
      </c>
      <c r="X190" s="3">
        <v>2</v>
      </c>
      <c r="Y190" s="3">
        <v>0.99272858153165577</v>
      </c>
      <c r="Z190" s="3">
        <v>96944.757771752149</v>
      </c>
      <c r="AA190" s="3">
        <v>81710.546857951587</v>
      </c>
      <c r="AB190" s="3">
        <f t="shared" si="13"/>
        <v>0.46824035970122818</v>
      </c>
      <c r="AC190" s="3">
        <f t="shared" si="13"/>
        <v>0.39465956418429049</v>
      </c>
      <c r="AD190" s="3" t="s">
        <v>257</v>
      </c>
    </row>
    <row r="191" spans="1:30" x14ac:dyDescent="0.25">
      <c r="A191" s="2" t="s">
        <v>168</v>
      </c>
      <c r="B191" s="2" t="s">
        <v>198</v>
      </c>
      <c r="E191" s="2" t="s">
        <v>12</v>
      </c>
      <c r="F191" s="2" t="s">
        <v>199</v>
      </c>
      <c r="G191" s="2">
        <v>5</v>
      </c>
      <c r="H191" s="2">
        <v>9</v>
      </c>
      <c r="I191" s="2">
        <v>9</v>
      </c>
      <c r="J191" s="6" t="s">
        <v>236</v>
      </c>
      <c r="K191" s="3">
        <v>7255852.2630718956</v>
      </c>
      <c r="L191" s="3" t="s">
        <v>204</v>
      </c>
      <c r="M191" s="3">
        <v>0.2</v>
      </c>
      <c r="N191" s="3">
        <v>1E-4</v>
      </c>
      <c r="O191" s="3">
        <v>0</v>
      </c>
      <c r="P191" s="3">
        <v>0</v>
      </c>
      <c r="Q191" s="3">
        <v>3</v>
      </c>
      <c r="R191" s="3">
        <v>6761340.6000817865</v>
      </c>
      <c r="S191" s="3">
        <v>1356.7353125000002</v>
      </c>
      <c r="T191" s="3">
        <v>84.201888449714488</v>
      </c>
      <c r="U191" s="3">
        <v>50.017499999999984</v>
      </c>
      <c r="V191" s="3">
        <v>184.79613526570051</v>
      </c>
      <c r="W191" s="3">
        <v>2</v>
      </c>
      <c r="X191" s="3">
        <v>2</v>
      </c>
      <c r="Y191" s="3">
        <v>0.9978238306932512</v>
      </c>
      <c r="Z191" s="3">
        <v>314660.6129839638</v>
      </c>
      <c r="AA191" s="3">
        <v>190230.57357752242</v>
      </c>
      <c r="AB191" s="3">
        <f t="shared" si="13"/>
        <v>1.5198016065428892</v>
      </c>
      <c r="AC191" s="3">
        <f t="shared" si="13"/>
        <v>0.91880813615343737</v>
      </c>
      <c r="AD191" s="3" t="s">
        <v>257</v>
      </c>
    </row>
    <row r="192" spans="1:30" x14ac:dyDescent="0.25">
      <c r="A192" s="2" t="s">
        <v>169</v>
      </c>
      <c r="B192" s="2" t="s">
        <v>198</v>
      </c>
      <c r="E192" s="2" t="s">
        <v>170</v>
      </c>
      <c r="F192" s="2" t="s">
        <v>198</v>
      </c>
      <c r="G192" s="2">
        <v>5</v>
      </c>
      <c r="H192" s="2">
        <v>10</v>
      </c>
      <c r="I192" s="2">
        <v>10</v>
      </c>
      <c r="J192" s="6" t="s">
        <v>236</v>
      </c>
      <c r="K192" s="3">
        <v>6157075.3594771232</v>
      </c>
      <c r="L192" s="3" t="s">
        <v>204</v>
      </c>
      <c r="M192" s="3">
        <v>0.1</v>
      </c>
      <c r="N192" s="3">
        <v>1E-4</v>
      </c>
      <c r="O192" s="3">
        <v>0</v>
      </c>
      <c r="P192" s="3">
        <v>0</v>
      </c>
      <c r="Q192" s="3">
        <v>3</v>
      </c>
      <c r="R192" s="3">
        <v>6140078.8552736314</v>
      </c>
      <c r="S192" s="3">
        <v>1504.0590625000007</v>
      </c>
      <c r="T192" s="3">
        <v>92.601712779973695</v>
      </c>
      <c r="U192" s="3">
        <v>50.017499999999984</v>
      </c>
      <c r="V192" s="3">
        <v>184.79613526570051</v>
      </c>
      <c r="W192" s="3">
        <v>2</v>
      </c>
      <c r="X192" s="3">
        <v>2</v>
      </c>
      <c r="Y192" s="3">
        <v>0.84925238742532905</v>
      </c>
      <c r="Z192" s="3">
        <v>3528.1639635487008</v>
      </c>
      <c r="AA192" s="3">
        <v>12919.835813622081</v>
      </c>
      <c r="AB192" s="3">
        <f t="shared" si="13"/>
        <v>1.7040929301886647E-2</v>
      </c>
      <c r="AC192" s="3">
        <f t="shared" si="13"/>
        <v>6.2402431113340179E-2</v>
      </c>
      <c r="AD192" s="3" t="s">
        <v>258</v>
      </c>
    </row>
    <row r="193" spans="1:33" x14ac:dyDescent="0.25">
      <c r="A193" s="2" t="s">
        <v>49</v>
      </c>
      <c r="B193" s="2" t="s">
        <v>198</v>
      </c>
      <c r="E193" s="2" t="s">
        <v>170</v>
      </c>
      <c r="F193" s="2" t="s">
        <v>199</v>
      </c>
      <c r="G193" s="2">
        <v>5</v>
      </c>
      <c r="H193" s="2">
        <v>11</v>
      </c>
      <c r="I193" s="2">
        <v>11</v>
      </c>
      <c r="J193" s="6" t="s">
        <v>236</v>
      </c>
      <c r="K193" s="3">
        <v>6571754.04738562</v>
      </c>
      <c r="L193" s="3" t="s">
        <v>204</v>
      </c>
      <c r="M193" s="3">
        <v>0.26</v>
      </c>
      <c r="N193" s="3">
        <v>1E-3</v>
      </c>
      <c r="O193" s="3">
        <v>0</v>
      </c>
      <c r="P193" s="3">
        <v>0</v>
      </c>
      <c r="Q193" s="3">
        <v>3</v>
      </c>
      <c r="R193" s="3">
        <v>6354361.9416695004</v>
      </c>
      <c r="S193" s="3">
        <v>1645.8253125000006</v>
      </c>
      <c r="T193" s="3">
        <v>117.80118577075109</v>
      </c>
      <c r="U193" s="3">
        <v>50.017499999999984</v>
      </c>
      <c r="V193" s="3">
        <v>184.79613526570051</v>
      </c>
      <c r="W193" s="3">
        <v>2</v>
      </c>
      <c r="X193" s="3">
        <v>2</v>
      </c>
      <c r="Y193" s="3">
        <v>0.99636763469061052</v>
      </c>
      <c r="Z193" s="3">
        <v>134309.0675229757</v>
      </c>
      <c r="AA193" s="3">
        <v>85150.767861722095</v>
      </c>
      <c r="AB193" s="3">
        <f t="shared" si="13"/>
        <v>0.6487088887896455</v>
      </c>
      <c r="AC193" s="3">
        <f t="shared" si="13"/>
        <v>0.41127573154890268</v>
      </c>
      <c r="AD193" s="3" t="s">
        <v>257</v>
      </c>
    </row>
    <row r="202" spans="1:33" x14ac:dyDescent="0.25">
      <c r="AE202" s="3"/>
      <c r="AF202" s="3"/>
      <c r="AG202" s="3"/>
    </row>
  </sheetData>
  <hyperlinks>
    <hyperlink ref="J13" r:id="rId1" xr:uid="{1E9768C7-35B3-6948-8691-419BF0C4A32E}"/>
    <hyperlink ref="J14:J25" r:id="rId2" display="https://luky.sharepoint.com/:i:/r/sites/CampbellLab/Shared%20Documents/Labdata/Austin%20Grey%20Wellette-Hunsucker/Titin_gel_raw_images_oriole/Titin_gel_raw_Krypton/Phospho%20Titin%20DCM%20gel_1%20PP(Krypton).raw16.tif?csf=1&amp;web=1&amp;e=xgFfaw" xr:uid="{25D10B39-CF3D-5848-B5B1-B1A1F38F0C92}"/>
    <hyperlink ref="J26" r:id="rId3" xr:uid="{A408C64C-8D55-ED4A-BD4A-A3FF0E91CCB2}"/>
    <hyperlink ref="J27:J38" r:id="rId4" display="https://luky.sharepoint.com/:i:/r/sites/CampbellLab/Shared%20Documents/Labdata/Austin%20Grey%20Wellette-Hunsucker/Titin_gel_raw_images_oriole/Titin_gel_raw_Krypton/Phospho%20Titin%20DCM%20gel_2%20PP(Krypton).raw16.tif?csf=1&amp;web=1&amp;e=78Xtcc" xr:uid="{E1A6B27D-E9A3-7245-9216-836A81983574}"/>
    <hyperlink ref="J39" r:id="rId5" xr:uid="{FA419065-E8C6-554E-A5CF-A0E99DD97B1C}"/>
    <hyperlink ref="J40:J52" r:id="rId6" display="https://luky.sharepoint.com/:i:/r/sites/CampbellLab/Shared%20Documents/Labdata/Austin%20Grey%20Wellette-Hunsucker/Titin_gel_raw_images_oriole/Titin_gel_raw_Krypton/Phospho%20Titin%20DCM%20gel%203%20PP(Krypton).raw16.tif?csf=1&amp;web=1&amp;e=h73vBU" xr:uid="{FE740347-4FD2-194D-B77F-4A278DC7A9F5}"/>
    <hyperlink ref="J53" r:id="rId7" xr:uid="{9641C930-14D4-B540-882F-C4C11F9610E3}"/>
    <hyperlink ref="J54:J66" r:id="rId8" display="https://luky.sharepoint.com/:i:/r/sites/CampbellLab/Shared%20Documents/Labdata/Austin%20Grey%20Wellette-Hunsucker/Titin_gel_raw_images_oriole/Titin_gel_raw_Krypton/Phospho%20Titin%20DCM%20gel%204%20PP(Krypton).raw16.tif?csf=1&amp;web=1&amp;e=AgFguC" xr:uid="{8E3D15F1-4859-4A48-968B-D63F6DFA3709}"/>
    <hyperlink ref="J67" r:id="rId9" xr:uid="{FFAB226F-71DD-134B-A4D2-E6475FC19483}"/>
    <hyperlink ref="J68:J80" r:id="rId10" display="https://luky.sharepoint.com/:i:/r/sites/CampbellLab/Shared%20Documents/Labdata/Austin%20Grey%20Wellette-Hunsucker/Titin_gel_raw_images_oriole/Titin_gel_raw_Krypton/TTNtv%20Titin_1(Krypton).raw16.tif?csf=1&amp;web=1&amp;e=pWYgBv" xr:uid="{D0721FFF-F479-2D4F-A697-B9227B5E7F02}"/>
    <hyperlink ref="J81" r:id="rId11" xr:uid="{EEE02106-0709-9E4F-9365-072A8AD89B36}"/>
    <hyperlink ref="J82:J94" r:id="rId12" display="https://luky.sharepoint.com/:i:/r/sites/CampbellLab/Shared%20Documents/Labdata/Austin%20Grey%20Wellette-Hunsucker/Titin_gel_raw_images_oriole/Titin_gel_raw_Krypton/ICM%20Titin_1(Krypton).raw16.tif?csf=1&amp;web=1&amp;e=rLOifY" xr:uid="{AFB5A34F-6C12-0741-A452-153B4231E040}"/>
    <hyperlink ref="J95" r:id="rId13" xr:uid="{B870A072-EED4-E54C-91BF-1A187BDAE6D1}"/>
    <hyperlink ref="J96:J108" r:id="rId14" display="https://luky.sharepoint.com/:i:/r/sites/CampbellLab/Shared%20Documents/Labdata/Austin%20Grey%20Wellette-Hunsucker/Titin_gel_raw_images_oriole/Titin_gel_raw_Krypton/ICM%20Titin_2(Krypton).raw16.tif?csf=1&amp;web=1&amp;e=QZgMcx" xr:uid="{E4B21535-10B4-DD42-8E56-A51E5BDEB29F}"/>
    <hyperlink ref="J109" r:id="rId15" xr:uid="{328DF737-CC4F-5248-93D3-0E3A0F044E74}"/>
    <hyperlink ref="J110:J122" r:id="rId16" display="https://luky.sharepoint.com/:i:/r/sites/CampbellLab/Shared%20Documents/Labdata/Austin%20Grey%20Wellette-Hunsucker/Titin_gel_raw_images_oriole/Titin_gel_raw_Krypton/ICM%20Titin_3(Krypton).raw16.tif?csf=1&amp;web=1&amp;e=WThgzZ" xr:uid="{7EEB0E50-E2FB-DB48-8B81-3B595F0EF80F}"/>
    <hyperlink ref="J123" r:id="rId17" xr:uid="{37680AA8-402C-1248-B709-6B2D83598AF8}"/>
    <hyperlink ref="J124:J137" r:id="rId18" display="https://luky.sharepoint.com/:i:/r/sites/CampbellLab/Shared Documents/Labdata/Austin Grey Wellette-Hunsucker/Titin_gel_raw_images_oriole/Titin_gel_raw_Krypton/VAD Phospho Titin Gel_1(Krypton).raw16.tif?csf=1&amp;web=1&amp;e=izkRsw" xr:uid="{FF12921D-A5F3-CD4E-AF1C-82755BAA3A03}"/>
    <hyperlink ref="J138" r:id="rId19" xr:uid="{628435CF-6AB4-5648-980A-EFE3ED49F9F7}"/>
    <hyperlink ref="J139:J152" r:id="rId20" display="https://luky.sharepoint.com/:i:/r/sites/CampbellLab/Shared Documents/Labdata/Austin Grey Wellette-Hunsucker/Titin_gel_raw_images_oriole/Titin_gel_raw_Krypton/VAD Phospho Titin Gel_2(Krypton).raw16.tif?csf=1&amp;web=1&amp;e=mr9Puo" xr:uid="{A54BCFB7-A8BB-FD4F-AC21-C91CBE4024BB}"/>
    <hyperlink ref="J168" r:id="rId21" xr:uid="{6B4EADF9-437C-7A49-B503-63033A5D0490}"/>
    <hyperlink ref="J169:J182" r:id="rId22" display="https://luky.sharepoint.com/:i:/r/sites/CampbellLab/Shared Documents/Labdata/Austin Grey Wellette-Hunsucker/Titin_gel_raw_images_oriole/Titin_gel_raw_Krypton/VAD Phospho Titin Gel_4(Krypton).raw16.tif?csf=1&amp;web=1&amp;e=wsfcVK" xr:uid="{7DC250C6-ED97-094D-9795-A4C23860B4FF}"/>
    <hyperlink ref="J183" r:id="rId23" xr:uid="{4CC5AD46-BDDD-5B45-BEED-841408811006}"/>
    <hyperlink ref="J184:J193" r:id="rId24" display="https://luky.sharepoint.com/:i:/r/sites/CampbellLab/Shared Documents/Labdata/Austin Grey Wellette-Hunsucker/Titin_gel_raw_images_oriole/Titin_gel_raw_Krypton/VAD Phospho Titin GEL_5(Krypton).raw16.tif?csf=1&amp;web=1&amp;e=JGla7j" xr:uid="{920292C2-AD4F-6642-B691-49CE9FE805C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7" ma:contentTypeDescription="Create a new document." ma:contentTypeScope="" ma:versionID="482b41a7d5b6e1869d3096739eaa397a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183c2dbcc88402a537c49c71030961e9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7C0A9-3D6B-4F2D-8EF9-80B34CEAE238}">
  <ds:schemaRefs>
    <ds:schemaRef ds:uri="http://schemas.microsoft.com/office/2006/metadata/properties"/>
    <ds:schemaRef ds:uri="http://schemas.microsoft.com/office/infopath/2007/PartnerControls"/>
    <ds:schemaRef ds:uri="5d5a2885-0f9b-4d04-9bc1-f867a2376b8a"/>
    <ds:schemaRef ds:uri="6cbc0c5a-d948-46e5-8624-1bad210f77c7"/>
  </ds:schemaRefs>
</ds:datastoreItem>
</file>

<file path=customXml/itemProps2.xml><?xml version="1.0" encoding="utf-8"?>
<ds:datastoreItem xmlns:ds="http://schemas.openxmlformats.org/officeDocument/2006/customXml" ds:itemID="{823DC2B5-36A6-4E55-B6ED-0B787F412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C49DA4-1027-4B0E-A764-286EAB3A7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StainFree</vt:lpstr>
      <vt:lpstr>Krypton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Campbell, Kenneth S.</cp:lastModifiedBy>
  <dcterms:created xsi:type="dcterms:W3CDTF">2023-10-03T19:46:58Z</dcterms:created>
  <dcterms:modified xsi:type="dcterms:W3CDTF">2024-05-11T17:52:24Z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