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\GitHub\CampbellMuscleLab\projects\project_cvbr_myocardial_data\uploads\2024\May\1\expt_data\"/>
    </mc:Choice>
  </mc:AlternateContent>
  <xr:revisionPtr revIDLastSave="0" documentId="8_{CB3D6E5A-F8DD-4F15-903E-AE08EA28AF1D}" xr6:coauthVersionLast="47" xr6:coauthVersionMax="47" xr10:uidLastSave="{00000000-0000-0000-0000-000000000000}"/>
  <bookViews>
    <workbookView xWindow="29880" yWindow="-15060" windowWidth="24825" windowHeight="15060" xr2:uid="{225F2F4F-3F3A-964E-8863-925261DE2505}"/>
  </bookViews>
  <sheets>
    <sheet name="Normalized_data" sheetId="3" r:id="rId1"/>
    <sheet name="Sheet2" sheetId="4" r:id="rId2"/>
    <sheet name="Alpha_Tubulin" sheetId="1" r:id="rId3"/>
    <sheet name="Total_Protei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3" l="1"/>
  <c r="K14" i="3"/>
  <c r="L8" i="3"/>
  <c r="L56" i="3"/>
  <c r="L81" i="3"/>
  <c r="K81" i="3"/>
  <c r="M81" i="3" s="1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5" i="3"/>
  <c r="L64" i="3"/>
  <c r="L63" i="3"/>
  <c r="L62" i="3"/>
  <c r="L61" i="3"/>
  <c r="L60" i="3"/>
  <c r="L59" i="3"/>
  <c r="L58" i="3"/>
  <c r="L57" i="3"/>
  <c r="L55" i="3"/>
  <c r="L54" i="3"/>
  <c r="L53" i="3"/>
  <c r="L52" i="3"/>
  <c r="L51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7" i="3"/>
  <c r="L16" i="3"/>
  <c r="L15" i="3"/>
  <c r="L14" i="3"/>
  <c r="L13" i="3"/>
  <c r="L12" i="3"/>
  <c r="L11" i="3"/>
  <c r="L10" i="3"/>
  <c r="L9" i="3"/>
  <c r="L7" i="3"/>
  <c r="L6" i="3"/>
  <c r="L5" i="3"/>
  <c r="L4" i="3"/>
  <c r="L3" i="3"/>
  <c r="K97" i="3"/>
  <c r="K96" i="3"/>
  <c r="K95" i="3"/>
  <c r="K94" i="3"/>
  <c r="K93" i="3"/>
  <c r="K92" i="3"/>
  <c r="K91" i="3"/>
  <c r="K90" i="3"/>
  <c r="K89" i="3"/>
  <c r="K88" i="3"/>
  <c r="K87" i="3"/>
  <c r="M87" i="3" s="1"/>
  <c r="K86" i="3"/>
  <c r="M86" i="3" s="1"/>
  <c r="K85" i="3"/>
  <c r="M85" i="3" s="1"/>
  <c r="K84" i="3"/>
  <c r="M84" i="3" s="1"/>
  <c r="K83" i="3"/>
  <c r="K80" i="3"/>
  <c r="M80" i="3" s="1"/>
  <c r="K79" i="3"/>
  <c r="K78" i="3"/>
  <c r="K77" i="3"/>
  <c r="K76" i="3"/>
  <c r="K75" i="3"/>
  <c r="K74" i="3"/>
  <c r="K73" i="3"/>
  <c r="K72" i="3"/>
  <c r="K71" i="3"/>
  <c r="K70" i="3"/>
  <c r="K69" i="3"/>
  <c r="M69" i="3" s="1"/>
  <c r="K68" i="3"/>
  <c r="M68" i="3" s="1"/>
  <c r="K67" i="3"/>
  <c r="M67" i="3" s="1"/>
  <c r="K65" i="3"/>
  <c r="M65" i="3" s="1"/>
  <c r="K64" i="3"/>
  <c r="K63" i="3"/>
  <c r="M63" i="3" s="1"/>
  <c r="K62" i="3"/>
  <c r="K61" i="3"/>
  <c r="K60" i="3"/>
  <c r="K59" i="3"/>
  <c r="K58" i="3"/>
  <c r="K57" i="3"/>
  <c r="K56" i="3"/>
  <c r="M56" i="3" s="1"/>
  <c r="K55" i="3"/>
  <c r="K54" i="3"/>
  <c r="K53" i="3"/>
  <c r="K52" i="3"/>
  <c r="K51" i="3"/>
  <c r="M51" i="3" s="1"/>
  <c r="K49" i="3"/>
  <c r="M49" i="3" s="1"/>
  <c r="K48" i="3"/>
  <c r="M48" i="3" s="1"/>
  <c r="K47" i="3"/>
  <c r="M47" i="3" s="1"/>
  <c r="K46" i="3"/>
  <c r="M46" i="3" s="1"/>
  <c r="K45" i="3"/>
  <c r="K44" i="3"/>
  <c r="K43" i="3"/>
  <c r="K42" i="3"/>
  <c r="K41" i="3"/>
  <c r="K40" i="3"/>
  <c r="K39" i="3"/>
  <c r="M39" i="3" s="1"/>
  <c r="K38" i="3"/>
  <c r="K37" i="3"/>
  <c r="K36" i="3"/>
  <c r="K35" i="3"/>
  <c r="K20" i="3"/>
  <c r="K21" i="3"/>
  <c r="M21" i="3" s="1"/>
  <c r="K22" i="3"/>
  <c r="K23" i="3"/>
  <c r="K24" i="3"/>
  <c r="K25" i="3"/>
  <c r="K26" i="3"/>
  <c r="K27" i="3"/>
  <c r="M27" i="3" s="1"/>
  <c r="K28" i="3"/>
  <c r="K29" i="3"/>
  <c r="M29" i="3" s="1"/>
  <c r="K30" i="3"/>
  <c r="K31" i="3"/>
  <c r="M31" i="3" s="1"/>
  <c r="K32" i="3"/>
  <c r="M32" i="3" s="1"/>
  <c r="K33" i="3"/>
  <c r="K17" i="3"/>
  <c r="K4" i="3"/>
  <c r="K5" i="3"/>
  <c r="M5" i="3" s="1"/>
  <c r="K6" i="3"/>
  <c r="M6" i="3" s="1"/>
  <c r="K7" i="3"/>
  <c r="M7" i="3" s="1"/>
  <c r="K8" i="3"/>
  <c r="M8" i="3" s="1"/>
  <c r="K9" i="3"/>
  <c r="M9" i="3" s="1"/>
  <c r="K10" i="3"/>
  <c r="K11" i="3"/>
  <c r="M11" i="3" s="1"/>
  <c r="K12" i="3"/>
  <c r="M12" i="3" s="1"/>
  <c r="K13" i="3"/>
  <c r="K15" i="3"/>
  <c r="M15" i="3" s="1"/>
  <c r="K16" i="3"/>
  <c r="K3" i="3"/>
  <c r="K19" i="3"/>
  <c r="M22" i="3" l="1"/>
  <c r="M20" i="3"/>
  <c r="M4" i="3"/>
  <c r="M52" i="3"/>
  <c r="M17" i="3"/>
  <c r="M36" i="3"/>
  <c r="M53" i="3"/>
  <c r="M70" i="3"/>
  <c r="M88" i="3"/>
  <c r="M33" i="3"/>
  <c r="M37" i="3"/>
  <c r="M54" i="3"/>
  <c r="M71" i="3"/>
  <c r="M89" i="3"/>
  <c r="M38" i="3"/>
  <c r="M55" i="3"/>
  <c r="M72" i="3"/>
  <c r="M90" i="3"/>
  <c r="M73" i="3"/>
  <c r="M91" i="3"/>
  <c r="M16" i="3"/>
  <c r="M40" i="3"/>
  <c r="M58" i="3"/>
  <c r="M75" i="3"/>
  <c r="M93" i="3"/>
  <c r="L82" i="3"/>
  <c r="K18" i="3"/>
  <c r="L66" i="3"/>
  <c r="M30" i="3"/>
  <c r="M57" i="3"/>
  <c r="M74" i="3"/>
  <c r="M92" i="3"/>
  <c r="M14" i="3"/>
  <c r="M41" i="3"/>
  <c r="L50" i="3"/>
  <c r="K2" i="3"/>
  <c r="M13" i="3"/>
  <c r="M28" i="3"/>
  <c r="M42" i="3"/>
  <c r="M59" i="3"/>
  <c r="M76" i="3"/>
  <c r="M94" i="3"/>
  <c r="M60" i="3"/>
  <c r="M77" i="3"/>
  <c r="M95" i="3"/>
  <c r="L34" i="3"/>
  <c r="M43" i="3"/>
  <c r="M26" i="3"/>
  <c r="M78" i="3"/>
  <c r="L18" i="3"/>
  <c r="K34" i="3"/>
  <c r="M44" i="3"/>
  <c r="M61" i="3"/>
  <c r="M96" i="3"/>
  <c r="M10" i="3"/>
  <c r="M25" i="3"/>
  <c r="M45" i="3"/>
  <c r="M62" i="3"/>
  <c r="M79" i="3"/>
  <c r="M97" i="3"/>
  <c r="L2" i="3"/>
  <c r="M24" i="3"/>
  <c r="M23" i="3"/>
  <c r="M64" i="3"/>
  <c r="K82" i="3"/>
  <c r="M19" i="3"/>
  <c r="K50" i="3"/>
  <c r="M35" i="3"/>
  <c r="K66" i="3"/>
  <c r="M83" i="3"/>
  <c r="M3" i="3"/>
</calcChain>
</file>

<file path=xl/sharedStrings.xml><?xml version="1.0" encoding="utf-8"?>
<sst xmlns="http://schemas.openxmlformats.org/spreadsheetml/2006/main" count="1573" uniqueCount="141">
  <si>
    <t>hash_code</t>
  </si>
  <si>
    <t>group</t>
  </si>
  <si>
    <t>Region</t>
  </si>
  <si>
    <t>gel</t>
  </si>
  <si>
    <t>lane</t>
  </si>
  <si>
    <t>B23E3</t>
  </si>
  <si>
    <t>Donor</t>
  </si>
  <si>
    <t>632FD</t>
  </si>
  <si>
    <t>box</t>
  </si>
  <si>
    <t>61BAC</t>
  </si>
  <si>
    <t>DCM</t>
  </si>
  <si>
    <t>2A33D</t>
  </si>
  <si>
    <t>Loading Control</t>
  </si>
  <si>
    <t>Ischemic</t>
  </si>
  <si>
    <t>LV_Mid</t>
  </si>
  <si>
    <t>B0BD1</t>
  </si>
  <si>
    <t>4473F</t>
  </si>
  <si>
    <t>70D64</t>
  </si>
  <si>
    <t>63513</t>
  </si>
  <si>
    <t>A306C</t>
  </si>
  <si>
    <t>E067B</t>
  </si>
  <si>
    <t>78677</t>
  </si>
  <si>
    <t>6FE3A</t>
  </si>
  <si>
    <t>48CAF</t>
  </si>
  <si>
    <t>5D687</t>
  </si>
  <si>
    <t>06673</t>
  </si>
  <si>
    <t>A43D6</t>
  </si>
  <si>
    <t>311EB</t>
  </si>
  <si>
    <t>08A03</t>
  </si>
  <si>
    <t>4D9E0</t>
  </si>
  <si>
    <t>0F84D</t>
  </si>
  <si>
    <t>8F60A</t>
  </si>
  <si>
    <t>59386</t>
  </si>
  <si>
    <t>4FB2F</t>
  </si>
  <si>
    <t>1915D</t>
  </si>
  <si>
    <t>C35CE</t>
  </si>
  <si>
    <t>98578</t>
  </si>
  <si>
    <t>98868</t>
  </si>
  <si>
    <t>99EC2</t>
  </si>
  <si>
    <t>B60CF</t>
  </si>
  <si>
    <t>29B5D</t>
  </si>
  <si>
    <t>74B28</t>
  </si>
  <si>
    <t>4B3FA</t>
  </si>
  <si>
    <t>D0F54</t>
  </si>
  <si>
    <t>D612E</t>
  </si>
  <si>
    <t>8CB30</t>
  </si>
  <si>
    <t>5155D</t>
  </si>
  <si>
    <t>4D931</t>
  </si>
  <si>
    <t>3B62D</t>
  </si>
  <si>
    <t>2B487</t>
  </si>
  <si>
    <t>BC90C</t>
  </si>
  <si>
    <t>2508D</t>
  </si>
  <si>
    <t>0B3EF</t>
  </si>
  <si>
    <t>78952</t>
  </si>
  <si>
    <t>BE497</t>
  </si>
  <si>
    <t>78BBB</t>
  </si>
  <si>
    <t>31331</t>
  </si>
  <si>
    <t>B54F0</t>
  </si>
  <si>
    <t>94BFD</t>
  </si>
  <si>
    <t>E9D4C</t>
  </si>
  <si>
    <t>3C997</t>
  </si>
  <si>
    <t>0894E</t>
  </si>
  <si>
    <t>LV Endo</t>
  </si>
  <si>
    <t>246D8</t>
  </si>
  <si>
    <t>4E8C1</t>
  </si>
  <si>
    <t>B8BE2</t>
  </si>
  <si>
    <t>EF5CB</t>
  </si>
  <si>
    <t>LV Mid</t>
  </si>
  <si>
    <t>7CE52</t>
  </si>
  <si>
    <t>14C39</t>
  </si>
  <si>
    <t>6634F</t>
  </si>
  <si>
    <t>8E8D8</t>
  </si>
  <si>
    <t>B0644</t>
  </si>
  <si>
    <t>1F3B8</t>
  </si>
  <si>
    <t>DFEFA</t>
  </si>
  <si>
    <t>E78B0</t>
  </si>
  <si>
    <t>92A04</t>
  </si>
  <si>
    <t>CB8A5</t>
  </si>
  <si>
    <t>5537F</t>
  </si>
  <si>
    <t>9444B</t>
  </si>
  <si>
    <t>B34D2</t>
  </si>
  <si>
    <t>CEDF2</t>
  </si>
  <si>
    <t>AD616</t>
  </si>
  <si>
    <t>0DC6E</t>
  </si>
  <si>
    <t>40840</t>
  </si>
  <si>
    <t>06A91</t>
  </si>
  <si>
    <t>5C0D5</t>
  </si>
  <si>
    <t>3B2F6</t>
  </si>
  <si>
    <t>0D29F</t>
  </si>
  <si>
    <t>D1701</t>
  </si>
  <si>
    <t>424E8</t>
  </si>
  <si>
    <t>D6A67</t>
  </si>
  <si>
    <t>6F984</t>
  </si>
  <si>
    <t>27D6D</t>
  </si>
  <si>
    <t>9D7E9</t>
  </si>
  <si>
    <t>2256F</t>
  </si>
  <si>
    <t>F4300</t>
  </si>
  <si>
    <t>BF79E</t>
  </si>
  <si>
    <t>8296A</t>
  </si>
  <si>
    <t>1B082</t>
  </si>
  <si>
    <t>0D5A4</t>
  </si>
  <si>
    <t>9B600</t>
  </si>
  <si>
    <t>2D65C</t>
  </si>
  <si>
    <t>5845F</t>
  </si>
  <si>
    <t>SpecimenNo_</t>
  </si>
  <si>
    <t>image_file</t>
  </si>
  <si>
    <t>total_area</t>
  </si>
  <si>
    <t>background_method</t>
  </si>
  <si>
    <t>background_css_fraction</t>
  </si>
  <si>
    <t>background_css_smoothing</t>
  </si>
  <si>
    <t>background_lin_fraction</t>
  </si>
  <si>
    <t>background_rb_size</t>
  </si>
  <si>
    <t>median_filter_size</t>
  </si>
  <si>
    <t>background_area</t>
  </si>
  <si>
    <t>band_left</t>
  </si>
  <si>
    <t>band_top</t>
  </si>
  <si>
    <t>band_width</t>
  </si>
  <si>
    <t>band_height</t>
  </si>
  <si>
    <t>fitting_mode</t>
  </si>
  <si>
    <t>num_of_bands</t>
  </si>
  <si>
    <t>r_squared</t>
  </si>
  <si>
    <t>band_area_1</t>
  </si>
  <si>
    <t>/Users/austinhunsucker/Desktop/Big_Data/Tubulin_analysis/raw_tiff_images/Gel_1/Tubulin Blot 1 alpha tubulin(Chemiluminescence).raw16.tif</t>
  </si>
  <si>
    <t>Cubic Smoothing Spline (CSS)</t>
  </si>
  <si>
    <t>/Users/austinhunsucker/Desktop/Big_Data/Tubulin_analysis/raw_tiff_images/Gel_2/Tubulin Blot 2 alpha tubulin(Chemiluminescence).raw16.tif</t>
  </si>
  <si>
    <t>/Users/austinhunsucker/Desktop/Big_Data/Tubulin_analysis/raw_tiff_images/Gel_3/Tubulin Blot 3 Alpha Tubulin(Chemiluminescence).raw16.tif</t>
  </si>
  <si>
    <t>/Users/austinhunsucker/Desktop/Big_Data/Tubulin_analysis/raw_tiff_images/Gel_4/Tubulin Blot 4 Alpha Tublin(Chemiluminescence).raw16.tif</t>
  </si>
  <si>
    <t>/Users/austinhunsucker/Desktop/Big_Data/Tubulin_analysis/raw_tiff_images/Gel_5/Tubulin Blot 5 Alpha Tubulin(Chemiluminescence).raw16.tif</t>
  </si>
  <si>
    <t>/Users/austinhunsucker/Desktop/Big_Data/Tubulin_analysis/raw_tiff_images/Gel_6/Tubulin Blot 6 Alpha Tubulin(Chemiluminescence).raw16.tif</t>
  </si>
  <si>
    <t>/Users/austinhunsucker/Desktop/Big_Data/Tubulin_analysis/raw_tiff_images/Gel_1/Tubulin Gel 1 Total Protein(Stain Free Gel).raw16.tif</t>
  </si>
  <si>
    <t>Linear (LIN)</t>
  </si>
  <si>
    <t>/Users/austinhunsucker/Desktop/Big_Data/Tubulin_analysis/raw_tiff_images/Gel_2/Tubulin Gel 2 Total Protein(Stain Free Gel).raw16.tif</t>
  </si>
  <si>
    <t>/Users/austinhunsucker/Desktop/Big_Data/Tubulin_analysis/raw_tiff_images/Gel_3/Tubulin gel 3 total protein(Stain Free Gel).raw16.tif</t>
  </si>
  <si>
    <t>/Users/austinhunsucker/Desktop/Big_Data/Tubulin_analysis/raw_tiff_images/Gel_4/Tubulin Gel 4 total protein(Stain Free Gel).raw16.tif</t>
  </si>
  <si>
    <t>/Users/austinhunsucker/Desktop/Big_Data/Tubulin_analysis/raw_tiff_images/Gel_5/Tubulin Gel 5(Stain Free Gel).raw16.tif</t>
  </si>
  <si>
    <t>/Users/austinhunsucker/Desktop/Big_Data/Tubulin_analysis/raw_tiff_images/Gel_6/Tubulin Gel 6(Stain Free Gel).raw16.tif</t>
  </si>
  <si>
    <t>Alpha_Tubulin_band_area</t>
  </si>
  <si>
    <t>Actin_band_area</t>
  </si>
  <si>
    <t>Norm_Alpha_Tubulin_band_area</t>
  </si>
  <si>
    <t>lab_archives_link</t>
  </si>
  <si>
    <t>https://mynotebook.labarchives.com/ODc1MzE3LjN8NjczMzIxLzY3MzMyMS9Ob3RlYm9vay8xODUwMTQ0MDMyfDIyMjE5NTkuMw==/page/1609902-544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</si>
</sst>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2"/>
      <color theme="1"/>
      <name val="ArialMT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MT"/>
    </font>
    <font>
      <sz val="11"/>
      <name val="Arial"/>
      <family val="2"/>
    </font>
    <font>
      <u/>
      <sz val="12"/>
      <color theme="1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ynotebook.labarchives.com/ODc1MzE3LjN8NjczMzIxLzY3MzMyMS9Ob3RlYm9vay8xODUwMTQ0MDMyfDIyMjE5NTkuMw==/page/1609902-544" TargetMode="External"/><Relationship Id="rId1" Type="http://schemas.openxmlformats.org/officeDocument/2006/relationships/hyperlink" Target="https://mynotebook.labarchives.com/ODc1MzE3LjN8NjczMzIxLzY3MzMyMS9Ob3RlYm9vay8xODUwMTQ0MDMyfDIyMjE5NTkuMw==/page/1609902-5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A0A0-29CD-124C-ABE9-D8A05DC3F54C}">
  <dimension ref="A1:Q103"/>
  <sheetViews>
    <sheetView tabSelected="1" topLeftCell="E1" zoomScale="85" zoomScaleNormal="85" workbookViewId="0">
      <selection activeCell="K3" sqref="K3"/>
    </sheetView>
  </sheetViews>
  <sheetFormatPr defaultColWidth="11.5546875" defaultRowHeight="15"/>
  <cols>
    <col min="1" max="1" width="9.6640625" style="2" bestFit="1" customWidth="1"/>
    <col min="2" max="2" width="13.5546875" style="2" bestFit="1" customWidth="1"/>
    <col min="3" max="3" width="7.6640625" style="2" bestFit="1" customWidth="1"/>
    <col min="4" max="4" width="12.109375" style="2" customWidth="1"/>
    <col min="5" max="5" width="127.6640625" style="2" bestFit="1" customWidth="1"/>
    <col min="6" max="6" width="3.44140625" style="2" bestFit="1" customWidth="1"/>
    <col min="7" max="7" width="4.44140625" style="2" bestFit="1" customWidth="1"/>
    <col min="8" max="8" width="3.88671875" style="1" bestFit="1" customWidth="1"/>
    <col min="9" max="9" width="22.33203125" style="3" bestFit="1" customWidth="1"/>
    <col min="10" max="10" width="14.44140625" style="3" bestFit="1" customWidth="1"/>
    <col min="11" max="11" width="22.33203125" style="3" bestFit="1" customWidth="1"/>
    <col min="12" max="12" width="14.44140625" style="3" bestFit="1" customWidth="1"/>
    <col min="13" max="13" width="27.66406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104</v>
      </c>
      <c r="E1" s="6" t="s">
        <v>139</v>
      </c>
      <c r="F1" s="1" t="s">
        <v>3</v>
      </c>
      <c r="G1" s="1" t="s">
        <v>4</v>
      </c>
      <c r="H1" s="1" t="s">
        <v>8</v>
      </c>
      <c r="I1" s="3" t="s">
        <v>136</v>
      </c>
      <c r="J1" s="3" t="s">
        <v>137</v>
      </c>
      <c r="K1" s="3" t="s">
        <v>136</v>
      </c>
      <c r="L1" s="3" t="s">
        <v>137</v>
      </c>
      <c r="M1" s="3" t="s">
        <v>138</v>
      </c>
      <c r="P1" s="3"/>
      <c r="Q1" s="3"/>
    </row>
    <row r="2" spans="1:17" ht="15.75">
      <c r="A2" s="2" t="s">
        <v>103</v>
      </c>
      <c r="B2" s="2" t="s">
        <v>12</v>
      </c>
      <c r="D2" s="1"/>
      <c r="E2" s="7" t="s">
        <v>140</v>
      </c>
      <c r="F2" s="1">
        <v>1</v>
      </c>
      <c r="G2" s="1">
        <v>2</v>
      </c>
      <c r="H2" s="1">
        <v>1</v>
      </c>
      <c r="I2" s="4">
        <v>79848.729986090082</v>
      </c>
      <c r="J2" s="4">
        <v>174494.88045944503</v>
      </c>
      <c r="K2" s="5">
        <f>AVERAGE(K3:K17)</f>
        <v>3.1757218339066098</v>
      </c>
      <c r="L2" s="5">
        <f>AVERAGE(L3:L17)</f>
        <v>0.97904329428956216</v>
      </c>
      <c r="P2" s="4"/>
      <c r="Q2" s="4"/>
    </row>
    <row r="3" spans="1:17">
      <c r="A3" s="1" t="s">
        <v>5</v>
      </c>
      <c r="B3" s="1" t="s">
        <v>6</v>
      </c>
      <c r="C3" s="1" t="s">
        <v>14</v>
      </c>
      <c r="D3" s="1">
        <v>52777.7</v>
      </c>
      <c r="E3" s="7" t="s">
        <v>140</v>
      </c>
      <c r="F3" s="1">
        <v>1</v>
      </c>
      <c r="G3" s="1">
        <v>3</v>
      </c>
      <c r="H3" s="1">
        <v>2</v>
      </c>
      <c r="I3" s="4">
        <v>164306.21775255539</v>
      </c>
      <c r="J3" s="4">
        <v>267123.10222558776</v>
      </c>
      <c r="K3" s="4">
        <f>I3/I$2</f>
        <v>2.0577186109431933</v>
      </c>
      <c r="L3" s="4">
        <f>J3/J$2</f>
        <v>1.5308363289642231</v>
      </c>
      <c r="M3">
        <f>K3/L3</f>
        <v>1.3441793691527189</v>
      </c>
      <c r="P3" s="4"/>
      <c r="Q3" s="4"/>
    </row>
    <row r="4" spans="1:17">
      <c r="A4" s="1" t="s">
        <v>7</v>
      </c>
      <c r="B4" s="1" t="s">
        <v>6</v>
      </c>
      <c r="C4" s="1" t="s">
        <v>14</v>
      </c>
      <c r="D4" s="1">
        <v>52259.6</v>
      </c>
      <c r="E4" s="7" t="s">
        <v>140</v>
      </c>
      <c r="F4" s="1">
        <v>1</v>
      </c>
      <c r="G4" s="1">
        <v>4</v>
      </c>
      <c r="H4" s="1">
        <v>3</v>
      </c>
      <c r="I4" s="4">
        <v>81704.214673743787</v>
      </c>
      <c r="J4" s="4">
        <v>170784.73869758245</v>
      </c>
      <c r="K4" s="4">
        <f t="shared" ref="K4:L16" si="0">I4/I$2</f>
        <v>1.0232374978033707</v>
      </c>
      <c r="L4" s="4">
        <f t="shared" si="0"/>
        <v>0.97873781882830158</v>
      </c>
      <c r="M4">
        <f t="shared" ref="M4:M67" si="1">K4/L4</f>
        <v>1.0454663936746023</v>
      </c>
      <c r="P4" s="4"/>
      <c r="Q4" s="4"/>
    </row>
    <row r="5" spans="1:17">
      <c r="A5" s="1" t="s">
        <v>42</v>
      </c>
      <c r="B5" s="1" t="s">
        <v>6</v>
      </c>
      <c r="C5" s="1" t="s">
        <v>14</v>
      </c>
      <c r="D5" s="1">
        <v>52854.9</v>
      </c>
      <c r="E5" s="7" t="s">
        <v>140</v>
      </c>
      <c r="F5" s="1">
        <v>1</v>
      </c>
      <c r="G5" s="1">
        <v>5</v>
      </c>
      <c r="H5" s="1">
        <v>4</v>
      </c>
      <c r="I5" s="4">
        <v>117484.67774102013</v>
      </c>
      <c r="J5" s="4">
        <v>177258.15356851998</v>
      </c>
      <c r="K5" s="4">
        <f t="shared" si="0"/>
        <v>1.471340593162676</v>
      </c>
      <c r="L5" s="4">
        <f t="shared" si="0"/>
        <v>1.015835840580533</v>
      </c>
      <c r="M5">
        <f t="shared" si="1"/>
        <v>1.4484038999075182</v>
      </c>
      <c r="P5" s="4"/>
      <c r="Q5" s="4"/>
    </row>
    <row r="6" spans="1:17">
      <c r="A6" s="1" t="s">
        <v>43</v>
      </c>
      <c r="B6" s="1" t="s">
        <v>6</v>
      </c>
      <c r="C6" s="1" t="s">
        <v>14</v>
      </c>
      <c r="D6" s="1">
        <v>52903.6</v>
      </c>
      <c r="E6" s="7" t="s">
        <v>140</v>
      </c>
      <c r="F6" s="1">
        <v>1</v>
      </c>
      <c r="G6" s="1">
        <v>6</v>
      </c>
      <c r="H6" s="1">
        <v>5</v>
      </c>
      <c r="I6" s="4">
        <v>35006.251213764968</v>
      </c>
      <c r="J6" s="4">
        <v>43628.579047881482</v>
      </c>
      <c r="K6" s="4">
        <f t="shared" si="0"/>
        <v>0.43840711329864829</v>
      </c>
      <c r="L6" s="4">
        <f t="shared" si="0"/>
        <v>0.25002784570531483</v>
      </c>
      <c r="M6">
        <f t="shared" si="1"/>
        <v>1.7534331508633603</v>
      </c>
      <c r="P6" s="4"/>
      <c r="Q6" s="4"/>
    </row>
    <row r="7" spans="1:17">
      <c r="A7" s="1" t="s">
        <v>9</v>
      </c>
      <c r="B7" s="1" t="s">
        <v>10</v>
      </c>
      <c r="C7" s="1" t="s">
        <v>14</v>
      </c>
      <c r="D7" s="1">
        <v>52832.2</v>
      </c>
      <c r="E7" s="7" t="s">
        <v>140</v>
      </c>
      <c r="F7" s="1">
        <v>1</v>
      </c>
      <c r="G7" s="1">
        <v>7</v>
      </c>
      <c r="H7" s="1">
        <v>6</v>
      </c>
      <c r="I7" s="4">
        <v>314805.97580149095</v>
      </c>
      <c r="J7" s="4">
        <v>88435.63737749921</v>
      </c>
      <c r="K7" s="4">
        <f t="shared" si="0"/>
        <v>3.9425295287267712</v>
      </c>
      <c r="L7" s="4">
        <f t="shared" si="0"/>
        <v>0.50680935248442915</v>
      </c>
      <c r="M7">
        <f t="shared" si="1"/>
        <v>7.7791175506136669</v>
      </c>
      <c r="P7" s="4"/>
      <c r="Q7" s="4"/>
    </row>
    <row r="8" spans="1:17">
      <c r="A8" s="1" t="s">
        <v>18</v>
      </c>
      <c r="B8" s="1" t="s">
        <v>10</v>
      </c>
      <c r="C8" s="1" t="s">
        <v>14</v>
      </c>
      <c r="D8" s="1">
        <v>52880.2</v>
      </c>
      <c r="E8" s="7" t="s">
        <v>140</v>
      </c>
      <c r="F8" s="1">
        <v>1</v>
      </c>
      <c r="G8" s="1">
        <v>8</v>
      </c>
      <c r="H8" s="1">
        <v>7</v>
      </c>
      <c r="I8" s="4">
        <v>513772.67914458329</v>
      </c>
      <c r="J8" s="4">
        <v>134087.9037311695</v>
      </c>
      <c r="K8" s="4">
        <f t="shared" si="0"/>
        <v>6.4343249947004066</v>
      </c>
      <c r="L8" s="4">
        <f>J8/J$2</f>
        <v>0.76843460036257816</v>
      </c>
      <c r="M8">
        <f t="shared" si="1"/>
        <v>8.373289010755677</v>
      </c>
    </row>
    <row r="9" spans="1:17">
      <c r="A9" s="1" t="s">
        <v>17</v>
      </c>
      <c r="B9" s="1" t="s">
        <v>10</v>
      </c>
      <c r="C9" s="1" t="s">
        <v>14</v>
      </c>
      <c r="D9" s="1">
        <v>52923.199999999997</v>
      </c>
      <c r="E9" s="7" t="s">
        <v>140</v>
      </c>
      <c r="F9" s="1">
        <v>1</v>
      </c>
      <c r="G9" s="1">
        <v>9</v>
      </c>
      <c r="H9" s="1">
        <v>8</v>
      </c>
      <c r="I9" s="4">
        <v>352564.62310166348</v>
      </c>
      <c r="J9" s="4">
        <v>208021.57510280015</v>
      </c>
      <c r="K9" s="4">
        <f t="shared" si="0"/>
        <v>4.41540677181818</v>
      </c>
      <c r="L9" s="4">
        <f t="shared" si="0"/>
        <v>1.1921356922052919</v>
      </c>
      <c r="M9">
        <f t="shared" si="1"/>
        <v>3.7037786895301044</v>
      </c>
    </row>
    <row r="10" spans="1:17">
      <c r="A10" s="1" t="s">
        <v>16</v>
      </c>
      <c r="B10" s="1" t="s">
        <v>10</v>
      </c>
      <c r="C10" s="1" t="s">
        <v>14</v>
      </c>
      <c r="D10" s="1">
        <v>52929.2</v>
      </c>
      <c r="E10" s="7" t="s">
        <v>140</v>
      </c>
      <c r="F10" s="1">
        <v>1</v>
      </c>
      <c r="G10" s="1">
        <v>10</v>
      </c>
      <c r="H10" s="1">
        <v>9</v>
      </c>
      <c r="I10" s="4">
        <v>249791.18884227728</v>
      </c>
      <c r="J10" s="4">
        <v>230594.50870804526</v>
      </c>
      <c r="K10" s="4">
        <f t="shared" si="0"/>
        <v>3.1283050949688458</v>
      </c>
      <c r="L10" s="4">
        <f t="shared" si="0"/>
        <v>1.321497273162914</v>
      </c>
      <c r="M10">
        <f t="shared" si="1"/>
        <v>2.3672429436660583</v>
      </c>
    </row>
    <row r="11" spans="1:17">
      <c r="A11" s="1" t="s">
        <v>15</v>
      </c>
      <c r="B11" s="1" t="s">
        <v>10</v>
      </c>
      <c r="C11" s="1" t="s">
        <v>14</v>
      </c>
      <c r="D11" s="1">
        <v>52999.3</v>
      </c>
      <c r="E11" s="7" t="s">
        <v>140</v>
      </c>
      <c r="F11" s="1">
        <v>1</v>
      </c>
      <c r="G11" s="1">
        <v>11</v>
      </c>
      <c r="H11" s="1">
        <v>10</v>
      </c>
      <c r="I11" s="4">
        <v>430658.7870736153</v>
      </c>
      <c r="J11" s="4">
        <v>362590.38790482131</v>
      </c>
      <c r="K11" s="4">
        <f t="shared" si="0"/>
        <v>5.3934331472602945</v>
      </c>
      <c r="L11" s="4">
        <f t="shared" si="0"/>
        <v>2.0779428425070168</v>
      </c>
      <c r="M11">
        <f t="shared" si="1"/>
        <v>2.5955637647632179</v>
      </c>
    </row>
    <row r="12" spans="1:17">
      <c r="A12" s="1" t="s">
        <v>61</v>
      </c>
      <c r="B12" s="1" t="s">
        <v>13</v>
      </c>
      <c r="C12" s="1" t="s">
        <v>62</v>
      </c>
      <c r="D12" s="1">
        <v>52723.4</v>
      </c>
      <c r="E12" s="7" t="s">
        <v>140</v>
      </c>
      <c r="F12" s="1">
        <v>1</v>
      </c>
      <c r="G12" s="1">
        <v>12</v>
      </c>
      <c r="H12" s="1">
        <v>11</v>
      </c>
      <c r="I12" s="4">
        <v>208008.04832391796</v>
      </c>
      <c r="J12" s="4">
        <v>63850.677886520767</v>
      </c>
      <c r="K12" s="4">
        <f t="shared" si="0"/>
        <v>2.6050263837653231</v>
      </c>
      <c r="L12" s="4">
        <f t="shared" si="0"/>
        <v>0.3659171989367363</v>
      </c>
      <c r="M12">
        <f t="shared" si="1"/>
        <v>7.119169012374595</v>
      </c>
    </row>
    <row r="13" spans="1:17">
      <c r="A13" s="1" t="s">
        <v>63</v>
      </c>
      <c r="B13" s="1" t="s">
        <v>13</v>
      </c>
      <c r="C13" s="1" t="s">
        <v>62</v>
      </c>
      <c r="D13" s="1">
        <v>52625.1</v>
      </c>
      <c r="E13" s="7" t="s">
        <v>140</v>
      </c>
      <c r="F13" s="1">
        <v>1</v>
      </c>
      <c r="G13" s="1">
        <v>13</v>
      </c>
      <c r="H13" s="1">
        <v>12</v>
      </c>
      <c r="I13" s="4">
        <v>277500.0797578317</v>
      </c>
      <c r="J13" s="4">
        <v>222059.06284473714</v>
      </c>
      <c r="K13" s="4">
        <f t="shared" si="0"/>
        <v>3.4753223978161349</v>
      </c>
      <c r="L13" s="4">
        <f t="shared" si="0"/>
        <v>1.2725821081974189</v>
      </c>
      <c r="M13">
        <f t="shared" si="1"/>
        <v>2.7309219384978176</v>
      </c>
    </row>
    <row r="14" spans="1:17">
      <c r="A14" s="1" t="s">
        <v>64</v>
      </c>
      <c r="B14" s="1" t="s">
        <v>13</v>
      </c>
      <c r="C14" s="1" t="s">
        <v>62</v>
      </c>
      <c r="D14" s="1">
        <v>51795.199999999997</v>
      </c>
      <c r="E14" s="7" t="s">
        <v>140</v>
      </c>
      <c r="F14" s="1">
        <v>1</v>
      </c>
      <c r="G14" s="1">
        <v>14</v>
      </c>
      <c r="H14" s="1">
        <v>13</v>
      </c>
      <c r="I14" s="4">
        <v>859337.60814690602</v>
      </c>
      <c r="J14" s="4">
        <v>279464.62976918323</v>
      </c>
      <c r="K14" s="4">
        <f>I14/I$2</f>
        <v>10.762069832502101</v>
      </c>
      <c r="L14" s="4">
        <f t="shared" si="0"/>
        <v>1.6015634901915337</v>
      </c>
      <c r="M14">
        <f t="shared" si="1"/>
        <v>6.7197272530326275</v>
      </c>
    </row>
    <row r="15" spans="1:17">
      <c r="A15" s="1" t="s">
        <v>65</v>
      </c>
      <c r="B15" s="1" t="s">
        <v>13</v>
      </c>
      <c r="C15" s="1" t="s">
        <v>62</v>
      </c>
      <c r="D15" s="1">
        <v>52661.2</v>
      </c>
      <c r="E15" s="7" t="s">
        <v>140</v>
      </c>
      <c r="F15" s="1">
        <v>1</v>
      </c>
      <c r="G15" s="1">
        <v>15</v>
      </c>
      <c r="H15" s="1">
        <v>14</v>
      </c>
      <c r="I15" s="4">
        <v>64554.969797521728</v>
      </c>
      <c r="J15" s="4">
        <v>124894.72402548807</v>
      </c>
      <c r="K15" s="4">
        <f t="shared" si="0"/>
        <v>0.80846583043671982</v>
      </c>
      <c r="L15" s="4">
        <f t="shared" si="0"/>
        <v>0.71575007642998034</v>
      </c>
      <c r="M15">
        <f t="shared" si="1"/>
        <v>1.1295364919402975</v>
      </c>
    </row>
    <row r="16" spans="1:17">
      <c r="A16" s="1" t="s">
        <v>66</v>
      </c>
      <c r="B16" s="1" t="s">
        <v>13</v>
      </c>
      <c r="C16" s="1" t="s">
        <v>67</v>
      </c>
      <c r="D16" s="1">
        <v>54242.1</v>
      </c>
      <c r="E16" s="7" t="s">
        <v>140</v>
      </c>
      <c r="F16" s="1">
        <v>1</v>
      </c>
      <c r="G16" s="1">
        <v>16</v>
      </c>
      <c r="H16" s="1">
        <v>15</v>
      </c>
      <c r="I16" s="4">
        <v>62534.103830826185</v>
      </c>
      <c r="J16" s="4">
        <v>86472.173318071305</v>
      </c>
      <c r="K16" s="4">
        <f t="shared" si="0"/>
        <v>0.78315715029806787</v>
      </c>
      <c r="L16" s="4">
        <f t="shared" si="0"/>
        <v>0.49555707932742821</v>
      </c>
      <c r="M16">
        <f t="shared" si="1"/>
        <v>1.5803571030828003</v>
      </c>
    </row>
    <row r="17" spans="1:13">
      <c r="A17" s="1" t="s">
        <v>68</v>
      </c>
      <c r="B17" s="1" t="s">
        <v>13</v>
      </c>
      <c r="C17" s="1" t="s">
        <v>62</v>
      </c>
      <c r="D17" s="1">
        <v>51777.1</v>
      </c>
      <c r="E17" s="7" t="s">
        <v>140</v>
      </c>
      <c r="F17" s="1">
        <v>1</v>
      </c>
      <c r="G17" s="1">
        <v>17</v>
      </c>
      <c r="H17" s="1">
        <v>16</v>
      </c>
      <c r="I17" s="4">
        <v>71630.903196378058</v>
      </c>
      <c r="J17" s="4">
        <v>103304.78481726826</v>
      </c>
      <c r="K17" s="4">
        <f>I17/I$2</f>
        <v>0.89708256109842199</v>
      </c>
      <c r="L17" s="4">
        <f>J17/J$2</f>
        <v>0.59202186645973076</v>
      </c>
      <c r="M17">
        <f t="shared" si="1"/>
        <v>1.5152861945166707</v>
      </c>
    </row>
    <row r="18" spans="1:13" ht="15.75">
      <c r="A18" s="2" t="s">
        <v>103</v>
      </c>
      <c r="B18" s="2" t="s">
        <v>12</v>
      </c>
      <c r="D18" s="1"/>
      <c r="E18" s="7" t="s">
        <v>140</v>
      </c>
      <c r="F18" s="1">
        <v>2</v>
      </c>
      <c r="G18" s="1">
        <v>2</v>
      </c>
      <c r="H18" s="1">
        <v>1</v>
      </c>
      <c r="I18" s="4">
        <v>207232.59741124231</v>
      </c>
      <c r="J18" s="4">
        <v>460867.41952722683</v>
      </c>
      <c r="K18" s="5">
        <f>AVERAGE(K19:K33)</f>
        <v>1.1295915467267816</v>
      </c>
      <c r="L18" s="5">
        <f>AVERAGE(L19:L33)</f>
        <v>0.91723174566086663</v>
      </c>
    </row>
    <row r="19" spans="1:13">
      <c r="A19" s="1" t="s">
        <v>44</v>
      </c>
      <c r="B19" s="1" t="s">
        <v>6</v>
      </c>
      <c r="C19" s="1" t="s">
        <v>14</v>
      </c>
      <c r="D19" s="1">
        <v>52909.8</v>
      </c>
      <c r="E19" s="7" t="s">
        <v>140</v>
      </c>
      <c r="F19" s="1">
        <v>2</v>
      </c>
      <c r="G19" s="1">
        <v>3</v>
      </c>
      <c r="H19" s="1">
        <v>2</v>
      </c>
      <c r="I19" s="4">
        <v>138698.35711697358</v>
      </c>
      <c r="J19" s="4">
        <v>545528.27028849255</v>
      </c>
      <c r="K19" s="4">
        <f>I19/I$18</f>
        <v>0.66928832070629263</v>
      </c>
      <c r="L19" s="4">
        <f>J19/J$18</f>
        <v>1.1836989276614815</v>
      </c>
      <c r="M19">
        <f t="shared" si="1"/>
        <v>0.56542107546598885</v>
      </c>
    </row>
    <row r="20" spans="1:13">
      <c r="A20" s="1" t="s">
        <v>45</v>
      </c>
      <c r="B20" s="1" t="s">
        <v>6</v>
      </c>
      <c r="C20" s="1" t="s">
        <v>14</v>
      </c>
      <c r="D20" s="1">
        <v>52861.7</v>
      </c>
      <c r="E20" s="7" t="s">
        <v>140</v>
      </c>
      <c r="F20" s="1">
        <v>2</v>
      </c>
      <c r="G20" s="1">
        <v>4</v>
      </c>
      <c r="H20" s="1">
        <v>3</v>
      </c>
      <c r="I20" s="4">
        <v>86729.939824678673</v>
      </c>
      <c r="J20" s="4">
        <v>512421.13844677736</v>
      </c>
      <c r="K20" s="4">
        <f t="shared" ref="K20:L33" si="2">I20/I$18</f>
        <v>0.41851494845942416</v>
      </c>
      <c r="L20" s="4">
        <f t="shared" si="2"/>
        <v>1.111862363741043</v>
      </c>
      <c r="M20">
        <f t="shared" si="1"/>
        <v>0.3764089532190496</v>
      </c>
    </row>
    <row r="21" spans="1:13">
      <c r="A21" s="1" t="s">
        <v>46</v>
      </c>
      <c r="B21" s="1" t="s">
        <v>6</v>
      </c>
      <c r="C21" s="1" t="s">
        <v>14</v>
      </c>
      <c r="D21" s="1">
        <v>53019.7</v>
      </c>
      <c r="E21" s="7" t="s">
        <v>140</v>
      </c>
      <c r="F21" s="1">
        <v>2</v>
      </c>
      <c r="G21" s="1">
        <v>5</v>
      </c>
      <c r="H21" s="1">
        <v>4</v>
      </c>
      <c r="I21" s="4">
        <v>72986.933427924232</v>
      </c>
      <c r="J21" s="4">
        <v>281523.64573256398</v>
      </c>
      <c r="K21" s="4">
        <f t="shared" si="2"/>
        <v>0.35219813069796863</v>
      </c>
      <c r="L21" s="4">
        <f t="shared" si="2"/>
        <v>0.61085603755926232</v>
      </c>
      <c r="M21">
        <f t="shared" si="1"/>
        <v>0.57656486805829443</v>
      </c>
    </row>
    <row r="22" spans="1:13">
      <c r="A22" s="1" t="s">
        <v>47</v>
      </c>
      <c r="B22" s="1" t="s">
        <v>6</v>
      </c>
      <c r="C22" s="1" t="s">
        <v>14</v>
      </c>
      <c r="D22" s="1">
        <v>53026.6</v>
      </c>
      <c r="E22" s="7" t="s">
        <v>140</v>
      </c>
      <c r="F22" s="1">
        <v>2</v>
      </c>
      <c r="G22" s="1">
        <v>6</v>
      </c>
      <c r="H22" s="1">
        <v>5</v>
      </c>
      <c r="I22" s="4">
        <v>203783.92542147893</v>
      </c>
      <c r="J22" s="4">
        <v>752436.51113837631</v>
      </c>
      <c r="K22" s="4">
        <f t="shared" si="2"/>
        <v>0.98335844827095575</v>
      </c>
      <c r="L22" s="4">
        <f t="shared" si="2"/>
        <v>1.632652861229051</v>
      </c>
      <c r="M22">
        <f t="shared" si="1"/>
        <v>0.60230712334690029</v>
      </c>
    </row>
    <row r="23" spans="1:13">
      <c r="A23" s="1" t="s">
        <v>23</v>
      </c>
      <c r="B23" s="1" t="s">
        <v>10</v>
      </c>
      <c r="C23" s="1" t="s">
        <v>14</v>
      </c>
      <c r="D23" s="1">
        <v>53014.400000000001</v>
      </c>
      <c r="E23" s="7" t="s">
        <v>140</v>
      </c>
      <c r="F23" s="1">
        <v>2</v>
      </c>
      <c r="G23" s="1">
        <v>7</v>
      </c>
      <c r="H23" s="1">
        <v>6</v>
      </c>
      <c r="I23" s="4">
        <v>140451.6882897043</v>
      </c>
      <c r="J23" s="4">
        <v>347117.06955062097</v>
      </c>
      <c r="K23" s="4">
        <f t="shared" si="2"/>
        <v>0.67774901267576748</v>
      </c>
      <c r="L23" s="4">
        <f t="shared" si="2"/>
        <v>0.75318205376007108</v>
      </c>
      <c r="M23">
        <f t="shared" si="1"/>
        <v>0.89984753260154937</v>
      </c>
    </row>
    <row r="24" spans="1:13">
      <c r="A24" s="1" t="s">
        <v>22</v>
      </c>
      <c r="B24" s="1" t="s">
        <v>10</v>
      </c>
      <c r="C24" s="1" t="s">
        <v>14</v>
      </c>
      <c r="D24" s="1">
        <v>53065.2</v>
      </c>
      <c r="E24" s="7" t="s">
        <v>140</v>
      </c>
      <c r="F24" s="1">
        <v>2</v>
      </c>
      <c r="G24" s="1">
        <v>8</v>
      </c>
      <c r="H24" s="1">
        <v>7</v>
      </c>
      <c r="I24" s="4">
        <v>124768.56401415024</v>
      </c>
      <c r="J24" s="4">
        <v>249245.52036540746</v>
      </c>
      <c r="K24" s="4">
        <f t="shared" si="2"/>
        <v>0.60207016450483175</v>
      </c>
      <c r="L24" s="4">
        <f t="shared" si="2"/>
        <v>0.54081826964703172</v>
      </c>
      <c r="M24">
        <f t="shared" si="1"/>
        <v>1.1132578137528091</v>
      </c>
    </row>
    <row r="25" spans="1:13">
      <c r="A25" s="1" t="s">
        <v>21</v>
      </c>
      <c r="B25" s="1" t="s">
        <v>10</v>
      </c>
      <c r="C25" s="1" t="s">
        <v>14</v>
      </c>
      <c r="D25" s="1">
        <v>53948.3</v>
      </c>
      <c r="E25" s="7" t="s">
        <v>140</v>
      </c>
      <c r="F25" s="1">
        <v>2</v>
      </c>
      <c r="G25" s="1">
        <v>9</v>
      </c>
      <c r="H25" s="1">
        <v>8</v>
      </c>
      <c r="I25" s="4">
        <v>113149.85942113963</v>
      </c>
      <c r="J25" s="4">
        <v>389319.57140432723</v>
      </c>
      <c r="K25" s="4">
        <f t="shared" si="2"/>
        <v>0.54600415588383333</v>
      </c>
      <c r="L25" s="4">
        <f t="shared" si="2"/>
        <v>0.84475394638159551</v>
      </c>
      <c r="M25">
        <f t="shared" si="1"/>
        <v>0.64634697265704188</v>
      </c>
    </row>
    <row r="26" spans="1:13">
      <c r="A26" s="1" t="s">
        <v>20</v>
      </c>
      <c r="B26" s="1" t="s">
        <v>10</v>
      </c>
      <c r="C26" s="1" t="s">
        <v>14</v>
      </c>
      <c r="D26" s="1">
        <v>53142.5</v>
      </c>
      <c r="E26" s="7" t="s">
        <v>140</v>
      </c>
      <c r="F26" s="1">
        <v>2</v>
      </c>
      <c r="G26" s="1">
        <v>10</v>
      </c>
      <c r="H26" s="1">
        <v>9</v>
      </c>
      <c r="I26" s="4">
        <v>207057.98990597707</v>
      </c>
      <c r="J26" s="4">
        <v>505728.10845002584</v>
      </c>
      <c r="K26" s="4">
        <f t="shared" si="2"/>
        <v>0.99915743224064912</v>
      </c>
      <c r="L26" s="4">
        <f t="shared" si="2"/>
        <v>1.0973396838700784</v>
      </c>
      <c r="M26">
        <f t="shared" si="1"/>
        <v>0.91052701996234942</v>
      </c>
    </row>
    <row r="27" spans="1:13">
      <c r="A27" s="1" t="s">
        <v>19</v>
      </c>
      <c r="B27" s="1" t="s">
        <v>10</v>
      </c>
      <c r="C27" s="1" t="s">
        <v>14</v>
      </c>
      <c r="D27" s="1">
        <v>53237.5</v>
      </c>
      <c r="E27" s="7" t="s">
        <v>140</v>
      </c>
      <c r="F27" s="1">
        <v>2</v>
      </c>
      <c r="G27" s="1">
        <v>11</v>
      </c>
      <c r="H27" s="1">
        <v>10</v>
      </c>
      <c r="I27" s="4">
        <v>97418.933648676946</v>
      </c>
      <c r="J27" s="4">
        <v>363814.88698604156</v>
      </c>
      <c r="K27" s="4">
        <f t="shared" si="2"/>
        <v>0.47009464179688942</v>
      </c>
      <c r="L27" s="4">
        <f t="shared" si="2"/>
        <v>0.78941333574687278</v>
      </c>
      <c r="M27">
        <f t="shared" si="1"/>
        <v>0.59549873369206208</v>
      </c>
    </row>
    <row r="28" spans="1:13">
      <c r="A28" s="1" t="s">
        <v>69</v>
      </c>
      <c r="B28" s="1" t="s">
        <v>13</v>
      </c>
      <c r="C28" s="1" t="s">
        <v>62</v>
      </c>
      <c r="D28" s="1">
        <v>51799.3</v>
      </c>
      <c r="E28" s="7" t="s">
        <v>140</v>
      </c>
      <c r="F28" s="1">
        <v>2</v>
      </c>
      <c r="G28" s="1">
        <v>12</v>
      </c>
      <c r="H28" s="1">
        <v>11</v>
      </c>
      <c r="I28" s="4">
        <v>212421.65329580175</v>
      </c>
      <c r="J28" s="4">
        <v>666524.33942078054</v>
      </c>
      <c r="K28" s="4">
        <f t="shared" si="2"/>
        <v>1.0250397666650002</v>
      </c>
      <c r="L28" s="4">
        <f t="shared" si="2"/>
        <v>1.4462387905496192</v>
      </c>
      <c r="M28">
        <f t="shared" si="1"/>
        <v>0.70876246257746323</v>
      </c>
    </row>
    <row r="29" spans="1:13">
      <c r="A29" s="1" t="s">
        <v>70</v>
      </c>
      <c r="B29" s="1" t="s">
        <v>13</v>
      </c>
      <c r="C29" s="1" t="s">
        <v>62</v>
      </c>
      <c r="D29" s="1">
        <v>52802.2</v>
      </c>
      <c r="E29" s="7" t="s">
        <v>140</v>
      </c>
      <c r="F29" s="1">
        <v>2</v>
      </c>
      <c r="G29" s="1">
        <v>13</v>
      </c>
      <c r="H29" s="1">
        <v>12</v>
      </c>
      <c r="I29" s="4">
        <v>619794.67984278721</v>
      </c>
      <c r="J29" s="4">
        <v>554547.63426453574</v>
      </c>
      <c r="K29" s="4">
        <f t="shared" si="2"/>
        <v>2.9908165394116879</v>
      </c>
      <c r="L29" s="4">
        <f t="shared" si="2"/>
        <v>1.2032693368374991</v>
      </c>
      <c r="M29">
        <f t="shared" si="1"/>
        <v>2.4855752971087268</v>
      </c>
    </row>
    <row r="30" spans="1:13">
      <c r="A30" s="1" t="s">
        <v>71</v>
      </c>
      <c r="B30" s="1" t="s">
        <v>13</v>
      </c>
      <c r="C30" s="1" t="s">
        <v>62</v>
      </c>
      <c r="D30" s="1">
        <v>52849.1</v>
      </c>
      <c r="E30" s="7" t="s">
        <v>140</v>
      </c>
      <c r="F30" s="1">
        <v>2</v>
      </c>
      <c r="G30" s="1">
        <v>14</v>
      </c>
      <c r="H30" s="1">
        <v>13</v>
      </c>
      <c r="I30" s="4">
        <v>272436.31459111522</v>
      </c>
      <c r="J30" s="4">
        <v>178341.12916284188</v>
      </c>
      <c r="K30" s="4">
        <f t="shared" si="2"/>
        <v>1.3146402544503146</v>
      </c>
      <c r="L30" s="4">
        <f t="shared" si="2"/>
        <v>0.38696840263907167</v>
      </c>
      <c r="M30">
        <f t="shared" si="1"/>
        <v>3.3972806189979532</v>
      </c>
    </row>
    <row r="31" spans="1:13">
      <c r="A31" s="1" t="s">
        <v>72</v>
      </c>
      <c r="B31" s="1" t="s">
        <v>13</v>
      </c>
      <c r="C31" s="1" t="s">
        <v>62</v>
      </c>
      <c r="D31" s="1">
        <v>52810.2</v>
      </c>
      <c r="E31" s="7" t="s">
        <v>140</v>
      </c>
      <c r="F31" s="1">
        <v>2</v>
      </c>
      <c r="G31" s="1">
        <v>15</v>
      </c>
      <c r="H31" s="1">
        <v>14</v>
      </c>
      <c r="I31" s="4">
        <v>385824.76740364946</v>
      </c>
      <c r="J31" s="4">
        <v>198651.05521684804</v>
      </c>
      <c r="K31" s="4">
        <f t="shared" si="2"/>
        <v>1.861795741709497</v>
      </c>
      <c r="L31" s="4">
        <f t="shared" si="2"/>
        <v>0.43103731528826861</v>
      </c>
      <c r="M31">
        <f t="shared" si="1"/>
        <v>4.3193377363729342</v>
      </c>
    </row>
    <row r="32" spans="1:13">
      <c r="A32" s="1" t="s">
        <v>73</v>
      </c>
      <c r="B32" s="1" t="s">
        <v>13</v>
      </c>
      <c r="C32" s="1" t="s">
        <v>67</v>
      </c>
      <c r="D32" s="1">
        <v>73588.3</v>
      </c>
      <c r="E32" s="7" t="s">
        <v>140</v>
      </c>
      <c r="F32" s="1">
        <v>2</v>
      </c>
      <c r="G32" s="1">
        <v>16</v>
      </c>
      <c r="H32" s="1">
        <v>15</v>
      </c>
      <c r="I32" s="4">
        <v>461452.64760451636</v>
      </c>
      <c r="J32" s="4">
        <v>368899.9862281644</v>
      </c>
      <c r="K32" s="4">
        <f t="shared" si="2"/>
        <v>2.2267377496060021</v>
      </c>
      <c r="L32" s="4">
        <f t="shared" si="2"/>
        <v>0.80044709301992822</v>
      </c>
      <c r="M32">
        <f t="shared" si="1"/>
        <v>2.7818674950832314</v>
      </c>
    </row>
    <row r="33" spans="1:13">
      <c r="A33" s="1" t="s">
        <v>74</v>
      </c>
      <c r="B33" s="1" t="s">
        <v>13</v>
      </c>
      <c r="C33" s="1" t="s">
        <v>67</v>
      </c>
      <c r="D33" s="1">
        <v>51508.2</v>
      </c>
      <c r="E33" s="7" t="s">
        <v>140</v>
      </c>
      <c r="F33" s="1">
        <v>2</v>
      </c>
      <c r="G33" s="1">
        <v>17</v>
      </c>
      <c r="H33" s="1">
        <v>16</v>
      </c>
      <c r="I33" s="4">
        <v>374346.59982103144</v>
      </c>
      <c r="J33" s="4">
        <v>426734.54931185464</v>
      </c>
      <c r="K33" s="4">
        <f t="shared" si="2"/>
        <v>1.8064078938226118</v>
      </c>
      <c r="L33" s="4">
        <f t="shared" si="2"/>
        <v>0.92593776698212515</v>
      </c>
      <c r="M33">
        <f t="shared" si="1"/>
        <v>1.9508955766111264</v>
      </c>
    </row>
    <row r="34" spans="1:13" ht="15.75">
      <c r="A34" s="2" t="s">
        <v>103</v>
      </c>
      <c r="B34" s="2" t="s">
        <v>12</v>
      </c>
      <c r="E34" s="7" t="s">
        <v>140</v>
      </c>
      <c r="F34" s="1">
        <v>3</v>
      </c>
      <c r="G34" s="1">
        <v>2</v>
      </c>
      <c r="H34" s="1">
        <v>1</v>
      </c>
      <c r="I34" s="4">
        <v>162070.50804621278</v>
      </c>
      <c r="J34" s="4">
        <v>296626.47566578758</v>
      </c>
      <c r="K34" s="5">
        <f>AVERAGE(K35:K49)</f>
        <v>1.6802403558350261</v>
      </c>
      <c r="L34" s="5">
        <f>AVERAGE(L35:L49)</f>
        <v>1.0585890438750043</v>
      </c>
    </row>
    <row r="35" spans="1:13">
      <c r="A35" s="1" t="s">
        <v>48</v>
      </c>
      <c r="B35" s="1" t="s">
        <v>6</v>
      </c>
      <c r="C35" s="1" t="s">
        <v>14</v>
      </c>
      <c r="D35" s="1">
        <v>53043.1</v>
      </c>
      <c r="E35" s="7" t="s">
        <v>140</v>
      </c>
      <c r="F35" s="1">
        <v>3</v>
      </c>
      <c r="G35" s="1">
        <v>3</v>
      </c>
      <c r="H35" s="1">
        <v>2</v>
      </c>
      <c r="I35" s="4">
        <v>107898.34983697234</v>
      </c>
      <c r="J35" s="4">
        <v>210009.16278744926</v>
      </c>
      <c r="K35" s="4">
        <f>I35/I$34</f>
        <v>0.66574943916512064</v>
      </c>
      <c r="L35" s="4">
        <f>J35/J$34</f>
        <v>0.70799196975279088</v>
      </c>
      <c r="M35">
        <f t="shared" si="1"/>
        <v>0.94033473204163598</v>
      </c>
    </row>
    <row r="36" spans="1:13">
      <c r="A36" s="1" t="s">
        <v>49</v>
      </c>
      <c r="B36" s="1" t="s">
        <v>6</v>
      </c>
      <c r="C36" s="1" t="s">
        <v>14</v>
      </c>
      <c r="D36" s="1">
        <v>53058.11</v>
      </c>
      <c r="E36" s="7" t="s">
        <v>140</v>
      </c>
      <c r="F36" s="1">
        <v>3</v>
      </c>
      <c r="G36" s="1">
        <v>4</v>
      </c>
      <c r="H36" s="1">
        <v>3</v>
      </c>
      <c r="I36" s="4">
        <v>265129.36577150878</v>
      </c>
      <c r="J36" s="4">
        <v>606148.91676701896</v>
      </c>
      <c r="K36" s="4">
        <f t="shared" ref="K36:L48" si="3">I36/I$34</f>
        <v>1.6358890273603004</v>
      </c>
      <c r="L36" s="4">
        <f t="shared" si="3"/>
        <v>2.0434754362586767</v>
      </c>
      <c r="M36">
        <f t="shared" si="1"/>
        <v>0.80054254547604886</v>
      </c>
    </row>
    <row r="37" spans="1:13">
      <c r="A37" s="1" t="s">
        <v>50</v>
      </c>
      <c r="B37" s="1" t="s">
        <v>6</v>
      </c>
      <c r="C37" s="1" t="s">
        <v>14</v>
      </c>
      <c r="D37" s="1">
        <v>53079.12</v>
      </c>
      <c r="E37" s="7" t="s">
        <v>140</v>
      </c>
      <c r="F37" s="1">
        <v>3</v>
      </c>
      <c r="G37" s="1">
        <v>5</v>
      </c>
      <c r="H37" s="1">
        <v>4</v>
      </c>
      <c r="I37" s="4">
        <v>396398.70388026844</v>
      </c>
      <c r="J37" s="4">
        <v>507741.50091393624</v>
      </c>
      <c r="K37" s="4">
        <f t="shared" si="3"/>
        <v>2.4458410642313733</v>
      </c>
      <c r="L37" s="4">
        <f t="shared" si="3"/>
        <v>1.7117201010944632</v>
      </c>
      <c r="M37">
        <f t="shared" si="1"/>
        <v>1.4288790922461667</v>
      </c>
    </row>
    <row r="38" spans="1:13">
      <c r="A38" s="1" t="s">
        <v>51</v>
      </c>
      <c r="B38" s="1" t="s">
        <v>6</v>
      </c>
      <c r="C38" s="1" t="s">
        <v>14</v>
      </c>
      <c r="D38" s="1">
        <v>53217.1</v>
      </c>
      <c r="E38" s="7" t="s">
        <v>140</v>
      </c>
      <c r="F38" s="1">
        <v>3</v>
      </c>
      <c r="G38" s="1">
        <v>6</v>
      </c>
      <c r="H38" s="1">
        <v>5</v>
      </c>
      <c r="I38" s="4">
        <v>618396.9006682561</v>
      </c>
      <c r="J38" s="4">
        <v>469263.94624943053</v>
      </c>
      <c r="K38" s="4">
        <f t="shared" si="3"/>
        <v>3.8156041350344037</v>
      </c>
      <c r="L38" s="4">
        <f t="shared" si="3"/>
        <v>1.5820029051558957</v>
      </c>
      <c r="M38">
        <f t="shared" si="1"/>
        <v>2.4118818761956708</v>
      </c>
    </row>
    <row r="39" spans="1:13">
      <c r="A39" s="1" t="s">
        <v>24</v>
      </c>
      <c r="B39" s="1" t="s">
        <v>10</v>
      </c>
      <c r="C39" s="1" t="s">
        <v>14</v>
      </c>
      <c r="D39" s="1">
        <v>54198.1</v>
      </c>
      <c r="E39" s="7" t="s">
        <v>140</v>
      </c>
      <c r="F39" s="1">
        <v>3</v>
      </c>
      <c r="G39" s="1">
        <v>7</v>
      </c>
      <c r="H39" s="1">
        <v>6</v>
      </c>
      <c r="I39" s="4">
        <v>148154.03112286091</v>
      </c>
      <c r="J39" s="4">
        <v>362662.41080930608</v>
      </c>
      <c r="K39" s="4">
        <f t="shared" si="3"/>
        <v>0.91413319368762802</v>
      </c>
      <c r="L39" s="4">
        <f t="shared" si="3"/>
        <v>1.2226231997507935</v>
      </c>
      <c r="M39">
        <f t="shared" si="1"/>
        <v>0.74768186459569486</v>
      </c>
    </row>
    <row r="40" spans="1:13">
      <c r="A40" s="1" t="s">
        <v>25</v>
      </c>
      <c r="B40" s="1" t="s">
        <v>10</v>
      </c>
      <c r="C40" s="1" t="s">
        <v>14</v>
      </c>
      <c r="D40" s="1">
        <v>56661.1</v>
      </c>
      <c r="E40" s="7" t="s">
        <v>140</v>
      </c>
      <c r="F40" s="1">
        <v>3</v>
      </c>
      <c r="G40" s="1">
        <v>8</v>
      </c>
      <c r="H40" s="1">
        <v>7</v>
      </c>
      <c r="I40" s="4">
        <v>81815.115939884126</v>
      </c>
      <c r="J40" s="4">
        <v>234508.59436876918</v>
      </c>
      <c r="K40" s="4">
        <f t="shared" si="3"/>
        <v>0.50481186815651469</v>
      </c>
      <c r="L40" s="4">
        <f t="shared" si="3"/>
        <v>0.79058551278137645</v>
      </c>
      <c r="M40">
        <f t="shared" si="1"/>
        <v>0.63852911544068758</v>
      </c>
    </row>
    <row r="41" spans="1:13">
      <c r="A41" s="1" t="s">
        <v>26</v>
      </c>
      <c r="B41" s="1" t="s">
        <v>10</v>
      </c>
      <c r="C41" s="1" t="s">
        <v>14</v>
      </c>
      <c r="D41" s="1">
        <v>51923.1</v>
      </c>
      <c r="E41" s="7" t="s">
        <v>140</v>
      </c>
      <c r="F41" s="1">
        <v>3</v>
      </c>
      <c r="G41" s="1">
        <v>9</v>
      </c>
      <c r="H41" s="1">
        <v>8</v>
      </c>
      <c r="I41" s="4">
        <v>154002.89390102806</v>
      </c>
      <c r="J41" s="4">
        <v>287288.13558674935</v>
      </c>
      <c r="K41" s="4">
        <f t="shared" si="3"/>
        <v>0.95022157798824003</v>
      </c>
      <c r="L41" s="4">
        <f t="shared" si="3"/>
        <v>0.96851818416384439</v>
      </c>
      <c r="M41">
        <f t="shared" si="1"/>
        <v>0.98110866014209075</v>
      </c>
    </row>
    <row r="42" spans="1:13">
      <c r="A42" s="1" t="s">
        <v>27</v>
      </c>
      <c r="B42" s="1" t="s">
        <v>10</v>
      </c>
      <c r="C42" s="1" t="s">
        <v>14</v>
      </c>
      <c r="D42" s="1">
        <v>51230.3</v>
      </c>
      <c r="E42" s="7" t="s">
        <v>140</v>
      </c>
      <c r="F42" s="1">
        <v>3</v>
      </c>
      <c r="G42" s="1">
        <v>10</v>
      </c>
      <c r="H42" s="1">
        <v>9</v>
      </c>
      <c r="I42" s="4">
        <v>96757.972123194471</v>
      </c>
      <c r="J42" s="4">
        <v>183745.44377277495</v>
      </c>
      <c r="K42" s="4">
        <f t="shared" si="3"/>
        <v>0.59701159260637915</v>
      </c>
      <c r="L42" s="4">
        <f t="shared" si="3"/>
        <v>0.61945058464640568</v>
      </c>
      <c r="M42">
        <f t="shared" si="1"/>
        <v>0.96377597729956921</v>
      </c>
    </row>
    <row r="43" spans="1:13">
      <c r="A43" s="1" t="s">
        <v>11</v>
      </c>
      <c r="B43" s="1" t="s">
        <v>10</v>
      </c>
      <c r="C43" s="1" t="s">
        <v>14</v>
      </c>
      <c r="D43" s="1">
        <v>51501.4</v>
      </c>
      <c r="E43" s="7" t="s">
        <v>140</v>
      </c>
      <c r="F43" s="1">
        <v>3</v>
      </c>
      <c r="G43" s="1">
        <v>11</v>
      </c>
      <c r="H43" s="1">
        <v>10</v>
      </c>
      <c r="I43" s="4">
        <v>400510.94331666728</v>
      </c>
      <c r="J43" s="4">
        <v>423596.31983042089</v>
      </c>
      <c r="K43" s="4">
        <f t="shared" si="3"/>
        <v>2.4712142150036676</v>
      </c>
      <c r="L43" s="4">
        <f t="shared" si="3"/>
        <v>1.4280462284414952</v>
      </c>
      <c r="M43">
        <f t="shared" si="1"/>
        <v>1.7304861465868919</v>
      </c>
    </row>
    <row r="44" spans="1:13">
      <c r="A44" s="1" t="s">
        <v>75</v>
      </c>
      <c r="B44" s="1" t="s">
        <v>13</v>
      </c>
      <c r="C44" s="1" t="s">
        <v>67</v>
      </c>
      <c r="D44" s="1">
        <v>83158.8</v>
      </c>
      <c r="E44" s="7" t="s">
        <v>140</v>
      </c>
      <c r="F44" s="1">
        <v>3</v>
      </c>
      <c r="G44" s="1">
        <v>12</v>
      </c>
      <c r="H44" s="1">
        <v>11</v>
      </c>
      <c r="I44" s="4">
        <v>210975.3747542598</v>
      </c>
      <c r="J44" s="4">
        <v>197616.29657077923</v>
      </c>
      <c r="K44" s="4">
        <f t="shared" si="3"/>
        <v>1.3017505608984843</v>
      </c>
      <c r="L44" s="4">
        <f t="shared" si="3"/>
        <v>0.66621260333293975</v>
      </c>
      <c r="M44">
        <f t="shared" si="1"/>
        <v>1.9539566714680334</v>
      </c>
    </row>
    <row r="45" spans="1:13">
      <c r="A45" s="1" t="s">
        <v>76</v>
      </c>
      <c r="B45" s="1" t="s">
        <v>13</v>
      </c>
      <c r="C45" s="1" t="s">
        <v>67</v>
      </c>
      <c r="D45" s="1">
        <v>84322.4</v>
      </c>
      <c r="E45" s="7" t="s">
        <v>140</v>
      </c>
      <c r="F45" s="1">
        <v>3</v>
      </c>
      <c r="G45" s="1">
        <v>13</v>
      </c>
      <c r="H45" s="1">
        <v>12</v>
      </c>
      <c r="I45" s="4">
        <v>108495.56302818218</v>
      </c>
      <c r="J45" s="4">
        <v>170353.54830755331</v>
      </c>
      <c r="K45" s="4">
        <f t="shared" si="3"/>
        <v>0.66943433654965623</v>
      </c>
      <c r="L45" s="4">
        <f t="shared" si="3"/>
        <v>0.57430324762882123</v>
      </c>
      <c r="M45">
        <f t="shared" si="1"/>
        <v>1.1656460925714969</v>
      </c>
    </row>
    <row r="46" spans="1:13">
      <c r="A46" s="1" t="s">
        <v>77</v>
      </c>
      <c r="B46" s="1" t="s">
        <v>13</v>
      </c>
      <c r="C46" s="1" t="s">
        <v>67</v>
      </c>
      <c r="D46" s="1">
        <v>52672.800000000003</v>
      </c>
      <c r="E46" s="7" t="s">
        <v>140</v>
      </c>
      <c r="F46" s="1">
        <v>3</v>
      </c>
      <c r="G46" s="1">
        <v>14</v>
      </c>
      <c r="H46" s="1">
        <v>13</v>
      </c>
      <c r="I46" s="4">
        <v>99586.877351990173</v>
      </c>
      <c r="J46" s="4">
        <v>212409.2346438716</v>
      </c>
      <c r="K46" s="4">
        <f t="shared" si="3"/>
        <v>0.61446637363285106</v>
      </c>
      <c r="L46" s="4">
        <f t="shared" si="3"/>
        <v>0.71608319576704105</v>
      </c>
      <c r="M46">
        <f t="shared" si="1"/>
        <v>0.85809355290715639</v>
      </c>
    </row>
    <row r="47" spans="1:13">
      <c r="A47" s="1" t="s">
        <v>102</v>
      </c>
      <c r="B47" s="1" t="s">
        <v>13</v>
      </c>
      <c r="C47" s="1" t="s">
        <v>67</v>
      </c>
      <c r="D47" s="1">
        <v>73626.2</v>
      </c>
      <c r="E47" s="7" t="s">
        <v>140</v>
      </c>
      <c r="F47" s="1">
        <v>3</v>
      </c>
      <c r="G47" s="1">
        <v>15</v>
      </c>
      <c r="H47" s="1">
        <v>14</v>
      </c>
      <c r="I47" s="4">
        <v>266407.99867486581</v>
      </c>
      <c r="J47" s="4">
        <v>217552.47808682435</v>
      </c>
      <c r="K47" s="4">
        <f t="shared" si="3"/>
        <v>1.6437783893347346</v>
      </c>
      <c r="L47" s="4">
        <f t="shared" si="3"/>
        <v>0.73342232044028055</v>
      </c>
      <c r="M47">
        <f t="shared" si="1"/>
        <v>2.241244019336579</v>
      </c>
    </row>
    <row r="48" spans="1:13">
      <c r="A48" s="1" t="s">
        <v>78</v>
      </c>
      <c r="B48" s="1" t="s">
        <v>13</v>
      </c>
      <c r="C48" s="1" t="s">
        <v>67</v>
      </c>
      <c r="D48" s="1">
        <v>50251.5</v>
      </c>
      <c r="E48" s="7" t="s">
        <v>140</v>
      </c>
      <c r="F48" s="1">
        <v>3</v>
      </c>
      <c r="G48" s="1">
        <v>16</v>
      </c>
      <c r="H48" s="1">
        <v>15</v>
      </c>
      <c r="I48" s="4">
        <v>588105.62227268494</v>
      </c>
      <c r="J48" s="4">
        <v>269035.46899239265</v>
      </c>
      <c r="K48" s="4">
        <f t="shared" si="3"/>
        <v>3.6287022812626248</v>
      </c>
      <c r="L48" s="4">
        <f t="shared" si="3"/>
        <v>0.90698400535061463</v>
      </c>
      <c r="M48">
        <f t="shared" si="1"/>
        <v>4.0008448438513202</v>
      </c>
    </row>
    <row r="49" spans="1:13">
      <c r="A49" s="1" t="s">
        <v>79</v>
      </c>
      <c r="B49" s="1" t="s">
        <v>13</v>
      </c>
      <c r="C49" s="1" t="s">
        <v>67</v>
      </c>
      <c r="D49" s="1">
        <v>50278.400000000001</v>
      </c>
      <c r="E49" s="7" t="s">
        <v>140</v>
      </c>
      <c r="F49" s="1">
        <v>3</v>
      </c>
      <c r="G49" s="1">
        <v>17</v>
      </c>
      <c r="H49" s="1">
        <v>16</v>
      </c>
      <c r="I49" s="4">
        <v>542125.40900635778</v>
      </c>
      <c r="J49" s="4">
        <v>358151.60125859862</v>
      </c>
      <c r="K49" s="4">
        <f>I49/I$34</f>
        <v>3.3449972826134173</v>
      </c>
      <c r="L49" s="4">
        <f>J49/J$34</f>
        <v>1.2074161635596281</v>
      </c>
      <c r="M49">
        <f t="shared" si="1"/>
        <v>2.7703764315626747</v>
      </c>
    </row>
    <row r="50" spans="1:13" ht="15.75">
      <c r="A50" s="2" t="s">
        <v>103</v>
      </c>
      <c r="B50" s="2" t="s">
        <v>12</v>
      </c>
      <c r="E50" s="7" t="s">
        <v>140</v>
      </c>
      <c r="F50" s="1">
        <v>4</v>
      </c>
      <c r="G50" s="1">
        <v>2</v>
      </c>
      <c r="H50" s="1">
        <v>1</v>
      </c>
      <c r="I50" s="4">
        <v>148455.49122893158</v>
      </c>
      <c r="J50" s="4">
        <v>198602.4669240597</v>
      </c>
      <c r="K50" s="5">
        <f>AVERAGE(K51:K65)</f>
        <v>1.6834439377400612</v>
      </c>
      <c r="L50" s="5">
        <f>AVERAGE(L51:L65)</f>
        <v>1.0461388140063488</v>
      </c>
    </row>
    <row r="51" spans="1:13">
      <c r="A51" s="1" t="s">
        <v>52</v>
      </c>
      <c r="B51" s="1" t="s">
        <v>6</v>
      </c>
      <c r="C51" s="1" t="s">
        <v>14</v>
      </c>
      <c r="D51" s="1">
        <v>54197.1</v>
      </c>
      <c r="E51" s="7" t="s">
        <v>140</v>
      </c>
      <c r="F51" s="1">
        <v>4</v>
      </c>
      <c r="G51" s="1">
        <v>3</v>
      </c>
      <c r="H51" s="1">
        <v>2</v>
      </c>
      <c r="I51" s="4">
        <v>345799.54996509926</v>
      </c>
      <c r="J51" s="4">
        <v>225488.59284773094</v>
      </c>
      <c r="K51" s="4">
        <f>I51/I$50</f>
        <v>2.3293146457738336</v>
      </c>
      <c r="L51" s="4">
        <f>J51/J$50</f>
        <v>1.1353765959712463</v>
      </c>
      <c r="M51">
        <f t="shared" si="1"/>
        <v>2.051578880557464</v>
      </c>
    </row>
    <row r="52" spans="1:13">
      <c r="A52" s="1" t="s">
        <v>53</v>
      </c>
      <c r="B52" s="1" t="s">
        <v>6</v>
      </c>
      <c r="C52" s="1" t="s">
        <v>14</v>
      </c>
      <c r="D52" s="1">
        <v>53131.4</v>
      </c>
      <c r="E52" s="7" t="s">
        <v>140</v>
      </c>
      <c r="F52" s="1">
        <v>4</v>
      </c>
      <c r="G52" s="1">
        <v>4</v>
      </c>
      <c r="H52" s="1">
        <v>3</v>
      </c>
      <c r="I52" s="4">
        <v>285493.20024811442</v>
      </c>
      <c r="J52" s="4">
        <v>264055.9714737733</v>
      </c>
      <c r="K52" s="4">
        <f t="shared" ref="K52:L65" si="4">I52/I$50</f>
        <v>1.9230895259230154</v>
      </c>
      <c r="L52" s="4">
        <f t="shared" si="4"/>
        <v>1.3295704507776396</v>
      </c>
      <c r="M52">
        <f t="shared" si="1"/>
        <v>1.4463991169465584</v>
      </c>
    </row>
    <row r="53" spans="1:13">
      <c r="A53" s="1" t="s">
        <v>54</v>
      </c>
      <c r="B53" s="1" t="s">
        <v>6</v>
      </c>
      <c r="C53" s="1" t="s">
        <v>14</v>
      </c>
      <c r="D53" s="1">
        <v>52621.3</v>
      </c>
      <c r="E53" s="7" t="s">
        <v>140</v>
      </c>
      <c r="F53" s="1">
        <v>4</v>
      </c>
      <c r="G53" s="1">
        <v>5</v>
      </c>
      <c r="H53" s="1">
        <v>4</v>
      </c>
      <c r="I53" s="4">
        <v>265280.92137119215</v>
      </c>
      <c r="J53" s="4">
        <v>232338.9431595121</v>
      </c>
      <c r="K53" s="4">
        <f t="shared" si="4"/>
        <v>1.7869390965276275</v>
      </c>
      <c r="L53" s="4">
        <f t="shared" si="4"/>
        <v>1.1698693715035893</v>
      </c>
      <c r="M53">
        <f t="shared" si="1"/>
        <v>1.5274689123888607</v>
      </c>
    </row>
    <row r="54" spans="1:13">
      <c r="A54" s="1" t="s">
        <v>55</v>
      </c>
      <c r="B54" s="1" t="s">
        <v>6</v>
      </c>
      <c r="C54" s="1" t="s">
        <v>14</v>
      </c>
      <c r="D54" s="1">
        <v>51985.4</v>
      </c>
      <c r="E54" s="7" t="s">
        <v>140</v>
      </c>
      <c r="F54" s="1">
        <v>4</v>
      </c>
      <c r="G54" s="1">
        <v>6</v>
      </c>
      <c r="H54" s="1">
        <v>5</v>
      </c>
      <c r="I54" s="4">
        <v>171189.23893761175</v>
      </c>
      <c r="J54" s="4">
        <v>178482.5681880592</v>
      </c>
      <c r="K54" s="4">
        <f t="shared" si="4"/>
        <v>1.1531351081761112</v>
      </c>
      <c r="L54" s="4">
        <f t="shared" si="4"/>
        <v>0.89869260413721941</v>
      </c>
      <c r="M54">
        <f t="shared" si="1"/>
        <v>1.2831251785844691</v>
      </c>
    </row>
    <row r="55" spans="1:13">
      <c r="A55" s="1" t="s">
        <v>28</v>
      </c>
      <c r="B55" s="1" t="s">
        <v>10</v>
      </c>
      <c r="C55" s="1" t="s">
        <v>14</v>
      </c>
      <c r="D55" s="1">
        <v>51515.199999999997</v>
      </c>
      <c r="E55" s="7" t="s">
        <v>140</v>
      </c>
      <c r="F55" s="1">
        <v>4</v>
      </c>
      <c r="G55" s="1">
        <v>7</v>
      </c>
      <c r="H55" s="1">
        <v>6</v>
      </c>
      <c r="I55" s="4">
        <v>180487.69099992092</v>
      </c>
      <c r="J55" s="4">
        <v>109012.15391180277</v>
      </c>
      <c r="K55" s="4">
        <f t="shared" si="4"/>
        <v>1.2157697199734621</v>
      </c>
      <c r="L55" s="4">
        <f t="shared" si="4"/>
        <v>0.5488962730432051</v>
      </c>
      <c r="M55">
        <f t="shared" si="1"/>
        <v>2.2149352795437283</v>
      </c>
    </row>
    <row r="56" spans="1:13">
      <c r="A56" s="1" t="s">
        <v>29</v>
      </c>
      <c r="B56" s="1" t="s">
        <v>10</v>
      </c>
      <c r="C56" s="1" t="s">
        <v>14</v>
      </c>
      <c r="D56" s="1">
        <v>50833.1</v>
      </c>
      <c r="E56" s="7" t="s">
        <v>140</v>
      </c>
      <c r="F56" s="1">
        <v>4</v>
      </c>
      <c r="G56" s="1">
        <v>8</v>
      </c>
      <c r="H56" s="1">
        <v>7</v>
      </c>
      <c r="I56" s="4">
        <v>279691.13215362444</v>
      </c>
      <c r="J56" s="4">
        <v>374429.76266640949</v>
      </c>
      <c r="K56" s="4">
        <f t="shared" si="4"/>
        <v>1.8840066462904752</v>
      </c>
      <c r="L56" s="4">
        <f>J56/J$50</f>
        <v>1.8853228183191777</v>
      </c>
      <c r="M56">
        <f t="shared" si="1"/>
        <v>0.99930188505866813</v>
      </c>
    </row>
    <row r="57" spans="1:13">
      <c r="A57" s="1" t="s">
        <v>30</v>
      </c>
      <c r="B57" s="1" t="s">
        <v>10</v>
      </c>
      <c r="C57" s="1" t="s">
        <v>14</v>
      </c>
      <c r="D57" s="1">
        <v>53136.3</v>
      </c>
      <c r="E57" s="7" t="s">
        <v>140</v>
      </c>
      <c r="F57" s="1">
        <v>4</v>
      </c>
      <c r="G57" s="1">
        <v>9</v>
      </c>
      <c r="H57" s="1">
        <v>8</v>
      </c>
      <c r="I57" s="4">
        <v>186504.00350256608</v>
      </c>
      <c r="J57" s="4">
        <v>213779.11125303732</v>
      </c>
      <c r="K57" s="4">
        <f t="shared" si="4"/>
        <v>1.2562957554393208</v>
      </c>
      <c r="L57" s="4">
        <f t="shared" si="4"/>
        <v>1.0764171994639964</v>
      </c>
      <c r="M57">
        <f t="shared" si="1"/>
        <v>1.1671085858391108</v>
      </c>
    </row>
    <row r="58" spans="1:13">
      <c r="A58" s="1" t="s">
        <v>31</v>
      </c>
      <c r="B58" s="1" t="s">
        <v>10</v>
      </c>
      <c r="C58" s="1" t="s">
        <v>14</v>
      </c>
      <c r="D58" s="1">
        <v>53229.5</v>
      </c>
      <c r="E58" s="7" t="s">
        <v>140</v>
      </c>
      <c r="F58" s="1">
        <v>4</v>
      </c>
      <c r="G58" s="1">
        <v>10</v>
      </c>
      <c r="H58" s="1">
        <v>9</v>
      </c>
      <c r="I58" s="4">
        <v>148393.05617842879</v>
      </c>
      <c r="J58" s="4">
        <v>209376.25004299096</v>
      </c>
      <c r="K58" s="4">
        <f t="shared" si="4"/>
        <v>0.99957943589700893</v>
      </c>
      <c r="L58" s="4">
        <f t="shared" si="4"/>
        <v>1.0542479823427917</v>
      </c>
      <c r="M58">
        <f t="shared" si="1"/>
        <v>0.94814450929818606</v>
      </c>
    </row>
    <row r="59" spans="1:13">
      <c r="A59" s="1" t="s">
        <v>32</v>
      </c>
      <c r="B59" s="1" t="s">
        <v>10</v>
      </c>
      <c r="C59" s="1" t="s">
        <v>14</v>
      </c>
      <c r="D59" s="1">
        <v>52727.3</v>
      </c>
      <c r="E59" s="7" t="s">
        <v>140</v>
      </c>
      <c r="F59" s="1">
        <v>4</v>
      </c>
      <c r="G59" s="1">
        <v>11</v>
      </c>
      <c r="H59" s="1">
        <v>10</v>
      </c>
      <c r="I59" s="4">
        <v>225257.29569181881</v>
      </c>
      <c r="J59" s="4">
        <v>167141.05607025031</v>
      </c>
      <c r="K59" s="4">
        <f t="shared" si="4"/>
        <v>1.5173389264830359</v>
      </c>
      <c r="L59" s="4">
        <f t="shared" si="4"/>
        <v>0.84158600171950837</v>
      </c>
      <c r="M59">
        <f t="shared" si="1"/>
        <v>1.8029517166193894</v>
      </c>
    </row>
    <row r="60" spans="1:13">
      <c r="A60" s="1" t="s">
        <v>80</v>
      </c>
      <c r="B60" s="1" t="s">
        <v>13</v>
      </c>
      <c r="C60" s="1" t="s">
        <v>67</v>
      </c>
      <c r="D60" s="1">
        <v>51935.4</v>
      </c>
      <c r="E60" s="7" t="s">
        <v>140</v>
      </c>
      <c r="F60" s="1">
        <v>4</v>
      </c>
      <c r="G60" s="1">
        <v>12</v>
      </c>
      <c r="H60" s="1">
        <v>11</v>
      </c>
      <c r="I60" s="4">
        <v>100638.74161145856</v>
      </c>
      <c r="J60" s="4">
        <v>100925.68612082848</v>
      </c>
      <c r="K60" s="4">
        <f t="shared" si="4"/>
        <v>0.67790514704683213</v>
      </c>
      <c r="L60" s="4">
        <f t="shared" si="4"/>
        <v>0.50817941833229985</v>
      </c>
      <c r="M60">
        <f t="shared" si="1"/>
        <v>1.3339878054713901</v>
      </c>
    </row>
    <row r="61" spans="1:13">
      <c r="A61" s="1" t="s">
        <v>81</v>
      </c>
      <c r="B61" s="1" t="s">
        <v>13</v>
      </c>
      <c r="C61" s="1" t="s">
        <v>67</v>
      </c>
      <c r="D61" s="1">
        <v>52247.1</v>
      </c>
      <c r="E61" s="7" t="s">
        <v>140</v>
      </c>
      <c r="F61" s="1">
        <v>4</v>
      </c>
      <c r="G61" s="1">
        <v>13</v>
      </c>
      <c r="H61" s="1">
        <v>12</v>
      </c>
      <c r="I61" s="4">
        <v>46858.12874019536</v>
      </c>
      <c r="J61" s="4">
        <v>47922.382879729827</v>
      </c>
      <c r="K61" s="4">
        <f t="shared" si="4"/>
        <v>0.31563755811454597</v>
      </c>
      <c r="L61" s="4">
        <f t="shared" si="4"/>
        <v>0.24129802424888344</v>
      </c>
      <c r="M61">
        <f t="shared" si="1"/>
        <v>1.3080818174830393</v>
      </c>
    </row>
    <row r="62" spans="1:13">
      <c r="A62" s="1" t="s">
        <v>82</v>
      </c>
      <c r="B62" s="1" t="s">
        <v>13</v>
      </c>
      <c r="C62" s="1" t="s">
        <v>67</v>
      </c>
      <c r="D62" s="1">
        <v>50971.3</v>
      </c>
      <c r="E62" s="7" t="s">
        <v>140</v>
      </c>
      <c r="F62" s="1">
        <v>4</v>
      </c>
      <c r="G62" s="1">
        <v>14</v>
      </c>
      <c r="H62" s="1">
        <v>13</v>
      </c>
      <c r="I62" s="4">
        <v>287634.1261609614</v>
      </c>
      <c r="J62" s="4">
        <v>311945.79223678389</v>
      </c>
      <c r="K62" s="4">
        <f t="shared" si="4"/>
        <v>1.9375108578328299</v>
      </c>
      <c r="L62" s="4">
        <f t="shared" si="4"/>
        <v>1.5707045187714797</v>
      </c>
      <c r="M62">
        <f t="shared" si="1"/>
        <v>1.2335298171474329</v>
      </c>
    </row>
    <row r="63" spans="1:13">
      <c r="A63" s="1" t="s">
        <v>83</v>
      </c>
      <c r="B63" s="1" t="s">
        <v>13</v>
      </c>
      <c r="C63" s="1" t="s">
        <v>67</v>
      </c>
      <c r="D63" s="1">
        <v>51003.4</v>
      </c>
      <c r="E63" s="7" t="s">
        <v>140</v>
      </c>
      <c r="F63" s="1">
        <v>4</v>
      </c>
      <c r="G63" s="1">
        <v>15</v>
      </c>
      <c r="H63" s="1">
        <v>14</v>
      </c>
      <c r="I63" s="4">
        <v>151883.33228949373</v>
      </c>
      <c r="J63" s="4">
        <v>96869.731141713652</v>
      </c>
      <c r="K63" s="4">
        <f t="shared" si="4"/>
        <v>1.0230900253819248</v>
      </c>
      <c r="L63" s="4">
        <f t="shared" si="4"/>
        <v>0.48775693797778485</v>
      </c>
      <c r="M63">
        <f t="shared" si="1"/>
        <v>2.0975406923448459</v>
      </c>
    </row>
    <row r="64" spans="1:13">
      <c r="A64" s="1" t="s">
        <v>84</v>
      </c>
      <c r="B64" s="1" t="s">
        <v>13</v>
      </c>
      <c r="C64" s="1" t="s">
        <v>67</v>
      </c>
      <c r="D64" s="1">
        <v>51223.7</v>
      </c>
      <c r="E64" s="7" t="s">
        <v>140</v>
      </c>
      <c r="F64" s="1">
        <v>4</v>
      </c>
      <c r="G64" s="1">
        <v>16</v>
      </c>
      <c r="H64" s="1">
        <v>15</v>
      </c>
      <c r="I64" s="4">
        <v>491377.33353879</v>
      </c>
      <c r="J64" s="4">
        <v>461099.3952344805</v>
      </c>
      <c r="K64" s="4">
        <f t="shared" si="4"/>
        <v>3.3099303331329279</v>
      </c>
      <c r="L64" s="4">
        <f t="shared" si="4"/>
        <v>2.3217203813021752</v>
      </c>
      <c r="M64">
        <f t="shared" si="1"/>
        <v>1.4256369370701303</v>
      </c>
    </row>
    <row r="65" spans="1:13">
      <c r="A65" s="1" t="s">
        <v>85</v>
      </c>
      <c r="B65" s="1" t="s">
        <v>13</v>
      </c>
      <c r="C65" s="1" t="s">
        <v>67</v>
      </c>
      <c r="D65" s="1">
        <v>51236.7</v>
      </c>
      <c r="E65" s="7" t="s">
        <v>140</v>
      </c>
      <c r="F65" s="1">
        <v>4</v>
      </c>
      <c r="G65" s="1">
        <v>17</v>
      </c>
      <c r="H65" s="1">
        <v>16</v>
      </c>
      <c r="I65" s="4">
        <v>582259.69961423951</v>
      </c>
      <c r="J65" s="4">
        <v>123618.84087296075</v>
      </c>
      <c r="K65" s="4">
        <f t="shared" si="4"/>
        <v>3.9221162841079633</v>
      </c>
      <c r="L65" s="4">
        <f t="shared" si="4"/>
        <v>0.62244363218423315</v>
      </c>
      <c r="M65">
        <f t="shared" si="1"/>
        <v>6.3011589826130328</v>
      </c>
    </row>
    <row r="66" spans="1:13" ht="15.75">
      <c r="A66" s="2" t="s">
        <v>103</v>
      </c>
      <c r="B66" s="2" t="s">
        <v>12</v>
      </c>
      <c r="E66" s="7" t="s">
        <v>140</v>
      </c>
      <c r="F66" s="2">
        <v>5</v>
      </c>
      <c r="G66" s="1">
        <v>2</v>
      </c>
      <c r="H66" s="1">
        <v>1</v>
      </c>
      <c r="I66" s="4">
        <v>313113.02851805591</v>
      </c>
      <c r="J66" s="4">
        <v>326786.02395167644</v>
      </c>
      <c r="K66" s="5">
        <f>AVERAGE(K67:K81)</f>
        <v>1.0362297071089357</v>
      </c>
      <c r="L66" s="5">
        <f>AVERAGE(L67:L81)</f>
        <v>1.174061843488704</v>
      </c>
    </row>
    <row r="67" spans="1:13">
      <c r="A67" s="1" t="s">
        <v>56</v>
      </c>
      <c r="B67" s="1" t="s">
        <v>6</v>
      </c>
      <c r="C67" s="1" t="s">
        <v>14</v>
      </c>
      <c r="D67" s="1">
        <v>52617.8</v>
      </c>
      <c r="E67" s="7" t="s">
        <v>140</v>
      </c>
      <c r="F67" s="2">
        <v>5</v>
      </c>
      <c r="G67" s="1">
        <v>3</v>
      </c>
      <c r="H67" s="1">
        <v>2</v>
      </c>
      <c r="I67" s="4">
        <v>86291.32226899128</v>
      </c>
      <c r="J67" s="4">
        <v>188874.771678116</v>
      </c>
      <c r="K67" s="4">
        <f>I67/I$66</f>
        <v>0.27559160561731533</v>
      </c>
      <c r="L67" s="4">
        <f>J67/J$66</f>
        <v>0.57797689568892308</v>
      </c>
      <c r="M67">
        <f t="shared" si="1"/>
        <v>0.47682114574635764</v>
      </c>
    </row>
    <row r="68" spans="1:13">
      <c r="A68" s="1" t="s">
        <v>57</v>
      </c>
      <c r="B68" s="1" t="s">
        <v>6</v>
      </c>
      <c r="C68" s="1" t="s">
        <v>14</v>
      </c>
      <c r="D68" s="1">
        <v>54206.1</v>
      </c>
      <c r="E68" s="7" t="s">
        <v>140</v>
      </c>
      <c r="F68" s="2">
        <v>5</v>
      </c>
      <c r="G68" s="1">
        <v>4</v>
      </c>
      <c r="H68" s="1">
        <v>3</v>
      </c>
      <c r="I68" s="4">
        <v>62880.299463270247</v>
      </c>
      <c r="J68" s="4">
        <v>119536.78423219526</v>
      </c>
      <c r="K68" s="4">
        <f t="shared" ref="K68:L80" si="5">I68/I$66</f>
        <v>0.20082300554812016</v>
      </c>
      <c r="L68" s="4">
        <f t="shared" si="5"/>
        <v>0.36579527724806182</v>
      </c>
      <c r="M68">
        <f t="shared" ref="M68:M97" si="6">K68/L68</f>
        <v>0.54900382273643533</v>
      </c>
    </row>
    <row r="69" spans="1:13">
      <c r="A69" s="1" t="s">
        <v>58</v>
      </c>
      <c r="B69" s="1" t="s">
        <v>6</v>
      </c>
      <c r="C69" s="1" t="s">
        <v>14</v>
      </c>
      <c r="D69" s="1">
        <v>54199.199999999997</v>
      </c>
      <c r="E69" s="7" t="s">
        <v>140</v>
      </c>
      <c r="F69" s="2">
        <v>5</v>
      </c>
      <c r="G69" s="1">
        <v>5</v>
      </c>
      <c r="H69" s="1">
        <v>4</v>
      </c>
      <c r="I69" s="4">
        <v>268292.49590079067</v>
      </c>
      <c r="J69" s="4">
        <v>512840.29635915603</v>
      </c>
      <c r="K69" s="4">
        <f t="shared" si="5"/>
        <v>0.85685510172030221</v>
      </c>
      <c r="L69" s="4">
        <f t="shared" si="5"/>
        <v>1.5693458678483521</v>
      </c>
      <c r="M69">
        <f t="shared" si="6"/>
        <v>0.54599506665480402</v>
      </c>
    </row>
    <row r="70" spans="1:13">
      <c r="A70" s="1" t="s">
        <v>59</v>
      </c>
      <c r="B70" s="1" t="s">
        <v>6</v>
      </c>
      <c r="C70" s="1" t="s">
        <v>14</v>
      </c>
      <c r="D70" s="1">
        <v>54207.4</v>
      </c>
      <c r="E70" s="7" t="s">
        <v>140</v>
      </c>
      <c r="F70" s="2">
        <v>5</v>
      </c>
      <c r="G70" s="1">
        <v>6</v>
      </c>
      <c r="H70" s="1">
        <v>5</v>
      </c>
      <c r="I70" s="4">
        <v>163308.61382741004</v>
      </c>
      <c r="J70" s="4">
        <v>520563.13839400152</v>
      </c>
      <c r="K70" s="4">
        <f t="shared" si="5"/>
        <v>0.52156441589268687</v>
      </c>
      <c r="L70" s="4">
        <f t="shared" si="5"/>
        <v>1.5929785861067911</v>
      </c>
      <c r="M70">
        <f t="shared" si="6"/>
        <v>0.32741458073669416</v>
      </c>
    </row>
    <row r="71" spans="1:13">
      <c r="A71" s="1" t="s">
        <v>33</v>
      </c>
      <c r="B71" s="1" t="s">
        <v>10</v>
      </c>
      <c r="C71" s="1" t="s">
        <v>14</v>
      </c>
      <c r="D71" s="1">
        <v>52703.199999999997</v>
      </c>
      <c r="E71" s="7" t="s">
        <v>140</v>
      </c>
      <c r="F71" s="2">
        <v>5</v>
      </c>
      <c r="G71" s="1">
        <v>7</v>
      </c>
      <c r="H71" s="1">
        <v>6</v>
      </c>
      <c r="I71" s="4">
        <v>371475.60975426278</v>
      </c>
      <c r="J71" s="4">
        <v>320971.39598090306</v>
      </c>
      <c r="K71" s="4">
        <f t="shared" si="5"/>
        <v>1.1863946112764239</v>
      </c>
      <c r="L71" s="4">
        <f t="shared" si="5"/>
        <v>0.98220661979218171</v>
      </c>
      <c r="M71">
        <f t="shared" si="6"/>
        <v>1.2078870039864371</v>
      </c>
    </row>
    <row r="72" spans="1:13">
      <c r="A72" s="1" t="s">
        <v>34</v>
      </c>
      <c r="B72" s="1" t="s">
        <v>10</v>
      </c>
      <c r="C72" s="1" t="s">
        <v>14</v>
      </c>
      <c r="D72" s="1">
        <v>52640.2</v>
      </c>
      <c r="E72" s="7" t="s">
        <v>140</v>
      </c>
      <c r="F72" s="2">
        <v>5</v>
      </c>
      <c r="G72" s="1">
        <v>8</v>
      </c>
      <c r="H72" s="1">
        <v>7</v>
      </c>
      <c r="I72" s="4">
        <v>190106.6488610403</v>
      </c>
      <c r="J72" s="4">
        <v>237213.09503929221</v>
      </c>
      <c r="K72" s="4">
        <f t="shared" si="5"/>
        <v>0.60715023504707866</v>
      </c>
      <c r="L72" s="4">
        <f t="shared" si="5"/>
        <v>0.72589730787988094</v>
      </c>
      <c r="M72">
        <f t="shared" si="6"/>
        <v>0.83641339960382921</v>
      </c>
    </row>
    <row r="73" spans="1:13">
      <c r="A73" s="1" t="s">
        <v>35</v>
      </c>
      <c r="B73" s="1" t="s">
        <v>10</v>
      </c>
      <c r="C73" s="1" t="s">
        <v>14</v>
      </c>
      <c r="D73" s="1">
        <v>51993.1</v>
      </c>
      <c r="E73" s="7" t="s">
        <v>140</v>
      </c>
      <c r="F73" s="2">
        <v>5</v>
      </c>
      <c r="G73" s="1">
        <v>9</v>
      </c>
      <c r="H73" s="1">
        <v>8</v>
      </c>
      <c r="I73" s="4">
        <v>118056.37386614246</v>
      </c>
      <c r="J73" s="4">
        <v>217643.21512458962</v>
      </c>
      <c r="K73" s="4">
        <f t="shared" si="5"/>
        <v>0.37704075881126947</v>
      </c>
      <c r="L73" s="4">
        <f t="shared" si="5"/>
        <v>0.66601139330479342</v>
      </c>
      <c r="M73">
        <f t="shared" si="6"/>
        <v>0.56611758087255504</v>
      </c>
    </row>
    <row r="74" spans="1:13">
      <c r="A74" s="1" t="s">
        <v>36</v>
      </c>
      <c r="B74" s="1" t="s">
        <v>10</v>
      </c>
      <c r="C74" s="1" t="s">
        <v>14</v>
      </c>
      <c r="D74" s="1">
        <v>51758.7</v>
      </c>
      <c r="E74" s="7" t="s">
        <v>140</v>
      </c>
      <c r="F74" s="2">
        <v>5</v>
      </c>
      <c r="G74" s="1">
        <v>10</v>
      </c>
      <c r="H74" s="1">
        <v>9</v>
      </c>
      <c r="I74" s="4">
        <v>692812.92215326475</v>
      </c>
      <c r="J74" s="4">
        <v>626683.36552112689</v>
      </c>
      <c r="K74" s="4">
        <f t="shared" si="5"/>
        <v>2.2126607935552998</v>
      </c>
      <c r="L74" s="4">
        <f t="shared" si="5"/>
        <v>1.9177177712281779</v>
      </c>
      <c r="M74">
        <f t="shared" si="6"/>
        <v>1.1537989722743349</v>
      </c>
    </row>
    <row r="75" spans="1:13">
      <c r="A75" s="1" t="s">
        <v>37</v>
      </c>
      <c r="B75" s="1" t="s">
        <v>10</v>
      </c>
      <c r="C75" s="1" t="s">
        <v>14</v>
      </c>
      <c r="D75" s="1">
        <v>54216.2</v>
      </c>
      <c r="E75" s="7" t="s">
        <v>140</v>
      </c>
      <c r="F75" s="2">
        <v>5</v>
      </c>
      <c r="G75" s="1">
        <v>11</v>
      </c>
      <c r="H75" s="1">
        <v>10</v>
      </c>
      <c r="I75" s="4">
        <v>435960.40461388975</v>
      </c>
      <c r="J75" s="4">
        <v>557251.51560085453</v>
      </c>
      <c r="K75" s="4">
        <f t="shared" si="5"/>
        <v>1.3923419497338154</v>
      </c>
      <c r="L75" s="4">
        <f t="shared" si="5"/>
        <v>1.7052489236297885</v>
      </c>
      <c r="M75">
        <f t="shared" si="6"/>
        <v>0.81650363793813741</v>
      </c>
    </row>
    <row r="76" spans="1:13">
      <c r="A76" s="1" t="s">
        <v>86</v>
      </c>
      <c r="B76" s="1" t="s">
        <v>13</v>
      </c>
      <c r="C76" s="1" t="s">
        <v>67</v>
      </c>
      <c r="D76" s="1">
        <v>51317.3</v>
      </c>
      <c r="E76" s="7" t="s">
        <v>140</v>
      </c>
      <c r="F76" s="2">
        <v>5</v>
      </c>
      <c r="G76" s="1">
        <v>12</v>
      </c>
      <c r="H76" s="1">
        <v>11</v>
      </c>
      <c r="I76" s="4">
        <v>480047.25349819061</v>
      </c>
      <c r="J76" s="4">
        <v>297790.30649828142</v>
      </c>
      <c r="K76" s="4">
        <f t="shared" si="5"/>
        <v>1.5331436566859697</v>
      </c>
      <c r="L76" s="4">
        <f t="shared" si="5"/>
        <v>0.91127001974330835</v>
      </c>
      <c r="M76">
        <f t="shared" si="6"/>
        <v>1.6824252125817047</v>
      </c>
    </row>
    <row r="77" spans="1:13">
      <c r="A77" s="1" t="s">
        <v>87</v>
      </c>
      <c r="B77" s="1" t="s">
        <v>13</v>
      </c>
      <c r="C77" s="1" t="s">
        <v>67</v>
      </c>
      <c r="D77" s="1">
        <v>51333.4</v>
      </c>
      <c r="E77" s="7" t="s">
        <v>140</v>
      </c>
      <c r="F77" s="2">
        <v>5</v>
      </c>
      <c r="G77" s="1">
        <v>13</v>
      </c>
      <c r="H77" s="1">
        <v>12</v>
      </c>
      <c r="I77" s="4">
        <v>462262.2503103299</v>
      </c>
      <c r="J77" s="4">
        <v>394955.92068413703</v>
      </c>
      <c r="K77" s="4">
        <f t="shared" si="5"/>
        <v>1.4763430716958275</v>
      </c>
      <c r="L77" s="4">
        <f t="shared" si="5"/>
        <v>1.2086071365847066</v>
      </c>
      <c r="M77">
        <f t="shared" si="6"/>
        <v>1.2215243704978374</v>
      </c>
    </row>
    <row r="78" spans="1:13">
      <c r="A78" s="1" t="s">
        <v>88</v>
      </c>
      <c r="B78" s="1" t="s">
        <v>13</v>
      </c>
      <c r="C78" s="1" t="s">
        <v>67</v>
      </c>
      <c r="D78" s="1">
        <v>51342.7</v>
      </c>
      <c r="E78" s="7" t="s">
        <v>140</v>
      </c>
      <c r="F78" s="2">
        <v>5</v>
      </c>
      <c r="G78" s="1">
        <v>14</v>
      </c>
      <c r="H78" s="1">
        <v>13</v>
      </c>
      <c r="I78" s="4">
        <v>155244.83553368639</v>
      </c>
      <c r="J78" s="4">
        <v>264319.59002827964</v>
      </c>
      <c r="K78" s="4">
        <f t="shared" si="5"/>
        <v>0.49581084590587093</v>
      </c>
      <c r="L78" s="4">
        <f t="shared" si="5"/>
        <v>0.80884606640143808</v>
      </c>
      <c r="M78">
        <f t="shared" si="6"/>
        <v>0.61298542021937119</v>
      </c>
    </row>
    <row r="79" spans="1:13">
      <c r="A79" s="1" t="s">
        <v>89</v>
      </c>
      <c r="B79" s="1" t="s">
        <v>13</v>
      </c>
      <c r="C79" s="1" t="s">
        <v>67</v>
      </c>
      <c r="D79" s="1">
        <v>51435.8</v>
      </c>
      <c r="E79" s="7" t="s">
        <v>140</v>
      </c>
      <c r="F79" s="2">
        <v>5</v>
      </c>
      <c r="G79" s="1">
        <v>15</v>
      </c>
      <c r="H79" s="1">
        <v>14</v>
      </c>
      <c r="I79" s="4">
        <v>153880.4234346702</v>
      </c>
      <c r="J79" s="4">
        <v>365281.60720377672</v>
      </c>
      <c r="K79" s="4">
        <f t="shared" si="5"/>
        <v>0.49145327539699152</v>
      </c>
      <c r="L79" s="4">
        <f t="shared" si="5"/>
        <v>1.1178005802897888</v>
      </c>
      <c r="M79">
        <f t="shared" si="6"/>
        <v>0.4396609592648294</v>
      </c>
    </row>
    <row r="80" spans="1:13">
      <c r="A80" s="1" t="s">
        <v>90</v>
      </c>
      <c r="B80" s="1" t="s">
        <v>13</v>
      </c>
      <c r="C80" s="1" t="s">
        <v>67</v>
      </c>
      <c r="D80" s="1">
        <v>50862.6</v>
      </c>
      <c r="E80" s="7" t="s">
        <v>140</v>
      </c>
      <c r="F80" s="2">
        <v>5</v>
      </c>
      <c r="G80" s="1">
        <v>16</v>
      </c>
      <c r="H80" s="1">
        <v>15</v>
      </c>
      <c r="I80" s="4">
        <v>381590.36279319914</v>
      </c>
      <c r="J80" s="4">
        <v>426807.99186189735</v>
      </c>
      <c r="K80" s="4">
        <f t="shared" si="5"/>
        <v>1.218698450841353</v>
      </c>
      <c r="L80" s="4">
        <f t="shared" si="5"/>
        <v>1.3060778631249288</v>
      </c>
      <c r="M80">
        <f t="shared" si="6"/>
        <v>0.93309785369571197</v>
      </c>
    </row>
    <row r="81" spans="1:13">
      <c r="A81" s="1" t="s">
        <v>91</v>
      </c>
      <c r="B81" s="1" t="s">
        <v>13</v>
      </c>
      <c r="C81" s="1" t="s">
        <v>67</v>
      </c>
      <c r="D81" s="1">
        <v>54202.3</v>
      </c>
      <c r="E81" s="7" t="s">
        <v>140</v>
      </c>
      <c r="F81" s="2">
        <v>5</v>
      </c>
      <c r="G81" s="1">
        <v>17</v>
      </c>
      <c r="H81" s="1">
        <v>16</v>
      </c>
      <c r="I81" s="4">
        <v>844645.5112197143</v>
      </c>
      <c r="J81" s="4">
        <v>704272.03139912756</v>
      </c>
      <c r="K81" s="4">
        <f>I81/I$66</f>
        <v>2.6975738289057083</v>
      </c>
      <c r="L81" s="4">
        <f>J81/J$66</f>
        <v>2.1551473434594373</v>
      </c>
      <c r="M81">
        <f t="shared" si="6"/>
        <v>1.2516888170511671</v>
      </c>
    </row>
    <row r="82" spans="1:13" ht="15.75">
      <c r="A82" s="2" t="s">
        <v>103</v>
      </c>
      <c r="B82" s="2" t="s">
        <v>12</v>
      </c>
      <c r="E82" s="7" t="s">
        <v>140</v>
      </c>
      <c r="F82" s="2">
        <v>6</v>
      </c>
      <c r="G82" s="1">
        <v>2</v>
      </c>
      <c r="H82" s="1">
        <v>1</v>
      </c>
      <c r="I82" s="4">
        <v>255716.27265681291</v>
      </c>
      <c r="J82" s="4">
        <v>236708.23125152948</v>
      </c>
      <c r="K82" s="5">
        <f>AVERAGE(K83:K97)</f>
        <v>0.99303923254032689</v>
      </c>
      <c r="L82" s="5">
        <f>AVERAGE(L83:L97)</f>
        <v>0.99609071016254758</v>
      </c>
    </row>
    <row r="83" spans="1:13">
      <c r="A83" s="1" t="s">
        <v>60</v>
      </c>
      <c r="B83" s="1" t="s">
        <v>6</v>
      </c>
      <c r="C83" s="1" t="s">
        <v>14</v>
      </c>
      <c r="D83" s="1">
        <v>73574.2</v>
      </c>
      <c r="E83" s="7" t="s">
        <v>140</v>
      </c>
      <c r="F83" s="2">
        <v>6</v>
      </c>
      <c r="G83" s="1">
        <v>3</v>
      </c>
      <c r="H83" s="1">
        <v>2</v>
      </c>
      <c r="I83" s="4">
        <v>717410.04887513467</v>
      </c>
      <c r="J83" s="4">
        <v>334457.63744795573</v>
      </c>
      <c r="K83" s="4">
        <f>I83/I$82</f>
        <v>2.8054923584700586</v>
      </c>
      <c r="L83" s="4">
        <f>J83/J$82</f>
        <v>1.412953135087881</v>
      </c>
      <c r="M83">
        <f t="shared" si="6"/>
        <v>1.9855523080003401</v>
      </c>
    </row>
    <row r="84" spans="1:13">
      <c r="A84" s="1" t="s">
        <v>41</v>
      </c>
      <c r="B84" s="1" t="s">
        <v>10</v>
      </c>
      <c r="C84" s="1" t="s">
        <v>14</v>
      </c>
      <c r="D84" s="1">
        <v>54238.1</v>
      </c>
      <c r="E84" s="7" t="s">
        <v>140</v>
      </c>
      <c r="F84" s="2">
        <v>6</v>
      </c>
      <c r="G84" s="1">
        <v>4</v>
      </c>
      <c r="H84" s="1">
        <v>3</v>
      </c>
      <c r="I84" s="4">
        <v>136787.10358683436</v>
      </c>
      <c r="J84" s="4">
        <v>129969.51839867883</v>
      </c>
      <c r="K84" s="4">
        <f t="shared" ref="K84:L97" si="7">I84/I$82</f>
        <v>0.53491747774069554</v>
      </c>
      <c r="L84" s="4">
        <f t="shared" si="7"/>
        <v>0.54907054863069549</v>
      </c>
      <c r="M84">
        <f t="shared" si="6"/>
        <v>0.97422358397241349</v>
      </c>
    </row>
    <row r="85" spans="1:13">
      <c r="A85" s="1" t="s">
        <v>40</v>
      </c>
      <c r="B85" s="1" t="s">
        <v>10</v>
      </c>
      <c r="C85" s="1" t="s">
        <v>14</v>
      </c>
      <c r="D85" s="1">
        <v>54249.1</v>
      </c>
      <c r="E85" s="7" t="s">
        <v>140</v>
      </c>
      <c r="F85" s="2">
        <v>6</v>
      </c>
      <c r="G85" s="1">
        <v>5</v>
      </c>
      <c r="H85" s="1">
        <v>4</v>
      </c>
      <c r="I85" s="4">
        <v>58224.126245442661</v>
      </c>
      <c r="J85" s="4">
        <v>128455.58631624849</v>
      </c>
      <c r="K85" s="4">
        <f t="shared" si="7"/>
        <v>0.22769034461714938</v>
      </c>
      <c r="L85" s="4">
        <f t="shared" si="7"/>
        <v>0.54267477576540124</v>
      </c>
      <c r="M85">
        <f t="shared" si="6"/>
        <v>0.41957053245382481</v>
      </c>
    </row>
    <row r="86" spans="1:13">
      <c r="A86" s="1" t="s">
        <v>39</v>
      </c>
      <c r="B86" s="1" t="s">
        <v>10</v>
      </c>
      <c r="C86" s="1" t="s">
        <v>14</v>
      </c>
      <c r="D86" s="1">
        <v>50983.199999999997</v>
      </c>
      <c r="E86" s="7" t="s">
        <v>140</v>
      </c>
      <c r="F86" s="2">
        <v>6</v>
      </c>
      <c r="G86" s="1">
        <v>6</v>
      </c>
      <c r="H86" s="1">
        <v>5</v>
      </c>
      <c r="I86" s="4">
        <v>195465.64628259483</v>
      </c>
      <c r="J86" s="4">
        <v>253231.4697403363</v>
      </c>
      <c r="K86" s="4">
        <f t="shared" si="7"/>
        <v>0.76438485612107232</v>
      </c>
      <c r="L86" s="4">
        <f t="shared" si="7"/>
        <v>1.0698042412866031</v>
      </c>
      <c r="M86">
        <f t="shared" si="6"/>
        <v>0.71450909112286065</v>
      </c>
    </row>
    <row r="87" spans="1:13">
      <c r="A87" s="1" t="s">
        <v>38</v>
      </c>
      <c r="B87" s="1" t="s">
        <v>10</v>
      </c>
      <c r="C87" s="1" t="s">
        <v>14</v>
      </c>
      <c r="D87" s="1">
        <v>54204.2</v>
      </c>
      <c r="E87" s="7" t="s">
        <v>140</v>
      </c>
      <c r="F87" s="2">
        <v>6</v>
      </c>
      <c r="G87" s="1">
        <v>7</v>
      </c>
      <c r="H87" s="1">
        <v>6</v>
      </c>
      <c r="I87" s="4">
        <v>43593.449321823769</v>
      </c>
      <c r="J87" s="4">
        <v>72553.937205610884</v>
      </c>
      <c r="K87" s="4">
        <f t="shared" si="7"/>
        <v>0.1704758514931464</v>
      </c>
      <c r="L87" s="4">
        <f t="shared" si="7"/>
        <v>0.3065121006650337</v>
      </c>
      <c r="M87">
        <f t="shared" si="6"/>
        <v>0.55617984126325859</v>
      </c>
    </row>
    <row r="88" spans="1:13">
      <c r="A88" s="1" t="s">
        <v>92</v>
      </c>
      <c r="B88" s="1" t="s">
        <v>13</v>
      </c>
      <c r="C88" s="1" t="s">
        <v>67</v>
      </c>
      <c r="D88" s="1">
        <v>84209.2</v>
      </c>
      <c r="E88" s="7" t="s">
        <v>140</v>
      </c>
      <c r="F88" s="2">
        <v>6</v>
      </c>
      <c r="G88" s="1">
        <v>8</v>
      </c>
      <c r="H88" s="1">
        <v>7</v>
      </c>
      <c r="I88" s="4">
        <v>94603.682389998386</v>
      </c>
      <c r="J88" s="4">
        <v>276462.57508006052</v>
      </c>
      <c r="K88" s="4">
        <f t="shared" si="7"/>
        <v>0.36995565986902362</v>
      </c>
      <c r="L88" s="4">
        <f t="shared" si="7"/>
        <v>1.1679466050603349</v>
      </c>
      <c r="M88">
        <f t="shared" si="6"/>
        <v>0.31675733998979527</v>
      </c>
    </row>
    <row r="89" spans="1:13">
      <c r="A89" s="1" t="s">
        <v>93</v>
      </c>
      <c r="B89" s="1" t="s">
        <v>13</v>
      </c>
      <c r="C89" s="1" t="s">
        <v>67</v>
      </c>
      <c r="D89" s="1">
        <v>51972.6</v>
      </c>
      <c r="E89" s="7" t="s">
        <v>140</v>
      </c>
      <c r="F89" s="2">
        <v>6</v>
      </c>
      <c r="G89" s="1">
        <v>9</v>
      </c>
      <c r="H89" s="1">
        <v>8</v>
      </c>
      <c r="I89" s="4">
        <v>79777.739758006064</v>
      </c>
      <c r="J89" s="4">
        <v>221086.57617538131</v>
      </c>
      <c r="K89" s="4">
        <f t="shared" si="7"/>
        <v>0.31197756376291602</v>
      </c>
      <c r="L89" s="4">
        <f t="shared" si="7"/>
        <v>0.93400459716355033</v>
      </c>
      <c r="M89">
        <f t="shared" si="6"/>
        <v>0.33402144348148932</v>
      </c>
    </row>
    <row r="90" spans="1:13">
      <c r="A90" s="1" t="s">
        <v>94</v>
      </c>
      <c r="B90" s="1" t="s">
        <v>13</v>
      </c>
      <c r="C90" s="1" t="s">
        <v>67</v>
      </c>
      <c r="D90" s="1">
        <v>54680.3</v>
      </c>
      <c r="E90" s="7" t="s">
        <v>140</v>
      </c>
      <c r="F90" s="2">
        <v>6</v>
      </c>
      <c r="G90" s="1">
        <v>10</v>
      </c>
      <c r="H90" s="1">
        <v>9</v>
      </c>
      <c r="I90" s="4">
        <v>130169.23977987331</v>
      </c>
      <c r="J90" s="4">
        <v>193105.0849914815</v>
      </c>
      <c r="K90" s="4">
        <f t="shared" si="7"/>
        <v>0.50903776450147353</v>
      </c>
      <c r="L90" s="4">
        <f t="shared" si="7"/>
        <v>0.81579370506252202</v>
      </c>
      <c r="M90">
        <f t="shared" si="6"/>
        <v>0.62397853935690906</v>
      </c>
    </row>
    <row r="91" spans="1:13">
      <c r="A91" s="1" t="s">
        <v>95</v>
      </c>
      <c r="B91" s="1" t="s">
        <v>13</v>
      </c>
      <c r="C91" s="1" t="s">
        <v>67</v>
      </c>
      <c r="D91" s="1">
        <v>84332.7</v>
      </c>
      <c r="E91" s="7" t="s">
        <v>140</v>
      </c>
      <c r="F91" s="2">
        <v>6</v>
      </c>
      <c r="G91" s="1">
        <v>11</v>
      </c>
      <c r="H91" s="1">
        <v>10</v>
      </c>
      <c r="I91" s="4">
        <v>603105.76603031321</v>
      </c>
      <c r="J91" s="4">
        <v>615780.95205357519</v>
      </c>
      <c r="K91" s="4">
        <f t="shared" si="7"/>
        <v>2.3584958429286922</v>
      </c>
      <c r="L91" s="4">
        <f t="shared" si="7"/>
        <v>2.6014344697596838</v>
      </c>
      <c r="M91">
        <f t="shared" si="6"/>
        <v>0.90661358967330286</v>
      </c>
    </row>
    <row r="92" spans="1:13">
      <c r="A92" s="1" t="s">
        <v>96</v>
      </c>
      <c r="B92" s="1" t="s">
        <v>13</v>
      </c>
      <c r="C92" s="1" t="s">
        <v>67</v>
      </c>
      <c r="D92" s="1">
        <v>51474.7</v>
      </c>
      <c r="E92" s="7" t="s">
        <v>140</v>
      </c>
      <c r="F92" s="2">
        <v>6</v>
      </c>
      <c r="G92" s="1">
        <v>12</v>
      </c>
      <c r="H92" s="1">
        <v>11</v>
      </c>
      <c r="I92" s="4">
        <v>435848.48433389125</v>
      </c>
      <c r="J92" s="4">
        <v>181605.0013377443</v>
      </c>
      <c r="K92" s="4">
        <f t="shared" si="7"/>
        <v>1.704422169952504</v>
      </c>
      <c r="L92" s="4">
        <f t="shared" si="7"/>
        <v>0.76721033475497635</v>
      </c>
      <c r="M92">
        <f t="shared" si="6"/>
        <v>2.2215839551963863</v>
      </c>
    </row>
    <row r="93" spans="1:13">
      <c r="A93" s="1" t="s">
        <v>97</v>
      </c>
      <c r="B93" s="1" t="s">
        <v>13</v>
      </c>
      <c r="C93" s="1" t="s">
        <v>67</v>
      </c>
      <c r="D93" s="1">
        <v>51480.6</v>
      </c>
      <c r="E93" s="7" t="s">
        <v>140</v>
      </c>
      <c r="F93" s="2">
        <v>6</v>
      </c>
      <c r="G93" s="1">
        <v>13</v>
      </c>
      <c r="H93" s="1">
        <v>12</v>
      </c>
      <c r="I93" s="4">
        <v>194778.19962109014</v>
      </c>
      <c r="J93" s="4">
        <v>121104.49178349855</v>
      </c>
      <c r="K93" s="4">
        <f t="shared" si="7"/>
        <v>0.76169653811001126</v>
      </c>
      <c r="L93" s="4">
        <f t="shared" si="7"/>
        <v>0.51161926707487937</v>
      </c>
      <c r="M93">
        <f t="shared" si="6"/>
        <v>1.4887956477185038</v>
      </c>
    </row>
    <row r="94" spans="1:13">
      <c r="A94" s="1" t="s">
        <v>98</v>
      </c>
      <c r="B94" s="1" t="s">
        <v>13</v>
      </c>
      <c r="C94" s="1" t="s">
        <v>67</v>
      </c>
      <c r="D94" s="1">
        <v>53032.4</v>
      </c>
      <c r="E94" s="7" t="s">
        <v>140</v>
      </c>
      <c r="F94" s="2">
        <v>6</v>
      </c>
      <c r="G94" s="1">
        <v>14</v>
      </c>
      <c r="H94" s="1">
        <v>13</v>
      </c>
      <c r="I94" s="4">
        <v>216234.85049424338</v>
      </c>
      <c r="J94" s="4">
        <v>305395.24947227334</v>
      </c>
      <c r="K94" s="4">
        <f t="shared" si="7"/>
        <v>0.84560457669600064</v>
      </c>
      <c r="L94" s="4">
        <f t="shared" si="7"/>
        <v>1.2901758754124442</v>
      </c>
      <c r="M94">
        <f t="shared" si="6"/>
        <v>0.65541806571579031</v>
      </c>
    </row>
    <row r="95" spans="1:13">
      <c r="A95" s="1" t="s">
        <v>99</v>
      </c>
      <c r="B95" s="1" t="s">
        <v>13</v>
      </c>
      <c r="C95" s="1" t="s">
        <v>67</v>
      </c>
      <c r="D95" s="1">
        <v>53048.7</v>
      </c>
      <c r="E95" s="7" t="s">
        <v>140</v>
      </c>
      <c r="F95" s="2">
        <v>6</v>
      </c>
      <c r="G95" s="1">
        <v>15</v>
      </c>
      <c r="H95" s="1">
        <v>14</v>
      </c>
      <c r="I95" s="4">
        <v>331510.67130534537</v>
      </c>
      <c r="J95" s="4">
        <v>226337.96095004713</v>
      </c>
      <c r="K95" s="4">
        <f t="shared" si="7"/>
        <v>1.2964003731989839</v>
      </c>
      <c r="L95" s="4">
        <f t="shared" si="7"/>
        <v>0.95618965066549477</v>
      </c>
      <c r="M95">
        <f t="shared" si="6"/>
        <v>1.3557983735723422</v>
      </c>
    </row>
    <row r="96" spans="1:13">
      <c r="A96" s="1" t="s">
        <v>100</v>
      </c>
      <c r="B96" s="1" t="s">
        <v>13</v>
      </c>
      <c r="C96" s="1" t="s">
        <v>67</v>
      </c>
      <c r="D96" s="1">
        <v>53589.599999999999</v>
      </c>
      <c r="E96" s="7" t="s">
        <v>140</v>
      </c>
      <c r="F96" s="2">
        <v>6</v>
      </c>
      <c r="G96" s="1">
        <v>16</v>
      </c>
      <c r="H96" s="1">
        <v>15</v>
      </c>
      <c r="I96" s="4">
        <v>188325.23770589969</v>
      </c>
      <c r="J96" s="4">
        <v>182537.73180165299</v>
      </c>
      <c r="K96" s="4">
        <f t="shared" si="7"/>
        <v>0.73646168759327968</v>
      </c>
      <c r="L96" s="4">
        <f t="shared" si="7"/>
        <v>0.77115075735446581</v>
      </c>
      <c r="M96">
        <f t="shared" si="6"/>
        <v>0.95501648746324064</v>
      </c>
    </row>
    <row r="97" spans="1:13">
      <c r="A97" s="1" t="s">
        <v>101</v>
      </c>
      <c r="B97" s="1" t="s">
        <v>13</v>
      </c>
      <c r="C97" s="1" t="s">
        <v>67</v>
      </c>
      <c r="D97" s="1">
        <v>50588.9</v>
      </c>
      <c r="E97" s="7" t="s">
        <v>140</v>
      </c>
      <c r="F97" s="2">
        <v>6</v>
      </c>
      <c r="G97" s="1">
        <v>17</v>
      </c>
      <c r="H97" s="1">
        <v>16</v>
      </c>
      <c r="I97" s="4">
        <v>383210.12147742556</v>
      </c>
      <c r="J97" s="4">
        <v>294659.27977530268</v>
      </c>
      <c r="K97" s="4">
        <f t="shared" si="7"/>
        <v>1.4985754230498944</v>
      </c>
      <c r="L97" s="4">
        <f>J97/J$82</f>
        <v>1.2448205886942463</v>
      </c>
      <c r="M97">
        <f t="shared" si="6"/>
        <v>1.2038485197467887</v>
      </c>
    </row>
    <row r="98" spans="1:13">
      <c r="G98" s="1"/>
    </row>
    <row r="99" spans="1:13">
      <c r="G99" s="1"/>
    </row>
    <row r="100" spans="1:13">
      <c r="A100" s="1"/>
      <c r="B100" s="1"/>
      <c r="C100" s="1"/>
      <c r="D100" s="1"/>
      <c r="E100" s="1"/>
      <c r="G100" s="1"/>
    </row>
    <row r="101" spans="1:13">
      <c r="A101" s="1"/>
      <c r="B101" s="1"/>
      <c r="C101" s="1"/>
      <c r="D101" s="1"/>
      <c r="E101" s="1"/>
      <c r="G101" s="1"/>
    </row>
    <row r="102" spans="1:13">
      <c r="A102" s="1"/>
      <c r="B102" s="1"/>
      <c r="C102" s="1"/>
      <c r="D102" s="1"/>
      <c r="E102" s="1"/>
      <c r="G102" s="1"/>
    </row>
    <row r="103" spans="1:13">
      <c r="G103" s="1"/>
    </row>
  </sheetData>
  <hyperlinks>
    <hyperlink ref="E2" r:id="rId1" xr:uid="{5BC7373C-1DA7-49A1-97EF-0C4EC5A89EEE}"/>
    <hyperlink ref="E3:E97" r:id="rId2" display="https://mynotebook.labarchives.com/ODc1MzE3LjN8NjczMzIxLzY3MzMyMS9Ob3RlYm9vay8xODUwMTQ0MDMyfDIyMjE5NTkuMw==/page/1609902-544" xr:uid="{E253A253-576E-408A-857F-21EEB592C3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3197-2C78-BD40-BD47-AC8349461683}">
  <dimension ref="A1:F97"/>
  <sheetViews>
    <sheetView workbookViewId="0">
      <selection activeCell="C63" sqref="C63:C64"/>
    </sheetView>
  </sheetViews>
  <sheetFormatPr defaultColWidth="11.5546875" defaultRowHeight="15"/>
  <cols>
    <col min="1" max="1" width="9.6640625" style="2" bestFit="1" customWidth="1"/>
    <col min="2" max="2" width="13.5546875" style="2" bestFit="1" customWidth="1"/>
    <col min="3" max="3" width="27.6640625" bestFit="1" customWidth="1"/>
    <col min="4" max="4" width="3.44140625" style="2" bestFit="1" customWidth="1"/>
    <col min="5" max="5" width="4.44140625" style="2" bestFit="1" customWidth="1"/>
    <col min="6" max="6" width="3.88671875" style="1" bestFit="1" customWidth="1"/>
  </cols>
  <sheetData>
    <row r="1" spans="1:6">
      <c r="A1" s="1" t="s">
        <v>0</v>
      </c>
      <c r="B1" s="1" t="s">
        <v>1</v>
      </c>
      <c r="C1" s="3" t="s">
        <v>138</v>
      </c>
      <c r="D1" s="1" t="s">
        <v>3</v>
      </c>
      <c r="E1" s="1" t="s">
        <v>4</v>
      </c>
      <c r="F1" s="1" t="s">
        <v>8</v>
      </c>
    </row>
    <row r="2" spans="1:6">
      <c r="A2" s="1" t="s">
        <v>61</v>
      </c>
      <c r="B2" s="1" t="s">
        <v>13</v>
      </c>
      <c r="C2">
        <v>7.119169012374595</v>
      </c>
      <c r="D2" s="1">
        <v>1</v>
      </c>
      <c r="E2" s="1">
        <v>12</v>
      </c>
      <c r="F2" s="1">
        <v>11</v>
      </c>
    </row>
    <row r="3" spans="1:6">
      <c r="A3" s="1" t="s">
        <v>63</v>
      </c>
      <c r="B3" s="1" t="s">
        <v>13</v>
      </c>
      <c r="C3">
        <v>2.7309219384978176</v>
      </c>
      <c r="D3" s="1">
        <v>1</v>
      </c>
      <c r="E3" s="1">
        <v>13</v>
      </c>
      <c r="F3" s="1">
        <v>12</v>
      </c>
    </row>
    <row r="4" spans="1:6">
      <c r="A4" s="1" t="s">
        <v>64</v>
      </c>
      <c r="B4" s="1" t="s">
        <v>13</v>
      </c>
      <c r="C4">
        <v>6.7197272530326275</v>
      </c>
      <c r="D4" s="1">
        <v>1</v>
      </c>
      <c r="E4" s="1">
        <v>14</v>
      </c>
      <c r="F4" s="1">
        <v>13</v>
      </c>
    </row>
    <row r="5" spans="1:6">
      <c r="A5" s="1" t="s">
        <v>65</v>
      </c>
      <c r="B5" s="1" t="s">
        <v>13</v>
      </c>
      <c r="C5">
        <v>1.1295364919402975</v>
      </c>
      <c r="D5" s="1">
        <v>1</v>
      </c>
      <c r="E5" s="1">
        <v>15</v>
      </c>
      <c r="F5" s="1">
        <v>14</v>
      </c>
    </row>
    <row r="6" spans="1:6">
      <c r="A6" s="1" t="s">
        <v>66</v>
      </c>
      <c r="B6" s="1" t="s">
        <v>13</v>
      </c>
      <c r="C6">
        <v>1.5803571030828003</v>
      </c>
      <c r="D6" s="1">
        <v>1</v>
      </c>
      <c r="E6" s="1">
        <v>16</v>
      </c>
      <c r="F6" s="1">
        <v>15</v>
      </c>
    </row>
    <row r="7" spans="1:6">
      <c r="A7" s="1" t="s">
        <v>68</v>
      </c>
      <c r="B7" s="1" t="s">
        <v>13</v>
      </c>
      <c r="C7">
        <v>1.5152861945166707</v>
      </c>
      <c r="D7" s="1">
        <v>1</v>
      </c>
      <c r="E7" s="1">
        <v>17</v>
      </c>
      <c r="F7" s="1">
        <v>16</v>
      </c>
    </row>
    <row r="8" spans="1:6">
      <c r="A8" s="1" t="s">
        <v>69</v>
      </c>
      <c r="B8" s="1" t="s">
        <v>13</v>
      </c>
      <c r="C8">
        <v>0.70876246257746323</v>
      </c>
      <c r="D8" s="1">
        <v>2</v>
      </c>
      <c r="E8" s="1">
        <v>12</v>
      </c>
      <c r="F8" s="1">
        <v>11</v>
      </c>
    </row>
    <row r="9" spans="1:6">
      <c r="A9" s="1" t="s">
        <v>70</v>
      </c>
      <c r="B9" s="1" t="s">
        <v>13</v>
      </c>
      <c r="C9">
        <v>2.4855752971087268</v>
      </c>
      <c r="D9" s="1">
        <v>2</v>
      </c>
      <c r="E9" s="1">
        <v>13</v>
      </c>
      <c r="F9" s="1">
        <v>12</v>
      </c>
    </row>
    <row r="10" spans="1:6">
      <c r="A10" s="1" t="s">
        <v>71</v>
      </c>
      <c r="B10" s="1" t="s">
        <v>13</v>
      </c>
      <c r="C10">
        <v>3.3972806189979532</v>
      </c>
      <c r="D10" s="1">
        <v>2</v>
      </c>
      <c r="E10" s="1">
        <v>14</v>
      </c>
      <c r="F10" s="1">
        <v>13</v>
      </c>
    </row>
    <row r="11" spans="1:6">
      <c r="A11" s="1" t="s">
        <v>72</v>
      </c>
      <c r="B11" s="1" t="s">
        <v>13</v>
      </c>
      <c r="C11">
        <v>4.3193377363729342</v>
      </c>
      <c r="D11" s="1">
        <v>2</v>
      </c>
      <c r="E11" s="1">
        <v>15</v>
      </c>
      <c r="F11" s="1">
        <v>14</v>
      </c>
    </row>
    <row r="12" spans="1:6">
      <c r="A12" s="1" t="s">
        <v>73</v>
      </c>
      <c r="B12" s="1" t="s">
        <v>13</v>
      </c>
      <c r="C12">
        <v>2.7818674950832314</v>
      </c>
      <c r="D12" s="1">
        <v>2</v>
      </c>
      <c r="E12" s="1">
        <v>16</v>
      </c>
      <c r="F12" s="1">
        <v>15</v>
      </c>
    </row>
    <row r="13" spans="1:6">
      <c r="A13" s="1" t="s">
        <v>74</v>
      </c>
      <c r="B13" s="1" t="s">
        <v>13</v>
      </c>
      <c r="C13">
        <v>1.9508955766111264</v>
      </c>
      <c r="D13" s="1">
        <v>2</v>
      </c>
      <c r="E13" s="1">
        <v>17</v>
      </c>
      <c r="F13" s="1">
        <v>16</v>
      </c>
    </row>
    <row r="14" spans="1:6">
      <c r="A14" s="1" t="s">
        <v>75</v>
      </c>
      <c r="B14" s="1" t="s">
        <v>13</v>
      </c>
      <c r="C14">
        <v>1.9539566714680334</v>
      </c>
      <c r="D14" s="1">
        <v>3</v>
      </c>
      <c r="E14" s="1">
        <v>12</v>
      </c>
      <c r="F14" s="1">
        <v>11</v>
      </c>
    </row>
    <row r="15" spans="1:6">
      <c r="A15" s="1" t="s">
        <v>76</v>
      </c>
      <c r="B15" s="1" t="s">
        <v>13</v>
      </c>
      <c r="C15">
        <v>1.1656460925714969</v>
      </c>
      <c r="D15" s="1">
        <v>3</v>
      </c>
      <c r="E15" s="1">
        <v>13</v>
      </c>
      <c r="F15" s="1">
        <v>12</v>
      </c>
    </row>
    <row r="16" spans="1:6">
      <c r="A16" s="1" t="s">
        <v>77</v>
      </c>
      <c r="B16" s="1" t="s">
        <v>13</v>
      </c>
      <c r="C16">
        <v>0.85809355290715639</v>
      </c>
      <c r="D16" s="1">
        <v>3</v>
      </c>
      <c r="E16" s="1">
        <v>14</v>
      </c>
      <c r="F16" s="1">
        <v>13</v>
      </c>
    </row>
    <row r="17" spans="1:6">
      <c r="A17" s="1" t="s">
        <v>102</v>
      </c>
      <c r="B17" s="1" t="s">
        <v>13</v>
      </c>
      <c r="C17">
        <v>2.241244019336579</v>
      </c>
      <c r="D17" s="1">
        <v>3</v>
      </c>
      <c r="E17" s="1">
        <v>15</v>
      </c>
      <c r="F17" s="1">
        <v>14</v>
      </c>
    </row>
    <row r="18" spans="1:6">
      <c r="A18" s="1" t="s">
        <v>78</v>
      </c>
      <c r="B18" s="1" t="s">
        <v>13</v>
      </c>
      <c r="C18">
        <v>4.0008448438513202</v>
      </c>
      <c r="D18" s="1">
        <v>3</v>
      </c>
      <c r="E18" s="1">
        <v>16</v>
      </c>
      <c r="F18" s="1">
        <v>15</v>
      </c>
    </row>
    <row r="19" spans="1:6">
      <c r="A19" s="1" t="s">
        <v>79</v>
      </c>
      <c r="B19" s="1" t="s">
        <v>13</v>
      </c>
      <c r="C19">
        <v>2.7703764315626747</v>
      </c>
      <c r="D19" s="1">
        <v>3</v>
      </c>
      <c r="E19" s="1">
        <v>17</v>
      </c>
      <c r="F19" s="1">
        <v>16</v>
      </c>
    </row>
    <row r="20" spans="1:6">
      <c r="A20" s="1" t="s">
        <v>80</v>
      </c>
      <c r="B20" s="1" t="s">
        <v>13</v>
      </c>
      <c r="C20">
        <v>1.3339878054713901</v>
      </c>
      <c r="D20" s="1">
        <v>4</v>
      </c>
      <c r="E20" s="1">
        <v>12</v>
      </c>
      <c r="F20" s="1">
        <v>11</v>
      </c>
    </row>
    <row r="21" spans="1:6">
      <c r="A21" s="1" t="s">
        <v>81</v>
      </c>
      <c r="B21" s="1" t="s">
        <v>13</v>
      </c>
      <c r="C21">
        <v>1.3080818174830393</v>
      </c>
      <c r="D21" s="1">
        <v>4</v>
      </c>
      <c r="E21" s="1">
        <v>13</v>
      </c>
      <c r="F21" s="1">
        <v>12</v>
      </c>
    </row>
    <row r="22" spans="1:6">
      <c r="A22" s="1" t="s">
        <v>82</v>
      </c>
      <c r="B22" s="1" t="s">
        <v>13</v>
      </c>
      <c r="C22">
        <v>1.2335298171474329</v>
      </c>
      <c r="D22" s="1">
        <v>4</v>
      </c>
      <c r="E22" s="1">
        <v>14</v>
      </c>
      <c r="F22" s="1">
        <v>13</v>
      </c>
    </row>
    <row r="23" spans="1:6">
      <c r="A23" s="1" t="s">
        <v>83</v>
      </c>
      <c r="B23" s="1" t="s">
        <v>13</v>
      </c>
      <c r="C23">
        <v>2.0975406923448459</v>
      </c>
      <c r="D23" s="1">
        <v>4</v>
      </c>
      <c r="E23" s="1">
        <v>15</v>
      </c>
      <c r="F23" s="1">
        <v>14</v>
      </c>
    </row>
    <row r="24" spans="1:6">
      <c r="A24" s="1" t="s">
        <v>84</v>
      </c>
      <c r="B24" s="1" t="s">
        <v>13</v>
      </c>
      <c r="C24">
        <v>1.4256369370701303</v>
      </c>
      <c r="D24" s="1">
        <v>4</v>
      </c>
      <c r="E24" s="1">
        <v>16</v>
      </c>
      <c r="F24" s="1">
        <v>15</v>
      </c>
    </row>
    <row r="25" spans="1:6">
      <c r="A25" s="1" t="s">
        <v>85</v>
      </c>
      <c r="B25" s="1" t="s">
        <v>13</v>
      </c>
      <c r="C25">
        <v>6.3011589826130328</v>
      </c>
      <c r="D25" s="1">
        <v>4</v>
      </c>
      <c r="E25" s="1">
        <v>17</v>
      </c>
      <c r="F25" s="1">
        <v>16</v>
      </c>
    </row>
    <row r="26" spans="1:6">
      <c r="A26" s="1" t="s">
        <v>86</v>
      </c>
      <c r="B26" s="1" t="s">
        <v>13</v>
      </c>
      <c r="C26">
        <v>1.6824252125817047</v>
      </c>
      <c r="D26" s="2">
        <v>5</v>
      </c>
      <c r="E26" s="1">
        <v>12</v>
      </c>
      <c r="F26" s="1">
        <v>11</v>
      </c>
    </row>
    <row r="27" spans="1:6">
      <c r="A27" s="1" t="s">
        <v>87</v>
      </c>
      <c r="B27" s="1" t="s">
        <v>13</v>
      </c>
      <c r="C27">
        <v>1.2215243704978374</v>
      </c>
      <c r="D27" s="2">
        <v>5</v>
      </c>
      <c r="E27" s="1">
        <v>13</v>
      </c>
      <c r="F27" s="1">
        <v>12</v>
      </c>
    </row>
    <row r="28" spans="1:6">
      <c r="A28" s="1" t="s">
        <v>88</v>
      </c>
      <c r="B28" s="1" t="s">
        <v>13</v>
      </c>
      <c r="C28">
        <v>0.61298542021937119</v>
      </c>
      <c r="D28" s="2">
        <v>5</v>
      </c>
      <c r="E28" s="1">
        <v>14</v>
      </c>
      <c r="F28" s="1">
        <v>13</v>
      </c>
    </row>
    <row r="29" spans="1:6">
      <c r="A29" s="1" t="s">
        <v>89</v>
      </c>
      <c r="B29" s="1" t="s">
        <v>13</v>
      </c>
      <c r="C29">
        <v>0.4396609592648294</v>
      </c>
      <c r="D29" s="2">
        <v>5</v>
      </c>
      <c r="E29" s="1">
        <v>15</v>
      </c>
      <c r="F29" s="1">
        <v>14</v>
      </c>
    </row>
    <row r="30" spans="1:6">
      <c r="A30" s="1" t="s">
        <v>90</v>
      </c>
      <c r="B30" s="1" t="s">
        <v>13</v>
      </c>
      <c r="C30">
        <v>0.93309785369571197</v>
      </c>
      <c r="D30" s="2">
        <v>5</v>
      </c>
      <c r="E30" s="1">
        <v>16</v>
      </c>
      <c r="F30" s="1">
        <v>15</v>
      </c>
    </row>
    <row r="31" spans="1:6">
      <c r="A31" s="1" t="s">
        <v>91</v>
      </c>
      <c r="B31" s="1" t="s">
        <v>13</v>
      </c>
      <c r="C31">
        <v>1.2516888170511671</v>
      </c>
      <c r="D31" s="2">
        <v>5</v>
      </c>
      <c r="E31" s="1">
        <v>17</v>
      </c>
      <c r="F31" s="1">
        <v>16</v>
      </c>
    </row>
    <row r="32" spans="1:6">
      <c r="A32" s="1" t="s">
        <v>92</v>
      </c>
      <c r="B32" s="1" t="s">
        <v>13</v>
      </c>
      <c r="C32">
        <v>0.31675733998979527</v>
      </c>
      <c r="D32" s="2">
        <v>6</v>
      </c>
      <c r="E32" s="1">
        <v>8</v>
      </c>
      <c r="F32" s="1">
        <v>7</v>
      </c>
    </row>
    <row r="33" spans="1:6">
      <c r="A33" s="1" t="s">
        <v>93</v>
      </c>
      <c r="B33" s="1" t="s">
        <v>13</v>
      </c>
      <c r="C33">
        <v>0.33402144348148932</v>
      </c>
      <c r="D33" s="2">
        <v>6</v>
      </c>
      <c r="E33" s="1">
        <v>9</v>
      </c>
      <c r="F33" s="1">
        <v>8</v>
      </c>
    </row>
    <row r="34" spans="1:6">
      <c r="A34" s="1" t="s">
        <v>94</v>
      </c>
      <c r="B34" s="1" t="s">
        <v>13</v>
      </c>
      <c r="C34">
        <v>0.62397853935690906</v>
      </c>
      <c r="D34" s="2">
        <v>6</v>
      </c>
      <c r="E34" s="1">
        <v>10</v>
      </c>
      <c r="F34" s="1">
        <v>9</v>
      </c>
    </row>
    <row r="35" spans="1:6">
      <c r="A35" s="1" t="s">
        <v>95</v>
      </c>
      <c r="B35" s="1" t="s">
        <v>13</v>
      </c>
      <c r="C35">
        <v>0.90661358967330286</v>
      </c>
      <c r="D35" s="2">
        <v>6</v>
      </c>
      <c r="E35" s="1">
        <v>11</v>
      </c>
      <c r="F35" s="1">
        <v>10</v>
      </c>
    </row>
    <row r="36" spans="1:6">
      <c r="A36" s="1" t="s">
        <v>96</v>
      </c>
      <c r="B36" s="1" t="s">
        <v>13</v>
      </c>
      <c r="C36">
        <v>2.2215839551963863</v>
      </c>
      <c r="D36" s="2">
        <v>6</v>
      </c>
      <c r="E36" s="1">
        <v>12</v>
      </c>
      <c r="F36" s="1">
        <v>11</v>
      </c>
    </row>
    <row r="37" spans="1:6">
      <c r="A37" s="1" t="s">
        <v>97</v>
      </c>
      <c r="B37" s="1" t="s">
        <v>13</v>
      </c>
      <c r="C37">
        <v>1.4887956477185038</v>
      </c>
      <c r="D37" s="2">
        <v>6</v>
      </c>
      <c r="E37" s="1">
        <v>13</v>
      </c>
      <c r="F37" s="1">
        <v>12</v>
      </c>
    </row>
    <row r="38" spans="1:6">
      <c r="A38" s="1" t="s">
        <v>98</v>
      </c>
      <c r="B38" s="1" t="s">
        <v>13</v>
      </c>
      <c r="C38">
        <v>0.65541806571579031</v>
      </c>
      <c r="D38" s="2">
        <v>6</v>
      </c>
      <c r="E38" s="1">
        <v>14</v>
      </c>
      <c r="F38" s="1">
        <v>13</v>
      </c>
    </row>
    <row r="39" spans="1:6">
      <c r="A39" s="1" t="s">
        <v>99</v>
      </c>
      <c r="B39" s="1" t="s">
        <v>13</v>
      </c>
      <c r="C39">
        <v>1.3557983735723422</v>
      </c>
      <c r="D39" s="2">
        <v>6</v>
      </c>
      <c r="E39" s="1">
        <v>15</v>
      </c>
      <c r="F39" s="1">
        <v>14</v>
      </c>
    </row>
    <row r="40" spans="1:6">
      <c r="A40" s="1" t="s">
        <v>100</v>
      </c>
      <c r="B40" s="1" t="s">
        <v>13</v>
      </c>
      <c r="C40">
        <v>0.95501648746324064</v>
      </c>
      <c r="D40" s="2">
        <v>6</v>
      </c>
      <c r="E40" s="1">
        <v>16</v>
      </c>
      <c r="F40" s="1">
        <v>15</v>
      </c>
    </row>
    <row r="41" spans="1:6">
      <c r="A41" s="1" t="s">
        <v>101</v>
      </c>
      <c r="B41" s="1" t="s">
        <v>13</v>
      </c>
      <c r="C41">
        <v>1.2038485197467887</v>
      </c>
      <c r="D41" s="2">
        <v>6</v>
      </c>
      <c r="E41" s="1">
        <v>17</v>
      </c>
      <c r="F41" s="1">
        <v>16</v>
      </c>
    </row>
    <row r="42" spans="1:6">
      <c r="A42" s="1" t="s">
        <v>5</v>
      </c>
      <c r="B42" s="1" t="s">
        <v>6</v>
      </c>
      <c r="C42">
        <v>1.3441793691527189</v>
      </c>
      <c r="D42" s="1">
        <v>1</v>
      </c>
      <c r="E42" s="1">
        <v>3</v>
      </c>
      <c r="F42" s="1">
        <v>2</v>
      </c>
    </row>
    <row r="43" spans="1:6">
      <c r="A43" s="1" t="s">
        <v>7</v>
      </c>
      <c r="B43" s="1" t="s">
        <v>6</v>
      </c>
      <c r="C43">
        <v>1.0454663936746023</v>
      </c>
      <c r="D43" s="1">
        <v>1</v>
      </c>
      <c r="E43" s="1">
        <v>4</v>
      </c>
      <c r="F43" s="1">
        <v>3</v>
      </c>
    </row>
    <row r="44" spans="1:6">
      <c r="A44" s="1" t="s">
        <v>42</v>
      </c>
      <c r="B44" s="1" t="s">
        <v>6</v>
      </c>
      <c r="C44">
        <v>1.4484038999075182</v>
      </c>
      <c r="D44" s="1">
        <v>1</v>
      </c>
      <c r="E44" s="1">
        <v>5</v>
      </c>
      <c r="F44" s="1">
        <v>4</v>
      </c>
    </row>
    <row r="45" spans="1:6">
      <c r="A45" s="1" t="s">
        <v>43</v>
      </c>
      <c r="B45" s="1" t="s">
        <v>6</v>
      </c>
      <c r="C45">
        <v>1.7534331508633603</v>
      </c>
      <c r="D45" s="1">
        <v>1</v>
      </c>
      <c r="E45" s="1">
        <v>6</v>
      </c>
      <c r="F45" s="1">
        <v>5</v>
      </c>
    </row>
    <row r="46" spans="1:6">
      <c r="A46" s="1" t="s">
        <v>44</v>
      </c>
      <c r="B46" s="1" t="s">
        <v>6</v>
      </c>
      <c r="C46">
        <v>0.56542107546598885</v>
      </c>
      <c r="D46" s="1">
        <v>2</v>
      </c>
      <c r="E46" s="1">
        <v>3</v>
      </c>
      <c r="F46" s="1">
        <v>2</v>
      </c>
    </row>
    <row r="47" spans="1:6">
      <c r="A47" s="1" t="s">
        <v>45</v>
      </c>
      <c r="B47" s="1" t="s">
        <v>6</v>
      </c>
      <c r="C47">
        <v>0.3764089532190496</v>
      </c>
      <c r="D47" s="1">
        <v>2</v>
      </c>
      <c r="E47" s="1">
        <v>4</v>
      </c>
      <c r="F47" s="1">
        <v>3</v>
      </c>
    </row>
    <row r="48" spans="1:6">
      <c r="A48" s="1" t="s">
        <v>46</v>
      </c>
      <c r="B48" s="1" t="s">
        <v>6</v>
      </c>
      <c r="C48">
        <v>0.57656486805829443</v>
      </c>
      <c r="D48" s="1">
        <v>2</v>
      </c>
      <c r="E48" s="1">
        <v>5</v>
      </c>
      <c r="F48" s="1">
        <v>4</v>
      </c>
    </row>
    <row r="49" spans="1:6">
      <c r="A49" s="1" t="s">
        <v>47</v>
      </c>
      <c r="B49" s="1" t="s">
        <v>6</v>
      </c>
      <c r="C49">
        <v>0.60230712334690029</v>
      </c>
      <c r="D49" s="1">
        <v>2</v>
      </c>
      <c r="E49" s="1">
        <v>6</v>
      </c>
      <c r="F49" s="1">
        <v>5</v>
      </c>
    </row>
    <row r="50" spans="1:6">
      <c r="A50" s="1" t="s">
        <v>48</v>
      </c>
      <c r="B50" s="1" t="s">
        <v>6</v>
      </c>
      <c r="C50">
        <v>0.94033473204163598</v>
      </c>
      <c r="D50" s="1">
        <v>3</v>
      </c>
      <c r="E50" s="1">
        <v>3</v>
      </c>
      <c r="F50" s="1">
        <v>2</v>
      </c>
    </row>
    <row r="51" spans="1:6">
      <c r="A51" s="1" t="s">
        <v>49</v>
      </c>
      <c r="B51" s="1" t="s">
        <v>6</v>
      </c>
      <c r="C51">
        <v>0.80054254547604886</v>
      </c>
      <c r="D51" s="1">
        <v>3</v>
      </c>
      <c r="E51" s="1">
        <v>4</v>
      </c>
      <c r="F51" s="1">
        <v>3</v>
      </c>
    </row>
    <row r="52" spans="1:6">
      <c r="A52" s="1" t="s">
        <v>50</v>
      </c>
      <c r="B52" s="1" t="s">
        <v>6</v>
      </c>
      <c r="C52">
        <v>1.4288790922461667</v>
      </c>
      <c r="D52" s="1">
        <v>3</v>
      </c>
      <c r="E52" s="1">
        <v>5</v>
      </c>
      <c r="F52" s="1">
        <v>4</v>
      </c>
    </row>
    <row r="53" spans="1:6">
      <c r="A53" s="1" t="s">
        <v>51</v>
      </c>
      <c r="B53" s="1" t="s">
        <v>6</v>
      </c>
      <c r="C53">
        <v>2.4118818761956708</v>
      </c>
      <c r="D53" s="1">
        <v>3</v>
      </c>
      <c r="E53" s="1">
        <v>6</v>
      </c>
      <c r="F53" s="1">
        <v>5</v>
      </c>
    </row>
    <row r="54" spans="1:6">
      <c r="A54" s="1" t="s">
        <v>52</v>
      </c>
      <c r="B54" s="1" t="s">
        <v>6</v>
      </c>
      <c r="C54">
        <v>2.051578880557464</v>
      </c>
      <c r="D54" s="1">
        <v>4</v>
      </c>
      <c r="E54" s="1">
        <v>3</v>
      </c>
      <c r="F54" s="1">
        <v>2</v>
      </c>
    </row>
    <row r="55" spans="1:6">
      <c r="A55" s="1" t="s">
        <v>53</v>
      </c>
      <c r="B55" s="1" t="s">
        <v>6</v>
      </c>
      <c r="C55">
        <v>1.4463991169465584</v>
      </c>
      <c r="D55" s="1">
        <v>4</v>
      </c>
      <c r="E55" s="1">
        <v>4</v>
      </c>
      <c r="F55" s="1">
        <v>3</v>
      </c>
    </row>
    <row r="56" spans="1:6">
      <c r="A56" s="1" t="s">
        <v>54</v>
      </c>
      <c r="B56" s="1" t="s">
        <v>6</v>
      </c>
      <c r="C56">
        <v>1.5274689123888607</v>
      </c>
      <c r="D56" s="1">
        <v>4</v>
      </c>
      <c r="E56" s="1">
        <v>5</v>
      </c>
      <c r="F56" s="1">
        <v>4</v>
      </c>
    </row>
    <row r="57" spans="1:6">
      <c r="A57" s="1" t="s">
        <v>55</v>
      </c>
      <c r="B57" s="1" t="s">
        <v>6</v>
      </c>
      <c r="C57">
        <v>1.2831251785844691</v>
      </c>
      <c r="D57" s="1">
        <v>4</v>
      </c>
      <c r="E57" s="1">
        <v>6</v>
      </c>
      <c r="F57" s="1">
        <v>5</v>
      </c>
    </row>
    <row r="58" spans="1:6">
      <c r="A58" s="1" t="s">
        <v>56</v>
      </c>
      <c r="B58" s="1" t="s">
        <v>6</v>
      </c>
      <c r="C58">
        <v>0.47682114574635764</v>
      </c>
      <c r="D58" s="2">
        <v>5</v>
      </c>
      <c r="E58" s="1">
        <v>3</v>
      </c>
      <c r="F58" s="1">
        <v>2</v>
      </c>
    </row>
    <row r="59" spans="1:6">
      <c r="A59" s="1" t="s">
        <v>57</v>
      </c>
      <c r="B59" s="1" t="s">
        <v>6</v>
      </c>
      <c r="C59">
        <v>0.54900382273643533</v>
      </c>
      <c r="D59" s="2">
        <v>5</v>
      </c>
      <c r="E59" s="1">
        <v>4</v>
      </c>
      <c r="F59" s="1">
        <v>3</v>
      </c>
    </row>
    <row r="60" spans="1:6">
      <c r="A60" s="1" t="s">
        <v>58</v>
      </c>
      <c r="B60" s="1" t="s">
        <v>6</v>
      </c>
      <c r="C60">
        <v>0.54599506665480402</v>
      </c>
      <c r="D60" s="2">
        <v>5</v>
      </c>
      <c r="E60" s="1">
        <v>5</v>
      </c>
      <c r="F60" s="1">
        <v>4</v>
      </c>
    </row>
    <row r="61" spans="1:6">
      <c r="A61" s="1" t="s">
        <v>59</v>
      </c>
      <c r="B61" s="1" t="s">
        <v>6</v>
      </c>
      <c r="C61">
        <v>0.32741458073669416</v>
      </c>
      <c r="D61" s="2">
        <v>5</v>
      </c>
      <c r="E61" s="1">
        <v>6</v>
      </c>
      <c r="F61" s="1">
        <v>5</v>
      </c>
    </row>
    <row r="62" spans="1:6">
      <c r="A62" s="1" t="s">
        <v>60</v>
      </c>
      <c r="B62" s="1" t="s">
        <v>6</v>
      </c>
      <c r="C62">
        <v>1.9855523080003401</v>
      </c>
      <c r="D62" s="2">
        <v>6</v>
      </c>
      <c r="E62" s="1">
        <v>3</v>
      </c>
      <c r="F62" s="1">
        <v>2</v>
      </c>
    </row>
    <row r="63" spans="1:6">
      <c r="A63" s="1" t="s">
        <v>9</v>
      </c>
      <c r="B63" s="1" t="s">
        <v>10</v>
      </c>
      <c r="C63">
        <v>7.7791175506136669</v>
      </c>
      <c r="D63" s="1">
        <v>1</v>
      </c>
      <c r="E63" s="1">
        <v>7</v>
      </c>
      <c r="F63" s="1">
        <v>6</v>
      </c>
    </row>
    <row r="64" spans="1:6">
      <c r="A64" s="1" t="s">
        <v>18</v>
      </c>
      <c r="B64" s="1" t="s">
        <v>10</v>
      </c>
      <c r="C64">
        <v>8.373289010755677</v>
      </c>
      <c r="D64" s="1">
        <v>1</v>
      </c>
      <c r="E64" s="1">
        <v>8</v>
      </c>
      <c r="F64" s="1">
        <v>7</v>
      </c>
    </row>
    <row r="65" spans="1:6">
      <c r="A65" s="1" t="s">
        <v>17</v>
      </c>
      <c r="B65" s="1" t="s">
        <v>10</v>
      </c>
      <c r="C65">
        <v>3.7037786895301044</v>
      </c>
      <c r="D65" s="1">
        <v>1</v>
      </c>
      <c r="E65" s="1">
        <v>9</v>
      </c>
      <c r="F65" s="1">
        <v>8</v>
      </c>
    </row>
    <row r="66" spans="1:6">
      <c r="A66" s="1" t="s">
        <v>16</v>
      </c>
      <c r="B66" s="1" t="s">
        <v>10</v>
      </c>
      <c r="C66">
        <v>2.3672429436660583</v>
      </c>
      <c r="D66" s="1">
        <v>1</v>
      </c>
      <c r="E66" s="1">
        <v>10</v>
      </c>
      <c r="F66" s="1">
        <v>9</v>
      </c>
    </row>
    <row r="67" spans="1:6">
      <c r="A67" s="1" t="s">
        <v>15</v>
      </c>
      <c r="B67" s="1" t="s">
        <v>10</v>
      </c>
      <c r="C67">
        <v>2.5955637647632179</v>
      </c>
      <c r="D67" s="1">
        <v>1</v>
      </c>
      <c r="E67" s="1">
        <v>11</v>
      </c>
      <c r="F67" s="1">
        <v>10</v>
      </c>
    </row>
    <row r="68" spans="1:6">
      <c r="A68" s="1" t="s">
        <v>23</v>
      </c>
      <c r="B68" s="1" t="s">
        <v>10</v>
      </c>
      <c r="C68">
        <v>0.89984753260154937</v>
      </c>
      <c r="D68" s="1">
        <v>2</v>
      </c>
      <c r="E68" s="1">
        <v>7</v>
      </c>
      <c r="F68" s="1">
        <v>6</v>
      </c>
    </row>
    <row r="69" spans="1:6">
      <c r="A69" s="1" t="s">
        <v>22</v>
      </c>
      <c r="B69" s="1" t="s">
        <v>10</v>
      </c>
      <c r="C69">
        <v>1.1132578137528091</v>
      </c>
      <c r="D69" s="1">
        <v>2</v>
      </c>
      <c r="E69" s="1">
        <v>8</v>
      </c>
      <c r="F69" s="1">
        <v>7</v>
      </c>
    </row>
    <row r="70" spans="1:6">
      <c r="A70" s="1" t="s">
        <v>21</v>
      </c>
      <c r="B70" s="1" t="s">
        <v>10</v>
      </c>
      <c r="C70">
        <v>0.64634697265704188</v>
      </c>
      <c r="D70" s="1">
        <v>2</v>
      </c>
      <c r="E70" s="1">
        <v>9</v>
      </c>
      <c r="F70" s="1">
        <v>8</v>
      </c>
    </row>
    <row r="71" spans="1:6">
      <c r="A71" s="1" t="s">
        <v>20</v>
      </c>
      <c r="B71" s="1" t="s">
        <v>10</v>
      </c>
      <c r="C71">
        <v>0.91052701996234942</v>
      </c>
      <c r="D71" s="1">
        <v>2</v>
      </c>
      <c r="E71" s="1">
        <v>10</v>
      </c>
      <c r="F71" s="1">
        <v>9</v>
      </c>
    </row>
    <row r="72" spans="1:6">
      <c r="A72" s="1" t="s">
        <v>19</v>
      </c>
      <c r="B72" s="1" t="s">
        <v>10</v>
      </c>
      <c r="C72">
        <v>0.59549873369206208</v>
      </c>
      <c r="D72" s="1">
        <v>2</v>
      </c>
      <c r="E72" s="1">
        <v>11</v>
      </c>
      <c r="F72" s="1">
        <v>10</v>
      </c>
    </row>
    <row r="73" spans="1:6">
      <c r="A73" s="1" t="s">
        <v>24</v>
      </c>
      <c r="B73" s="1" t="s">
        <v>10</v>
      </c>
      <c r="C73">
        <v>0.74768186459569486</v>
      </c>
      <c r="D73" s="1">
        <v>3</v>
      </c>
      <c r="E73" s="1">
        <v>7</v>
      </c>
      <c r="F73" s="1">
        <v>6</v>
      </c>
    </row>
    <row r="74" spans="1:6">
      <c r="A74" s="1" t="s">
        <v>25</v>
      </c>
      <c r="B74" s="1" t="s">
        <v>10</v>
      </c>
      <c r="C74">
        <v>0.63852911544068758</v>
      </c>
      <c r="D74" s="1">
        <v>3</v>
      </c>
      <c r="E74" s="1">
        <v>8</v>
      </c>
      <c r="F74" s="1">
        <v>7</v>
      </c>
    </row>
    <row r="75" spans="1:6">
      <c r="A75" s="1" t="s">
        <v>26</v>
      </c>
      <c r="B75" s="1" t="s">
        <v>10</v>
      </c>
      <c r="C75">
        <v>0.98110866014209075</v>
      </c>
      <c r="D75" s="1">
        <v>3</v>
      </c>
      <c r="E75" s="1">
        <v>9</v>
      </c>
      <c r="F75" s="1">
        <v>8</v>
      </c>
    </row>
    <row r="76" spans="1:6">
      <c r="A76" s="1" t="s">
        <v>27</v>
      </c>
      <c r="B76" s="1" t="s">
        <v>10</v>
      </c>
      <c r="C76">
        <v>0.96377597729956921</v>
      </c>
      <c r="D76" s="1">
        <v>3</v>
      </c>
      <c r="E76" s="1">
        <v>10</v>
      </c>
      <c r="F76" s="1">
        <v>9</v>
      </c>
    </row>
    <row r="77" spans="1:6">
      <c r="A77" s="1" t="s">
        <v>11</v>
      </c>
      <c r="B77" s="1" t="s">
        <v>10</v>
      </c>
      <c r="C77">
        <v>1.7304861465868919</v>
      </c>
      <c r="D77" s="1">
        <v>3</v>
      </c>
      <c r="E77" s="1">
        <v>11</v>
      </c>
      <c r="F77" s="1">
        <v>10</v>
      </c>
    </row>
    <row r="78" spans="1:6">
      <c r="A78" s="1" t="s">
        <v>28</v>
      </c>
      <c r="B78" s="1" t="s">
        <v>10</v>
      </c>
      <c r="C78">
        <v>2.2149352795437283</v>
      </c>
      <c r="D78" s="1">
        <v>4</v>
      </c>
      <c r="E78" s="1">
        <v>7</v>
      </c>
      <c r="F78" s="1">
        <v>6</v>
      </c>
    </row>
    <row r="79" spans="1:6">
      <c r="A79" s="1" t="s">
        <v>29</v>
      </c>
      <c r="B79" s="1" t="s">
        <v>10</v>
      </c>
      <c r="C79">
        <v>0.99930188505866813</v>
      </c>
      <c r="D79" s="1">
        <v>4</v>
      </c>
      <c r="E79" s="1">
        <v>8</v>
      </c>
      <c r="F79" s="1">
        <v>7</v>
      </c>
    </row>
    <row r="80" spans="1:6">
      <c r="A80" s="1" t="s">
        <v>30</v>
      </c>
      <c r="B80" s="1" t="s">
        <v>10</v>
      </c>
      <c r="C80">
        <v>1.1671085858391108</v>
      </c>
      <c r="D80" s="1">
        <v>4</v>
      </c>
      <c r="E80" s="1">
        <v>9</v>
      </c>
      <c r="F80" s="1">
        <v>8</v>
      </c>
    </row>
    <row r="81" spans="1:6">
      <c r="A81" s="1" t="s">
        <v>31</v>
      </c>
      <c r="B81" s="1" t="s">
        <v>10</v>
      </c>
      <c r="C81">
        <v>0.94814450929818606</v>
      </c>
      <c r="D81" s="1">
        <v>4</v>
      </c>
      <c r="E81" s="1">
        <v>10</v>
      </c>
      <c r="F81" s="1">
        <v>9</v>
      </c>
    </row>
    <row r="82" spans="1:6">
      <c r="A82" s="1" t="s">
        <v>32</v>
      </c>
      <c r="B82" s="1" t="s">
        <v>10</v>
      </c>
      <c r="C82">
        <v>1.8029517166193894</v>
      </c>
      <c r="D82" s="1">
        <v>4</v>
      </c>
      <c r="E82" s="1">
        <v>11</v>
      </c>
      <c r="F82" s="1">
        <v>10</v>
      </c>
    </row>
    <row r="83" spans="1:6">
      <c r="A83" s="1" t="s">
        <v>33</v>
      </c>
      <c r="B83" s="1" t="s">
        <v>10</v>
      </c>
      <c r="C83">
        <v>1.2078870039864371</v>
      </c>
      <c r="D83" s="2">
        <v>5</v>
      </c>
      <c r="E83" s="1">
        <v>7</v>
      </c>
      <c r="F83" s="1">
        <v>6</v>
      </c>
    </row>
    <row r="84" spans="1:6">
      <c r="A84" s="1" t="s">
        <v>34</v>
      </c>
      <c r="B84" s="1" t="s">
        <v>10</v>
      </c>
      <c r="C84">
        <v>0.83641339960382921</v>
      </c>
      <c r="D84" s="2">
        <v>5</v>
      </c>
      <c r="E84" s="1">
        <v>8</v>
      </c>
      <c r="F84" s="1">
        <v>7</v>
      </c>
    </row>
    <row r="85" spans="1:6">
      <c r="A85" s="1" t="s">
        <v>35</v>
      </c>
      <c r="B85" s="1" t="s">
        <v>10</v>
      </c>
      <c r="C85">
        <v>0.56611758087255504</v>
      </c>
      <c r="D85" s="2">
        <v>5</v>
      </c>
      <c r="E85" s="1">
        <v>9</v>
      </c>
      <c r="F85" s="1">
        <v>8</v>
      </c>
    </row>
    <row r="86" spans="1:6">
      <c r="A86" s="1" t="s">
        <v>36</v>
      </c>
      <c r="B86" s="1" t="s">
        <v>10</v>
      </c>
      <c r="C86">
        <v>1.1537989722743349</v>
      </c>
      <c r="D86" s="2">
        <v>5</v>
      </c>
      <c r="E86" s="1">
        <v>10</v>
      </c>
      <c r="F86" s="1">
        <v>9</v>
      </c>
    </row>
    <row r="87" spans="1:6">
      <c r="A87" s="1" t="s">
        <v>37</v>
      </c>
      <c r="B87" s="1" t="s">
        <v>10</v>
      </c>
      <c r="C87">
        <v>0.81650363793813741</v>
      </c>
      <c r="D87" s="2">
        <v>5</v>
      </c>
      <c r="E87" s="1">
        <v>11</v>
      </c>
      <c r="F87" s="1">
        <v>10</v>
      </c>
    </row>
    <row r="88" spans="1:6">
      <c r="A88" s="1" t="s">
        <v>41</v>
      </c>
      <c r="B88" s="1" t="s">
        <v>10</v>
      </c>
      <c r="C88">
        <v>0.97422358397241349</v>
      </c>
      <c r="D88" s="2">
        <v>6</v>
      </c>
      <c r="E88" s="1">
        <v>4</v>
      </c>
      <c r="F88" s="1">
        <v>3</v>
      </c>
    </row>
    <row r="89" spans="1:6">
      <c r="A89" s="1" t="s">
        <v>40</v>
      </c>
      <c r="B89" s="1" t="s">
        <v>10</v>
      </c>
      <c r="C89">
        <v>0.41957053245382481</v>
      </c>
      <c r="D89" s="2">
        <v>6</v>
      </c>
      <c r="E89" s="1">
        <v>5</v>
      </c>
      <c r="F89" s="1">
        <v>4</v>
      </c>
    </row>
    <row r="90" spans="1:6">
      <c r="A90" s="1" t="s">
        <v>39</v>
      </c>
      <c r="B90" s="1" t="s">
        <v>10</v>
      </c>
      <c r="C90">
        <v>0.71450909112286065</v>
      </c>
      <c r="D90" s="2">
        <v>6</v>
      </c>
      <c r="E90" s="1">
        <v>6</v>
      </c>
      <c r="F90" s="1">
        <v>5</v>
      </c>
    </row>
    <row r="91" spans="1:6">
      <c r="A91" s="1" t="s">
        <v>38</v>
      </c>
      <c r="B91" s="1" t="s">
        <v>10</v>
      </c>
      <c r="C91">
        <v>0.55617984126325859</v>
      </c>
      <c r="D91" s="2">
        <v>6</v>
      </c>
      <c r="E91" s="1">
        <v>7</v>
      </c>
      <c r="F91" s="1">
        <v>6</v>
      </c>
    </row>
    <row r="92" spans="1:6">
      <c r="E92" s="1"/>
    </row>
    <row r="93" spans="1:6">
      <c r="E93" s="1"/>
    </row>
    <row r="94" spans="1:6">
      <c r="A94" s="1"/>
      <c r="B94" s="1"/>
      <c r="E94" s="1"/>
    </row>
    <row r="95" spans="1:6">
      <c r="A95" s="1"/>
      <c r="B95" s="1"/>
      <c r="E95" s="1"/>
    </row>
    <row r="96" spans="1:6">
      <c r="A96" s="1"/>
      <c r="B96" s="1"/>
      <c r="E96" s="1"/>
    </row>
    <row r="97" spans="5:5">
      <c r="E97" s="1"/>
    </row>
  </sheetData>
  <sortState xmlns:xlrd2="http://schemas.microsoft.com/office/spreadsheetml/2017/richdata2" ref="A2:F98">
    <sortCondition descending="1" ref="B2:B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9F7C-0E7E-D54E-BCAF-A511C793C4C9}">
  <sheetPr>
    <pageSetUpPr fitToPage="1"/>
  </sheetPr>
  <dimension ref="A1:AA103"/>
  <sheetViews>
    <sheetView topLeftCell="Q1" workbookViewId="0">
      <selection activeCell="X1" sqref="X1:X1048576"/>
    </sheetView>
  </sheetViews>
  <sheetFormatPr defaultColWidth="11.5546875" defaultRowHeight="15"/>
  <cols>
    <col min="1" max="1" width="9.6640625" style="2" bestFit="1" customWidth="1"/>
    <col min="2" max="2" width="13.5546875" style="2" bestFit="1" customWidth="1"/>
    <col min="3" max="3" width="7.6640625" style="2" bestFit="1" customWidth="1"/>
    <col min="4" max="4" width="12.109375" style="2" customWidth="1"/>
    <col min="5" max="5" width="3.44140625" style="2" bestFit="1" customWidth="1"/>
    <col min="6" max="6" width="4.44140625" style="2" bestFit="1" customWidth="1"/>
    <col min="7" max="7" width="3.88671875" style="1" bestFit="1" customWidth="1"/>
    <col min="8" max="8" width="4.44140625" customWidth="1"/>
    <col min="27" max="27" width="13.5546875" style="2" bestFit="1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104</v>
      </c>
      <c r="E1" s="1" t="s">
        <v>3</v>
      </c>
      <c r="F1" s="1" t="s">
        <v>4</v>
      </c>
      <c r="G1" s="1" t="s">
        <v>8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AA1" s="1"/>
    </row>
    <row r="2" spans="1:27">
      <c r="A2" s="2" t="s">
        <v>103</v>
      </c>
      <c r="B2" s="2" t="s">
        <v>12</v>
      </c>
      <c r="D2" s="1"/>
      <c r="E2" s="1">
        <v>1</v>
      </c>
      <c r="F2" s="1">
        <v>2</v>
      </c>
      <c r="G2" s="1">
        <v>1</v>
      </c>
      <c r="H2" t="s">
        <v>122</v>
      </c>
      <c r="I2">
        <v>867118.72316384164</v>
      </c>
      <c r="J2" t="s">
        <v>123</v>
      </c>
      <c r="K2">
        <v>0.1</v>
      </c>
      <c r="L2">
        <v>1E-4</v>
      </c>
      <c r="M2">
        <v>0</v>
      </c>
      <c r="N2">
        <v>0</v>
      </c>
      <c r="O2">
        <v>0</v>
      </c>
      <c r="P2">
        <v>794587.4671119065</v>
      </c>
      <c r="Q2">
        <v>224.90526939017167</v>
      </c>
      <c r="R2">
        <v>35.938087893510783</v>
      </c>
      <c r="S2">
        <v>57.596210775606835</v>
      </c>
      <c r="T2">
        <v>222.34274448858162</v>
      </c>
      <c r="U2">
        <v>1</v>
      </c>
      <c r="V2">
        <v>1</v>
      </c>
      <c r="W2">
        <v>0.93989239026185678</v>
      </c>
      <c r="X2">
        <v>79848.729986090082</v>
      </c>
    </row>
    <row r="3" spans="1:27">
      <c r="A3" s="1" t="s">
        <v>5</v>
      </c>
      <c r="B3" s="1" t="s">
        <v>6</v>
      </c>
      <c r="C3" s="1" t="s">
        <v>14</v>
      </c>
      <c r="D3" s="1">
        <v>52777.7</v>
      </c>
      <c r="E3" s="1">
        <v>1</v>
      </c>
      <c r="F3" s="1">
        <v>3</v>
      </c>
      <c r="G3" s="1">
        <v>2</v>
      </c>
      <c r="H3" t="s">
        <v>122</v>
      </c>
      <c r="I3">
        <v>879143.75141242938</v>
      </c>
      <c r="J3" t="s">
        <v>123</v>
      </c>
      <c r="K3">
        <v>0.1</v>
      </c>
      <c r="L3">
        <v>1E-4</v>
      </c>
      <c r="M3">
        <v>0</v>
      </c>
      <c r="N3">
        <v>0</v>
      </c>
      <c r="O3">
        <v>0</v>
      </c>
      <c r="P3">
        <v>762674.40344821883</v>
      </c>
      <c r="Q3">
        <v>352.31489046773231</v>
      </c>
      <c r="R3">
        <v>35.938087893510783</v>
      </c>
      <c r="S3">
        <v>57.596210775606835</v>
      </c>
      <c r="T3">
        <v>222.34274448858162</v>
      </c>
      <c r="U3">
        <v>1</v>
      </c>
      <c r="V3">
        <v>1</v>
      </c>
      <c r="W3">
        <v>0.97906773675952863</v>
      </c>
      <c r="X3">
        <v>164306.21775255539</v>
      </c>
      <c r="AA3" s="1"/>
    </row>
    <row r="4" spans="1:27">
      <c r="A4" s="1" t="s">
        <v>7</v>
      </c>
      <c r="B4" s="1" t="s">
        <v>6</v>
      </c>
      <c r="C4" s="1" t="s">
        <v>14</v>
      </c>
      <c r="D4" s="1">
        <v>52259.6</v>
      </c>
      <c r="E4" s="1">
        <v>1</v>
      </c>
      <c r="F4" s="1">
        <v>4</v>
      </c>
      <c r="G4" s="1">
        <v>3</v>
      </c>
      <c r="H4" t="s">
        <v>122</v>
      </c>
      <c r="I4">
        <v>818496.57627118635</v>
      </c>
      <c r="J4" t="s">
        <v>123</v>
      </c>
      <c r="K4">
        <v>0.1</v>
      </c>
      <c r="L4">
        <v>1E-4</v>
      </c>
      <c r="M4">
        <v>0</v>
      </c>
      <c r="N4">
        <v>0</v>
      </c>
      <c r="O4">
        <v>0</v>
      </c>
      <c r="P4">
        <v>754383.24157848884</v>
      </c>
      <c r="Q4">
        <v>517.16204854943749</v>
      </c>
      <c r="R4">
        <v>41.713224113993419</v>
      </c>
      <c r="S4">
        <v>57.596210775606835</v>
      </c>
      <c r="T4">
        <v>222.34274448858162</v>
      </c>
      <c r="U4">
        <v>1</v>
      </c>
      <c r="V4">
        <v>1</v>
      </c>
      <c r="W4">
        <v>0.95091592651177204</v>
      </c>
      <c r="X4">
        <v>81704.214673743787</v>
      </c>
      <c r="AA4" s="1"/>
    </row>
    <row r="5" spans="1:27">
      <c r="A5" s="1" t="s">
        <v>42</v>
      </c>
      <c r="B5" s="1" t="s">
        <v>6</v>
      </c>
      <c r="C5" s="1" t="s">
        <v>14</v>
      </c>
      <c r="D5" s="1">
        <v>52854.9</v>
      </c>
      <c r="E5" s="1">
        <v>1</v>
      </c>
      <c r="F5" s="1">
        <v>5</v>
      </c>
      <c r="G5" s="1">
        <v>4</v>
      </c>
      <c r="H5" t="s">
        <v>122</v>
      </c>
      <c r="I5">
        <v>865279.63218390802</v>
      </c>
      <c r="J5" t="s">
        <v>123</v>
      </c>
      <c r="K5">
        <v>0.1</v>
      </c>
      <c r="L5">
        <v>1E-4</v>
      </c>
      <c r="M5">
        <v>0</v>
      </c>
      <c r="N5">
        <v>0</v>
      </c>
      <c r="O5">
        <v>0</v>
      </c>
      <c r="P5">
        <v>717509.54610422498</v>
      </c>
      <c r="Q5">
        <v>638.81204854943746</v>
      </c>
      <c r="R5">
        <v>41.713224113993419</v>
      </c>
      <c r="S5">
        <v>57.596210775606835</v>
      </c>
      <c r="T5">
        <v>222.34274448858162</v>
      </c>
      <c r="U5">
        <v>1</v>
      </c>
      <c r="V5">
        <v>1</v>
      </c>
      <c r="W5">
        <v>0.9655979872585817</v>
      </c>
      <c r="X5">
        <v>117484.67774102013</v>
      </c>
      <c r="AA5" s="1"/>
    </row>
    <row r="6" spans="1:27">
      <c r="A6" s="1" t="s">
        <v>43</v>
      </c>
      <c r="B6" s="1" t="s">
        <v>6</v>
      </c>
      <c r="C6" s="1" t="s">
        <v>14</v>
      </c>
      <c r="D6" s="1">
        <v>52903.6</v>
      </c>
      <c r="E6" s="1">
        <v>1</v>
      </c>
      <c r="F6" s="1">
        <v>6</v>
      </c>
      <c r="G6" s="1">
        <v>5</v>
      </c>
      <c r="H6" t="s">
        <v>122</v>
      </c>
      <c r="I6">
        <v>818408.07344632759</v>
      </c>
      <c r="J6" t="s">
        <v>123</v>
      </c>
      <c r="K6">
        <v>0.1</v>
      </c>
      <c r="L6">
        <v>1E-4</v>
      </c>
      <c r="M6">
        <v>0</v>
      </c>
      <c r="N6">
        <v>0</v>
      </c>
      <c r="O6">
        <v>0</v>
      </c>
      <c r="P6">
        <v>786632.25936171948</v>
      </c>
      <c r="Q6">
        <v>760.46204854943744</v>
      </c>
      <c r="R6">
        <v>41.713224113993419</v>
      </c>
      <c r="S6">
        <v>57.596210775606835</v>
      </c>
      <c r="T6">
        <v>222.34274448858162</v>
      </c>
      <c r="U6">
        <v>1</v>
      </c>
      <c r="V6">
        <v>1</v>
      </c>
      <c r="W6">
        <v>0.88256854268437102</v>
      </c>
      <c r="X6">
        <v>35006.251213764968</v>
      </c>
      <c r="AA6" s="1"/>
    </row>
    <row r="7" spans="1:27">
      <c r="A7" s="1" t="s">
        <v>9</v>
      </c>
      <c r="B7" s="1" t="s">
        <v>10</v>
      </c>
      <c r="C7" s="1" t="s">
        <v>14</v>
      </c>
      <c r="D7" s="1">
        <v>52832.2</v>
      </c>
      <c r="E7" s="1">
        <v>1</v>
      </c>
      <c r="F7" s="1">
        <v>7</v>
      </c>
      <c r="G7" s="1">
        <v>6</v>
      </c>
      <c r="H7" t="s">
        <v>122</v>
      </c>
      <c r="I7">
        <v>1066976.1525423727</v>
      </c>
      <c r="J7" t="s">
        <v>123</v>
      </c>
      <c r="K7">
        <v>0.1</v>
      </c>
      <c r="L7">
        <v>1E-4</v>
      </c>
      <c r="M7">
        <v>0</v>
      </c>
      <c r="N7">
        <v>0</v>
      </c>
      <c r="O7">
        <v>0</v>
      </c>
      <c r="P7">
        <v>783764.34995000635</v>
      </c>
      <c r="Q7">
        <v>882.11204854943742</v>
      </c>
      <c r="R7">
        <v>41.713224113993419</v>
      </c>
      <c r="S7">
        <v>57.596210775606835</v>
      </c>
      <c r="T7">
        <v>222.34274448858162</v>
      </c>
      <c r="U7">
        <v>1</v>
      </c>
      <c r="V7">
        <v>1</v>
      </c>
      <c r="W7">
        <v>0.99269611290953674</v>
      </c>
      <c r="X7">
        <v>314805.97580149095</v>
      </c>
      <c r="AA7" s="1"/>
    </row>
    <row r="8" spans="1:27">
      <c r="A8" s="1" t="s">
        <v>18</v>
      </c>
      <c r="B8" s="1" t="s">
        <v>10</v>
      </c>
      <c r="C8" s="1" t="s">
        <v>14</v>
      </c>
      <c r="D8" s="1">
        <v>52880.2</v>
      </c>
      <c r="E8" s="1">
        <v>1</v>
      </c>
      <c r="F8" s="1">
        <v>8</v>
      </c>
      <c r="G8" s="1">
        <v>7</v>
      </c>
      <c r="H8" t="s">
        <v>122</v>
      </c>
      <c r="I8">
        <v>1266603.7118644067</v>
      </c>
      <c r="J8" t="s">
        <v>123</v>
      </c>
      <c r="K8">
        <v>0.1</v>
      </c>
      <c r="L8">
        <v>1E-4</v>
      </c>
      <c r="M8">
        <v>0</v>
      </c>
      <c r="N8">
        <v>0</v>
      </c>
      <c r="O8">
        <v>0</v>
      </c>
      <c r="P8">
        <v>711819.20357426722</v>
      </c>
      <c r="Q8">
        <v>1058.4784487862635</v>
      </c>
      <c r="R8">
        <v>41.713224113993419</v>
      </c>
      <c r="S8">
        <v>57.596210775606835</v>
      </c>
      <c r="T8">
        <v>222.34274448858162</v>
      </c>
      <c r="U8">
        <v>1</v>
      </c>
      <c r="V8">
        <v>1</v>
      </c>
      <c r="W8">
        <v>0.99494944875482794</v>
      </c>
      <c r="X8">
        <v>513772.67914458329</v>
      </c>
      <c r="AA8" s="1"/>
    </row>
    <row r="9" spans="1:27">
      <c r="A9" s="1" t="s">
        <v>17</v>
      </c>
      <c r="B9" s="1" t="s">
        <v>10</v>
      </c>
      <c r="C9" s="1" t="s">
        <v>14</v>
      </c>
      <c r="D9" s="1">
        <v>52923.199999999997</v>
      </c>
      <c r="E9" s="1">
        <v>1</v>
      </c>
      <c r="F9" s="1">
        <v>9</v>
      </c>
      <c r="G9" s="1">
        <v>8</v>
      </c>
      <c r="H9" t="s">
        <v>122</v>
      </c>
      <c r="I9">
        <v>1117233.5310734462</v>
      </c>
      <c r="J9" t="s">
        <v>123</v>
      </c>
      <c r="K9">
        <v>0.1</v>
      </c>
      <c r="L9">
        <v>1E-4</v>
      </c>
      <c r="M9">
        <v>0</v>
      </c>
      <c r="N9">
        <v>0</v>
      </c>
      <c r="O9">
        <v>0</v>
      </c>
      <c r="P9">
        <v>776317.12058030744</v>
      </c>
      <c r="Q9">
        <v>1180.1284487862636</v>
      </c>
      <c r="R9">
        <v>41.713224113993419</v>
      </c>
      <c r="S9">
        <v>57.596210775606835</v>
      </c>
      <c r="T9">
        <v>222.34274448858162</v>
      </c>
      <c r="U9">
        <v>1</v>
      </c>
      <c r="V9">
        <v>1</v>
      </c>
      <c r="W9">
        <v>0.99581542841715565</v>
      </c>
      <c r="X9">
        <v>352564.62310166348</v>
      </c>
      <c r="AA9" s="1"/>
    </row>
    <row r="10" spans="1:27">
      <c r="A10" s="1" t="s">
        <v>16</v>
      </c>
      <c r="B10" s="1" t="s">
        <v>10</v>
      </c>
      <c r="C10" s="1" t="s">
        <v>14</v>
      </c>
      <c r="D10" s="1">
        <v>52929.2</v>
      </c>
      <c r="E10" s="1">
        <v>1</v>
      </c>
      <c r="F10" s="1">
        <v>10</v>
      </c>
      <c r="G10" s="1">
        <v>9</v>
      </c>
      <c r="H10" t="s">
        <v>122</v>
      </c>
      <c r="I10">
        <v>947814.44827586203</v>
      </c>
      <c r="J10" t="s">
        <v>123</v>
      </c>
      <c r="K10">
        <v>0.1</v>
      </c>
      <c r="L10">
        <v>1E-4</v>
      </c>
      <c r="M10">
        <v>0</v>
      </c>
      <c r="N10">
        <v>0</v>
      </c>
      <c r="O10">
        <v>0</v>
      </c>
      <c r="P10">
        <v>663077.52153766842</v>
      </c>
      <c r="Q10">
        <v>1330.576554174067</v>
      </c>
      <c r="R10">
        <v>44.600792224234738</v>
      </c>
      <c r="S10">
        <v>57.596210775606835</v>
      </c>
      <c r="T10">
        <v>222.34274448858162</v>
      </c>
      <c r="U10">
        <v>1</v>
      </c>
      <c r="V10">
        <v>1</v>
      </c>
      <c r="W10">
        <v>0.9907188287452936</v>
      </c>
      <c r="X10">
        <v>249791.18884227728</v>
      </c>
      <c r="AA10" s="1"/>
    </row>
    <row r="11" spans="1:27">
      <c r="A11" s="1" t="s">
        <v>15</v>
      </c>
      <c r="B11" s="1" t="s">
        <v>10</v>
      </c>
      <c r="C11" s="1" t="s">
        <v>14</v>
      </c>
      <c r="D11" s="1">
        <v>52999.3</v>
      </c>
      <c r="E11" s="1">
        <v>1</v>
      </c>
      <c r="F11" s="1">
        <v>11</v>
      </c>
      <c r="G11" s="1">
        <v>10</v>
      </c>
      <c r="H11" t="s">
        <v>122</v>
      </c>
      <c r="I11">
        <v>1137386.2881355931</v>
      </c>
      <c r="J11" t="s">
        <v>123</v>
      </c>
      <c r="K11">
        <v>0.1</v>
      </c>
      <c r="L11">
        <v>1E-4</v>
      </c>
      <c r="M11">
        <v>0</v>
      </c>
      <c r="N11">
        <v>0</v>
      </c>
      <c r="O11">
        <v>0</v>
      </c>
      <c r="P11">
        <v>633184.8648043985</v>
      </c>
      <c r="Q11">
        <v>1452.2265541740671</v>
      </c>
      <c r="R11">
        <v>44.600792224234738</v>
      </c>
      <c r="S11">
        <v>57.596210775606835</v>
      </c>
      <c r="T11">
        <v>222.34274448858162</v>
      </c>
      <c r="U11">
        <v>1</v>
      </c>
      <c r="V11">
        <v>1</v>
      </c>
      <c r="W11">
        <v>0.98744326679365191</v>
      </c>
      <c r="X11">
        <v>430658.7870736153</v>
      </c>
      <c r="AA11" s="1"/>
    </row>
    <row r="12" spans="1:27">
      <c r="A12" s="1" t="s">
        <v>61</v>
      </c>
      <c r="B12" s="1" t="s">
        <v>13</v>
      </c>
      <c r="C12" s="1" t="s">
        <v>62</v>
      </c>
      <c r="D12" s="1">
        <v>52723.4</v>
      </c>
      <c r="E12" s="1">
        <v>1</v>
      </c>
      <c r="F12" s="1">
        <v>12</v>
      </c>
      <c r="G12" s="1">
        <v>11</v>
      </c>
      <c r="H12" t="s">
        <v>122</v>
      </c>
      <c r="I12">
        <v>1018833.8692528727</v>
      </c>
      <c r="J12" t="s">
        <v>123</v>
      </c>
      <c r="K12">
        <v>0.1</v>
      </c>
      <c r="L12">
        <v>1E-4</v>
      </c>
      <c r="M12">
        <v>0</v>
      </c>
      <c r="N12">
        <v>0</v>
      </c>
      <c r="O12">
        <v>0</v>
      </c>
      <c r="P12">
        <v>816905.20022934629</v>
      </c>
      <c r="Q12">
        <v>1582.5159857904084</v>
      </c>
      <c r="R12">
        <v>47.488360334476056</v>
      </c>
      <c r="S12">
        <v>57.596210775606835</v>
      </c>
      <c r="T12">
        <v>222.34274448858162</v>
      </c>
      <c r="U12">
        <v>1</v>
      </c>
      <c r="V12">
        <v>1</v>
      </c>
      <c r="W12">
        <v>0.99099392910341411</v>
      </c>
      <c r="X12">
        <v>208008.04832391796</v>
      </c>
      <c r="AA12" s="1"/>
    </row>
    <row r="13" spans="1:27">
      <c r="A13" s="1" t="s">
        <v>63</v>
      </c>
      <c r="B13" s="1" t="s">
        <v>13</v>
      </c>
      <c r="C13" s="1" t="s">
        <v>62</v>
      </c>
      <c r="D13" s="1">
        <v>52625.1</v>
      </c>
      <c r="E13" s="1">
        <v>1</v>
      </c>
      <c r="F13" s="1">
        <v>13</v>
      </c>
      <c r="G13" s="1">
        <v>12</v>
      </c>
      <c r="H13" t="s">
        <v>122</v>
      </c>
      <c r="I13">
        <v>1120957.4741379311</v>
      </c>
      <c r="J13" t="s">
        <v>123</v>
      </c>
      <c r="K13">
        <v>0.1</v>
      </c>
      <c r="L13">
        <v>1E-4</v>
      </c>
      <c r="M13">
        <v>0</v>
      </c>
      <c r="N13">
        <v>0</v>
      </c>
      <c r="O13">
        <v>0</v>
      </c>
      <c r="P13">
        <v>800904.28770660819</v>
      </c>
      <c r="Q13">
        <v>1718.5650384843102</v>
      </c>
      <c r="R13">
        <v>47.488360334476056</v>
      </c>
      <c r="S13">
        <v>57.596210775606835</v>
      </c>
      <c r="T13">
        <v>222.34274448858162</v>
      </c>
      <c r="U13">
        <v>1</v>
      </c>
      <c r="V13">
        <v>1</v>
      </c>
      <c r="W13">
        <v>0.98989759902426322</v>
      </c>
      <c r="X13">
        <v>277500.0797578317</v>
      </c>
      <c r="AA13" s="1"/>
    </row>
    <row r="14" spans="1:27">
      <c r="A14" s="1" t="s">
        <v>64</v>
      </c>
      <c r="B14" s="1" t="s">
        <v>13</v>
      </c>
      <c r="C14" s="1" t="s">
        <v>62</v>
      </c>
      <c r="D14" s="1">
        <v>51795.199999999997</v>
      </c>
      <c r="E14" s="1">
        <v>1</v>
      </c>
      <c r="F14" s="1">
        <v>14</v>
      </c>
      <c r="G14" s="1">
        <v>13</v>
      </c>
      <c r="H14" t="s">
        <v>122</v>
      </c>
      <c r="I14">
        <v>1722392.8074712642</v>
      </c>
      <c r="J14" t="s">
        <v>123</v>
      </c>
      <c r="K14">
        <v>0.1</v>
      </c>
      <c r="L14">
        <v>1E-4</v>
      </c>
      <c r="M14">
        <v>0</v>
      </c>
      <c r="N14">
        <v>0</v>
      </c>
      <c r="O14">
        <v>0</v>
      </c>
      <c r="P14">
        <v>847732.48329609551</v>
      </c>
      <c r="Q14">
        <v>1854.6140911782118</v>
      </c>
      <c r="R14">
        <v>47.488360334476056</v>
      </c>
      <c r="S14">
        <v>57.596210775606835</v>
      </c>
      <c r="T14">
        <v>222.34274448858162</v>
      </c>
      <c r="U14">
        <v>1</v>
      </c>
      <c r="V14">
        <v>1</v>
      </c>
      <c r="W14">
        <v>0.99765088914058153</v>
      </c>
      <c r="X14">
        <v>859337.60814690648</v>
      </c>
      <c r="AA14" s="1"/>
    </row>
    <row r="15" spans="1:27">
      <c r="A15" s="1" t="s">
        <v>65</v>
      </c>
      <c r="B15" s="1" t="s">
        <v>13</v>
      </c>
      <c r="C15" s="1" t="s">
        <v>62</v>
      </c>
      <c r="D15" s="1">
        <v>52661.2</v>
      </c>
      <c r="E15" s="1">
        <v>1</v>
      </c>
      <c r="F15" s="1">
        <v>15</v>
      </c>
      <c r="G15" s="1">
        <v>14</v>
      </c>
      <c r="H15" t="s">
        <v>122</v>
      </c>
      <c r="I15">
        <v>1089145.4094827566</v>
      </c>
      <c r="J15" t="s">
        <v>123</v>
      </c>
      <c r="K15">
        <v>0.1</v>
      </c>
      <c r="L15">
        <v>1E-4</v>
      </c>
      <c r="M15">
        <v>0</v>
      </c>
      <c r="N15">
        <v>0</v>
      </c>
      <c r="O15">
        <v>0</v>
      </c>
      <c r="P15">
        <v>1075102.9319129044</v>
      </c>
      <c r="Q15">
        <v>1984.9035227945526</v>
      </c>
      <c r="R15">
        <v>47.488360334476056</v>
      </c>
      <c r="S15">
        <v>57.596210775606835</v>
      </c>
      <c r="T15">
        <v>222.34274448858162</v>
      </c>
      <c r="U15">
        <v>1</v>
      </c>
      <c r="V15">
        <v>1</v>
      </c>
      <c r="W15">
        <v>0.89037293238875959</v>
      </c>
      <c r="X15">
        <v>64554.969797521728</v>
      </c>
      <c r="AA15" s="1"/>
    </row>
    <row r="16" spans="1:27">
      <c r="A16" s="1" t="s">
        <v>66</v>
      </c>
      <c r="B16" s="1" t="s">
        <v>13</v>
      </c>
      <c r="C16" s="1" t="s">
        <v>67</v>
      </c>
      <c r="D16" s="1">
        <v>54242.1</v>
      </c>
      <c r="E16" s="1">
        <v>1</v>
      </c>
      <c r="F16" s="1">
        <v>16</v>
      </c>
      <c r="G16" s="1">
        <v>15</v>
      </c>
      <c r="H16" t="s">
        <v>122</v>
      </c>
      <c r="I16">
        <v>1187879.6192528745</v>
      </c>
      <c r="J16" t="s">
        <v>123</v>
      </c>
      <c r="K16">
        <v>0.1</v>
      </c>
      <c r="L16">
        <v>1E-4</v>
      </c>
      <c r="M16">
        <v>0</v>
      </c>
      <c r="N16">
        <v>0</v>
      </c>
      <c r="O16">
        <v>0</v>
      </c>
      <c r="P16">
        <v>1105191.7651360058</v>
      </c>
      <c r="Q16">
        <v>2106.5535227945525</v>
      </c>
      <c r="R16">
        <v>47.488360334476056</v>
      </c>
      <c r="S16">
        <v>57.596210775606835</v>
      </c>
      <c r="T16">
        <v>222.34274448858162</v>
      </c>
      <c r="U16">
        <v>1</v>
      </c>
      <c r="V16">
        <v>1</v>
      </c>
      <c r="W16">
        <v>0.9485729448619058</v>
      </c>
      <c r="X16">
        <v>62534.103830826185</v>
      </c>
      <c r="AA16" s="1"/>
    </row>
    <row r="17" spans="1:27">
      <c r="A17" s="1" t="s">
        <v>68</v>
      </c>
      <c r="B17" s="1" t="s">
        <v>13</v>
      </c>
      <c r="C17" s="1" t="s">
        <v>62</v>
      </c>
      <c r="D17" s="1">
        <v>51777.1</v>
      </c>
      <c r="E17" s="1">
        <v>1</v>
      </c>
      <c r="F17" s="1">
        <v>17</v>
      </c>
      <c r="G17" s="1">
        <v>16</v>
      </c>
      <c r="H17" t="s">
        <v>122</v>
      </c>
      <c r="I17">
        <v>1422271.2758620689</v>
      </c>
      <c r="J17" t="s">
        <v>123</v>
      </c>
      <c r="K17">
        <v>0.1</v>
      </c>
      <c r="L17">
        <v>1E-4</v>
      </c>
      <c r="M17">
        <v>0</v>
      </c>
      <c r="N17">
        <v>0</v>
      </c>
      <c r="O17">
        <v>0</v>
      </c>
      <c r="P17">
        <v>1398965.5368635759</v>
      </c>
      <c r="Q17">
        <v>2259.881438721136</v>
      </c>
      <c r="R17">
        <v>44.600792224234738</v>
      </c>
      <c r="S17">
        <v>57.596210775606835</v>
      </c>
      <c r="T17">
        <v>222.34274448858162</v>
      </c>
      <c r="U17">
        <v>1</v>
      </c>
      <c r="V17">
        <v>1</v>
      </c>
      <c r="W17">
        <v>0.89535577723646298</v>
      </c>
      <c r="X17">
        <v>71630.903196378058</v>
      </c>
      <c r="AA17" s="1"/>
    </row>
    <row r="18" spans="1:27">
      <c r="A18" s="2" t="s">
        <v>103</v>
      </c>
      <c r="B18" s="2" t="s">
        <v>12</v>
      </c>
      <c r="D18" s="1"/>
      <c r="E18" s="1">
        <v>2</v>
      </c>
      <c r="F18" s="1">
        <v>2</v>
      </c>
      <c r="G18" s="1">
        <v>1</v>
      </c>
      <c r="H18" t="s">
        <v>124</v>
      </c>
      <c r="I18">
        <v>2075387.3493589722</v>
      </c>
      <c r="J18" t="s">
        <v>123</v>
      </c>
      <c r="K18">
        <v>0.1</v>
      </c>
      <c r="L18">
        <v>1E-4</v>
      </c>
      <c r="M18">
        <v>0</v>
      </c>
      <c r="N18">
        <v>0</v>
      </c>
      <c r="O18">
        <v>0</v>
      </c>
      <c r="P18">
        <v>1814869.8157975578</v>
      </c>
      <c r="Q18">
        <v>177.47276494967434</v>
      </c>
      <c r="R18">
        <v>1.7990929082809544</v>
      </c>
      <c r="S18">
        <v>50.621669626998198</v>
      </c>
      <c r="T18">
        <v>259.43250651618166</v>
      </c>
      <c r="U18">
        <v>1</v>
      </c>
      <c r="V18">
        <v>1</v>
      </c>
      <c r="W18">
        <v>0.93239641652710936</v>
      </c>
      <c r="X18">
        <v>207232.59741124231</v>
      </c>
    </row>
    <row r="19" spans="1:27">
      <c r="A19" s="1" t="s">
        <v>44</v>
      </c>
      <c r="B19" s="1" t="s">
        <v>6</v>
      </c>
      <c r="C19" s="1" t="s">
        <v>14</v>
      </c>
      <c r="D19" s="1">
        <v>52909.8</v>
      </c>
      <c r="E19" s="1">
        <v>2</v>
      </c>
      <c r="F19" s="1">
        <v>3</v>
      </c>
      <c r="G19" s="1">
        <v>2</v>
      </c>
      <c r="H19" t="s">
        <v>124</v>
      </c>
      <c r="I19">
        <v>1929422.772435897</v>
      </c>
      <c r="J19" t="s">
        <v>123</v>
      </c>
      <c r="K19">
        <v>0.1</v>
      </c>
      <c r="L19">
        <v>1E-4</v>
      </c>
      <c r="M19">
        <v>0</v>
      </c>
      <c r="N19">
        <v>0</v>
      </c>
      <c r="O19">
        <v>0</v>
      </c>
      <c r="P19">
        <v>1828312.5181098466</v>
      </c>
      <c r="Q19">
        <v>310.33433984606273</v>
      </c>
      <c r="R19">
        <v>1.7990929082809544</v>
      </c>
      <c r="S19">
        <v>50.621669626998198</v>
      </c>
      <c r="T19">
        <v>259.43250651618166</v>
      </c>
      <c r="U19">
        <v>1</v>
      </c>
      <c r="V19">
        <v>1</v>
      </c>
      <c r="W19">
        <v>0.95733722795289866</v>
      </c>
      <c r="X19">
        <v>138698.35711697358</v>
      </c>
      <c r="AA19" s="1"/>
    </row>
    <row r="20" spans="1:27">
      <c r="A20" s="1" t="s">
        <v>45</v>
      </c>
      <c r="B20" s="1" t="s">
        <v>6</v>
      </c>
      <c r="C20" s="1" t="s">
        <v>14</v>
      </c>
      <c r="D20" s="1">
        <v>52861.7</v>
      </c>
      <c r="E20" s="1">
        <v>2</v>
      </c>
      <c r="F20" s="1">
        <v>4</v>
      </c>
      <c r="G20" s="1">
        <v>3</v>
      </c>
      <c r="H20" t="s">
        <v>124</v>
      </c>
      <c r="I20">
        <v>1836078.1266025677</v>
      </c>
      <c r="J20" t="s">
        <v>123</v>
      </c>
      <c r="K20">
        <v>0.15</v>
      </c>
      <c r="L20">
        <v>1E-4</v>
      </c>
      <c r="M20">
        <v>0</v>
      </c>
      <c r="N20">
        <v>0</v>
      </c>
      <c r="O20">
        <v>0</v>
      </c>
      <c r="P20">
        <v>1801940.7774682096</v>
      </c>
      <c r="Q20">
        <v>431.94665482534032</v>
      </c>
      <c r="R20">
        <v>-1.0208256408079706</v>
      </c>
      <c r="S20">
        <v>50.621669626998198</v>
      </c>
      <c r="T20">
        <v>259.43250651618166</v>
      </c>
      <c r="U20">
        <v>1</v>
      </c>
      <c r="V20">
        <v>1</v>
      </c>
      <c r="W20">
        <v>0.90728236431073794</v>
      </c>
      <c r="X20">
        <v>86729.939824678673</v>
      </c>
      <c r="AA20" s="1"/>
    </row>
    <row r="21" spans="1:27">
      <c r="A21" s="1" t="s">
        <v>46</v>
      </c>
      <c r="B21" s="1" t="s">
        <v>6</v>
      </c>
      <c r="C21" s="1" t="s">
        <v>14</v>
      </c>
      <c r="D21" s="1">
        <v>53019.7</v>
      </c>
      <c r="E21" s="1">
        <v>2</v>
      </c>
      <c r="F21" s="1">
        <v>5</v>
      </c>
      <c r="G21" s="1">
        <v>4</v>
      </c>
      <c r="H21" t="s">
        <v>124</v>
      </c>
      <c r="I21">
        <v>1614096.056089743</v>
      </c>
      <c r="J21" t="s">
        <v>123</v>
      </c>
      <c r="K21">
        <v>0.15</v>
      </c>
      <c r="L21">
        <v>1E-4</v>
      </c>
      <c r="M21">
        <v>0</v>
      </c>
      <c r="N21">
        <v>0</v>
      </c>
      <c r="O21">
        <v>0</v>
      </c>
      <c r="P21">
        <v>1624275.7948960403</v>
      </c>
      <c r="Q21">
        <v>592.93137951450547</v>
      </c>
      <c r="R21">
        <v>-3.8407441898968955</v>
      </c>
      <c r="S21">
        <v>50.621669626998198</v>
      </c>
      <c r="T21">
        <v>259.43250651618166</v>
      </c>
      <c r="U21">
        <v>1</v>
      </c>
      <c r="V21">
        <v>1</v>
      </c>
      <c r="W21">
        <v>0.8219902298058952</v>
      </c>
      <c r="X21">
        <v>72986.933427924232</v>
      </c>
      <c r="AA21" s="1"/>
    </row>
    <row r="22" spans="1:27">
      <c r="A22" s="1" t="s">
        <v>47</v>
      </c>
      <c r="B22" s="1" t="s">
        <v>6</v>
      </c>
      <c r="C22" s="1" t="s">
        <v>14</v>
      </c>
      <c r="D22" s="1">
        <v>53026.6</v>
      </c>
      <c r="E22" s="1">
        <v>2</v>
      </c>
      <c r="F22" s="1">
        <v>6</v>
      </c>
      <c r="G22" s="1">
        <v>5</v>
      </c>
      <c r="H22" t="s">
        <v>124</v>
      </c>
      <c r="I22">
        <v>1739206.190705128</v>
      </c>
      <c r="J22" t="s">
        <v>123</v>
      </c>
      <c r="K22">
        <v>0.15</v>
      </c>
      <c r="L22">
        <v>1E-4</v>
      </c>
      <c r="M22">
        <v>0</v>
      </c>
      <c r="N22">
        <v>0</v>
      </c>
      <c r="O22">
        <v>0</v>
      </c>
      <c r="P22">
        <v>1542966.8914064465</v>
      </c>
      <c r="Q22">
        <v>720.16832445233854</v>
      </c>
      <c r="R22">
        <v>-3.8407441898968955</v>
      </c>
      <c r="S22">
        <v>50.621669626998198</v>
      </c>
      <c r="T22">
        <v>259.43250651618166</v>
      </c>
      <c r="U22">
        <v>1</v>
      </c>
      <c r="V22">
        <v>1</v>
      </c>
      <c r="W22">
        <v>0.97787490233310059</v>
      </c>
      <c r="X22">
        <v>203783.92542147893</v>
      </c>
      <c r="AA22" s="1"/>
    </row>
    <row r="23" spans="1:27">
      <c r="A23" s="1" t="s">
        <v>23</v>
      </c>
      <c r="B23" s="1" t="s">
        <v>10</v>
      </c>
      <c r="C23" s="1" t="s">
        <v>14</v>
      </c>
      <c r="D23" s="1">
        <v>53014.400000000001</v>
      </c>
      <c r="E23" s="1">
        <v>2</v>
      </c>
      <c r="F23" s="1">
        <v>7</v>
      </c>
      <c r="G23" s="1">
        <v>6</v>
      </c>
      <c r="H23" t="s">
        <v>124</v>
      </c>
      <c r="I23">
        <v>1660658.370192308</v>
      </c>
      <c r="J23" t="s">
        <v>123</v>
      </c>
      <c r="K23">
        <v>0.15</v>
      </c>
      <c r="L23">
        <v>1E-4</v>
      </c>
      <c r="M23">
        <v>0</v>
      </c>
      <c r="N23">
        <v>0</v>
      </c>
      <c r="O23">
        <v>0</v>
      </c>
      <c r="P23">
        <v>1624644.3723776096</v>
      </c>
      <c r="Q23">
        <v>850.21758436944924</v>
      </c>
      <c r="R23">
        <v>-3.8407441898968955</v>
      </c>
      <c r="S23">
        <v>50.621669626998198</v>
      </c>
      <c r="T23">
        <v>259.43250651618166</v>
      </c>
      <c r="U23">
        <v>1</v>
      </c>
      <c r="V23">
        <v>1</v>
      </c>
      <c r="W23">
        <v>0.91559252043931816</v>
      </c>
      <c r="X23">
        <v>140451.6882897043</v>
      </c>
      <c r="AA23" s="1"/>
    </row>
    <row r="24" spans="1:27">
      <c r="A24" s="1" t="s">
        <v>22</v>
      </c>
      <c r="B24" s="1" t="s">
        <v>10</v>
      </c>
      <c r="C24" s="1" t="s">
        <v>14</v>
      </c>
      <c r="D24" s="1">
        <v>53065.2</v>
      </c>
      <c r="E24" s="1">
        <v>2</v>
      </c>
      <c r="F24" s="1">
        <v>8</v>
      </c>
      <c r="G24" s="1">
        <v>7</v>
      </c>
      <c r="H24" t="s">
        <v>124</v>
      </c>
      <c r="I24">
        <v>1679551.525641026</v>
      </c>
      <c r="J24" t="s">
        <v>123</v>
      </c>
      <c r="K24">
        <v>0.15</v>
      </c>
      <c r="L24">
        <v>1E-4</v>
      </c>
      <c r="M24">
        <v>0</v>
      </c>
      <c r="N24">
        <v>0</v>
      </c>
      <c r="O24">
        <v>0</v>
      </c>
      <c r="P24">
        <v>1542538.8213749898</v>
      </c>
      <c r="Q24">
        <v>1008.3899940793374</v>
      </c>
      <c r="R24">
        <v>4.6190114573701067</v>
      </c>
      <c r="S24">
        <v>50.621669626998198</v>
      </c>
      <c r="T24">
        <v>259.43250651618166</v>
      </c>
      <c r="U24">
        <v>1</v>
      </c>
      <c r="V24">
        <v>1</v>
      </c>
      <c r="W24">
        <v>0.96262445570244881</v>
      </c>
      <c r="X24">
        <v>124768.56401415024</v>
      </c>
      <c r="AA24" s="1"/>
    </row>
    <row r="25" spans="1:27">
      <c r="A25" s="1" t="s">
        <v>21</v>
      </c>
      <c r="B25" s="1" t="s">
        <v>10</v>
      </c>
      <c r="C25" s="1" t="s">
        <v>14</v>
      </c>
      <c r="D25" s="1">
        <v>53948.3</v>
      </c>
      <c r="E25" s="1">
        <v>2</v>
      </c>
      <c r="F25" s="1">
        <v>9</v>
      </c>
      <c r="G25" s="1">
        <v>8</v>
      </c>
      <c r="H25" t="s">
        <v>124</v>
      </c>
      <c r="I25">
        <v>1614987.9705882352</v>
      </c>
      <c r="J25" t="s">
        <v>123</v>
      </c>
      <c r="K25">
        <v>0.15</v>
      </c>
      <c r="L25">
        <v>1E-4</v>
      </c>
      <c r="M25">
        <v>0</v>
      </c>
      <c r="N25">
        <v>0</v>
      </c>
      <c r="O25">
        <v>0</v>
      </c>
      <c r="P25">
        <v>1467194.5149277502</v>
      </c>
      <c r="Q25">
        <v>1149.6885139135588</v>
      </c>
      <c r="R25">
        <v>-1.0208256408077432</v>
      </c>
      <c r="S25">
        <v>50.621669626998198</v>
      </c>
      <c r="T25">
        <v>259.43250651618166</v>
      </c>
      <c r="U25">
        <v>1</v>
      </c>
      <c r="V25">
        <v>1</v>
      </c>
      <c r="W25">
        <v>0.91899462702385049</v>
      </c>
      <c r="X25">
        <v>113149.85942113963</v>
      </c>
      <c r="AA25" s="1"/>
    </row>
    <row r="26" spans="1:27">
      <c r="A26" s="1" t="s">
        <v>20</v>
      </c>
      <c r="B26" s="1" t="s">
        <v>10</v>
      </c>
      <c r="C26" s="1" t="s">
        <v>14</v>
      </c>
      <c r="D26" s="1">
        <v>53142.5</v>
      </c>
      <c r="E26" s="1">
        <v>2</v>
      </c>
      <c r="F26" s="1">
        <v>10</v>
      </c>
      <c r="G26" s="1">
        <v>9</v>
      </c>
      <c r="H26" t="s">
        <v>124</v>
      </c>
      <c r="I26">
        <v>1732702.834935897</v>
      </c>
      <c r="J26" t="s">
        <v>123</v>
      </c>
      <c r="K26">
        <v>0.15</v>
      </c>
      <c r="L26">
        <v>1E-4</v>
      </c>
      <c r="M26">
        <v>0</v>
      </c>
      <c r="N26">
        <v>0</v>
      </c>
      <c r="O26">
        <v>0</v>
      </c>
      <c r="P26">
        <v>1454663.1270062421</v>
      </c>
      <c r="Q26">
        <v>1290.9870337477803</v>
      </c>
      <c r="R26">
        <v>-3.8407441898968955</v>
      </c>
      <c r="S26">
        <v>50.621669626998198</v>
      </c>
      <c r="T26">
        <v>259.43250651618166</v>
      </c>
      <c r="U26">
        <v>1</v>
      </c>
      <c r="V26">
        <v>1</v>
      </c>
      <c r="W26">
        <v>0.93776756525299909</v>
      </c>
      <c r="X26">
        <v>207057.98990597707</v>
      </c>
      <c r="AA26" s="1"/>
    </row>
    <row r="27" spans="1:27">
      <c r="A27" s="1" t="s">
        <v>19</v>
      </c>
      <c r="B27" s="1" t="s">
        <v>10</v>
      </c>
      <c r="C27" s="1" t="s">
        <v>14</v>
      </c>
      <c r="D27" s="1">
        <v>53237.5</v>
      </c>
      <c r="E27" s="1">
        <v>2</v>
      </c>
      <c r="F27" s="1">
        <v>11</v>
      </c>
      <c r="G27" s="1">
        <v>10</v>
      </c>
      <c r="H27" t="s">
        <v>124</v>
      </c>
      <c r="I27">
        <v>1623064.5512820501</v>
      </c>
      <c r="J27" t="s">
        <v>123</v>
      </c>
      <c r="K27">
        <v>0.15</v>
      </c>
      <c r="L27">
        <v>1E-4</v>
      </c>
      <c r="M27">
        <v>0</v>
      </c>
      <c r="N27">
        <v>0</v>
      </c>
      <c r="O27">
        <v>0</v>
      </c>
      <c r="P27">
        <v>1500212.5124686887</v>
      </c>
      <c r="Q27">
        <v>1418.2239786856135</v>
      </c>
      <c r="R27">
        <v>-1.0208256408079706</v>
      </c>
      <c r="S27">
        <v>50.621669626998198</v>
      </c>
      <c r="T27">
        <v>259.43250651618166</v>
      </c>
      <c r="U27">
        <v>1</v>
      </c>
      <c r="V27">
        <v>1</v>
      </c>
      <c r="W27">
        <v>0.90944716291293104</v>
      </c>
      <c r="X27">
        <v>97418.933648676946</v>
      </c>
      <c r="AA27" s="1"/>
    </row>
    <row r="28" spans="1:27">
      <c r="A28" s="1" t="s">
        <v>69</v>
      </c>
      <c r="B28" s="1" t="s">
        <v>13</v>
      </c>
      <c r="C28" s="1" t="s">
        <v>62</v>
      </c>
      <c r="D28" s="1">
        <v>51799.3</v>
      </c>
      <c r="E28" s="1">
        <v>2</v>
      </c>
      <c r="F28" s="1">
        <v>12</v>
      </c>
      <c r="G28" s="1">
        <v>11</v>
      </c>
      <c r="H28" t="s">
        <v>124</v>
      </c>
      <c r="I28">
        <v>1745775.878205128</v>
      </c>
      <c r="J28" t="s">
        <v>123</v>
      </c>
      <c r="K28">
        <v>0.15</v>
      </c>
      <c r="L28">
        <v>1E-4</v>
      </c>
      <c r="M28">
        <v>0</v>
      </c>
      <c r="N28">
        <v>0</v>
      </c>
      <c r="O28">
        <v>0</v>
      </c>
      <c r="P28">
        <v>1490905.1387973223</v>
      </c>
      <c r="Q28">
        <v>1567.9594434576679</v>
      </c>
      <c r="R28">
        <v>-1.0208256408079706</v>
      </c>
      <c r="S28">
        <v>50.621669626998198</v>
      </c>
      <c r="T28">
        <v>259.43250651618166</v>
      </c>
      <c r="U28">
        <v>1</v>
      </c>
      <c r="V28">
        <v>1</v>
      </c>
      <c r="W28">
        <v>0.9556299356316289</v>
      </c>
      <c r="X28">
        <v>212421.65329580175</v>
      </c>
      <c r="AA28" s="1"/>
    </row>
    <row r="29" spans="1:27">
      <c r="A29" s="1" t="s">
        <v>70</v>
      </c>
      <c r="B29" s="1" t="s">
        <v>13</v>
      </c>
      <c r="C29" s="1" t="s">
        <v>62</v>
      </c>
      <c r="D29" s="1">
        <v>52802.2</v>
      </c>
      <c r="E29" s="1">
        <v>2</v>
      </c>
      <c r="F29" s="1">
        <v>13</v>
      </c>
      <c r="G29" s="1">
        <v>12</v>
      </c>
      <c r="H29" t="s">
        <v>124</v>
      </c>
      <c r="I29">
        <v>2193028.7628205121</v>
      </c>
      <c r="J29" t="s">
        <v>123</v>
      </c>
      <c r="K29">
        <v>0.15</v>
      </c>
      <c r="L29">
        <v>1E-4</v>
      </c>
      <c r="M29">
        <v>0</v>
      </c>
      <c r="N29">
        <v>0</v>
      </c>
      <c r="O29">
        <v>0</v>
      </c>
      <c r="P29">
        <v>1417931.9512577143</v>
      </c>
      <c r="Q29">
        <v>1714.8825932504451</v>
      </c>
      <c r="R29">
        <v>1.7990929082809544</v>
      </c>
      <c r="S29">
        <v>50.621669626998198</v>
      </c>
      <c r="T29">
        <v>259.43250651618166</v>
      </c>
      <c r="U29">
        <v>1</v>
      </c>
      <c r="V29">
        <v>1</v>
      </c>
      <c r="W29">
        <v>0.97542084615408942</v>
      </c>
      <c r="X29">
        <v>619794.67984278721</v>
      </c>
      <c r="AA29" s="1"/>
    </row>
    <row r="30" spans="1:27">
      <c r="A30" s="1" t="s">
        <v>71</v>
      </c>
      <c r="B30" s="1" t="s">
        <v>13</v>
      </c>
      <c r="C30" s="1" t="s">
        <v>62</v>
      </c>
      <c r="D30" s="1">
        <v>52849.1</v>
      </c>
      <c r="E30" s="1">
        <v>2</v>
      </c>
      <c r="F30" s="1">
        <v>14</v>
      </c>
      <c r="G30" s="1">
        <v>13</v>
      </c>
      <c r="H30" t="s">
        <v>124</v>
      </c>
      <c r="I30">
        <v>2086158.7884615385</v>
      </c>
      <c r="J30" t="s">
        <v>123</v>
      </c>
      <c r="K30">
        <v>0.15</v>
      </c>
      <c r="L30">
        <v>1E-4</v>
      </c>
      <c r="M30">
        <v>0</v>
      </c>
      <c r="N30">
        <v>0</v>
      </c>
      <c r="O30">
        <v>0</v>
      </c>
      <c r="P30">
        <v>1653707.1134967161</v>
      </c>
      <c r="Q30">
        <v>1858.9934280639443</v>
      </c>
      <c r="R30">
        <v>10.258848555547729</v>
      </c>
      <c r="S30">
        <v>50.621669626998198</v>
      </c>
      <c r="T30">
        <v>259.43250651618166</v>
      </c>
      <c r="U30">
        <v>1</v>
      </c>
      <c r="V30">
        <v>1</v>
      </c>
      <c r="W30">
        <v>0.91283743864377254</v>
      </c>
      <c r="X30">
        <v>272436.31459111522</v>
      </c>
      <c r="AA30" s="1"/>
    </row>
    <row r="31" spans="1:27">
      <c r="A31" s="1" t="s">
        <v>72</v>
      </c>
      <c r="B31" s="1" t="s">
        <v>13</v>
      </c>
      <c r="C31" s="1" t="s">
        <v>62</v>
      </c>
      <c r="D31" s="1">
        <v>52810.2</v>
      </c>
      <c r="E31" s="1">
        <v>2</v>
      </c>
      <c r="F31" s="1">
        <v>15</v>
      </c>
      <c r="G31" s="1">
        <v>14</v>
      </c>
      <c r="H31" t="s">
        <v>124</v>
      </c>
      <c r="I31">
        <v>2902871</v>
      </c>
      <c r="J31" t="s">
        <v>123</v>
      </c>
      <c r="K31">
        <v>0.15</v>
      </c>
      <c r="L31">
        <v>1E-4</v>
      </c>
      <c r="M31">
        <v>0</v>
      </c>
      <c r="N31">
        <v>0</v>
      </c>
      <c r="O31">
        <v>0</v>
      </c>
      <c r="P31">
        <v>2457212.1900944584</v>
      </c>
      <c r="Q31">
        <v>1994.66731793961</v>
      </c>
      <c r="R31">
        <v>10.258848555547729</v>
      </c>
      <c r="S31">
        <v>50.621669626998198</v>
      </c>
      <c r="T31">
        <v>259.43250651618166</v>
      </c>
      <c r="U31">
        <v>1</v>
      </c>
      <c r="V31">
        <v>1</v>
      </c>
      <c r="W31">
        <v>0.96431901044052581</v>
      </c>
      <c r="X31">
        <v>385824.76740364946</v>
      </c>
      <c r="AA31" s="1"/>
    </row>
    <row r="32" spans="1:27">
      <c r="A32" s="1" t="s">
        <v>73</v>
      </c>
      <c r="B32" s="1" t="s">
        <v>13</v>
      </c>
      <c r="C32" s="1" t="s">
        <v>67</v>
      </c>
      <c r="D32" s="1">
        <v>73588.3</v>
      </c>
      <c r="E32" s="1">
        <v>2</v>
      </c>
      <c r="F32" s="1">
        <v>16</v>
      </c>
      <c r="G32" s="1">
        <v>15</v>
      </c>
      <c r="H32" t="s">
        <v>124</v>
      </c>
      <c r="I32">
        <v>3488234.974358974</v>
      </c>
      <c r="J32" t="s">
        <v>123</v>
      </c>
      <c r="K32">
        <v>0.15</v>
      </c>
      <c r="L32">
        <v>1E-4</v>
      </c>
      <c r="M32">
        <v>0</v>
      </c>
      <c r="N32">
        <v>0</v>
      </c>
      <c r="O32">
        <v>0</v>
      </c>
      <c r="P32">
        <v>3074339.3869315507</v>
      </c>
      <c r="Q32">
        <v>2147.2150976909429</v>
      </c>
      <c r="R32">
        <v>7.4389300064588042</v>
      </c>
      <c r="S32">
        <v>50.621669626998198</v>
      </c>
      <c r="T32">
        <v>259.43250651618166</v>
      </c>
      <c r="U32">
        <v>1</v>
      </c>
      <c r="V32">
        <v>1</v>
      </c>
      <c r="W32">
        <v>0.9830271734523599</v>
      </c>
      <c r="X32">
        <v>461452.64760451636</v>
      </c>
      <c r="AA32" s="1"/>
    </row>
    <row r="33" spans="1:27">
      <c r="A33" s="1" t="s">
        <v>74</v>
      </c>
      <c r="B33" s="1" t="s">
        <v>13</v>
      </c>
      <c r="C33" s="1" t="s">
        <v>67</v>
      </c>
      <c r="D33" s="1">
        <v>51508.2</v>
      </c>
      <c r="E33" s="1">
        <v>2</v>
      </c>
      <c r="F33" s="1">
        <v>17</v>
      </c>
      <c r="G33" s="1">
        <v>16</v>
      </c>
      <c r="H33" t="s">
        <v>124</v>
      </c>
      <c r="I33">
        <v>3368991.493589743</v>
      </c>
      <c r="J33" t="s">
        <v>123</v>
      </c>
      <c r="K33">
        <v>0.15</v>
      </c>
      <c r="L33">
        <v>1E-4</v>
      </c>
      <c r="M33">
        <v>0</v>
      </c>
      <c r="N33">
        <v>0</v>
      </c>
      <c r="O33">
        <v>0</v>
      </c>
      <c r="P33">
        <v>3058992.1138085392</v>
      </c>
      <c r="Q33">
        <v>2266.0150976909431</v>
      </c>
      <c r="R33">
        <v>7.4389300064588042</v>
      </c>
      <c r="S33">
        <v>50.621669626998198</v>
      </c>
      <c r="T33">
        <v>259.43250651618166</v>
      </c>
      <c r="U33">
        <v>1</v>
      </c>
      <c r="V33">
        <v>1</v>
      </c>
      <c r="W33">
        <v>0.97668560652053815</v>
      </c>
      <c r="X33">
        <v>374346.59982103144</v>
      </c>
      <c r="AA33" s="1"/>
    </row>
    <row r="34" spans="1:27">
      <c r="A34" s="2" t="s">
        <v>103</v>
      </c>
      <c r="B34" s="2" t="s">
        <v>12</v>
      </c>
      <c r="E34" s="1">
        <v>3</v>
      </c>
      <c r="F34" s="1">
        <v>2</v>
      </c>
      <c r="G34" s="1">
        <v>1</v>
      </c>
      <c r="H34" t="s">
        <v>125</v>
      </c>
      <c r="I34">
        <v>477862.967514124</v>
      </c>
      <c r="J34" t="s">
        <v>123</v>
      </c>
      <c r="K34">
        <v>0.1</v>
      </c>
      <c r="L34">
        <v>1E-4</v>
      </c>
      <c r="M34">
        <v>0</v>
      </c>
      <c r="N34">
        <v>0</v>
      </c>
      <c r="O34">
        <v>0</v>
      </c>
      <c r="P34">
        <v>305241.42170357029</v>
      </c>
      <c r="Q34">
        <v>122.2773830669035</v>
      </c>
      <c r="R34">
        <v>2.8428951047521878</v>
      </c>
      <c r="S34">
        <v>58.213143872113676</v>
      </c>
      <c r="T34">
        <v>219.58572816302035</v>
      </c>
      <c r="U34">
        <v>1</v>
      </c>
      <c r="V34">
        <v>1</v>
      </c>
      <c r="W34">
        <v>0.99256765349079168</v>
      </c>
      <c r="X34">
        <v>162070.50804621278</v>
      </c>
    </row>
    <row r="35" spans="1:27">
      <c r="A35" s="1" t="s">
        <v>48</v>
      </c>
      <c r="B35" s="1" t="s">
        <v>6</v>
      </c>
      <c r="C35" s="1" t="s">
        <v>14</v>
      </c>
      <c r="D35" s="1">
        <v>53043.1</v>
      </c>
      <c r="E35" s="1">
        <v>3</v>
      </c>
      <c r="F35" s="1">
        <v>3</v>
      </c>
      <c r="G35" s="1">
        <v>2</v>
      </c>
      <c r="H35" t="s">
        <v>125</v>
      </c>
      <c r="I35">
        <v>443915.94915254181</v>
      </c>
      <c r="J35" t="s">
        <v>123</v>
      </c>
      <c r="K35">
        <v>0.1</v>
      </c>
      <c r="L35">
        <v>1E-4</v>
      </c>
      <c r="M35">
        <v>0</v>
      </c>
      <c r="N35">
        <v>0</v>
      </c>
      <c r="O35">
        <v>0</v>
      </c>
      <c r="P35">
        <v>325289.39013909979</v>
      </c>
      <c r="Q35">
        <v>256.00970988750737</v>
      </c>
      <c r="R35">
        <v>6.3328925473342679E-2</v>
      </c>
      <c r="S35">
        <v>58.213143872113676</v>
      </c>
      <c r="T35">
        <v>219.58572816302035</v>
      </c>
      <c r="U35">
        <v>1</v>
      </c>
      <c r="V35">
        <v>1</v>
      </c>
      <c r="W35">
        <v>0.98695282506669679</v>
      </c>
      <c r="X35">
        <v>107898.34983697234</v>
      </c>
      <c r="AA35" s="1"/>
    </row>
    <row r="36" spans="1:27">
      <c r="A36" s="1" t="s">
        <v>49</v>
      </c>
      <c r="B36" s="1" t="s">
        <v>6</v>
      </c>
      <c r="C36" s="1" t="s">
        <v>14</v>
      </c>
      <c r="D36" s="1">
        <v>53058.11</v>
      </c>
      <c r="E36" s="1">
        <v>3</v>
      </c>
      <c r="F36" s="1">
        <v>4</v>
      </c>
      <c r="G36" s="1">
        <v>3</v>
      </c>
      <c r="H36" t="s">
        <v>125</v>
      </c>
      <c r="I36">
        <v>530373.84180790954</v>
      </c>
      <c r="J36" t="s">
        <v>123</v>
      </c>
      <c r="K36">
        <v>0.1</v>
      </c>
      <c r="L36">
        <v>1E-4</v>
      </c>
      <c r="M36">
        <v>0</v>
      </c>
      <c r="N36">
        <v>0</v>
      </c>
      <c r="O36">
        <v>0</v>
      </c>
      <c r="P36">
        <v>213027.88858817879</v>
      </c>
      <c r="Q36">
        <v>389.7420367081113</v>
      </c>
      <c r="R36">
        <v>-2.7162372538055024</v>
      </c>
      <c r="S36">
        <v>58.213143872113676</v>
      </c>
      <c r="T36">
        <v>219.58572816302035</v>
      </c>
      <c r="U36">
        <v>1</v>
      </c>
      <c r="V36">
        <v>1</v>
      </c>
      <c r="W36">
        <v>0.98159326979557937</v>
      </c>
      <c r="X36">
        <v>265129.36577150878</v>
      </c>
      <c r="AA36" s="1"/>
    </row>
    <row r="37" spans="1:27">
      <c r="A37" s="1" t="s">
        <v>50</v>
      </c>
      <c r="B37" s="1" t="s">
        <v>6</v>
      </c>
      <c r="C37" s="1" t="s">
        <v>14</v>
      </c>
      <c r="D37" s="1">
        <v>53079.12</v>
      </c>
      <c r="E37" s="1">
        <v>3</v>
      </c>
      <c r="F37" s="1">
        <v>5</v>
      </c>
      <c r="G37" s="1">
        <v>4</v>
      </c>
      <c r="H37" t="s">
        <v>125</v>
      </c>
      <c r="I37">
        <v>678888.31073446327</v>
      </c>
      <c r="J37" t="s">
        <v>123</v>
      </c>
      <c r="K37">
        <v>0.1</v>
      </c>
      <c r="L37">
        <v>1E-4</v>
      </c>
      <c r="M37">
        <v>0</v>
      </c>
      <c r="N37">
        <v>0</v>
      </c>
      <c r="O37">
        <v>0</v>
      </c>
      <c r="P37">
        <v>284619.78368671855</v>
      </c>
      <c r="Q37">
        <v>529.01847246891646</v>
      </c>
      <c r="R37">
        <v>-2.7162372538055024</v>
      </c>
      <c r="S37">
        <v>58.213143872113676</v>
      </c>
      <c r="T37">
        <v>219.58572816302035</v>
      </c>
      <c r="U37">
        <v>1</v>
      </c>
      <c r="V37">
        <v>1</v>
      </c>
      <c r="W37">
        <v>0.99838373832592597</v>
      </c>
      <c r="X37">
        <v>396398.70388026844</v>
      </c>
      <c r="AA37" s="1"/>
    </row>
    <row r="38" spans="1:27">
      <c r="A38" s="1" t="s">
        <v>51</v>
      </c>
      <c r="B38" s="1" t="s">
        <v>6</v>
      </c>
      <c r="C38" s="1" t="s">
        <v>14</v>
      </c>
      <c r="D38" s="1">
        <v>53217.1</v>
      </c>
      <c r="E38" s="1">
        <v>3</v>
      </c>
      <c r="F38" s="1">
        <v>6</v>
      </c>
      <c r="G38" s="1">
        <v>5</v>
      </c>
      <c r="H38" t="s">
        <v>125</v>
      </c>
      <c r="I38">
        <v>911827.13559322036</v>
      </c>
      <c r="J38" t="s">
        <v>123</v>
      </c>
      <c r="K38">
        <v>0.1</v>
      </c>
      <c r="L38">
        <v>1E-4</v>
      </c>
      <c r="M38">
        <v>0</v>
      </c>
      <c r="N38">
        <v>0</v>
      </c>
      <c r="O38">
        <v>0</v>
      </c>
      <c r="P38">
        <v>279341.31981340284</v>
      </c>
      <c r="Q38">
        <v>662.75079928952039</v>
      </c>
      <c r="R38">
        <v>-2.7162372538055024</v>
      </c>
      <c r="S38">
        <v>58.213143872113676</v>
      </c>
      <c r="T38">
        <v>219.58572816302035</v>
      </c>
      <c r="U38">
        <v>1</v>
      </c>
      <c r="V38">
        <v>1</v>
      </c>
      <c r="W38">
        <v>0.99872397753501108</v>
      </c>
      <c r="X38">
        <v>618396.9006682561</v>
      </c>
      <c r="AA38" s="1"/>
    </row>
    <row r="39" spans="1:27">
      <c r="A39" s="1" t="s">
        <v>24</v>
      </c>
      <c r="B39" s="1" t="s">
        <v>10</v>
      </c>
      <c r="C39" s="1" t="s">
        <v>14</v>
      </c>
      <c r="D39" s="1">
        <v>54198.1</v>
      </c>
      <c r="E39" s="1">
        <v>3</v>
      </c>
      <c r="F39" s="1">
        <v>7</v>
      </c>
      <c r="G39" s="1">
        <v>6</v>
      </c>
      <c r="H39" t="s">
        <v>125</v>
      </c>
      <c r="I39">
        <v>444827.83474576229</v>
      </c>
      <c r="J39" t="s">
        <v>123</v>
      </c>
      <c r="K39">
        <v>0.1</v>
      </c>
      <c r="L39">
        <v>1E-4</v>
      </c>
      <c r="M39">
        <v>0</v>
      </c>
      <c r="N39">
        <v>0</v>
      </c>
      <c r="O39">
        <v>0</v>
      </c>
      <c r="P39">
        <v>291915.3706678109</v>
      </c>
      <c r="Q39">
        <v>788.16696269982253</v>
      </c>
      <c r="R39">
        <v>5.6224612840305781</v>
      </c>
      <c r="S39">
        <v>58.213143872113676</v>
      </c>
      <c r="T39">
        <v>219.58572816302035</v>
      </c>
      <c r="U39">
        <v>1</v>
      </c>
      <c r="V39">
        <v>1</v>
      </c>
      <c r="W39">
        <v>0.99533202839926371</v>
      </c>
      <c r="X39">
        <v>148154.03112286091</v>
      </c>
      <c r="AA39" s="1"/>
    </row>
    <row r="40" spans="1:27">
      <c r="A40" s="1" t="s">
        <v>25</v>
      </c>
      <c r="B40" s="1" t="s">
        <v>10</v>
      </c>
      <c r="C40" s="1" t="s">
        <v>14</v>
      </c>
      <c r="D40" s="1">
        <v>56661.1</v>
      </c>
      <c r="E40" s="1">
        <v>3</v>
      </c>
      <c r="F40" s="1">
        <v>8</v>
      </c>
      <c r="G40" s="1">
        <v>7</v>
      </c>
      <c r="H40" t="s">
        <v>125</v>
      </c>
      <c r="I40">
        <v>383596.75141242944</v>
      </c>
      <c r="J40" t="s">
        <v>123</v>
      </c>
      <c r="K40">
        <v>0.1</v>
      </c>
      <c r="L40">
        <v>1E-4</v>
      </c>
      <c r="M40">
        <v>0</v>
      </c>
      <c r="N40">
        <v>0</v>
      </c>
      <c r="O40">
        <v>0</v>
      </c>
      <c r="P40">
        <v>323107.46835041791</v>
      </c>
      <c r="Q40">
        <v>919.12723505032579</v>
      </c>
      <c r="R40">
        <v>8.4020274633091958</v>
      </c>
      <c r="S40">
        <v>58.213143872113676</v>
      </c>
      <c r="T40">
        <v>219.58572816302035</v>
      </c>
      <c r="U40">
        <v>1</v>
      </c>
      <c r="V40">
        <v>1</v>
      </c>
      <c r="W40">
        <v>0.98475009010690473</v>
      </c>
      <c r="X40">
        <v>81815.115939884126</v>
      </c>
      <c r="AA40" s="1"/>
    </row>
    <row r="41" spans="1:27">
      <c r="A41" s="1" t="s">
        <v>26</v>
      </c>
      <c r="B41" s="1" t="s">
        <v>10</v>
      </c>
      <c r="C41" s="1" t="s">
        <v>14</v>
      </c>
      <c r="D41" s="1">
        <v>51923.1</v>
      </c>
      <c r="E41" s="1">
        <v>3</v>
      </c>
      <c r="F41" s="1">
        <v>9</v>
      </c>
      <c r="G41" s="1">
        <v>8</v>
      </c>
      <c r="H41" t="s">
        <v>125</v>
      </c>
      <c r="I41">
        <v>437785.87005649717</v>
      </c>
      <c r="J41" t="s">
        <v>123</v>
      </c>
      <c r="K41">
        <v>0.1</v>
      </c>
      <c r="L41">
        <v>1E-4</v>
      </c>
      <c r="M41">
        <v>0</v>
      </c>
      <c r="N41">
        <v>0</v>
      </c>
      <c r="O41">
        <v>0</v>
      </c>
      <c r="P41">
        <v>262078.20067638328</v>
      </c>
      <c r="Q41">
        <v>1075.035997631735</v>
      </c>
      <c r="R41">
        <v>11.181593642588041</v>
      </c>
      <c r="S41">
        <v>58.213143872113676</v>
      </c>
      <c r="T41">
        <v>219.58572816302035</v>
      </c>
      <c r="U41">
        <v>1</v>
      </c>
      <c r="V41">
        <v>1</v>
      </c>
      <c r="W41">
        <v>0.9925014768218553</v>
      </c>
      <c r="X41">
        <v>154002.89390102806</v>
      </c>
      <c r="AA41" s="1"/>
    </row>
    <row r="42" spans="1:27">
      <c r="A42" s="1" t="s">
        <v>27</v>
      </c>
      <c r="B42" s="1" t="s">
        <v>10</v>
      </c>
      <c r="C42" s="1" t="s">
        <v>14</v>
      </c>
      <c r="D42" s="1">
        <v>51230.3</v>
      </c>
      <c r="E42" s="1">
        <v>3</v>
      </c>
      <c r="F42" s="1">
        <v>10</v>
      </c>
      <c r="G42" s="1">
        <v>9</v>
      </c>
      <c r="H42" t="s">
        <v>125</v>
      </c>
      <c r="I42">
        <v>385097.06111111114</v>
      </c>
      <c r="J42" t="s">
        <v>123</v>
      </c>
      <c r="K42">
        <v>0.1</v>
      </c>
      <c r="L42">
        <v>1E-4</v>
      </c>
      <c r="M42">
        <v>0</v>
      </c>
      <c r="N42">
        <v>0</v>
      </c>
      <c r="O42">
        <v>0</v>
      </c>
      <c r="P42">
        <v>279118.65037971106</v>
      </c>
      <c r="Q42">
        <v>1225.4006512729425</v>
      </c>
      <c r="R42">
        <v>11.181593642588041</v>
      </c>
      <c r="S42">
        <v>58.213143872113676</v>
      </c>
      <c r="T42">
        <v>219.58572816302035</v>
      </c>
      <c r="U42">
        <v>1</v>
      </c>
      <c r="V42">
        <v>1</v>
      </c>
      <c r="W42">
        <v>0.99316130867308516</v>
      </c>
      <c r="X42">
        <v>96757.972123194471</v>
      </c>
      <c r="AA42" s="1"/>
    </row>
    <row r="43" spans="1:27">
      <c r="A43" s="1" t="s">
        <v>11</v>
      </c>
      <c r="B43" s="1" t="s">
        <v>10</v>
      </c>
      <c r="C43" s="1" t="s">
        <v>14</v>
      </c>
      <c r="D43" s="1">
        <v>51501.4</v>
      </c>
      <c r="E43" s="1">
        <v>3</v>
      </c>
      <c r="F43" s="1">
        <v>11</v>
      </c>
      <c r="G43" s="1">
        <v>10</v>
      </c>
      <c r="H43" t="s">
        <v>125</v>
      </c>
      <c r="I43">
        <v>705563.66666666674</v>
      </c>
      <c r="J43" t="s">
        <v>123</v>
      </c>
      <c r="K43">
        <v>0.1</v>
      </c>
      <c r="L43">
        <v>1E-4</v>
      </c>
      <c r="M43">
        <v>0</v>
      </c>
      <c r="N43">
        <v>0</v>
      </c>
      <c r="O43">
        <v>0</v>
      </c>
      <c r="P43">
        <v>292598.41927004169</v>
      </c>
      <c r="Q43">
        <v>1372.9932504440496</v>
      </c>
      <c r="R43">
        <v>13.961159821866886</v>
      </c>
      <c r="S43">
        <v>58.213143872113676</v>
      </c>
      <c r="T43">
        <v>219.58572816302035</v>
      </c>
      <c r="U43">
        <v>1</v>
      </c>
      <c r="V43">
        <v>1</v>
      </c>
      <c r="W43">
        <v>0.99540328903470077</v>
      </c>
      <c r="X43">
        <v>400510.94331666728</v>
      </c>
      <c r="AA43" s="1"/>
    </row>
    <row r="44" spans="1:27">
      <c r="A44" s="1" t="s">
        <v>75</v>
      </c>
      <c r="B44" s="1" t="s">
        <v>13</v>
      </c>
      <c r="C44" s="1" t="s">
        <v>67</v>
      </c>
      <c r="D44" s="1">
        <v>83158.8</v>
      </c>
      <c r="E44" s="1">
        <v>3</v>
      </c>
      <c r="F44" s="1">
        <v>12</v>
      </c>
      <c r="G44" s="1">
        <v>11</v>
      </c>
      <c r="H44" t="s">
        <v>125</v>
      </c>
      <c r="I44">
        <v>494451.07909604511</v>
      </c>
      <c r="J44" t="s">
        <v>123</v>
      </c>
      <c r="K44">
        <v>0.1</v>
      </c>
      <c r="L44">
        <v>1E-4</v>
      </c>
      <c r="M44">
        <v>0</v>
      </c>
      <c r="N44">
        <v>0</v>
      </c>
      <c r="O44">
        <v>0</v>
      </c>
      <c r="P44">
        <v>267619.08682944579</v>
      </c>
      <c r="Q44">
        <v>1512.2696862048549</v>
      </c>
      <c r="R44">
        <v>13.961159821866886</v>
      </c>
      <c r="S44">
        <v>58.213143872113676</v>
      </c>
      <c r="T44">
        <v>219.58572816302035</v>
      </c>
      <c r="U44">
        <v>1</v>
      </c>
      <c r="V44">
        <v>1</v>
      </c>
      <c r="W44">
        <v>0.99666828415520026</v>
      </c>
      <c r="X44">
        <v>210975.3747542598</v>
      </c>
      <c r="AA44" s="1"/>
    </row>
    <row r="45" spans="1:27">
      <c r="A45" s="1" t="s">
        <v>76</v>
      </c>
      <c r="B45" s="1" t="s">
        <v>13</v>
      </c>
      <c r="C45" s="1" t="s">
        <v>67</v>
      </c>
      <c r="D45" s="1">
        <v>84322.4</v>
      </c>
      <c r="E45" s="1">
        <v>3</v>
      </c>
      <c r="F45" s="1">
        <v>13</v>
      </c>
      <c r="G45" s="1">
        <v>12</v>
      </c>
      <c r="H45" t="s">
        <v>125</v>
      </c>
      <c r="I45">
        <v>396391.37777777779</v>
      </c>
      <c r="J45" t="s">
        <v>123</v>
      </c>
      <c r="K45">
        <v>0.1</v>
      </c>
      <c r="L45">
        <v>1E-4</v>
      </c>
      <c r="M45">
        <v>0</v>
      </c>
      <c r="N45">
        <v>0</v>
      </c>
      <c r="O45">
        <v>0</v>
      </c>
      <c r="P45">
        <v>278338.45113178028</v>
      </c>
      <c r="Q45">
        <v>1654.3181764357605</v>
      </c>
      <c r="R45">
        <v>13.961159821866886</v>
      </c>
      <c r="S45">
        <v>58.213143872113676</v>
      </c>
      <c r="T45">
        <v>219.58572816302035</v>
      </c>
      <c r="U45">
        <v>1</v>
      </c>
      <c r="V45">
        <v>1</v>
      </c>
      <c r="W45">
        <v>0.99306269928325375</v>
      </c>
      <c r="X45">
        <v>108495.56302818218</v>
      </c>
      <c r="AA45" s="1"/>
    </row>
    <row r="46" spans="1:27">
      <c r="A46" s="1" t="s">
        <v>77</v>
      </c>
      <c r="B46" s="1" t="s">
        <v>13</v>
      </c>
      <c r="C46" s="1" t="s">
        <v>67</v>
      </c>
      <c r="D46" s="1">
        <v>52672.800000000003</v>
      </c>
      <c r="E46" s="1">
        <v>3</v>
      </c>
      <c r="F46" s="1">
        <v>14</v>
      </c>
      <c r="G46" s="1">
        <v>13</v>
      </c>
      <c r="H46" t="s">
        <v>125</v>
      </c>
      <c r="I46">
        <v>363590.31638418086</v>
      </c>
      <c r="J46" t="s">
        <v>123</v>
      </c>
      <c r="K46">
        <v>0.1</v>
      </c>
      <c r="L46">
        <v>1E-4</v>
      </c>
      <c r="M46">
        <v>0</v>
      </c>
      <c r="N46">
        <v>0</v>
      </c>
      <c r="O46">
        <v>0</v>
      </c>
      <c r="P46">
        <v>256446.93055504884</v>
      </c>
      <c r="Q46">
        <v>1790.8225577264652</v>
      </c>
      <c r="R46">
        <v>13.961159821866886</v>
      </c>
      <c r="S46">
        <v>58.213143872113676</v>
      </c>
      <c r="T46">
        <v>219.58572816302035</v>
      </c>
      <c r="U46">
        <v>1</v>
      </c>
      <c r="V46">
        <v>1</v>
      </c>
      <c r="W46">
        <v>0.99471868074511061</v>
      </c>
      <c r="X46">
        <v>99586.877351990173</v>
      </c>
      <c r="AA46" s="1"/>
    </row>
    <row r="47" spans="1:27">
      <c r="A47" s="1" t="s">
        <v>102</v>
      </c>
      <c r="B47" s="1" t="s">
        <v>13</v>
      </c>
      <c r="C47" s="1" t="s">
        <v>67</v>
      </c>
      <c r="D47" s="1">
        <v>73626.2</v>
      </c>
      <c r="E47" s="1">
        <v>3</v>
      </c>
      <c r="F47" s="1">
        <v>15</v>
      </c>
      <c r="G47" s="1">
        <v>14</v>
      </c>
      <c r="H47" t="s">
        <v>125</v>
      </c>
      <c r="I47">
        <v>592378.55367231648</v>
      </c>
      <c r="J47" t="s">
        <v>123</v>
      </c>
      <c r="K47">
        <v>0.1</v>
      </c>
      <c r="L47">
        <v>1E-4</v>
      </c>
      <c r="M47">
        <v>0</v>
      </c>
      <c r="N47">
        <v>0</v>
      </c>
      <c r="O47">
        <v>0</v>
      </c>
      <c r="P47">
        <v>288202.06287129619</v>
      </c>
      <c r="Q47">
        <v>1932.871047957371</v>
      </c>
      <c r="R47">
        <v>13.961159821866886</v>
      </c>
      <c r="S47">
        <v>58.213143872113676</v>
      </c>
      <c r="T47">
        <v>219.58572816302035</v>
      </c>
      <c r="U47">
        <v>1</v>
      </c>
      <c r="V47">
        <v>1</v>
      </c>
      <c r="W47">
        <v>0.99268124977567107</v>
      </c>
      <c r="X47">
        <v>266407.99867486581</v>
      </c>
      <c r="AA47" s="1"/>
    </row>
    <row r="48" spans="1:27">
      <c r="A48" s="1" t="s">
        <v>78</v>
      </c>
      <c r="B48" s="1" t="s">
        <v>13</v>
      </c>
      <c r="C48" s="1" t="s">
        <v>67</v>
      </c>
      <c r="D48" s="1">
        <v>50251.5</v>
      </c>
      <c r="E48" s="1">
        <v>3</v>
      </c>
      <c r="F48" s="1">
        <v>16</v>
      </c>
      <c r="G48" s="1">
        <v>15</v>
      </c>
      <c r="H48" t="s">
        <v>125</v>
      </c>
      <c r="I48">
        <v>1023576.9039548023</v>
      </c>
      <c r="J48" t="s">
        <v>123</v>
      </c>
      <c r="K48">
        <v>0.1</v>
      </c>
      <c r="L48">
        <v>1E-4</v>
      </c>
      <c r="M48">
        <v>0</v>
      </c>
      <c r="N48">
        <v>0</v>
      </c>
      <c r="O48">
        <v>0</v>
      </c>
      <c r="P48">
        <v>363216.38588403177</v>
      </c>
      <c r="Q48">
        <v>2083.235701598579</v>
      </c>
      <c r="R48">
        <v>13.961159821866886</v>
      </c>
      <c r="S48">
        <v>58.213143872113676</v>
      </c>
      <c r="T48">
        <v>219.58572816302035</v>
      </c>
      <c r="U48">
        <v>1</v>
      </c>
      <c r="V48">
        <v>1</v>
      </c>
      <c r="W48">
        <v>0.98838127196390824</v>
      </c>
      <c r="X48">
        <v>588105.62227268494</v>
      </c>
      <c r="AA48" s="1"/>
    </row>
    <row r="49" spans="1:27">
      <c r="A49" s="1" t="s">
        <v>79</v>
      </c>
      <c r="B49" s="1" t="s">
        <v>13</v>
      </c>
      <c r="C49" s="1" t="s">
        <v>67</v>
      </c>
      <c r="D49" s="1">
        <v>50278.400000000001</v>
      </c>
      <c r="E49" s="1">
        <v>3</v>
      </c>
      <c r="F49" s="1">
        <v>17</v>
      </c>
      <c r="G49" s="1">
        <v>16</v>
      </c>
      <c r="H49" t="s">
        <v>125</v>
      </c>
      <c r="I49">
        <v>1154366.0508474577</v>
      </c>
      <c r="J49" t="s">
        <v>123</v>
      </c>
      <c r="K49">
        <v>0.1</v>
      </c>
      <c r="L49">
        <v>1E-4</v>
      </c>
      <c r="M49">
        <v>0</v>
      </c>
      <c r="N49">
        <v>0</v>
      </c>
      <c r="O49">
        <v>0</v>
      </c>
      <c r="P49">
        <v>742852.9404195582</v>
      </c>
      <c r="Q49">
        <v>2222.5121373593834</v>
      </c>
      <c r="R49">
        <v>16.740726001145504</v>
      </c>
      <c r="S49">
        <v>58.213143872113676</v>
      </c>
      <c r="T49">
        <v>219.58572816302035</v>
      </c>
      <c r="U49">
        <v>1</v>
      </c>
      <c r="V49">
        <v>1</v>
      </c>
      <c r="W49">
        <v>0.97991756842043432</v>
      </c>
      <c r="X49">
        <v>542125.40900635778</v>
      </c>
      <c r="AA49" s="1"/>
    </row>
    <row r="50" spans="1:27">
      <c r="A50" s="2" t="s">
        <v>103</v>
      </c>
      <c r="B50" s="2" t="s">
        <v>12</v>
      </c>
      <c r="E50" s="1">
        <v>4</v>
      </c>
      <c r="F50" s="1">
        <v>2</v>
      </c>
      <c r="G50" s="1">
        <v>1</v>
      </c>
      <c r="H50" t="s">
        <v>126</v>
      </c>
      <c r="I50">
        <v>931464.63841807889</v>
      </c>
      <c r="J50" t="s">
        <v>123</v>
      </c>
      <c r="K50">
        <v>0.1</v>
      </c>
      <c r="L50">
        <v>1E-4</v>
      </c>
      <c r="M50">
        <v>0</v>
      </c>
      <c r="N50">
        <v>0</v>
      </c>
      <c r="O50">
        <v>0</v>
      </c>
      <c r="P50">
        <v>803462.40327966621</v>
      </c>
      <c r="Q50">
        <v>150.06157489638781</v>
      </c>
      <c r="R50">
        <v>46.732432158126812</v>
      </c>
      <c r="S50">
        <v>58.238010657193627</v>
      </c>
      <c r="T50">
        <v>216.89873506742367</v>
      </c>
      <c r="U50">
        <v>1</v>
      </c>
      <c r="V50">
        <v>1</v>
      </c>
      <c r="W50">
        <v>0.98624543957470212</v>
      </c>
      <c r="X50">
        <v>148455.49122893158</v>
      </c>
    </row>
    <row r="51" spans="1:27">
      <c r="A51" s="1" t="s">
        <v>52</v>
      </c>
      <c r="B51" s="1" t="s">
        <v>6</v>
      </c>
      <c r="C51" s="1" t="s">
        <v>14</v>
      </c>
      <c r="D51" s="1">
        <v>54197.1</v>
      </c>
      <c r="E51" s="1">
        <v>4</v>
      </c>
      <c r="F51" s="1">
        <v>3</v>
      </c>
      <c r="G51" s="1">
        <v>2</v>
      </c>
      <c r="H51" t="s">
        <v>126</v>
      </c>
      <c r="I51">
        <v>1095044.9025423727</v>
      </c>
      <c r="J51" t="s">
        <v>123</v>
      </c>
      <c r="K51">
        <v>0.1</v>
      </c>
      <c r="L51">
        <v>1E-4</v>
      </c>
      <c r="M51">
        <v>0</v>
      </c>
      <c r="N51">
        <v>0</v>
      </c>
      <c r="O51">
        <v>0</v>
      </c>
      <c r="P51">
        <v>679314.24607678258</v>
      </c>
      <c r="Q51">
        <v>281.07776791000521</v>
      </c>
      <c r="R51">
        <v>46.732432158126812</v>
      </c>
      <c r="S51">
        <v>58.238010657193627</v>
      </c>
      <c r="T51">
        <v>216.89873506742367</v>
      </c>
      <c r="U51">
        <v>1</v>
      </c>
      <c r="V51">
        <v>1</v>
      </c>
      <c r="W51">
        <v>0.98152568497758652</v>
      </c>
      <c r="X51">
        <v>345799.54996509926</v>
      </c>
      <c r="AA51" s="1"/>
    </row>
    <row r="52" spans="1:27">
      <c r="A52" s="1" t="s">
        <v>53</v>
      </c>
      <c r="B52" s="1" t="s">
        <v>6</v>
      </c>
      <c r="C52" s="1" t="s">
        <v>14</v>
      </c>
      <c r="D52" s="1">
        <v>53131.4</v>
      </c>
      <c r="E52" s="1">
        <v>4</v>
      </c>
      <c r="F52" s="1">
        <v>4</v>
      </c>
      <c r="G52" s="1">
        <v>3</v>
      </c>
      <c r="H52" t="s">
        <v>126</v>
      </c>
      <c r="I52">
        <v>974554.75416666549</v>
      </c>
      <c r="J52" t="s">
        <v>123</v>
      </c>
      <c r="K52">
        <v>0.1</v>
      </c>
      <c r="L52">
        <v>1E-4</v>
      </c>
      <c r="M52">
        <v>0</v>
      </c>
      <c r="N52">
        <v>0</v>
      </c>
      <c r="O52">
        <v>0</v>
      </c>
      <c r="P52">
        <v>644396.13349864038</v>
      </c>
      <c r="Q52">
        <v>420.41367673179326</v>
      </c>
      <c r="R52">
        <v>43.951679144441869</v>
      </c>
      <c r="S52">
        <v>58.238010657193627</v>
      </c>
      <c r="T52">
        <v>216.89873506742367</v>
      </c>
      <c r="U52">
        <v>1</v>
      </c>
      <c r="V52">
        <v>1</v>
      </c>
      <c r="W52">
        <v>0.98797707177242944</v>
      </c>
      <c r="X52">
        <v>285493.20024811442</v>
      </c>
      <c r="AA52" s="1"/>
    </row>
    <row r="53" spans="1:27">
      <c r="A53" s="1" t="s">
        <v>54</v>
      </c>
      <c r="B53" s="1" t="s">
        <v>6</v>
      </c>
      <c r="C53" s="1" t="s">
        <v>14</v>
      </c>
      <c r="D53" s="1">
        <v>52621.3</v>
      </c>
      <c r="E53" s="1">
        <v>4</v>
      </c>
      <c r="F53" s="1">
        <v>5</v>
      </c>
      <c r="G53" s="1">
        <v>4</v>
      </c>
      <c r="H53" t="s">
        <v>126</v>
      </c>
      <c r="I53">
        <v>914257.11440677987</v>
      </c>
      <c r="J53" t="s">
        <v>123</v>
      </c>
      <c r="K53">
        <v>0.1</v>
      </c>
      <c r="L53">
        <v>1E-4</v>
      </c>
      <c r="M53">
        <v>0</v>
      </c>
      <c r="N53">
        <v>0</v>
      </c>
      <c r="O53">
        <v>0</v>
      </c>
      <c r="P53">
        <v>595154.33478285198</v>
      </c>
      <c r="Q53">
        <v>568.06930136175197</v>
      </c>
      <c r="R53">
        <v>43.951679144441869</v>
      </c>
      <c r="S53">
        <v>58.238010657193627</v>
      </c>
      <c r="T53">
        <v>216.89873506742367</v>
      </c>
      <c r="U53">
        <v>1</v>
      </c>
      <c r="V53">
        <v>1</v>
      </c>
      <c r="W53">
        <v>0.97995865843179131</v>
      </c>
      <c r="X53">
        <v>265280.92137119215</v>
      </c>
      <c r="AA53" s="1"/>
    </row>
    <row r="54" spans="1:27">
      <c r="A54" s="1" t="s">
        <v>55</v>
      </c>
      <c r="B54" s="1" t="s">
        <v>6</v>
      </c>
      <c r="C54" s="1" t="s">
        <v>14</v>
      </c>
      <c r="D54" s="1">
        <v>51985.4</v>
      </c>
      <c r="E54" s="1">
        <v>4</v>
      </c>
      <c r="F54" s="1">
        <v>6</v>
      </c>
      <c r="G54" s="1">
        <v>5</v>
      </c>
      <c r="H54" t="s">
        <v>126</v>
      </c>
      <c r="I54">
        <v>793847.10555555392</v>
      </c>
      <c r="J54" t="s">
        <v>123</v>
      </c>
      <c r="K54">
        <v>0.1</v>
      </c>
      <c r="L54">
        <v>1E-4</v>
      </c>
      <c r="M54">
        <v>0</v>
      </c>
      <c r="N54">
        <v>0</v>
      </c>
      <c r="O54">
        <v>0</v>
      </c>
      <c r="P54">
        <v>577592.5482934817</v>
      </c>
      <c r="Q54">
        <v>696.31225577264593</v>
      </c>
      <c r="R54">
        <v>46.732432158126812</v>
      </c>
      <c r="S54">
        <v>58.238010657193627</v>
      </c>
      <c r="T54">
        <v>216.89873506742367</v>
      </c>
      <c r="U54">
        <v>1</v>
      </c>
      <c r="V54">
        <v>1</v>
      </c>
      <c r="W54">
        <v>0.97033987972818114</v>
      </c>
      <c r="X54">
        <v>171189.23893761175</v>
      </c>
      <c r="AA54" s="1"/>
    </row>
    <row r="55" spans="1:27">
      <c r="A55" s="1" t="s">
        <v>28</v>
      </c>
      <c r="B55" s="1" t="s">
        <v>10</v>
      </c>
      <c r="C55" s="1" t="s">
        <v>14</v>
      </c>
      <c r="D55" s="1">
        <v>51515.199999999997</v>
      </c>
      <c r="E55" s="1">
        <v>4</v>
      </c>
      <c r="F55" s="1">
        <v>7</v>
      </c>
      <c r="G55" s="1">
        <v>6</v>
      </c>
      <c r="H55" t="s">
        <v>126</v>
      </c>
      <c r="I55">
        <v>795912.83192090399</v>
      </c>
      <c r="J55" t="s">
        <v>123</v>
      </c>
      <c r="K55">
        <v>0.1</v>
      </c>
      <c r="L55">
        <v>1E-4</v>
      </c>
      <c r="M55">
        <v>0</v>
      </c>
      <c r="N55">
        <v>0</v>
      </c>
      <c r="O55">
        <v>0</v>
      </c>
      <c r="P55">
        <v>584188.75057344895</v>
      </c>
      <c r="Q55">
        <v>830.10168738898687</v>
      </c>
      <c r="R55">
        <v>46.732432158126812</v>
      </c>
      <c r="S55">
        <v>58.238010657193627</v>
      </c>
      <c r="T55">
        <v>216.89873506742367</v>
      </c>
      <c r="U55">
        <v>1</v>
      </c>
      <c r="V55">
        <v>1</v>
      </c>
      <c r="W55">
        <v>0.98244764931177608</v>
      </c>
      <c r="X55">
        <v>180487.69099992092</v>
      </c>
      <c r="AA55" s="1"/>
    </row>
    <row r="56" spans="1:27">
      <c r="A56" s="1" t="s">
        <v>29</v>
      </c>
      <c r="B56" s="1" t="s">
        <v>10</v>
      </c>
      <c r="C56" s="1" t="s">
        <v>14</v>
      </c>
      <c r="D56" s="1">
        <v>50833.1</v>
      </c>
      <c r="E56" s="1">
        <v>4</v>
      </c>
      <c r="F56" s="1">
        <v>8</v>
      </c>
      <c r="G56" s="1">
        <v>7</v>
      </c>
      <c r="H56" t="s">
        <v>126</v>
      </c>
      <c r="I56">
        <v>855901.85310734459</v>
      </c>
      <c r="J56" t="s">
        <v>123</v>
      </c>
      <c r="K56">
        <v>0.1</v>
      </c>
      <c r="L56">
        <v>1E-4</v>
      </c>
      <c r="M56">
        <v>0</v>
      </c>
      <c r="N56">
        <v>0</v>
      </c>
      <c r="O56">
        <v>0</v>
      </c>
      <c r="P56">
        <v>532547.08202460431</v>
      </c>
      <c r="Q56">
        <v>966.6643576080512</v>
      </c>
      <c r="R56">
        <v>49.51318517181187</v>
      </c>
      <c r="S56">
        <v>58.238010657193627</v>
      </c>
      <c r="T56">
        <v>216.89873506742367</v>
      </c>
      <c r="U56">
        <v>1</v>
      </c>
      <c r="V56">
        <v>1</v>
      </c>
      <c r="W56">
        <v>0.98634257113725354</v>
      </c>
      <c r="X56">
        <v>279691.13215362444</v>
      </c>
      <c r="AA56" s="1"/>
    </row>
    <row r="57" spans="1:27">
      <c r="A57" s="1" t="s">
        <v>30</v>
      </c>
      <c r="B57" s="1" t="s">
        <v>10</v>
      </c>
      <c r="C57" s="1" t="s">
        <v>14</v>
      </c>
      <c r="D57" s="1">
        <v>53136.3</v>
      </c>
      <c r="E57" s="1">
        <v>4</v>
      </c>
      <c r="F57" s="1">
        <v>9</v>
      </c>
      <c r="G57" s="1">
        <v>8</v>
      </c>
      <c r="H57" t="s">
        <v>126</v>
      </c>
      <c r="I57">
        <v>789225.21468926547</v>
      </c>
      <c r="J57" t="s">
        <v>123</v>
      </c>
      <c r="K57">
        <v>0.1</v>
      </c>
      <c r="L57">
        <v>1E-4</v>
      </c>
      <c r="M57">
        <v>0</v>
      </c>
      <c r="N57">
        <v>0</v>
      </c>
      <c r="O57">
        <v>0</v>
      </c>
      <c r="P57">
        <v>570201.24920142849</v>
      </c>
      <c r="Q57">
        <v>1119.8664594434567</v>
      </c>
      <c r="R57">
        <v>66.197703253921418</v>
      </c>
      <c r="S57">
        <v>58.238010657193627</v>
      </c>
      <c r="T57">
        <v>216.89873506742367</v>
      </c>
      <c r="U57">
        <v>1</v>
      </c>
      <c r="V57">
        <v>1</v>
      </c>
      <c r="W57">
        <v>0.98341241834967963</v>
      </c>
      <c r="X57">
        <v>186504.00350256608</v>
      </c>
      <c r="AA57" s="1"/>
    </row>
    <row r="58" spans="1:27">
      <c r="A58" s="1" t="s">
        <v>31</v>
      </c>
      <c r="B58" s="1" t="s">
        <v>10</v>
      </c>
      <c r="C58" s="1" t="s">
        <v>14</v>
      </c>
      <c r="D58" s="1">
        <v>53229.5</v>
      </c>
      <c r="E58" s="1">
        <v>4</v>
      </c>
      <c r="F58" s="1">
        <v>10</v>
      </c>
      <c r="G58" s="1">
        <v>9</v>
      </c>
      <c r="H58" t="s">
        <v>126</v>
      </c>
      <c r="I58">
        <v>734311.40112994332</v>
      </c>
      <c r="J58" t="s">
        <v>123</v>
      </c>
      <c r="K58">
        <v>0.1</v>
      </c>
      <c r="L58">
        <v>1E-4</v>
      </c>
      <c r="M58">
        <v>0</v>
      </c>
      <c r="N58">
        <v>0</v>
      </c>
      <c r="O58">
        <v>0</v>
      </c>
      <c r="P58">
        <v>581724.81734236935</v>
      </c>
      <c r="Q58">
        <v>1259.2023682652452</v>
      </c>
      <c r="R58">
        <v>74.539962294976249</v>
      </c>
      <c r="S58">
        <v>58.238010657193627</v>
      </c>
      <c r="T58">
        <v>216.89873506742367</v>
      </c>
      <c r="U58">
        <v>1</v>
      </c>
      <c r="V58">
        <v>1</v>
      </c>
      <c r="W58">
        <v>0.99198987978152775</v>
      </c>
      <c r="X58">
        <v>148393.05617842879</v>
      </c>
      <c r="AA58" s="1"/>
    </row>
    <row r="59" spans="1:27">
      <c r="A59" s="1" t="s">
        <v>32</v>
      </c>
      <c r="B59" s="1" t="s">
        <v>10</v>
      </c>
      <c r="C59" s="1" t="s">
        <v>14</v>
      </c>
      <c r="D59" s="1">
        <v>52727.3</v>
      </c>
      <c r="E59" s="1">
        <v>4</v>
      </c>
      <c r="F59" s="1">
        <v>11</v>
      </c>
      <c r="G59" s="1">
        <v>10</v>
      </c>
      <c r="H59" t="s">
        <v>126</v>
      </c>
      <c r="I59">
        <v>794778.46610169439</v>
      </c>
      <c r="J59" t="s">
        <v>123</v>
      </c>
      <c r="K59">
        <v>0.1</v>
      </c>
      <c r="L59">
        <v>1E-4</v>
      </c>
      <c r="M59">
        <v>0</v>
      </c>
      <c r="N59">
        <v>0</v>
      </c>
      <c r="O59">
        <v>0</v>
      </c>
      <c r="P59">
        <v>505653.36706204514</v>
      </c>
      <c r="Q59">
        <v>1398.5382770870337</v>
      </c>
      <c r="R59">
        <v>77.320715308661192</v>
      </c>
      <c r="S59">
        <v>58.238010657193627</v>
      </c>
      <c r="T59">
        <v>216.89873506742367</v>
      </c>
      <c r="U59">
        <v>1</v>
      </c>
      <c r="V59">
        <v>1</v>
      </c>
      <c r="W59">
        <v>0.97111980611611337</v>
      </c>
      <c r="X59">
        <v>225257.29569181881</v>
      </c>
      <c r="AA59" s="1"/>
    </row>
    <row r="60" spans="1:27">
      <c r="A60" s="1" t="s">
        <v>80</v>
      </c>
      <c r="B60" s="1" t="s">
        <v>13</v>
      </c>
      <c r="C60" s="1" t="s">
        <v>67</v>
      </c>
      <c r="D60" s="1">
        <v>51935.4</v>
      </c>
      <c r="E60" s="1">
        <v>4</v>
      </c>
      <c r="F60" s="1">
        <v>12</v>
      </c>
      <c r="G60" s="1">
        <v>11</v>
      </c>
      <c r="H60" t="s">
        <v>126</v>
      </c>
      <c r="I60">
        <v>699945.64548022579</v>
      </c>
      <c r="J60" t="s">
        <v>123</v>
      </c>
      <c r="K60">
        <v>0.1</v>
      </c>
      <c r="L60">
        <v>1E-4</v>
      </c>
      <c r="M60">
        <v>0</v>
      </c>
      <c r="N60">
        <v>0</v>
      </c>
      <c r="O60">
        <v>0</v>
      </c>
      <c r="P60">
        <v>582733.35115491448</v>
      </c>
      <c r="Q60">
        <v>1529.5544701006515</v>
      </c>
      <c r="R60">
        <v>80.101468322346136</v>
      </c>
      <c r="S60">
        <v>58.238010657193627</v>
      </c>
      <c r="T60">
        <v>216.89873506742367</v>
      </c>
      <c r="U60">
        <v>1</v>
      </c>
      <c r="V60">
        <v>1</v>
      </c>
      <c r="W60">
        <v>0.97448007938623049</v>
      </c>
      <c r="X60">
        <v>100638.74161145856</v>
      </c>
      <c r="AA60" s="1"/>
    </row>
    <row r="61" spans="1:27">
      <c r="A61" s="1" t="s">
        <v>81</v>
      </c>
      <c r="B61" s="1" t="s">
        <v>13</v>
      </c>
      <c r="C61" s="1" t="s">
        <v>67</v>
      </c>
      <c r="D61" s="1">
        <v>52247.1</v>
      </c>
      <c r="E61" s="1">
        <v>4</v>
      </c>
      <c r="F61" s="1">
        <v>13</v>
      </c>
      <c r="G61" s="1">
        <v>12</v>
      </c>
      <c r="H61" t="s">
        <v>126</v>
      </c>
      <c r="I61">
        <v>618836.23163841851</v>
      </c>
      <c r="J61" t="s">
        <v>123</v>
      </c>
      <c r="K61">
        <v>0.1</v>
      </c>
      <c r="L61">
        <v>1E-4</v>
      </c>
      <c r="M61">
        <v>0</v>
      </c>
      <c r="N61">
        <v>0</v>
      </c>
      <c r="O61">
        <v>0</v>
      </c>
      <c r="P61">
        <v>563627.96474315959</v>
      </c>
      <c r="Q61">
        <v>1671.6636175251631</v>
      </c>
      <c r="R61">
        <v>82.88222133603108</v>
      </c>
      <c r="S61">
        <v>58.238010657193627</v>
      </c>
      <c r="T61">
        <v>216.89873506742367</v>
      </c>
      <c r="U61">
        <v>1</v>
      </c>
      <c r="V61">
        <v>1</v>
      </c>
      <c r="W61">
        <v>0.93497407020330681</v>
      </c>
      <c r="X61">
        <v>46858.12874019536</v>
      </c>
      <c r="AA61" s="1"/>
    </row>
    <row r="62" spans="1:27">
      <c r="A62" s="1" t="s">
        <v>82</v>
      </c>
      <c r="B62" s="1" t="s">
        <v>13</v>
      </c>
      <c r="C62" s="1" t="s">
        <v>67</v>
      </c>
      <c r="D62" s="1">
        <v>50971.3</v>
      </c>
      <c r="E62" s="1">
        <v>4</v>
      </c>
      <c r="F62" s="1">
        <v>14</v>
      </c>
      <c r="G62" s="1">
        <v>13</v>
      </c>
      <c r="H62" t="s">
        <v>126</v>
      </c>
      <c r="I62">
        <v>895978.74011299398</v>
      </c>
      <c r="J62" t="s">
        <v>123</v>
      </c>
      <c r="K62">
        <v>0.1</v>
      </c>
      <c r="L62">
        <v>1E-4</v>
      </c>
      <c r="M62">
        <v>0</v>
      </c>
      <c r="N62">
        <v>0</v>
      </c>
      <c r="O62">
        <v>0</v>
      </c>
      <c r="P62">
        <v>595186.14739669138</v>
      </c>
      <c r="Q62">
        <v>1808.2262877442276</v>
      </c>
      <c r="R62">
        <v>94.005233390770854</v>
      </c>
      <c r="S62">
        <v>58.238010657193627</v>
      </c>
      <c r="T62">
        <v>216.89873506742367</v>
      </c>
      <c r="U62">
        <v>1</v>
      </c>
      <c r="V62">
        <v>1</v>
      </c>
      <c r="W62">
        <v>0.9949694391379601</v>
      </c>
      <c r="X62">
        <v>287634.1261609614</v>
      </c>
      <c r="AA62" s="1"/>
    </row>
    <row r="63" spans="1:27">
      <c r="A63" s="1" t="s">
        <v>83</v>
      </c>
      <c r="B63" s="1" t="s">
        <v>13</v>
      </c>
      <c r="C63" s="1" t="s">
        <v>67</v>
      </c>
      <c r="D63" s="1">
        <v>51003.4</v>
      </c>
      <c r="E63" s="1">
        <v>4</v>
      </c>
      <c r="F63" s="1">
        <v>15</v>
      </c>
      <c r="G63" s="1">
        <v>14</v>
      </c>
      <c r="H63" t="s">
        <v>126</v>
      </c>
      <c r="I63">
        <v>816752.51553672412</v>
      </c>
      <c r="J63" t="s">
        <v>123</v>
      </c>
      <c r="K63">
        <v>0.1</v>
      </c>
      <c r="L63">
        <v>1E-4</v>
      </c>
      <c r="M63">
        <v>0</v>
      </c>
      <c r="N63">
        <v>0</v>
      </c>
      <c r="O63">
        <v>0</v>
      </c>
      <c r="P63">
        <v>642694.33686920872</v>
      </c>
      <c r="Q63">
        <v>1955.8819123741864</v>
      </c>
      <c r="R63">
        <v>102.34749243182569</v>
      </c>
      <c r="S63">
        <v>58.238010657193627</v>
      </c>
      <c r="T63">
        <v>216.89873506742367</v>
      </c>
      <c r="U63">
        <v>1</v>
      </c>
      <c r="V63">
        <v>1</v>
      </c>
      <c r="W63">
        <v>0.98541621867352525</v>
      </c>
      <c r="X63">
        <v>151883.33228949373</v>
      </c>
      <c r="AA63" s="1"/>
    </row>
    <row r="64" spans="1:27">
      <c r="A64" s="1" t="s">
        <v>84</v>
      </c>
      <c r="B64" s="1" t="s">
        <v>13</v>
      </c>
      <c r="C64" s="1" t="s">
        <v>67</v>
      </c>
      <c r="D64" s="1">
        <v>51223.7</v>
      </c>
      <c r="E64" s="1">
        <v>4</v>
      </c>
      <c r="F64" s="1">
        <v>16</v>
      </c>
      <c r="G64" s="1">
        <v>15</v>
      </c>
      <c r="H64" t="s">
        <v>126</v>
      </c>
      <c r="I64">
        <v>1158249.2796610175</v>
      </c>
      <c r="J64" t="s">
        <v>123</v>
      </c>
      <c r="K64">
        <v>0.1</v>
      </c>
      <c r="L64">
        <v>1E-4</v>
      </c>
      <c r="M64">
        <v>0</v>
      </c>
      <c r="N64">
        <v>0</v>
      </c>
      <c r="O64">
        <v>0</v>
      </c>
      <c r="P64">
        <v>614193.35994160071</v>
      </c>
      <c r="Q64">
        <v>2097.9910597986977</v>
      </c>
      <c r="R64">
        <v>102.34749243182569</v>
      </c>
      <c r="S64">
        <v>58.238010657193627</v>
      </c>
      <c r="T64">
        <v>216.89873506742367</v>
      </c>
      <c r="U64">
        <v>1</v>
      </c>
      <c r="V64">
        <v>1</v>
      </c>
      <c r="W64">
        <v>0.99231317073120562</v>
      </c>
      <c r="X64">
        <v>491377.33353879</v>
      </c>
      <c r="AA64" s="1"/>
    </row>
    <row r="65" spans="1:27">
      <c r="A65" s="1" t="s">
        <v>85</v>
      </c>
      <c r="B65" s="1" t="s">
        <v>13</v>
      </c>
      <c r="C65" s="1" t="s">
        <v>67</v>
      </c>
      <c r="D65" s="1">
        <v>51236.7</v>
      </c>
      <c r="E65" s="1">
        <v>4</v>
      </c>
      <c r="F65" s="1">
        <v>17</v>
      </c>
      <c r="G65" s="1">
        <v>16</v>
      </c>
      <c r="H65" t="s">
        <v>126</v>
      </c>
      <c r="I65">
        <v>1686195.4209039547</v>
      </c>
      <c r="J65" t="s">
        <v>123</v>
      </c>
      <c r="K65">
        <v>0.08</v>
      </c>
      <c r="L65">
        <v>1E-4</v>
      </c>
      <c r="M65">
        <v>0</v>
      </c>
      <c r="N65">
        <v>0</v>
      </c>
      <c r="O65">
        <v>0</v>
      </c>
      <c r="P65">
        <v>1216059.3220099336</v>
      </c>
      <c r="Q65">
        <v>2245.6466844286565</v>
      </c>
      <c r="R65">
        <v>52.293938185497041</v>
      </c>
      <c r="S65">
        <v>58.238010657193627</v>
      </c>
      <c r="T65">
        <v>216.89873506742367</v>
      </c>
      <c r="U65">
        <v>1</v>
      </c>
      <c r="V65">
        <v>1</v>
      </c>
      <c r="W65">
        <v>0.98906108769256884</v>
      </c>
      <c r="X65">
        <v>582259.69961423951</v>
      </c>
      <c r="AA65" s="1"/>
    </row>
    <row r="66" spans="1:27">
      <c r="A66" s="2" t="s">
        <v>103</v>
      </c>
      <c r="B66" s="2" t="s">
        <v>12</v>
      </c>
      <c r="E66" s="2">
        <v>5</v>
      </c>
      <c r="F66" s="1">
        <v>2</v>
      </c>
      <c r="G66" s="1">
        <v>1</v>
      </c>
      <c r="H66" t="s">
        <v>127</v>
      </c>
      <c r="I66">
        <v>666848.47826086951</v>
      </c>
      <c r="J66" t="s">
        <v>123</v>
      </c>
      <c r="K66">
        <v>0.1</v>
      </c>
      <c r="L66">
        <v>1E-4</v>
      </c>
      <c r="M66">
        <v>0</v>
      </c>
      <c r="N66">
        <v>0</v>
      </c>
      <c r="O66">
        <v>0</v>
      </c>
      <c r="P66">
        <v>330435.6965294574</v>
      </c>
      <c r="Q66">
        <v>151.07992895204259</v>
      </c>
      <c r="R66">
        <v>65.30650530435787</v>
      </c>
      <c r="S66">
        <v>44.674955595026631</v>
      </c>
      <c r="T66">
        <v>167.98454185103014</v>
      </c>
      <c r="U66">
        <v>1</v>
      </c>
      <c r="V66">
        <v>1</v>
      </c>
      <c r="W66">
        <v>0.98896291460119401</v>
      </c>
      <c r="X66">
        <v>313113.02851805591</v>
      </c>
    </row>
    <row r="67" spans="1:27">
      <c r="A67" s="1" t="s">
        <v>56</v>
      </c>
      <c r="B67" s="1" t="s">
        <v>6</v>
      </c>
      <c r="C67" s="1" t="s">
        <v>14</v>
      </c>
      <c r="D67" s="1">
        <v>52617.8</v>
      </c>
      <c r="E67" s="2">
        <v>5</v>
      </c>
      <c r="F67" s="1">
        <v>3</v>
      </c>
      <c r="G67" s="1">
        <v>2</v>
      </c>
      <c r="H67" t="s">
        <v>127</v>
      </c>
      <c r="I67">
        <v>424833.34074074076</v>
      </c>
      <c r="J67" t="s">
        <v>123</v>
      </c>
      <c r="K67">
        <v>0.1</v>
      </c>
      <c r="L67">
        <v>1E-4</v>
      </c>
      <c r="M67">
        <v>0</v>
      </c>
      <c r="N67">
        <v>0</v>
      </c>
      <c r="O67">
        <v>0</v>
      </c>
      <c r="P67">
        <v>370671.5996465449</v>
      </c>
      <c r="Q67">
        <v>285.78303730017751</v>
      </c>
      <c r="R67">
        <v>65.30650530435787</v>
      </c>
      <c r="S67">
        <v>44.674955595026631</v>
      </c>
      <c r="T67">
        <v>167.98454185103014</v>
      </c>
      <c r="U67">
        <v>1</v>
      </c>
      <c r="V67">
        <v>1</v>
      </c>
      <c r="W67">
        <v>0.94335329447573435</v>
      </c>
      <c r="X67">
        <v>86291.32226899128</v>
      </c>
      <c r="AA67" s="1"/>
    </row>
    <row r="68" spans="1:27">
      <c r="A68" s="1" t="s">
        <v>57</v>
      </c>
      <c r="B68" s="1" t="s">
        <v>6</v>
      </c>
      <c r="C68" s="1" t="s">
        <v>14</v>
      </c>
      <c r="D68" s="1">
        <v>54206.1</v>
      </c>
      <c r="E68" s="2">
        <v>5</v>
      </c>
      <c r="F68" s="1">
        <v>4</v>
      </c>
      <c r="G68" s="1">
        <v>3</v>
      </c>
      <c r="H68" t="s">
        <v>127</v>
      </c>
      <c r="I68">
        <v>464687.18840579706</v>
      </c>
      <c r="J68" t="s">
        <v>123</v>
      </c>
      <c r="K68">
        <v>0.1</v>
      </c>
      <c r="L68">
        <v>1E-4</v>
      </c>
      <c r="M68">
        <v>0</v>
      </c>
      <c r="N68">
        <v>0</v>
      </c>
      <c r="O68">
        <v>0</v>
      </c>
      <c r="P68">
        <v>383380.47258170357</v>
      </c>
      <c r="Q68">
        <v>414.9017761989341</v>
      </c>
      <c r="R68">
        <v>70.90599003272564</v>
      </c>
      <c r="S68">
        <v>44.674955595026631</v>
      </c>
      <c r="T68">
        <v>167.98454185103014</v>
      </c>
      <c r="U68">
        <v>1</v>
      </c>
      <c r="V68">
        <v>1</v>
      </c>
      <c r="W68">
        <v>0.95432512410708081</v>
      </c>
      <c r="X68">
        <v>62880.299463270247</v>
      </c>
      <c r="AA68" s="1"/>
    </row>
    <row r="69" spans="1:27">
      <c r="A69" s="1" t="s">
        <v>58</v>
      </c>
      <c r="B69" s="1" t="s">
        <v>6</v>
      </c>
      <c r="C69" s="1" t="s">
        <v>14</v>
      </c>
      <c r="D69" s="1">
        <v>54199.199999999997</v>
      </c>
      <c r="E69" s="2">
        <v>5</v>
      </c>
      <c r="F69" s="1">
        <v>5</v>
      </c>
      <c r="G69" s="1">
        <v>4</v>
      </c>
      <c r="H69" t="s">
        <v>127</v>
      </c>
      <c r="I69">
        <v>667100.54074074072</v>
      </c>
      <c r="J69" t="s">
        <v>123</v>
      </c>
      <c r="K69">
        <v>0.1</v>
      </c>
      <c r="L69">
        <v>1E-4</v>
      </c>
      <c r="M69">
        <v>0</v>
      </c>
      <c r="N69">
        <v>0</v>
      </c>
      <c r="O69">
        <v>0</v>
      </c>
      <c r="P69">
        <v>389587.00091624871</v>
      </c>
      <c r="Q69">
        <v>546.81269982237984</v>
      </c>
      <c r="R69">
        <v>70.90599003272564</v>
      </c>
      <c r="S69">
        <v>44.674955595026631</v>
      </c>
      <c r="T69">
        <v>167.98454185103014</v>
      </c>
      <c r="U69">
        <v>1</v>
      </c>
      <c r="V69">
        <v>1</v>
      </c>
      <c r="W69">
        <v>0.997312687124981</v>
      </c>
      <c r="X69">
        <v>268292.49590079067</v>
      </c>
      <c r="AA69" s="1"/>
    </row>
    <row r="70" spans="1:27">
      <c r="A70" s="1" t="s">
        <v>59</v>
      </c>
      <c r="B70" s="1" t="s">
        <v>6</v>
      </c>
      <c r="C70" s="1" t="s">
        <v>14</v>
      </c>
      <c r="D70" s="1">
        <v>54207.4</v>
      </c>
      <c r="E70" s="2">
        <v>5</v>
      </c>
      <c r="F70" s="1">
        <v>6</v>
      </c>
      <c r="G70" s="1">
        <v>5</v>
      </c>
      <c r="H70" t="s">
        <v>127</v>
      </c>
      <c r="I70">
        <v>543976.46376811597</v>
      </c>
      <c r="J70" t="s">
        <v>123</v>
      </c>
      <c r="K70">
        <v>0.1</v>
      </c>
      <c r="L70">
        <v>1E-4</v>
      </c>
      <c r="M70">
        <v>0</v>
      </c>
      <c r="N70">
        <v>0</v>
      </c>
      <c r="O70">
        <v>0</v>
      </c>
      <c r="P70">
        <v>383874.74467193405</v>
      </c>
      <c r="Q70">
        <v>687.1001776198932</v>
      </c>
      <c r="R70">
        <v>68.106247668541528</v>
      </c>
      <c r="S70">
        <v>44.674955595026631</v>
      </c>
      <c r="T70">
        <v>167.98454185103014</v>
      </c>
      <c r="U70">
        <v>1</v>
      </c>
      <c r="V70">
        <v>1</v>
      </c>
      <c r="W70">
        <v>0.99601445551300483</v>
      </c>
      <c r="X70">
        <v>163308.61382741004</v>
      </c>
      <c r="AA70" s="1"/>
    </row>
    <row r="71" spans="1:27">
      <c r="A71" s="1" t="s">
        <v>33</v>
      </c>
      <c r="B71" s="1" t="s">
        <v>10</v>
      </c>
      <c r="C71" s="1" t="s">
        <v>14</v>
      </c>
      <c r="D71" s="1">
        <v>52703.199999999997</v>
      </c>
      <c r="E71" s="2">
        <v>5</v>
      </c>
      <c r="F71" s="1">
        <v>7</v>
      </c>
      <c r="G71" s="1">
        <v>6</v>
      </c>
      <c r="H71" t="s">
        <v>127</v>
      </c>
      <c r="I71">
        <v>754134.92028985498</v>
      </c>
      <c r="J71" t="s">
        <v>123</v>
      </c>
      <c r="K71">
        <v>0.1</v>
      </c>
      <c r="L71">
        <v>1E-4</v>
      </c>
      <c r="M71">
        <v>0</v>
      </c>
      <c r="N71">
        <v>0</v>
      </c>
      <c r="O71">
        <v>0</v>
      </c>
      <c r="P71">
        <v>358470.68717657507</v>
      </c>
      <c r="Q71">
        <v>830.17984014209583</v>
      </c>
      <c r="R71">
        <v>68.106247668541528</v>
      </c>
      <c r="S71">
        <v>44.674955595026631</v>
      </c>
      <c r="T71">
        <v>167.98454185103014</v>
      </c>
      <c r="U71">
        <v>1</v>
      </c>
      <c r="V71">
        <v>1</v>
      </c>
      <c r="W71">
        <v>0.99150228999778456</v>
      </c>
      <c r="X71">
        <v>371475.60975426278</v>
      </c>
      <c r="AA71" s="1"/>
    </row>
    <row r="72" spans="1:27">
      <c r="A72" s="1" t="s">
        <v>34</v>
      </c>
      <c r="B72" s="1" t="s">
        <v>10</v>
      </c>
      <c r="C72" s="1" t="s">
        <v>14</v>
      </c>
      <c r="D72" s="1">
        <v>52640.2</v>
      </c>
      <c r="E72" s="2">
        <v>5</v>
      </c>
      <c r="F72" s="1">
        <v>8</v>
      </c>
      <c r="G72" s="1">
        <v>7</v>
      </c>
      <c r="H72" t="s">
        <v>127</v>
      </c>
      <c r="I72">
        <v>517666.18518518517</v>
      </c>
      <c r="J72" t="s">
        <v>123</v>
      </c>
      <c r="K72">
        <v>0.1</v>
      </c>
      <c r="L72">
        <v>1E-4</v>
      </c>
      <c r="M72">
        <v>0</v>
      </c>
      <c r="N72">
        <v>0</v>
      </c>
      <c r="O72">
        <v>0</v>
      </c>
      <c r="P72">
        <v>326178.36057271203</v>
      </c>
      <c r="Q72">
        <v>967.67513321492004</v>
      </c>
      <c r="R72">
        <v>68.106247668541528</v>
      </c>
      <c r="S72">
        <v>44.674955595026631</v>
      </c>
      <c r="T72">
        <v>167.98454185103014</v>
      </c>
      <c r="U72">
        <v>1</v>
      </c>
      <c r="V72">
        <v>1</v>
      </c>
      <c r="W72">
        <v>0.99538087043064316</v>
      </c>
      <c r="X72">
        <v>190106.6488610403</v>
      </c>
      <c r="AA72" s="1"/>
    </row>
    <row r="73" spans="1:27">
      <c r="A73" s="1" t="s">
        <v>35</v>
      </c>
      <c r="B73" s="1" t="s">
        <v>10</v>
      </c>
      <c r="C73" s="1" t="s">
        <v>14</v>
      </c>
      <c r="D73" s="1">
        <v>51993.1</v>
      </c>
      <c r="E73" s="2">
        <v>5</v>
      </c>
      <c r="F73" s="1">
        <v>9</v>
      </c>
      <c r="G73" s="1">
        <v>8</v>
      </c>
      <c r="H73" t="s">
        <v>127</v>
      </c>
      <c r="I73">
        <v>437478.66666666663</v>
      </c>
      <c r="J73" t="s">
        <v>123</v>
      </c>
      <c r="K73">
        <v>0.1</v>
      </c>
      <c r="L73">
        <v>1E-4</v>
      </c>
      <c r="M73">
        <v>0</v>
      </c>
      <c r="N73">
        <v>0</v>
      </c>
      <c r="O73">
        <v>0</v>
      </c>
      <c r="P73">
        <v>320395.34685227723</v>
      </c>
      <c r="Q73">
        <v>1110.7547957371228</v>
      </c>
      <c r="R73">
        <v>65.306505304357415</v>
      </c>
      <c r="S73">
        <v>44.674955595026631</v>
      </c>
      <c r="T73">
        <v>167.98454185103014</v>
      </c>
      <c r="U73">
        <v>1</v>
      </c>
      <c r="V73">
        <v>1</v>
      </c>
      <c r="W73">
        <v>0.99179924003514786</v>
      </c>
      <c r="X73">
        <v>118056.37386614246</v>
      </c>
      <c r="AA73" s="1"/>
    </row>
    <row r="74" spans="1:27">
      <c r="A74" s="1" t="s">
        <v>36</v>
      </c>
      <c r="B74" s="1" t="s">
        <v>10</v>
      </c>
      <c r="C74" s="1" t="s">
        <v>14</v>
      </c>
      <c r="D74" s="1">
        <v>51758.7</v>
      </c>
      <c r="E74" s="2">
        <v>5</v>
      </c>
      <c r="F74" s="1">
        <v>10</v>
      </c>
      <c r="G74" s="1">
        <v>9</v>
      </c>
      <c r="H74" t="s">
        <v>127</v>
      </c>
      <c r="I74">
        <v>1066112.262962963</v>
      </c>
      <c r="J74" t="s">
        <v>123</v>
      </c>
      <c r="K74">
        <v>0.1</v>
      </c>
      <c r="L74">
        <v>1E-4</v>
      </c>
      <c r="M74">
        <v>0</v>
      </c>
      <c r="N74">
        <v>0</v>
      </c>
      <c r="O74">
        <v>0</v>
      </c>
      <c r="P74">
        <v>347565.03804270027</v>
      </c>
      <c r="Q74">
        <v>1256.6266429840143</v>
      </c>
      <c r="R74">
        <v>62.506762940173303</v>
      </c>
      <c r="S74">
        <v>44.674955595026631</v>
      </c>
      <c r="T74">
        <v>167.98454185103014</v>
      </c>
      <c r="U74">
        <v>1</v>
      </c>
      <c r="V74">
        <v>1</v>
      </c>
      <c r="W74">
        <v>0.9928544385629966</v>
      </c>
      <c r="X74">
        <v>692812.92215326475</v>
      </c>
      <c r="AA74" s="1"/>
    </row>
    <row r="75" spans="1:27">
      <c r="A75" s="1" t="s">
        <v>37</v>
      </c>
      <c r="B75" s="1" t="s">
        <v>10</v>
      </c>
      <c r="C75" s="1" t="s">
        <v>14</v>
      </c>
      <c r="D75" s="1">
        <v>54216.2</v>
      </c>
      <c r="E75" s="2">
        <v>5</v>
      </c>
      <c r="F75" s="1">
        <v>11</v>
      </c>
      <c r="G75" s="1">
        <v>10</v>
      </c>
      <c r="H75" t="s">
        <v>127</v>
      </c>
      <c r="I75">
        <v>810041.82222222222</v>
      </c>
      <c r="J75" t="s">
        <v>123</v>
      </c>
      <c r="K75">
        <v>0.1</v>
      </c>
      <c r="L75">
        <v>1E-4</v>
      </c>
      <c r="M75">
        <v>0</v>
      </c>
      <c r="N75">
        <v>0</v>
      </c>
      <c r="O75">
        <v>0</v>
      </c>
      <c r="P75">
        <v>360672.30010231456</v>
      </c>
      <c r="Q75">
        <v>1399.7063055062169</v>
      </c>
      <c r="R75">
        <v>70.905990032724731</v>
      </c>
      <c r="S75">
        <v>44.674955595026631</v>
      </c>
      <c r="T75">
        <v>167.98454185103014</v>
      </c>
      <c r="U75">
        <v>1</v>
      </c>
      <c r="V75">
        <v>1</v>
      </c>
      <c r="W75">
        <v>0.996121333529702</v>
      </c>
      <c r="X75">
        <v>435960.40461388975</v>
      </c>
      <c r="AA75" s="1"/>
    </row>
    <row r="76" spans="1:27">
      <c r="A76" s="1" t="s">
        <v>86</v>
      </c>
      <c r="B76" s="1" t="s">
        <v>13</v>
      </c>
      <c r="C76" s="1" t="s">
        <v>67</v>
      </c>
      <c r="D76" s="1">
        <v>51317.3</v>
      </c>
      <c r="E76" s="2">
        <v>5</v>
      </c>
      <c r="F76" s="1">
        <v>12</v>
      </c>
      <c r="G76" s="1">
        <v>11</v>
      </c>
      <c r="H76" t="s">
        <v>127</v>
      </c>
      <c r="I76">
        <v>890682.89855072461</v>
      </c>
      <c r="J76" t="s">
        <v>123</v>
      </c>
      <c r="K76">
        <v>0.1</v>
      </c>
      <c r="L76">
        <v>1E-4</v>
      </c>
      <c r="M76">
        <v>0</v>
      </c>
      <c r="N76">
        <v>0</v>
      </c>
      <c r="O76">
        <v>0</v>
      </c>
      <c r="P76">
        <v>363181.0853987654</v>
      </c>
      <c r="Q76">
        <v>1526.0328596802847</v>
      </c>
      <c r="R76">
        <v>70.905990032724731</v>
      </c>
      <c r="S76">
        <v>44.674955595026631</v>
      </c>
      <c r="T76">
        <v>167.98454185103014</v>
      </c>
      <c r="U76">
        <v>1</v>
      </c>
      <c r="V76">
        <v>1</v>
      </c>
      <c r="W76">
        <v>0.98668209510088389</v>
      </c>
      <c r="X76">
        <v>480047.25349819061</v>
      </c>
      <c r="AA76" s="1"/>
    </row>
    <row r="77" spans="1:27">
      <c r="A77" s="1" t="s">
        <v>87</v>
      </c>
      <c r="B77" s="1" t="s">
        <v>13</v>
      </c>
      <c r="C77" s="1" t="s">
        <v>67</v>
      </c>
      <c r="D77" s="1">
        <v>51333.4</v>
      </c>
      <c r="E77" s="2">
        <v>5</v>
      </c>
      <c r="F77" s="1">
        <v>13</v>
      </c>
      <c r="G77" s="1">
        <v>12</v>
      </c>
      <c r="H77" t="s">
        <v>127</v>
      </c>
      <c r="I77">
        <v>892591.66666666663</v>
      </c>
      <c r="J77" t="s">
        <v>123</v>
      </c>
      <c r="K77">
        <v>0.1</v>
      </c>
      <c r="L77">
        <v>1E-4</v>
      </c>
      <c r="M77">
        <v>0</v>
      </c>
      <c r="N77">
        <v>0</v>
      </c>
      <c r="O77">
        <v>0</v>
      </c>
      <c r="P77">
        <v>392157.1207256919</v>
      </c>
      <c r="Q77">
        <v>1685.8656305506224</v>
      </c>
      <c r="R77">
        <v>70.905990032724731</v>
      </c>
      <c r="S77">
        <v>44.674955595026631</v>
      </c>
      <c r="T77">
        <v>167.98454185103014</v>
      </c>
      <c r="U77">
        <v>1</v>
      </c>
      <c r="V77">
        <v>1</v>
      </c>
      <c r="W77">
        <v>0.98625050668115843</v>
      </c>
      <c r="X77">
        <v>462262.2503103299</v>
      </c>
      <c r="AA77" s="1"/>
    </row>
    <row r="78" spans="1:27">
      <c r="A78" s="1" t="s">
        <v>88</v>
      </c>
      <c r="B78" s="1" t="s">
        <v>13</v>
      </c>
      <c r="C78" s="1" t="s">
        <v>67</v>
      </c>
      <c r="D78" s="1">
        <v>51342.7</v>
      </c>
      <c r="E78" s="2">
        <v>5</v>
      </c>
      <c r="F78" s="1">
        <v>14</v>
      </c>
      <c r="G78" s="1">
        <v>13</v>
      </c>
      <c r="H78" t="s">
        <v>127</v>
      </c>
      <c r="I78">
        <v>501587.58695652173</v>
      </c>
      <c r="J78" t="s">
        <v>123</v>
      </c>
      <c r="K78">
        <v>0.1</v>
      </c>
      <c r="L78">
        <v>1E-4</v>
      </c>
      <c r="M78">
        <v>0</v>
      </c>
      <c r="N78">
        <v>0</v>
      </c>
      <c r="O78">
        <v>0</v>
      </c>
      <c r="P78">
        <v>347749.57130447112</v>
      </c>
      <c r="Q78">
        <v>1828.9452930728246</v>
      </c>
      <c r="R78">
        <v>68.106247668540618</v>
      </c>
      <c r="S78">
        <v>44.674955595026631</v>
      </c>
      <c r="T78">
        <v>167.98454185103014</v>
      </c>
      <c r="U78">
        <v>1</v>
      </c>
      <c r="V78">
        <v>1</v>
      </c>
      <c r="W78">
        <v>0.990466044471082</v>
      </c>
      <c r="X78">
        <v>155244.83553368639</v>
      </c>
      <c r="AA78" s="1"/>
    </row>
    <row r="79" spans="1:27">
      <c r="A79" s="1" t="s">
        <v>89</v>
      </c>
      <c r="B79" s="1" t="s">
        <v>13</v>
      </c>
      <c r="C79" s="1" t="s">
        <v>67</v>
      </c>
      <c r="D79" s="1">
        <v>51435.8</v>
      </c>
      <c r="E79" s="2">
        <v>5</v>
      </c>
      <c r="F79" s="1">
        <v>15</v>
      </c>
      <c r="G79" s="1">
        <v>14</v>
      </c>
      <c r="H79" t="s">
        <v>127</v>
      </c>
      <c r="I79">
        <v>476753.74814814812</v>
      </c>
      <c r="J79" t="s">
        <v>123</v>
      </c>
      <c r="K79">
        <v>0.1</v>
      </c>
      <c r="L79">
        <v>1E-4</v>
      </c>
      <c r="M79">
        <v>0</v>
      </c>
      <c r="N79">
        <v>0</v>
      </c>
      <c r="O79">
        <v>0</v>
      </c>
      <c r="P79">
        <v>317914.64564028295</v>
      </c>
      <c r="Q79">
        <v>1974.8171403197166</v>
      </c>
      <c r="R79">
        <v>70.905990032724276</v>
      </c>
      <c r="S79">
        <v>44.674955595026631</v>
      </c>
      <c r="T79">
        <v>167.98454185103014</v>
      </c>
      <c r="U79">
        <v>1</v>
      </c>
      <c r="V79">
        <v>1</v>
      </c>
      <c r="W79">
        <v>0.99465933698227638</v>
      </c>
      <c r="X79">
        <v>153880.4234346702</v>
      </c>
      <c r="AA79" s="1"/>
    </row>
    <row r="80" spans="1:27">
      <c r="A80" s="1" t="s">
        <v>90</v>
      </c>
      <c r="B80" s="1" t="s">
        <v>13</v>
      </c>
      <c r="C80" s="1" t="s">
        <v>67</v>
      </c>
      <c r="D80" s="1">
        <v>50862.6</v>
      </c>
      <c r="E80" s="2">
        <v>5</v>
      </c>
      <c r="F80" s="1">
        <v>16</v>
      </c>
      <c r="G80" s="1">
        <v>15</v>
      </c>
      <c r="H80" t="s">
        <v>127</v>
      </c>
      <c r="I80">
        <v>870718.26086956519</v>
      </c>
      <c r="J80" t="s">
        <v>123</v>
      </c>
      <c r="K80">
        <v>0.1</v>
      </c>
      <c r="L80">
        <v>1E-4</v>
      </c>
      <c r="M80">
        <v>0</v>
      </c>
      <c r="N80">
        <v>0</v>
      </c>
      <c r="O80">
        <v>0</v>
      </c>
      <c r="P80">
        <v>461207.10990980698</v>
      </c>
      <c r="Q80">
        <v>2123.4811722912978</v>
      </c>
      <c r="R80">
        <v>70.905990032724276</v>
      </c>
      <c r="S80">
        <v>44.674955595026631</v>
      </c>
      <c r="T80">
        <v>167.98454185103014</v>
      </c>
      <c r="U80">
        <v>1</v>
      </c>
      <c r="V80">
        <v>1</v>
      </c>
      <c r="W80">
        <v>0.99113639481574556</v>
      </c>
      <c r="X80">
        <v>381590.36279319914</v>
      </c>
      <c r="AA80" s="1"/>
    </row>
    <row r="81" spans="1:27">
      <c r="A81" s="1" t="s">
        <v>91</v>
      </c>
      <c r="B81" s="1" t="s">
        <v>13</v>
      </c>
      <c r="C81" s="1" t="s">
        <v>67</v>
      </c>
      <c r="D81" s="1">
        <v>54202.3</v>
      </c>
      <c r="E81" s="2">
        <v>5</v>
      </c>
      <c r="F81" s="1">
        <v>17</v>
      </c>
      <c r="G81" s="1">
        <v>16</v>
      </c>
      <c r="H81" t="s">
        <v>127</v>
      </c>
      <c r="I81">
        <v>1479195.5942028984</v>
      </c>
      <c r="J81" t="s">
        <v>123</v>
      </c>
      <c r="K81">
        <v>0.1</v>
      </c>
      <c r="L81">
        <v>1E-4</v>
      </c>
      <c r="M81">
        <v>0</v>
      </c>
      <c r="N81">
        <v>0</v>
      </c>
      <c r="O81">
        <v>0</v>
      </c>
      <c r="P81">
        <v>613869.88224086398</v>
      </c>
      <c r="Q81">
        <v>2255.3920959147426</v>
      </c>
      <c r="R81">
        <v>73.705732396908388</v>
      </c>
      <c r="S81">
        <v>44.674955595026631</v>
      </c>
      <c r="T81">
        <v>167.98454185103014</v>
      </c>
      <c r="U81">
        <v>1</v>
      </c>
      <c r="V81">
        <v>1</v>
      </c>
      <c r="W81">
        <v>0.99660482888977886</v>
      </c>
      <c r="X81">
        <v>844645.5112197143</v>
      </c>
      <c r="AA81" s="1"/>
    </row>
    <row r="82" spans="1:27">
      <c r="A82" s="2" t="s">
        <v>103</v>
      </c>
      <c r="B82" s="2" t="s">
        <v>12</v>
      </c>
      <c r="E82" s="2">
        <v>6</v>
      </c>
      <c r="F82" s="1">
        <v>2</v>
      </c>
      <c r="G82" s="1">
        <v>1</v>
      </c>
      <c r="H82" t="s">
        <v>128</v>
      </c>
      <c r="I82">
        <v>463733.96198830428</v>
      </c>
      <c r="J82" t="s">
        <v>123</v>
      </c>
      <c r="K82">
        <v>0.1</v>
      </c>
      <c r="L82">
        <v>1E-4</v>
      </c>
      <c r="M82">
        <v>0</v>
      </c>
      <c r="N82">
        <v>0</v>
      </c>
      <c r="O82">
        <v>0</v>
      </c>
      <c r="P82">
        <v>245340.7540119772</v>
      </c>
      <c r="Q82">
        <v>89.238306690349305</v>
      </c>
      <c r="R82">
        <v>13.982589517800989</v>
      </c>
      <c r="S82">
        <v>55.583185316755475</v>
      </c>
      <c r="T82">
        <v>181.13466707152918</v>
      </c>
      <c r="U82">
        <v>1</v>
      </c>
      <c r="V82">
        <v>1</v>
      </c>
      <c r="W82">
        <v>0.98719824278073376</v>
      </c>
      <c r="X82">
        <v>255716.27265681291</v>
      </c>
    </row>
    <row r="83" spans="1:27">
      <c r="A83" s="1" t="s">
        <v>60</v>
      </c>
      <c r="B83" s="1" t="s">
        <v>6</v>
      </c>
      <c r="C83" s="1" t="s">
        <v>14</v>
      </c>
      <c r="D83" s="1">
        <v>73574.2</v>
      </c>
      <c r="E83" s="2">
        <v>6</v>
      </c>
      <c r="F83" s="1">
        <v>3</v>
      </c>
      <c r="G83" s="1">
        <v>2</v>
      </c>
      <c r="H83" t="s">
        <v>128</v>
      </c>
      <c r="I83">
        <v>950106.04464285716</v>
      </c>
      <c r="J83" t="s">
        <v>123</v>
      </c>
      <c r="K83">
        <v>0.1</v>
      </c>
      <c r="L83">
        <v>1E-4</v>
      </c>
      <c r="M83">
        <v>0</v>
      </c>
      <c r="N83">
        <v>0</v>
      </c>
      <c r="O83">
        <v>0</v>
      </c>
      <c r="P83">
        <v>182961.46953388752</v>
      </c>
      <c r="Q83">
        <v>217.75494375370039</v>
      </c>
      <c r="R83">
        <v>13.982589517800989</v>
      </c>
      <c r="S83">
        <v>55.583185316755475</v>
      </c>
      <c r="T83">
        <v>181.13466707152918</v>
      </c>
      <c r="U83">
        <v>1</v>
      </c>
      <c r="V83">
        <v>1</v>
      </c>
      <c r="W83">
        <v>0.98942956109156976</v>
      </c>
      <c r="X83">
        <v>717410.04887513467</v>
      </c>
      <c r="AA83" s="1"/>
    </row>
    <row r="84" spans="1:27">
      <c r="A84" s="1" t="s">
        <v>41</v>
      </c>
      <c r="B84" s="1" t="s">
        <v>10</v>
      </c>
      <c r="C84" s="1" t="s">
        <v>14</v>
      </c>
      <c r="D84" s="1">
        <v>54238.1</v>
      </c>
      <c r="E84" s="2">
        <v>6</v>
      </c>
      <c r="F84" s="1">
        <v>4</v>
      </c>
      <c r="G84" s="1">
        <v>3</v>
      </c>
      <c r="H84" t="s">
        <v>128</v>
      </c>
      <c r="I84">
        <v>294960.15922619042</v>
      </c>
      <c r="J84" t="s">
        <v>123</v>
      </c>
      <c r="K84">
        <v>0.1</v>
      </c>
      <c r="L84">
        <v>1E-4</v>
      </c>
      <c r="M84">
        <v>0</v>
      </c>
      <c r="N84">
        <v>0</v>
      </c>
      <c r="O84">
        <v>0</v>
      </c>
      <c r="P84">
        <v>173807.15090715146</v>
      </c>
      <c r="Q84">
        <v>354.6090586145649</v>
      </c>
      <c r="R84">
        <v>16.76927670351688</v>
      </c>
      <c r="S84">
        <v>55.583185316755475</v>
      </c>
      <c r="T84">
        <v>181.13466707152918</v>
      </c>
      <c r="U84">
        <v>1</v>
      </c>
      <c r="V84">
        <v>1</v>
      </c>
      <c r="W84">
        <v>0.98616984711630773</v>
      </c>
      <c r="X84">
        <v>136787.10358683436</v>
      </c>
      <c r="AA84" s="1"/>
    </row>
    <row r="85" spans="1:27">
      <c r="A85" s="1" t="s">
        <v>40</v>
      </c>
      <c r="B85" s="1" t="s">
        <v>10</v>
      </c>
      <c r="C85" s="1" t="s">
        <v>14</v>
      </c>
      <c r="D85" s="1">
        <v>54249.1</v>
      </c>
      <c r="E85" s="2">
        <v>6</v>
      </c>
      <c r="F85" s="1">
        <v>5</v>
      </c>
      <c r="G85" s="1">
        <v>4</v>
      </c>
      <c r="H85" t="s">
        <v>128</v>
      </c>
      <c r="I85">
        <v>185192.88157894745</v>
      </c>
      <c r="J85" t="s">
        <v>123</v>
      </c>
      <c r="K85">
        <v>0.1</v>
      </c>
      <c r="L85">
        <v>1E-4</v>
      </c>
      <c r="M85">
        <v>0</v>
      </c>
      <c r="N85">
        <v>0</v>
      </c>
      <c r="O85">
        <v>0</v>
      </c>
      <c r="P85">
        <v>144168.05531272318</v>
      </c>
      <c r="Q85">
        <v>516.47560686796919</v>
      </c>
      <c r="R85">
        <v>13.982589517800989</v>
      </c>
      <c r="S85">
        <v>55.583185316755475</v>
      </c>
      <c r="T85">
        <v>181.13466707152918</v>
      </c>
      <c r="U85">
        <v>1</v>
      </c>
      <c r="V85">
        <v>1</v>
      </c>
      <c r="W85">
        <v>0.97335809714475285</v>
      </c>
      <c r="X85">
        <v>58224.126245442661</v>
      </c>
      <c r="AA85" s="1"/>
    </row>
    <row r="86" spans="1:27">
      <c r="A86" s="1" t="s">
        <v>39</v>
      </c>
      <c r="B86" s="1" t="s">
        <v>10</v>
      </c>
      <c r="C86" s="1" t="s">
        <v>14</v>
      </c>
      <c r="D86" s="1">
        <v>50983.199999999997</v>
      </c>
      <c r="E86" s="2">
        <v>6</v>
      </c>
      <c r="F86" s="1">
        <v>6</v>
      </c>
      <c r="G86" s="1">
        <v>5</v>
      </c>
      <c r="H86" t="s">
        <v>128</v>
      </c>
      <c r="I86">
        <v>315749.04678362573</v>
      </c>
      <c r="J86" t="s">
        <v>123</v>
      </c>
      <c r="K86">
        <v>0.1</v>
      </c>
      <c r="L86">
        <v>1E-4</v>
      </c>
      <c r="M86">
        <v>0</v>
      </c>
      <c r="N86">
        <v>0</v>
      </c>
      <c r="O86">
        <v>0</v>
      </c>
      <c r="P86">
        <v>111759.46891131757</v>
      </c>
      <c r="Q86">
        <v>639.43392539964498</v>
      </c>
      <c r="R86">
        <v>13.982589517800989</v>
      </c>
      <c r="S86">
        <v>55.583185316755475</v>
      </c>
      <c r="T86">
        <v>181.13466707152918</v>
      </c>
      <c r="U86">
        <v>1</v>
      </c>
      <c r="V86">
        <v>1</v>
      </c>
      <c r="W86">
        <v>0.99532083588085374</v>
      </c>
      <c r="X86">
        <v>195465.64628259483</v>
      </c>
      <c r="AA86" s="1"/>
    </row>
    <row r="87" spans="1:27">
      <c r="A87" s="1" t="s">
        <v>38</v>
      </c>
      <c r="B87" s="1" t="s">
        <v>10</v>
      </c>
      <c r="C87" s="1" t="s">
        <v>14</v>
      </c>
      <c r="D87" s="1">
        <v>54204.2</v>
      </c>
      <c r="E87" s="2">
        <v>6</v>
      </c>
      <c r="F87" s="1">
        <v>7</v>
      </c>
      <c r="G87" s="1">
        <v>6</v>
      </c>
      <c r="H87" t="s">
        <v>128</v>
      </c>
      <c r="I87">
        <v>165535.04532163736</v>
      </c>
      <c r="J87" t="s">
        <v>123</v>
      </c>
      <c r="K87">
        <v>0.1</v>
      </c>
      <c r="L87">
        <v>1E-4</v>
      </c>
      <c r="M87">
        <v>0</v>
      </c>
      <c r="N87">
        <v>0</v>
      </c>
      <c r="O87">
        <v>0</v>
      </c>
      <c r="P87">
        <v>124994.01539926862</v>
      </c>
      <c r="Q87">
        <v>765.17140319715816</v>
      </c>
      <c r="R87">
        <v>13.982589517800989</v>
      </c>
      <c r="S87">
        <v>55.583185316755475</v>
      </c>
      <c r="T87">
        <v>181.13466707152918</v>
      </c>
      <c r="U87">
        <v>1</v>
      </c>
      <c r="V87">
        <v>1</v>
      </c>
      <c r="W87">
        <v>0.98833820250314275</v>
      </c>
      <c r="X87">
        <v>43593.449321823769</v>
      </c>
      <c r="AA87" s="1"/>
    </row>
    <row r="88" spans="1:27">
      <c r="A88" s="1" t="s">
        <v>92</v>
      </c>
      <c r="B88" s="1" t="s">
        <v>13</v>
      </c>
      <c r="C88" s="1" t="s">
        <v>67</v>
      </c>
      <c r="D88" s="1">
        <v>84209.2</v>
      </c>
      <c r="E88" s="2">
        <v>6</v>
      </c>
      <c r="F88" s="1">
        <v>8</v>
      </c>
      <c r="G88" s="1">
        <v>7</v>
      </c>
      <c r="H88" t="s">
        <v>128</v>
      </c>
      <c r="I88">
        <v>237383.77339181304</v>
      </c>
      <c r="J88" t="s">
        <v>123</v>
      </c>
      <c r="K88">
        <v>0.1</v>
      </c>
      <c r="L88">
        <v>1E-4</v>
      </c>
      <c r="M88">
        <v>0</v>
      </c>
      <c r="N88">
        <v>0</v>
      </c>
      <c r="O88">
        <v>0</v>
      </c>
      <c r="P88">
        <v>125883.53608190391</v>
      </c>
      <c r="Q88">
        <v>899.24635879218476</v>
      </c>
      <c r="R88">
        <v>13.982589517800989</v>
      </c>
      <c r="S88">
        <v>55.583185316755475</v>
      </c>
      <c r="T88">
        <v>181.13466707152918</v>
      </c>
      <c r="U88">
        <v>1</v>
      </c>
      <c r="V88">
        <v>1</v>
      </c>
      <c r="W88">
        <v>0.98408963939122351</v>
      </c>
      <c r="X88">
        <v>94603.682389998386</v>
      </c>
      <c r="AA88" s="1"/>
    </row>
    <row r="89" spans="1:27">
      <c r="A89" s="1" t="s">
        <v>93</v>
      </c>
      <c r="B89" s="1" t="s">
        <v>13</v>
      </c>
      <c r="C89" s="1" t="s">
        <v>67</v>
      </c>
      <c r="D89" s="1">
        <v>51972.6</v>
      </c>
      <c r="E89" s="2">
        <v>6</v>
      </c>
      <c r="F89" s="1">
        <v>9</v>
      </c>
      <c r="G89" s="1">
        <v>8</v>
      </c>
      <c r="H89" t="s">
        <v>128</v>
      </c>
      <c r="I89">
        <v>228061.07602339177</v>
      </c>
      <c r="J89" t="s">
        <v>123</v>
      </c>
      <c r="K89">
        <v>0.1</v>
      </c>
      <c r="L89">
        <v>1E-4</v>
      </c>
      <c r="M89">
        <v>0</v>
      </c>
      <c r="N89">
        <v>0</v>
      </c>
      <c r="O89">
        <v>0</v>
      </c>
      <c r="P89">
        <v>148516.69335136114</v>
      </c>
      <c r="Q89">
        <v>1069.4503848431027</v>
      </c>
      <c r="R89">
        <v>11.195902332085439</v>
      </c>
      <c r="S89">
        <v>55.583185316755475</v>
      </c>
      <c r="T89">
        <v>181.13466707152918</v>
      </c>
      <c r="U89">
        <v>1</v>
      </c>
      <c r="V89">
        <v>1</v>
      </c>
      <c r="W89">
        <v>0.99669369796726137</v>
      </c>
      <c r="X89">
        <v>79777.739758006064</v>
      </c>
      <c r="AA89" s="1"/>
    </row>
    <row r="90" spans="1:27">
      <c r="A90" s="1" t="s">
        <v>94</v>
      </c>
      <c r="B90" s="1" t="s">
        <v>13</v>
      </c>
      <c r="C90" s="1" t="s">
        <v>67</v>
      </c>
      <c r="D90" s="1">
        <v>54680.3</v>
      </c>
      <c r="E90" s="2">
        <v>6</v>
      </c>
      <c r="F90" s="1">
        <v>10</v>
      </c>
      <c r="G90" s="1">
        <v>9</v>
      </c>
      <c r="H90" t="s">
        <v>128</v>
      </c>
      <c r="I90">
        <v>281669.29017857148</v>
      </c>
      <c r="J90" t="s">
        <v>123</v>
      </c>
      <c r="K90">
        <v>0.1</v>
      </c>
      <c r="L90">
        <v>1E-4</v>
      </c>
      <c r="M90">
        <v>0</v>
      </c>
      <c r="N90">
        <v>0</v>
      </c>
      <c r="O90">
        <v>0</v>
      </c>
      <c r="P90">
        <v>170888.74099265394</v>
      </c>
      <c r="Q90">
        <v>1200.7461811722917</v>
      </c>
      <c r="R90">
        <v>11.195902332085439</v>
      </c>
      <c r="S90">
        <v>55.583185316755475</v>
      </c>
      <c r="T90">
        <v>181.13466707152918</v>
      </c>
      <c r="U90">
        <v>1</v>
      </c>
      <c r="V90">
        <v>1</v>
      </c>
      <c r="W90">
        <v>0.99005027094135956</v>
      </c>
      <c r="X90">
        <v>130169.23977987331</v>
      </c>
      <c r="AA90" s="1"/>
    </row>
    <row r="91" spans="1:27">
      <c r="A91" s="1" t="s">
        <v>95</v>
      </c>
      <c r="B91" s="1" t="s">
        <v>13</v>
      </c>
      <c r="C91" s="1" t="s">
        <v>67</v>
      </c>
      <c r="D91" s="1">
        <v>84332.7</v>
      </c>
      <c r="E91" s="2">
        <v>6</v>
      </c>
      <c r="F91" s="1">
        <v>11</v>
      </c>
      <c r="G91" s="1">
        <v>10</v>
      </c>
      <c r="H91" t="s">
        <v>128</v>
      </c>
      <c r="I91">
        <v>761661.75744047621</v>
      </c>
      <c r="J91" t="s">
        <v>123</v>
      </c>
      <c r="K91">
        <v>0.1</v>
      </c>
      <c r="L91">
        <v>1E-4</v>
      </c>
      <c r="M91">
        <v>0</v>
      </c>
      <c r="N91">
        <v>0</v>
      </c>
      <c r="O91">
        <v>0</v>
      </c>
      <c r="P91">
        <v>144434.54949457259</v>
      </c>
      <c r="Q91">
        <v>1337.6002960331564</v>
      </c>
      <c r="R91">
        <v>11.195902332085439</v>
      </c>
      <c r="S91">
        <v>55.583185316755475</v>
      </c>
      <c r="T91">
        <v>181.13466707152918</v>
      </c>
      <c r="U91">
        <v>1</v>
      </c>
      <c r="V91">
        <v>1</v>
      </c>
      <c r="W91">
        <v>0.99689692592366608</v>
      </c>
      <c r="X91">
        <v>603105.76603031321</v>
      </c>
      <c r="AA91" s="1"/>
    </row>
    <row r="92" spans="1:27">
      <c r="A92" s="1" t="s">
        <v>96</v>
      </c>
      <c r="B92" s="1" t="s">
        <v>13</v>
      </c>
      <c r="C92" s="1" t="s">
        <v>67</v>
      </c>
      <c r="D92" s="1">
        <v>51474.7</v>
      </c>
      <c r="E92" s="2">
        <v>6</v>
      </c>
      <c r="F92" s="1">
        <v>12</v>
      </c>
      <c r="G92" s="1">
        <v>11</v>
      </c>
      <c r="H92" t="s">
        <v>128</v>
      </c>
      <c r="I92">
        <v>619702.86309523811</v>
      </c>
      <c r="J92" t="s">
        <v>123</v>
      </c>
      <c r="K92">
        <v>0.1</v>
      </c>
      <c r="L92">
        <v>1E-4</v>
      </c>
      <c r="M92">
        <v>0</v>
      </c>
      <c r="N92">
        <v>0</v>
      </c>
      <c r="O92">
        <v>0</v>
      </c>
      <c r="P92">
        <v>161055.21945684217</v>
      </c>
      <c r="Q92">
        <v>1460.5586145648324</v>
      </c>
      <c r="R92">
        <v>11.195902332085439</v>
      </c>
      <c r="S92">
        <v>55.583185316755475</v>
      </c>
      <c r="T92">
        <v>181.13466707152918</v>
      </c>
      <c r="U92">
        <v>1</v>
      </c>
      <c r="V92">
        <v>1</v>
      </c>
      <c r="W92">
        <v>0.99345720108202473</v>
      </c>
      <c r="X92">
        <v>435848.48433389125</v>
      </c>
      <c r="AA92" s="1"/>
    </row>
    <row r="93" spans="1:27">
      <c r="A93" s="1" t="s">
        <v>97</v>
      </c>
      <c r="B93" s="1" t="s">
        <v>13</v>
      </c>
      <c r="C93" s="1" t="s">
        <v>67</v>
      </c>
      <c r="D93" s="1">
        <v>51480.6</v>
      </c>
      <c r="E93" s="2">
        <v>6</v>
      </c>
      <c r="F93" s="1">
        <v>13</v>
      </c>
      <c r="G93" s="1">
        <v>12</v>
      </c>
      <c r="H93" t="s">
        <v>128</v>
      </c>
      <c r="I93">
        <v>354133.60087719298</v>
      </c>
      <c r="J93" t="s">
        <v>123</v>
      </c>
      <c r="K93">
        <v>0.1</v>
      </c>
      <c r="L93">
        <v>1E-4</v>
      </c>
      <c r="M93">
        <v>0</v>
      </c>
      <c r="N93">
        <v>0</v>
      </c>
      <c r="O93">
        <v>0</v>
      </c>
      <c r="P93">
        <v>165842.38593772211</v>
      </c>
      <c r="Q93">
        <v>1600.191888691535</v>
      </c>
      <c r="R93">
        <v>11.195902332085439</v>
      </c>
      <c r="S93">
        <v>55.583185316755475</v>
      </c>
      <c r="T93">
        <v>181.13466707152918</v>
      </c>
      <c r="U93">
        <v>1</v>
      </c>
      <c r="V93">
        <v>1</v>
      </c>
      <c r="W93">
        <v>0.99214148113138967</v>
      </c>
      <c r="X93">
        <v>194778.19962109014</v>
      </c>
      <c r="AA93" s="1"/>
    </row>
    <row r="94" spans="1:27">
      <c r="A94" s="1" t="s">
        <v>98</v>
      </c>
      <c r="B94" s="1" t="s">
        <v>13</v>
      </c>
      <c r="C94" s="1" t="s">
        <v>67</v>
      </c>
      <c r="D94" s="1">
        <v>53032.4</v>
      </c>
      <c r="E94" s="2">
        <v>6</v>
      </c>
      <c r="F94" s="1">
        <v>14</v>
      </c>
      <c r="G94" s="1">
        <v>13</v>
      </c>
      <c r="H94" t="s">
        <v>128</v>
      </c>
      <c r="I94">
        <v>387511.75</v>
      </c>
      <c r="J94" t="s">
        <v>123</v>
      </c>
      <c r="K94">
        <v>0.1</v>
      </c>
      <c r="L94">
        <v>1E-4</v>
      </c>
      <c r="M94">
        <v>0</v>
      </c>
      <c r="N94">
        <v>0</v>
      </c>
      <c r="O94">
        <v>0</v>
      </c>
      <c r="P94">
        <v>204966.79913099535</v>
      </c>
      <c r="Q94">
        <v>1753.7209591474261</v>
      </c>
      <c r="R94">
        <v>8.4092151463694336</v>
      </c>
      <c r="S94">
        <v>55.583185316755475</v>
      </c>
      <c r="T94">
        <v>181.13466707152918</v>
      </c>
      <c r="U94">
        <v>1</v>
      </c>
      <c r="V94">
        <v>1</v>
      </c>
      <c r="W94">
        <v>0.99081383020068647</v>
      </c>
      <c r="X94">
        <v>216234.85049424338</v>
      </c>
      <c r="AA94" s="1"/>
    </row>
    <row r="95" spans="1:27">
      <c r="A95" s="1" t="s">
        <v>99</v>
      </c>
      <c r="B95" s="1" t="s">
        <v>13</v>
      </c>
      <c r="C95" s="1" t="s">
        <v>67</v>
      </c>
      <c r="D95" s="1">
        <v>53048.7</v>
      </c>
      <c r="E95" s="2">
        <v>6</v>
      </c>
      <c r="F95" s="1">
        <v>15</v>
      </c>
      <c r="G95" s="1">
        <v>14</v>
      </c>
      <c r="H95" t="s">
        <v>128</v>
      </c>
      <c r="I95">
        <v>591306.89181286551</v>
      </c>
      <c r="J95" t="s">
        <v>123</v>
      </c>
      <c r="K95">
        <v>0.1</v>
      </c>
      <c r="L95">
        <v>1E-4</v>
      </c>
      <c r="M95">
        <v>0</v>
      </c>
      <c r="N95">
        <v>0</v>
      </c>
      <c r="O95">
        <v>0</v>
      </c>
      <c r="P95">
        <v>271586.85751315136</v>
      </c>
      <c r="Q95">
        <v>1921.1458259325063</v>
      </c>
      <c r="R95">
        <v>16.769276703516653</v>
      </c>
      <c r="S95">
        <v>55.583185316755475</v>
      </c>
      <c r="T95">
        <v>181.13466707152918</v>
      </c>
      <c r="U95">
        <v>1</v>
      </c>
      <c r="V95">
        <v>1</v>
      </c>
      <c r="W95">
        <v>0.98886603562707631</v>
      </c>
      <c r="X95">
        <v>331510.67130534537</v>
      </c>
      <c r="AA95" s="1"/>
    </row>
    <row r="96" spans="1:27">
      <c r="A96" s="1" t="s">
        <v>100</v>
      </c>
      <c r="B96" s="1" t="s">
        <v>13</v>
      </c>
      <c r="C96" s="1" t="s">
        <v>67</v>
      </c>
      <c r="D96" s="1">
        <v>53589.599999999999</v>
      </c>
      <c r="E96" s="2">
        <v>6</v>
      </c>
      <c r="F96" s="1">
        <v>16</v>
      </c>
      <c r="G96" s="1">
        <v>15</v>
      </c>
      <c r="H96" t="s">
        <v>128</v>
      </c>
      <c r="I96">
        <v>366612.15643274854</v>
      </c>
      <c r="J96" t="s">
        <v>123</v>
      </c>
      <c r="K96">
        <v>0.1</v>
      </c>
      <c r="L96">
        <v>1E-4</v>
      </c>
      <c r="M96">
        <v>0</v>
      </c>
      <c r="N96">
        <v>0</v>
      </c>
      <c r="O96">
        <v>0</v>
      </c>
      <c r="P96">
        <v>125953.10533479485</v>
      </c>
      <c r="Q96">
        <v>2066.3374185908842</v>
      </c>
      <c r="R96">
        <v>39.062774189243214</v>
      </c>
      <c r="S96">
        <v>55.583185316755475</v>
      </c>
      <c r="T96">
        <v>181.13466707152918</v>
      </c>
      <c r="U96">
        <v>1</v>
      </c>
      <c r="V96">
        <v>1</v>
      </c>
      <c r="W96">
        <v>0.95612898491093123</v>
      </c>
      <c r="X96">
        <v>188325.23770589969</v>
      </c>
      <c r="AA96" s="1"/>
    </row>
    <row r="97" spans="1:27">
      <c r="A97" s="1" t="s">
        <v>101</v>
      </c>
      <c r="B97" s="1" t="s">
        <v>13</v>
      </c>
      <c r="C97" s="1" t="s">
        <v>67</v>
      </c>
      <c r="D97" s="1">
        <v>50588.9</v>
      </c>
      <c r="E97" s="2">
        <v>6</v>
      </c>
      <c r="F97" s="1">
        <v>17</v>
      </c>
      <c r="G97" s="1">
        <v>16</v>
      </c>
      <c r="H97" t="s">
        <v>128</v>
      </c>
      <c r="I97">
        <v>583486.53571428568</v>
      </c>
      <c r="J97" t="s">
        <v>123</v>
      </c>
      <c r="K97">
        <v>0.1</v>
      </c>
      <c r="L97">
        <v>1E-4</v>
      </c>
      <c r="M97">
        <v>0</v>
      </c>
      <c r="N97">
        <v>0</v>
      </c>
      <c r="O97">
        <v>0</v>
      </c>
      <c r="P97">
        <v>145902.51214930427</v>
      </c>
      <c r="Q97">
        <v>2194.8540556542353</v>
      </c>
      <c r="R97">
        <v>33.489399817811886</v>
      </c>
      <c r="S97">
        <v>55.583185316755475</v>
      </c>
      <c r="T97">
        <v>181.13466707152918</v>
      </c>
      <c r="U97">
        <v>1</v>
      </c>
      <c r="V97">
        <v>1</v>
      </c>
      <c r="W97">
        <v>0.98613822495028902</v>
      </c>
      <c r="X97">
        <v>383210.12147742556</v>
      </c>
      <c r="AA97" s="1"/>
    </row>
    <row r="98" spans="1:27">
      <c r="F98" s="1"/>
    </row>
    <row r="99" spans="1:27">
      <c r="F99" s="1"/>
    </row>
    <row r="100" spans="1:27">
      <c r="A100" s="1"/>
      <c r="B100" s="1"/>
      <c r="C100" s="1"/>
      <c r="D100" s="1"/>
      <c r="F100" s="1"/>
      <c r="AA100" s="1"/>
    </row>
    <row r="101" spans="1:27">
      <c r="A101" s="1"/>
      <c r="B101" s="1"/>
      <c r="C101" s="1"/>
      <c r="D101" s="1"/>
      <c r="F101" s="1"/>
      <c r="AA101" s="1"/>
    </row>
    <row r="102" spans="1:27">
      <c r="A102" s="1"/>
      <c r="B102" s="1"/>
      <c r="C102" s="1"/>
      <c r="D102" s="1"/>
      <c r="F102" s="1"/>
      <c r="AA102" s="1"/>
    </row>
    <row r="103" spans="1:27">
      <c r="F103" s="1"/>
    </row>
  </sheetData>
  <pageMargins left="0.7" right="0.7" top="0.75" bottom="0.75" header="0.3" footer="0.3"/>
  <pageSetup scale="41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02AF-73D8-7A43-BE20-E935E5E6D14D}">
  <dimension ref="A1:X97"/>
  <sheetViews>
    <sheetView topLeftCell="O1" workbookViewId="0">
      <selection activeCell="X1" sqref="X1:X1048576"/>
    </sheetView>
  </sheetViews>
  <sheetFormatPr defaultColWidth="11.5546875" defaultRowHeight="15"/>
  <sheetData>
    <row r="1" spans="1:24">
      <c r="A1" s="1" t="s">
        <v>0</v>
      </c>
      <c r="B1" s="1" t="s">
        <v>1</v>
      </c>
      <c r="C1" s="1" t="s">
        <v>2</v>
      </c>
      <c r="D1" s="1" t="s">
        <v>104</v>
      </c>
      <c r="E1" s="1" t="s">
        <v>3</v>
      </c>
      <c r="F1" s="1" t="s">
        <v>4</v>
      </c>
      <c r="G1" s="1" t="s">
        <v>8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</row>
    <row r="2" spans="1:24">
      <c r="A2" s="2" t="s">
        <v>103</v>
      </c>
      <c r="B2" s="2" t="s">
        <v>12</v>
      </c>
      <c r="C2" s="2"/>
      <c r="D2" s="1"/>
      <c r="E2" s="1">
        <v>1</v>
      </c>
      <c r="F2" s="1">
        <v>2</v>
      </c>
      <c r="G2" s="1">
        <v>1</v>
      </c>
      <c r="H2" t="s">
        <v>129</v>
      </c>
      <c r="I2">
        <v>2207786.6516666673</v>
      </c>
      <c r="J2" t="s">
        <v>130</v>
      </c>
      <c r="K2">
        <v>0</v>
      </c>
      <c r="L2">
        <v>0</v>
      </c>
      <c r="M2">
        <v>0.2</v>
      </c>
      <c r="N2">
        <v>0</v>
      </c>
      <c r="O2">
        <v>0</v>
      </c>
      <c r="P2">
        <v>2048798.8901123591</v>
      </c>
      <c r="Q2">
        <v>205.29011249259921</v>
      </c>
      <c r="R2">
        <v>25.034434807683965</v>
      </c>
      <c r="S2">
        <v>49.193605683836637</v>
      </c>
      <c r="T2">
        <v>441.20450366383091</v>
      </c>
      <c r="U2">
        <v>1</v>
      </c>
      <c r="V2">
        <v>1</v>
      </c>
      <c r="W2">
        <v>0.78695388141853662</v>
      </c>
      <c r="X2">
        <v>174494.88045944503</v>
      </c>
    </row>
    <row r="3" spans="1:24">
      <c r="A3" s="1" t="s">
        <v>5</v>
      </c>
      <c r="B3" s="1" t="s">
        <v>6</v>
      </c>
      <c r="C3" s="1" t="s">
        <v>14</v>
      </c>
      <c r="D3" s="1">
        <v>52777.7</v>
      </c>
      <c r="E3" s="1">
        <v>1</v>
      </c>
      <c r="F3" s="1">
        <v>3</v>
      </c>
      <c r="G3" s="1">
        <v>2</v>
      </c>
      <c r="H3" t="s">
        <v>129</v>
      </c>
      <c r="I3">
        <v>2430526.4549999991</v>
      </c>
      <c r="J3" t="s">
        <v>130</v>
      </c>
      <c r="K3">
        <v>0</v>
      </c>
      <c r="L3">
        <v>0</v>
      </c>
      <c r="M3">
        <v>0.2</v>
      </c>
      <c r="N3">
        <v>0</v>
      </c>
      <c r="O3">
        <v>0</v>
      </c>
      <c r="P3">
        <v>2190081.1186516848</v>
      </c>
      <c r="Q3">
        <v>326.20606867969212</v>
      </c>
      <c r="R3">
        <v>25.034434807683965</v>
      </c>
      <c r="S3">
        <v>49.193605683836637</v>
      </c>
      <c r="T3">
        <v>441.20450366383091</v>
      </c>
      <c r="U3">
        <v>1</v>
      </c>
      <c r="V3">
        <v>1</v>
      </c>
      <c r="W3">
        <v>0.84203019671379897</v>
      </c>
      <c r="X3">
        <v>267123.10222558776</v>
      </c>
    </row>
    <row r="4" spans="1:24">
      <c r="A4" s="1" t="s">
        <v>7</v>
      </c>
      <c r="B4" s="1" t="s">
        <v>6</v>
      </c>
      <c r="C4" s="1" t="s">
        <v>14</v>
      </c>
      <c r="D4" s="1">
        <v>52259.6</v>
      </c>
      <c r="E4" s="1">
        <v>1</v>
      </c>
      <c r="F4" s="1">
        <v>4</v>
      </c>
      <c r="G4" s="1">
        <v>3</v>
      </c>
      <c r="H4" t="s">
        <v>129</v>
      </c>
      <c r="I4">
        <v>2080821.9316666666</v>
      </c>
      <c r="J4" t="s">
        <v>130</v>
      </c>
      <c r="K4">
        <v>0</v>
      </c>
      <c r="L4">
        <v>0</v>
      </c>
      <c r="M4">
        <v>0.2</v>
      </c>
      <c r="N4">
        <v>0</v>
      </c>
      <c r="O4">
        <v>0</v>
      </c>
      <c r="P4">
        <v>1952591.2715730332</v>
      </c>
      <c r="Q4">
        <v>463.51989342806399</v>
      </c>
      <c r="R4">
        <v>25.034434807683965</v>
      </c>
      <c r="S4">
        <v>49.193605683836637</v>
      </c>
      <c r="T4">
        <v>441.20450366383091</v>
      </c>
      <c r="U4">
        <v>1</v>
      </c>
      <c r="V4">
        <v>1</v>
      </c>
      <c r="W4">
        <v>0.82457154873805183</v>
      </c>
      <c r="X4">
        <v>170784.73869758245</v>
      </c>
    </row>
    <row r="5" spans="1:24">
      <c r="A5" s="1" t="s">
        <v>42</v>
      </c>
      <c r="B5" s="1" t="s">
        <v>6</v>
      </c>
      <c r="C5" s="1" t="s">
        <v>14</v>
      </c>
      <c r="D5" s="1">
        <v>52854.9</v>
      </c>
      <c r="E5" s="1">
        <v>1</v>
      </c>
      <c r="F5" s="1">
        <v>5</v>
      </c>
      <c r="G5" s="1">
        <v>4</v>
      </c>
      <c r="H5" t="s">
        <v>129</v>
      </c>
      <c r="I5">
        <v>2054531.3050000034</v>
      </c>
      <c r="J5" t="s">
        <v>130</v>
      </c>
      <c r="K5">
        <v>0</v>
      </c>
      <c r="L5">
        <v>0</v>
      </c>
      <c r="M5">
        <v>0.2</v>
      </c>
      <c r="N5">
        <v>0</v>
      </c>
      <c r="O5">
        <v>0</v>
      </c>
      <c r="P5">
        <v>1935102.5989887635</v>
      </c>
      <c r="Q5">
        <v>592.63478389579655</v>
      </c>
      <c r="R5">
        <v>25.034434807683965</v>
      </c>
      <c r="S5">
        <v>49.193605683836637</v>
      </c>
      <c r="T5">
        <v>441.20450366383091</v>
      </c>
      <c r="U5">
        <v>1</v>
      </c>
      <c r="V5">
        <v>1</v>
      </c>
      <c r="W5">
        <v>0.81826653152520468</v>
      </c>
      <c r="X5">
        <v>177258.15356851998</v>
      </c>
    </row>
    <row r="6" spans="1:24">
      <c r="A6" s="1" t="s">
        <v>43</v>
      </c>
      <c r="B6" s="1" t="s">
        <v>6</v>
      </c>
      <c r="C6" s="1" t="s">
        <v>14</v>
      </c>
      <c r="D6" s="1">
        <v>52903.6</v>
      </c>
      <c r="E6" s="1">
        <v>1</v>
      </c>
      <c r="F6" s="1">
        <v>6</v>
      </c>
      <c r="G6" s="1">
        <v>5</v>
      </c>
      <c r="H6" t="s">
        <v>129</v>
      </c>
      <c r="I6">
        <v>1571902.8716666666</v>
      </c>
      <c r="J6" t="s">
        <v>130</v>
      </c>
      <c r="K6">
        <v>0</v>
      </c>
      <c r="L6">
        <v>0</v>
      </c>
      <c r="M6">
        <v>0.2</v>
      </c>
      <c r="N6">
        <v>0</v>
      </c>
      <c r="O6">
        <v>0</v>
      </c>
      <c r="P6">
        <v>1575862.6115730335</v>
      </c>
      <c r="Q6">
        <v>721.74967436352915</v>
      </c>
      <c r="R6">
        <v>27.774835451558829</v>
      </c>
      <c r="S6">
        <v>49.193605683836637</v>
      </c>
      <c r="T6">
        <v>441.20450366383091</v>
      </c>
      <c r="U6">
        <v>1</v>
      </c>
      <c r="V6">
        <v>1</v>
      </c>
      <c r="W6">
        <v>0.72272700038504301</v>
      </c>
      <c r="X6">
        <v>43628.579047881482</v>
      </c>
    </row>
    <row r="7" spans="1:24">
      <c r="A7" s="1" t="s">
        <v>9</v>
      </c>
      <c r="B7" s="1" t="s">
        <v>10</v>
      </c>
      <c r="C7" s="1" t="s">
        <v>14</v>
      </c>
      <c r="D7" s="1">
        <v>52832.2</v>
      </c>
      <c r="E7" s="1">
        <v>1</v>
      </c>
      <c r="F7" s="1">
        <v>7</v>
      </c>
      <c r="G7" s="1">
        <v>6</v>
      </c>
      <c r="H7" t="s">
        <v>129</v>
      </c>
      <c r="I7">
        <v>1843258.3016666661</v>
      </c>
      <c r="J7" t="s">
        <v>130</v>
      </c>
      <c r="K7">
        <v>0</v>
      </c>
      <c r="L7">
        <v>0</v>
      </c>
      <c r="M7">
        <v>0.2</v>
      </c>
      <c r="N7">
        <v>0</v>
      </c>
      <c r="O7">
        <v>0</v>
      </c>
      <c r="P7">
        <v>1697008.5819101122</v>
      </c>
      <c r="Q7">
        <v>837.1996743635292</v>
      </c>
      <c r="R7">
        <v>27.774835451558829</v>
      </c>
      <c r="S7">
        <v>49.193605683836637</v>
      </c>
      <c r="T7">
        <v>441.20450366383091</v>
      </c>
      <c r="U7">
        <v>1</v>
      </c>
      <c r="V7">
        <v>1</v>
      </c>
      <c r="W7">
        <v>0.79427798348980538</v>
      </c>
      <c r="X7">
        <v>88435.63737749921</v>
      </c>
    </row>
    <row r="8" spans="1:24">
      <c r="A8" s="1" t="s">
        <v>18</v>
      </c>
      <c r="B8" s="1" t="s">
        <v>10</v>
      </c>
      <c r="C8" s="1" t="s">
        <v>14</v>
      </c>
      <c r="D8" s="1">
        <v>52880.2</v>
      </c>
      <c r="E8" s="1">
        <v>1</v>
      </c>
      <c r="F8" s="1">
        <v>8</v>
      </c>
      <c r="G8" s="1">
        <v>7</v>
      </c>
      <c r="H8" t="s">
        <v>129</v>
      </c>
      <c r="I8">
        <v>2007419.0883333338</v>
      </c>
      <c r="J8" t="s">
        <v>130</v>
      </c>
      <c r="K8">
        <v>0</v>
      </c>
      <c r="L8">
        <v>0</v>
      </c>
      <c r="M8">
        <v>0.2</v>
      </c>
      <c r="N8">
        <v>0</v>
      </c>
      <c r="O8">
        <v>0</v>
      </c>
      <c r="P8">
        <v>1833407.3052808985</v>
      </c>
      <c r="Q8">
        <v>963.58158673771516</v>
      </c>
      <c r="R8">
        <v>27.774835451558829</v>
      </c>
      <c r="S8">
        <v>49.193605683836637</v>
      </c>
      <c r="T8">
        <v>441.20450366383091</v>
      </c>
      <c r="U8">
        <v>1</v>
      </c>
      <c r="V8">
        <v>1</v>
      </c>
      <c r="W8">
        <v>0.83134727920029161</v>
      </c>
      <c r="X8">
        <v>134087.9037311695</v>
      </c>
    </row>
    <row r="9" spans="1:24">
      <c r="A9" s="1" t="s">
        <v>17</v>
      </c>
      <c r="B9" s="1" t="s">
        <v>10</v>
      </c>
      <c r="C9" s="1" t="s">
        <v>14</v>
      </c>
      <c r="D9" s="1">
        <v>52923.199999999997</v>
      </c>
      <c r="E9" s="1">
        <v>1</v>
      </c>
      <c r="F9" s="1">
        <v>9</v>
      </c>
      <c r="G9" s="1">
        <v>8</v>
      </c>
      <c r="H9" t="s">
        <v>129</v>
      </c>
      <c r="I9">
        <v>2245536.5583333327</v>
      </c>
      <c r="J9" t="s">
        <v>130</v>
      </c>
      <c r="K9">
        <v>0</v>
      </c>
      <c r="L9">
        <v>0</v>
      </c>
      <c r="M9">
        <v>0.2</v>
      </c>
      <c r="N9">
        <v>0</v>
      </c>
      <c r="O9">
        <v>0</v>
      </c>
      <c r="P9">
        <v>2004040.5613483142</v>
      </c>
      <c r="Q9">
        <v>1103.6283895796334</v>
      </c>
      <c r="R9">
        <v>27.774835451558829</v>
      </c>
      <c r="S9">
        <v>49.193605683836637</v>
      </c>
      <c r="T9">
        <v>441.20450366383091</v>
      </c>
      <c r="U9">
        <v>1</v>
      </c>
      <c r="V9">
        <v>1</v>
      </c>
      <c r="W9">
        <v>0.82555342118895181</v>
      </c>
      <c r="X9">
        <v>208021.57510280015</v>
      </c>
    </row>
    <row r="10" spans="1:24">
      <c r="A10" s="1" t="s">
        <v>16</v>
      </c>
      <c r="B10" s="1" t="s">
        <v>10</v>
      </c>
      <c r="C10" s="1" t="s">
        <v>14</v>
      </c>
      <c r="D10" s="1">
        <v>52929.2</v>
      </c>
      <c r="E10" s="1">
        <v>1</v>
      </c>
      <c r="F10" s="1">
        <v>10</v>
      </c>
      <c r="G10" s="1">
        <v>9</v>
      </c>
      <c r="H10" t="s">
        <v>129</v>
      </c>
      <c r="I10">
        <v>2396051.1500000004</v>
      </c>
      <c r="J10" t="s">
        <v>130</v>
      </c>
      <c r="K10">
        <v>0</v>
      </c>
      <c r="L10">
        <v>0</v>
      </c>
      <c r="M10">
        <v>0.2</v>
      </c>
      <c r="N10">
        <v>0</v>
      </c>
      <c r="O10">
        <v>0</v>
      </c>
      <c r="P10">
        <v>2091281.1633707869</v>
      </c>
      <c r="Q10">
        <v>1238.209236234459</v>
      </c>
      <c r="R10">
        <v>27.774835451558829</v>
      </c>
      <c r="S10">
        <v>49.193605683836637</v>
      </c>
      <c r="T10">
        <v>441.20450366383091</v>
      </c>
      <c r="U10">
        <v>1</v>
      </c>
      <c r="V10">
        <v>1</v>
      </c>
      <c r="W10">
        <v>0.80205077291263582</v>
      </c>
      <c r="X10">
        <v>230594.50870804526</v>
      </c>
    </row>
    <row r="11" spans="1:24">
      <c r="A11" s="1" t="s">
        <v>15</v>
      </c>
      <c r="B11" s="1" t="s">
        <v>10</v>
      </c>
      <c r="C11" s="1" t="s">
        <v>14</v>
      </c>
      <c r="D11" s="1">
        <v>52999.3</v>
      </c>
      <c r="E11" s="1">
        <v>1</v>
      </c>
      <c r="F11" s="1">
        <v>11</v>
      </c>
      <c r="G11" s="1">
        <v>10</v>
      </c>
      <c r="H11" t="s">
        <v>129</v>
      </c>
      <c r="I11">
        <v>2960961.1333333333</v>
      </c>
      <c r="J11" t="s">
        <v>130</v>
      </c>
      <c r="K11">
        <v>0</v>
      </c>
      <c r="L11">
        <v>0</v>
      </c>
      <c r="M11">
        <v>0.2</v>
      </c>
      <c r="N11">
        <v>0</v>
      </c>
      <c r="O11">
        <v>0</v>
      </c>
      <c r="P11">
        <v>2440029.9589887639</v>
      </c>
      <c r="Q11">
        <v>1359.1251924215517</v>
      </c>
      <c r="R11">
        <v>27.774835451558829</v>
      </c>
      <c r="S11">
        <v>49.193605683836637</v>
      </c>
      <c r="T11">
        <v>441.20450366383091</v>
      </c>
      <c r="U11">
        <v>1</v>
      </c>
      <c r="V11">
        <v>1</v>
      </c>
      <c r="W11">
        <v>0.81466261974593612</v>
      </c>
      <c r="X11">
        <v>362590.38790482131</v>
      </c>
    </row>
    <row r="12" spans="1:24">
      <c r="A12" s="1" t="s">
        <v>61</v>
      </c>
      <c r="B12" s="1" t="s">
        <v>13</v>
      </c>
      <c r="C12" s="1" t="s">
        <v>62</v>
      </c>
      <c r="D12" s="1">
        <v>52723.4</v>
      </c>
      <c r="E12" s="1">
        <v>1</v>
      </c>
      <c r="F12" s="1">
        <v>12</v>
      </c>
      <c r="G12" s="1">
        <v>11</v>
      </c>
      <c r="H12" t="s">
        <v>129</v>
      </c>
      <c r="I12">
        <v>1820273.0866666678</v>
      </c>
      <c r="J12" t="s">
        <v>130</v>
      </c>
      <c r="K12">
        <v>0</v>
      </c>
      <c r="L12">
        <v>0</v>
      </c>
      <c r="M12">
        <v>0.2</v>
      </c>
      <c r="N12">
        <v>0</v>
      </c>
      <c r="O12">
        <v>0</v>
      </c>
      <c r="P12">
        <v>1611778.2461797751</v>
      </c>
      <c r="Q12">
        <v>1490.9730609828305</v>
      </c>
      <c r="R12">
        <v>30.515236095433465</v>
      </c>
      <c r="S12">
        <v>49.193605683836637</v>
      </c>
      <c r="T12">
        <v>441.20450366383091</v>
      </c>
      <c r="U12">
        <v>1</v>
      </c>
      <c r="V12">
        <v>1</v>
      </c>
      <c r="W12">
        <v>0.41981394009311135</v>
      </c>
      <c r="X12">
        <v>63850.677886520767</v>
      </c>
    </row>
    <row r="13" spans="1:24">
      <c r="A13" s="1" t="s">
        <v>63</v>
      </c>
      <c r="B13" s="1" t="s">
        <v>13</v>
      </c>
      <c r="C13" s="1" t="s">
        <v>62</v>
      </c>
      <c r="D13" s="1">
        <v>52625.1</v>
      </c>
      <c r="E13" s="1">
        <v>1</v>
      </c>
      <c r="F13" s="1">
        <v>13</v>
      </c>
      <c r="G13" s="1">
        <v>12</v>
      </c>
      <c r="H13" t="s">
        <v>129</v>
      </c>
      <c r="I13">
        <v>2369454.8899999969</v>
      </c>
      <c r="J13" t="s">
        <v>130</v>
      </c>
      <c r="K13">
        <v>0</v>
      </c>
      <c r="L13">
        <v>0</v>
      </c>
      <c r="M13">
        <v>0.2</v>
      </c>
      <c r="N13">
        <v>0</v>
      </c>
      <c r="O13">
        <v>0</v>
      </c>
      <c r="P13">
        <v>2039472.285168539</v>
      </c>
      <c r="Q13">
        <v>1620.0879514505632</v>
      </c>
      <c r="R13">
        <v>33.255636739308329</v>
      </c>
      <c r="S13">
        <v>49.193605683836637</v>
      </c>
      <c r="T13">
        <v>441.20450366383091</v>
      </c>
      <c r="U13">
        <v>1</v>
      </c>
      <c r="V13">
        <v>1</v>
      </c>
      <c r="W13">
        <v>0.7898536584289586</v>
      </c>
      <c r="X13">
        <v>222059.06284473714</v>
      </c>
    </row>
    <row r="14" spans="1:24">
      <c r="A14" s="1" t="s">
        <v>64</v>
      </c>
      <c r="B14" s="1" t="s">
        <v>13</v>
      </c>
      <c r="C14" s="1" t="s">
        <v>62</v>
      </c>
      <c r="D14" s="1">
        <v>51795.199999999997</v>
      </c>
      <c r="E14" s="1">
        <v>1</v>
      </c>
      <c r="F14" s="1">
        <v>14</v>
      </c>
      <c r="G14" s="1">
        <v>13</v>
      </c>
      <c r="H14" t="s">
        <v>129</v>
      </c>
      <c r="I14">
        <v>2546558.3660130706</v>
      </c>
      <c r="J14" t="s">
        <v>130</v>
      </c>
      <c r="K14">
        <v>0</v>
      </c>
      <c r="L14">
        <v>0</v>
      </c>
      <c r="M14">
        <v>0.2</v>
      </c>
      <c r="N14">
        <v>0</v>
      </c>
      <c r="O14">
        <v>0</v>
      </c>
      <c r="P14">
        <v>2100986.423992069</v>
      </c>
      <c r="Q14">
        <v>1757.4017761989353</v>
      </c>
      <c r="R14">
        <v>33.255636739308329</v>
      </c>
      <c r="S14">
        <v>49.193605683836637</v>
      </c>
      <c r="T14">
        <v>441.20450366383091</v>
      </c>
      <c r="U14">
        <v>1</v>
      </c>
      <c r="V14">
        <v>1</v>
      </c>
      <c r="W14">
        <v>0.81141394938965883</v>
      </c>
      <c r="X14">
        <v>279464.62976918323</v>
      </c>
    </row>
    <row r="15" spans="1:24">
      <c r="A15" s="1" t="s">
        <v>65</v>
      </c>
      <c r="B15" s="1" t="s">
        <v>13</v>
      </c>
      <c r="C15" s="1" t="s">
        <v>62</v>
      </c>
      <c r="D15" s="1">
        <v>52661.2</v>
      </c>
      <c r="E15" s="1">
        <v>1</v>
      </c>
      <c r="F15" s="1">
        <v>15</v>
      </c>
      <c r="G15" s="1">
        <v>14</v>
      </c>
      <c r="H15" t="s">
        <v>129</v>
      </c>
      <c r="I15">
        <v>1903223.3683333327</v>
      </c>
      <c r="J15" t="s">
        <v>130</v>
      </c>
      <c r="K15">
        <v>0</v>
      </c>
      <c r="L15">
        <v>0</v>
      </c>
      <c r="M15">
        <v>0.2</v>
      </c>
      <c r="N15">
        <v>0</v>
      </c>
      <c r="O15">
        <v>0</v>
      </c>
      <c r="P15">
        <v>1679376.2622471906</v>
      </c>
      <c r="Q15">
        <v>1886.516666666668</v>
      </c>
      <c r="R15">
        <v>30.515236095433693</v>
      </c>
      <c r="S15">
        <v>49.193605683836637</v>
      </c>
      <c r="T15">
        <v>441.20450366383091</v>
      </c>
      <c r="U15">
        <v>1</v>
      </c>
      <c r="V15">
        <v>1</v>
      </c>
      <c r="W15">
        <v>0.79159449327479092</v>
      </c>
      <c r="X15">
        <v>124894.72402548807</v>
      </c>
    </row>
    <row r="16" spans="1:24">
      <c r="A16" s="1" t="s">
        <v>66</v>
      </c>
      <c r="B16" s="1" t="s">
        <v>13</v>
      </c>
      <c r="C16" s="1" t="s">
        <v>67</v>
      </c>
      <c r="D16" s="1">
        <v>54242.1</v>
      </c>
      <c r="E16" s="1">
        <v>1</v>
      </c>
      <c r="F16" s="1">
        <v>16</v>
      </c>
      <c r="G16" s="1">
        <v>15</v>
      </c>
      <c r="H16" t="s">
        <v>129</v>
      </c>
      <c r="I16">
        <v>1786437.7716666665</v>
      </c>
      <c r="J16" t="s">
        <v>130</v>
      </c>
      <c r="K16">
        <v>0</v>
      </c>
      <c r="L16">
        <v>0</v>
      </c>
      <c r="M16">
        <v>0.2</v>
      </c>
      <c r="N16">
        <v>0</v>
      </c>
      <c r="O16">
        <v>0</v>
      </c>
      <c r="P16">
        <v>1613599.9725842695</v>
      </c>
      <c r="Q16">
        <v>2012.8985790408544</v>
      </c>
      <c r="R16">
        <v>30.515236095433693</v>
      </c>
      <c r="S16">
        <v>49.193605683836637</v>
      </c>
      <c r="T16">
        <v>441.20450366383091</v>
      </c>
      <c r="U16">
        <v>1</v>
      </c>
      <c r="V16">
        <v>1</v>
      </c>
      <c r="W16">
        <v>0.75309631707120128</v>
      </c>
      <c r="X16">
        <v>86472.173318071305</v>
      </c>
    </row>
    <row r="17" spans="1:24">
      <c r="A17" s="1" t="s">
        <v>68</v>
      </c>
      <c r="B17" s="1" t="s">
        <v>13</v>
      </c>
      <c r="C17" s="1" t="s">
        <v>62</v>
      </c>
      <c r="D17" s="1">
        <v>51777.1</v>
      </c>
      <c r="E17" s="1">
        <v>1</v>
      </c>
      <c r="F17" s="1">
        <v>17</v>
      </c>
      <c r="G17" s="1">
        <v>16</v>
      </c>
      <c r="H17" t="s">
        <v>129</v>
      </c>
      <c r="I17">
        <v>1889300.7199999997</v>
      </c>
      <c r="J17" t="s">
        <v>130</v>
      </c>
      <c r="K17">
        <v>0</v>
      </c>
      <c r="L17">
        <v>0</v>
      </c>
      <c r="M17">
        <v>0.2</v>
      </c>
      <c r="N17">
        <v>0</v>
      </c>
      <c r="O17">
        <v>0</v>
      </c>
      <c r="P17">
        <v>1668946.8599999994</v>
      </c>
      <c r="Q17">
        <v>2136.5475133214945</v>
      </c>
      <c r="R17">
        <v>33.255636739308329</v>
      </c>
      <c r="S17">
        <v>49.193605683836637</v>
      </c>
      <c r="T17">
        <v>441.20450366383091</v>
      </c>
      <c r="U17">
        <v>1</v>
      </c>
      <c r="V17">
        <v>1</v>
      </c>
      <c r="W17">
        <v>0.74880527676090014</v>
      </c>
      <c r="X17">
        <v>103304.78481726826</v>
      </c>
    </row>
    <row r="18" spans="1:24">
      <c r="A18" s="2" t="s">
        <v>103</v>
      </c>
      <c r="B18" s="2" t="s">
        <v>12</v>
      </c>
      <c r="C18" s="2"/>
      <c r="D18" s="1"/>
      <c r="E18" s="1">
        <v>2</v>
      </c>
      <c r="F18" s="1">
        <v>2</v>
      </c>
      <c r="G18" s="1">
        <v>1</v>
      </c>
      <c r="H18" t="s">
        <v>131</v>
      </c>
      <c r="I18">
        <v>3424711.3602941176</v>
      </c>
      <c r="J18" t="s">
        <v>130</v>
      </c>
      <c r="K18">
        <v>0</v>
      </c>
      <c r="L18">
        <v>0</v>
      </c>
      <c r="M18">
        <v>0.3</v>
      </c>
      <c r="N18">
        <v>0</v>
      </c>
      <c r="O18">
        <v>0</v>
      </c>
      <c r="P18">
        <v>2906118.9374701097</v>
      </c>
      <c r="Q18">
        <v>199.06394316163414</v>
      </c>
      <c r="R18">
        <v>2.6996595052703469</v>
      </c>
      <c r="S18">
        <v>67.140319715808175</v>
      </c>
      <c r="T18">
        <v>409.32494467937045</v>
      </c>
      <c r="U18">
        <v>1</v>
      </c>
      <c r="V18">
        <v>1</v>
      </c>
      <c r="W18">
        <v>0.87740648477514493</v>
      </c>
      <c r="X18">
        <v>460867.41952722683</v>
      </c>
    </row>
    <row r="19" spans="1:24">
      <c r="A19" s="1" t="s">
        <v>44</v>
      </c>
      <c r="B19" s="1" t="s">
        <v>6</v>
      </c>
      <c r="C19" s="1" t="s">
        <v>14</v>
      </c>
      <c r="D19" s="1">
        <v>52909.8</v>
      </c>
      <c r="E19" s="1">
        <v>2</v>
      </c>
      <c r="F19" s="1">
        <v>3</v>
      </c>
      <c r="G19" s="1">
        <v>2</v>
      </c>
      <c r="H19" t="s">
        <v>131</v>
      </c>
      <c r="I19">
        <v>3466056.1789215691</v>
      </c>
      <c r="J19" t="s">
        <v>130</v>
      </c>
      <c r="K19">
        <v>0</v>
      </c>
      <c r="L19">
        <v>0</v>
      </c>
      <c r="M19">
        <v>0.3</v>
      </c>
      <c r="N19">
        <v>0</v>
      </c>
      <c r="O19">
        <v>0</v>
      </c>
      <c r="P19">
        <v>2869152.481767097</v>
      </c>
      <c r="Q19">
        <v>312.51394316163413</v>
      </c>
      <c r="R19">
        <v>2.6996595052703469</v>
      </c>
      <c r="S19">
        <v>67.140319715808175</v>
      </c>
      <c r="T19">
        <v>409.32494467937045</v>
      </c>
      <c r="U19">
        <v>1</v>
      </c>
      <c r="V19">
        <v>1</v>
      </c>
      <c r="W19">
        <v>0.88415730403912163</v>
      </c>
      <c r="X19">
        <v>545528.27028849255</v>
      </c>
    </row>
    <row r="20" spans="1:24">
      <c r="A20" s="1" t="s">
        <v>45</v>
      </c>
      <c r="B20" s="1" t="s">
        <v>6</v>
      </c>
      <c r="C20" s="1" t="s">
        <v>14</v>
      </c>
      <c r="D20" s="1">
        <v>52861.7</v>
      </c>
      <c r="E20" s="1">
        <v>2</v>
      </c>
      <c r="F20" s="1">
        <v>4</v>
      </c>
      <c r="G20" s="1">
        <v>3</v>
      </c>
      <c r="H20" t="s">
        <v>131</v>
      </c>
      <c r="I20">
        <v>3445623.8115942031</v>
      </c>
      <c r="J20" t="s">
        <v>130</v>
      </c>
      <c r="K20">
        <v>0</v>
      </c>
      <c r="L20">
        <v>0</v>
      </c>
      <c r="M20">
        <v>0.3</v>
      </c>
      <c r="N20">
        <v>0</v>
      </c>
      <c r="O20">
        <v>0</v>
      </c>
      <c r="P20">
        <v>2912148.9148108866</v>
      </c>
      <c r="Q20">
        <v>447.44884547069273</v>
      </c>
      <c r="R20">
        <v>6.7322376430638542E-3</v>
      </c>
      <c r="S20">
        <v>67.140319715808175</v>
      </c>
      <c r="T20">
        <v>409.32494467937045</v>
      </c>
      <c r="U20">
        <v>1</v>
      </c>
      <c r="V20">
        <v>1</v>
      </c>
      <c r="W20">
        <v>0.87202553497378865</v>
      </c>
      <c r="X20">
        <v>512421.13844677736</v>
      </c>
    </row>
    <row r="21" spans="1:24">
      <c r="A21" s="1" t="s">
        <v>46</v>
      </c>
      <c r="B21" s="1" t="s">
        <v>6</v>
      </c>
      <c r="C21" s="1" t="s">
        <v>14</v>
      </c>
      <c r="D21" s="1">
        <v>53019.7</v>
      </c>
      <c r="E21" s="1">
        <v>2</v>
      </c>
      <c r="F21" s="1">
        <v>5</v>
      </c>
      <c r="G21" s="1">
        <v>4</v>
      </c>
      <c r="H21" t="s">
        <v>131</v>
      </c>
      <c r="I21">
        <v>2631438.2058823528</v>
      </c>
      <c r="J21" t="s">
        <v>130</v>
      </c>
      <c r="K21">
        <v>0</v>
      </c>
      <c r="L21">
        <v>0</v>
      </c>
      <c r="M21">
        <v>0.3</v>
      </c>
      <c r="N21">
        <v>0</v>
      </c>
      <c r="O21">
        <v>0</v>
      </c>
      <c r="P21">
        <v>2308424.5365853654</v>
      </c>
      <c r="Q21">
        <v>560.89884547069278</v>
      </c>
      <c r="R21">
        <v>6.7322376430638542E-3</v>
      </c>
      <c r="S21">
        <v>67.140319715808175</v>
      </c>
      <c r="T21">
        <v>409.32494467937045</v>
      </c>
      <c r="U21">
        <v>1</v>
      </c>
      <c r="V21">
        <v>1</v>
      </c>
      <c r="W21">
        <v>0.88995164702999341</v>
      </c>
      <c r="X21">
        <v>281523.64573256398</v>
      </c>
    </row>
    <row r="22" spans="1:24">
      <c r="A22" s="1" t="s">
        <v>47</v>
      </c>
      <c r="B22" s="1" t="s">
        <v>6</v>
      </c>
      <c r="C22" s="1" t="s">
        <v>14</v>
      </c>
      <c r="D22" s="1">
        <v>53026.6</v>
      </c>
      <c r="E22" s="1">
        <v>2</v>
      </c>
      <c r="F22" s="1">
        <v>6</v>
      </c>
      <c r="G22" s="1">
        <v>5</v>
      </c>
      <c r="H22" t="s">
        <v>131</v>
      </c>
      <c r="I22">
        <v>4309876.9558823518</v>
      </c>
      <c r="J22" t="s">
        <v>130</v>
      </c>
      <c r="K22">
        <v>0</v>
      </c>
      <c r="L22">
        <v>0</v>
      </c>
      <c r="M22">
        <v>0.3</v>
      </c>
      <c r="N22">
        <v>0</v>
      </c>
      <c r="O22">
        <v>0</v>
      </c>
      <c r="P22">
        <v>3502833.8292682925</v>
      </c>
      <c r="Q22">
        <v>701.20497335701589</v>
      </c>
      <c r="R22">
        <v>6.7322376430638542E-3</v>
      </c>
      <c r="S22">
        <v>67.140319715808175</v>
      </c>
      <c r="T22">
        <v>409.32494467937045</v>
      </c>
      <c r="U22">
        <v>1</v>
      </c>
      <c r="V22">
        <v>1</v>
      </c>
      <c r="W22">
        <v>0.88448227160523274</v>
      </c>
      <c r="X22">
        <v>752436.51113837631</v>
      </c>
    </row>
    <row r="23" spans="1:24">
      <c r="A23" s="1" t="s">
        <v>23</v>
      </c>
      <c r="B23" s="1" t="s">
        <v>10</v>
      </c>
      <c r="C23" s="1" t="s">
        <v>14</v>
      </c>
      <c r="D23" s="1">
        <v>53014.400000000001</v>
      </c>
      <c r="E23" s="1">
        <v>2</v>
      </c>
      <c r="F23" s="1">
        <v>7</v>
      </c>
      <c r="G23" s="1">
        <v>6</v>
      </c>
      <c r="H23" t="s">
        <v>131</v>
      </c>
      <c r="I23">
        <v>2878940.0637254901</v>
      </c>
      <c r="J23" t="s">
        <v>130</v>
      </c>
      <c r="K23">
        <v>0</v>
      </c>
      <c r="L23">
        <v>0</v>
      </c>
      <c r="M23">
        <v>0.3</v>
      </c>
      <c r="N23">
        <v>0</v>
      </c>
      <c r="O23">
        <v>0</v>
      </c>
      <c r="P23">
        <v>2455661.2195121949</v>
      </c>
      <c r="Q23">
        <v>814.65497335701593</v>
      </c>
      <c r="R23">
        <v>6.7322376430638542E-3</v>
      </c>
      <c r="S23">
        <v>67.140319715808175</v>
      </c>
      <c r="T23">
        <v>409.32494467937045</v>
      </c>
      <c r="U23">
        <v>1</v>
      </c>
      <c r="V23">
        <v>1</v>
      </c>
      <c r="W23">
        <v>0.88472629913414225</v>
      </c>
      <c r="X23">
        <v>347117.06955062097</v>
      </c>
    </row>
    <row r="24" spans="1:24">
      <c r="A24" s="1" t="s">
        <v>22</v>
      </c>
      <c r="B24" s="1" t="s">
        <v>10</v>
      </c>
      <c r="C24" s="1" t="s">
        <v>14</v>
      </c>
      <c r="D24" s="1">
        <v>53065.2</v>
      </c>
      <c r="E24" s="1">
        <v>2</v>
      </c>
      <c r="F24" s="1">
        <v>8</v>
      </c>
      <c r="G24" s="1">
        <v>7</v>
      </c>
      <c r="H24" t="s">
        <v>131</v>
      </c>
      <c r="I24">
        <v>2412015.4901960786</v>
      </c>
      <c r="J24" t="s">
        <v>130</v>
      </c>
      <c r="K24">
        <v>0</v>
      </c>
      <c r="L24">
        <v>0</v>
      </c>
      <c r="M24">
        <v>0.3</v>
      </c>
      <c r="N24">
        <v>0</v>
      </c>
      <c r="O24">
        <v>0</v>
      </c>
      <c r="P24">
        <v>2124409.5609756098</v>
      </c>
      <c r="Q24">
        <v>954.96110124333927</v>
      </c>
      <c r="R24">
        <v>6.7322376430638542E-3</v>
      </c>
      <c r="S24">
        <v>67.140319715808175</v>
      </c>
      <c r="T24">
        <v>409.32494467937045</v>
      </c>
      <c r="U24">
        <v>1</v>
      </c>
      <c r="V24">
        <v>1</v>
      </c>
      <c r="W24">
        <v>0.88591240443294994</v>
      </c>
      <c r="X24">
        <v>249245.52036540746</v>
      </c>
    </row>
    <row r="25" spans="1:24">
      <c r="A25" s="1" t="s">
        <v>21</v>
      </c>
      <c r="B25" s="1" t="s">
        <v>10</v>
      </c>
      <c r="C25" s="1" t="s">
        <v>14</v>
      </c>
      <c r="D25" s="1">
        <v>53948.3</v>
      </c>
      <c r="E25" s="1">
        <v>2</v>
      </c>
      <c r="F25" s="1">
        <v>9</v>
      </c>
      <c r="G25" s="1">
        <v>8</v>
      </c>
      <c r="H25" t="s">
        <v>131</v>
      </c>
      <c r="I25">
        <v>2838375.0465686293</v>
      </c>
      <c r="J25" t="s">
        <v>130</v>
      </c>
      <c r="K25">
        <v>0</v>
      </c>
      <c r="L25">
        <v>0</v>
      </c>
      <c r="M25">
        <v>0.3</v>
      </c>
      <c r="N25">
        <v>0</v>
      </c>
      <c r="O25">
        <v>0</v>
      </c>
      <c r="P25">
        <v>2407835.5442984565</v>
      </c>
      <c r="Q25">
        <v>1087.2103907637656</v>
      </c>
      <c r="R25">
        <v>-5.3791222976118434</v>
      </c>
      <c r="S25">
        <v>67.140319715808175</v>
      </c>
      <c r="T25">
        <v>409.32494467937045</v>
      </c>
      <c r="U25">
        <v>1</v>
      </c>
      <c r="V25">
        <v>1</v>
      </c>
      <c r="W25">
        <v>0.89684983130528451</v>
      </c>
      <c r="X25">
        <v>389319.57140432723</v>
      </c>
    </row>
    <row r="26" spans="1:24">
      <c r="A26" s="1" t="s">
        <v>20</v>
      </c>
      <c r="B26" s="1" t="s">
        <v>10</v>
      </c>
      <c r="C26" s="1" t="s">
        <v>14</v>
      </c>
      <c r="D26" s="1">
        <v>53142.5</v>
      </c>
      <c r="E26" s="1">
        <v>2</v>
      </c>
      <c r="F26" s="1">
        <v>10</v>
      </c>
      <c r="G26" s="1">
        <v>9</v>
      </c>
      <c r="H26" t="s">
        <v>131</v>
      </c>
      <c r="I26">
        <v>3339276.6715686265</v>
      </c>
      <c r="J26" t="s">
        <v>130</v>
      </c>
      <c r="K26">
        <v>0</v>
      </c>
      <c r="L26">
        <v>0</v>
      </c>
      <c r="M26">
        <v>0.3</v>
      </c>
      <c r="N26">
        <v>0</v>
      </c>
      <c r="O26">
        <v>0</v>
      </c>
      <c r="P26">
        <v>2765901.073161765</v>
      </c>
      <c r="Q26">
        <v>1227.5165186500894</v>
      </c>
      <c r="R26">
        <v>-10.764976832866751</v>
      </c>
      <c r="S26">
        <v>67.140319715808175</v>
      </c>
      <c r="T26">
        <v>409.32494467937045</v>
      </c>
      <c r="U26">
        <v>1</v>
      </c>
      <c r="V26">
        <v>1</v>
      </c>
      <c r="W26">
        <v>0.87973826764276464</v>
      </c>
      <c r="X26">
        <v>505728.10845002584</v>
      </c>
    </row>
    <row r="27" spans="1:24">
      <c r="A27" s="1" t="s">
        <v>19</v>
      </c>
      <c r="B27" s="1" t="s">
        <v>10</v>
      </c>
      <c r="C27" s="1" t="s">
        <v>14</v>
      </c>
      <c r="D27" s="1">
        <v>53237.5</v>
      </c>
      <c r="E27" s="1">
        <v>2</v>
      </c>
      <c r="F27" s="1">
        <v>11</v>
      </c>
      <c r="G27" s="1">
        <v>10</v>
      </c>
      <c r="H27" t="s">
        <v>131</v>
      </c>
      <c r="I27">
        <v>2912130.7573529407</v>
      </c>
      <c r="J27" t="s">
        <v>130</v>
      </c>
      <c r="K27">
        <v>0</v>
      </c>
      <c r="L27">
        <v>0</v>
      </c>
      <c r="M27">
        <v>0.3</v>
      </c>
      <c r="N27">
        <v>0</v>
      </c>
      <c r="O27">
        <v>0</v>
      </c>
      <c r="P27">
        <v>2435331.1859932495</v>
      </c>
      <c r="Q27">
        <v>1357.0801953818836</v>
      </c>
      <c r="R27">
        <v>-5.3791222976117297</v>
      </c>
      <c r="S27">
        <v>67.140319715808175</v>
      </c>
      <c r="T27">
        <v>409.32494467937045</v>
      </c>
      <c r="U27">
        <v>1</v>
      </c>
      <c r="V27">
        <v>1</v>
      </c>
      <c r="W27">
        <v>0.8731293328081885</v>
      </c>
      <c r="X27">
        <v>363814.88698604156</v>
      </c>
    </row>
    <row r="28" spans="1:24">
      <c r="A28" s="1" t="s">
        <v>69</v>
      </c>
      <c r="B28" s="1" t="s">
        <v>13</v>
      </c>
      <c r="C28" s="1" t="s">
        <v>62</v>
      </c>
      <c r="D28" s="1">
        <v>51799.3</v>
      </c>
      <c r="E28" s="1">
        <v>2</v>
      </c>
      <c r="F28" s="1">
        <v>12</v>
      </c>
      <c r="G28" s="1">
        <v>11</v>
      </c>
      <c r="H28" t="s">
        <v>131</v>
      </c>
      <c r="I28">
        <v>4185647.3370098039</v>
      </c>
      <c r="J28" t="s">
        <v>130</v>
      </c>
      <c r="K28">
        <v>0</v>
      </c>
      <c r="L28">
        <v>0</v>
      </c>
      <c r="M28">
        <v>0.3</v>
      </c>
      <c r="N28">
        <v>0</v>
      </c>
      <c r="O28">
        <v>0</v>
      </c>
      <c r="P28">
        <v>3348946.6947034914</v>
      </c>
      <c r="Q28">
        <v>1486.6438721136778</v>
      </c>
      <c r="R28">
        <v>2.6996595052705743</v>
      </c>
      <c r="S28">
        <v>67.140319715808175</v>
      </c>
      <c r="T28">
        <v>409.32494467937045</v>
      </c>
      <c r="U28">
        <v>1</v>
      </c>
      <c r="V28">
        <v>1</v>
      </c>
      <c r="W28">
        <v>0.86918615110523612</v>
      </c>
      <c r="X28">
        <v>666524.33942078054</v>
      </c>
    </row>
    <row r="29" spans="1:24">
      <c r="A29" s="1" t="s">
        <v>70</v>
      </c>
      <c r="B29" s="1" t="s">
        <v>13</v>
      </c>
      <c r="C29" s="1" t="s">
        <v>62</v>
      </c>
      <c r="D29" s="1">
        <v>52802.2</v>
      </c>
      <c r="E29" s="1">
        <v>2</v>
      </c>
      <c r="F29" s="1">
        <v>13</v>
      </c>
      <c r="G29" s="1">
        <v>12</v>
      </c>
      <c r="H29" t="s">
        <v>131</v>
      </c>
      <c r="I29">
        <v>4119942.1274509807</v>
      </c>
      <c r="J29" t="s">
        <v>130</v>
      </c>
      <c r="K29">
        <v>0</v>
      </c>
      <c r="L29">
        <v>0</v>
      </c>
      <c r="M29">
        <v>0.3</v>
      </c>
      <c r="N29">
        <v>0</v>
      </c>
      <c r="O29">
        <v>0</v>
      </c>
      <c r="P29">
        <v>3256063.1219512187</v>
      </c>
      <c r="Q29">
        <v>1608.1507104795749</v>
      </c>
      <c r="R29">
        <v>6.7322376430638542E-3</v>
      </c>
      <c r="S29">
        <v>67.140319715808175</v>
      </c>
      <c r="T29">
        <v>409.32494467937045</v>
      </c>
      <c r="U29">
        <v>1</v>
      </c>
      <c r="V29">
        <v>1</v>
      </c>
      <c r="W29">
        <v>0.82035381654015271</v>
      </c>
      <c r="X29">
        <v>554547.63426453574</v>
      </c>
    </row>
    <row r="30" spans="1:24">
      <c r="A30" s="1" t="s">
        <v>71</v>
      </c>
      <c r="B30" s="1" t="s">
        <v>13</v>
      </c>
      <c r="C30" s="1" t="s">
        <v>62</v>
      </c>
      <c r="D30" s="1">
        <v>52849.1</v>
      </c>
      <c r="E30" s="1">
        <v>2</v>
      </c>
      <c r="F30" s="1">
        <v>14</v>
      </c>
      <c r="G30" s="1">
        <v>13</v>
      </c>
      <c r="H30" t="s">
        <v>131</v>
      </c>
      <c r="I30">
        <v>2817787.9754901957</v>
      </c>
      <c r="J30" t="s">
        <v>130</v>
      </c>
      <c r="K30">
        <v>0</v>
      </c>
      <c r="L30">
        <v>0</v>
      </c>
      <c r="M30">
        <v>0.3</v>
      </c>
      <c r="N30">
        <v>0</v>
      </c>
      <c r="O30">
        <v>0</v>
      </c>
      <c r="P30">
        <v>2197172.4011238646</v>
      </c>
      <c r="Q30">
        <v>1743.0856127886329</v>
      </c>
      <c r="R30">
        <v>8.0855140405253678</v>
      </c>
      <c r="S30">
        <v>67.140319715808175</v>
      </c>
      <c r="T30">
        <v>409.32494467937045</v>
      </c>
      <c r="U30">
        <v>1</v>
      </c>
      <c r="V30">
        <v>1</v>
      </c>
      <c r="W30">
        <v>0.18368488284489759</v>
      </c>
      <c r="X30">
        <v>178341.12916284188</v>
      </c>
    </row>
    <row r="31" spans="1:24">
      <c r="A31" s="1" t="s">
        <v>72</v>
      </c>
      <c r="B31" s="1" t="s">
        <v>13</v>
      </c>
      <c r="C31" s="1" t="s">
        <v>62</v>
      </c>
      <c r="D31" s="1">
        <v>52810.2</v>
      </c>
      <c r="E31" s="1">
        <v>2</v>
      </c>
      <c r="F31" s="1">
        <v>15</v>
      </c>
      <c r="G31" s="1">
        <v>14</v>
      </c>
      <c r="H31" t="s">
        <v>131</v>
      </c>
      <c r="I31">
        <v>2484326.6311274511</v>
      </c>
      <c r="J31" t="s">
        <v>130</v>
      </c>
      <c r="K31">
        <v>0</v>
      </c>
      <c r="L31">
        <v>0</v>
      </c>
      <c r="M31">
        <v>0.3</v>
      </c>
      <c r="N31">
        <v>0</v>
      </c>
      <c r="O31">
        <v>0</v>
      </c>
      <c r="P31">
        <v>2090840.7630320422</v>
      </c>
      <c r="Q31">
        <v>1872.6492895204267</v>
      </c>
      <c r="R31">
        <v>18.857223111035182</v>
      </c>
      <c r="S31">
        <v>67.140319715808175</v>
      </c>
      <c r="T31">
        <v>409.32494467937045</v>
      </c>
      <c r="U31">
        <v>1</v>
      </c>
      <c r="V31">
        <v>1</v>
      </c>
      <c r="W31">
        <v>0.74025499640909587</v>
      </c>
      <c r="X31">
        <v>198651.05521684804</v>
      </c>
    </row>
    <row r="32" spans="1:24">
      <c r="A32" s="1" t="s">
        <v>73</v>
      </c>
      <c r="B32" s="1" t="s">
        <v>13</v>
      </c>
      <c r="C32" s="1" t="s">
        <v>67</v>
      </c>
      <c r="D32" s="1">
        <v>73588.3</v>
      </c>
      <c r="E32" s="1">
        <v>2</v>
      </c>
      <c r="F32" s="1">
        <v>16</v>
      </c>
      <c r="G32" s="1">
        <v>15</v>
      </c>
      <c r="H32" t="s">
        <v>131</v>
      </c>
      <c r="I32">
        <v>3112886.3100490188</v>
      </c>
      <c r="J32" t="s">
        <v>130</v>
      </c>
      <c r="K32">
        <v>0</v>
      </c>
      <c r="L32">
        <v>0</v>
      </c>
      <c r="M32">
        <v>0.3</v>
      </c>
      <c r="N32">
        <v>0</v>
      </c>
      <c r="O32">
        <v>0</v>
      </c>
      <c r="P32">
        <v>2579542.9265303682</v>
      </c>
      <c r="Q32">
        <v>2002.2129662522207</v>
      </c>
      <c r="R32">
        <v>18.857223111035182</v>
      </c>
      <c r="S32">
        <v>67.140319715808175</v>
      </c>
      <c r="T32">
        <v>409.32494467937045</v>
      </c>
      <c r="U32">
        <v>1</v>
      </c>
      <c r="V32">
        <v>1</v>
      </c>
      <c r="W32">
        <v>0.85392940088418356</v>
      </c>
      <c r="X32">
        <v>368899.9862281644</v>
      </c>
    </row>
    <row r="33" spans="1:24">
      <c r="A33" s="1" t="s">
        <v>74</v>
      </c>
      <c r="B33" s="1" t="s">
        <v>13</v>
      </c>
      <c r="C33" s="1" t="s">
        <v>67</v>
      </c>
      <c r="D33" s="1">
        <v>51508.2</v>
      </c>
      <c r="E33" s="1">
        <v>2</v>
      </c>
      <c r="F33" s="1">
        <v>17</v>
      </c>
      <c r="G33" s="1">
        <v>16</v>
      </c>
      <c r="H33" t="s">
        <v>131</v>
      </c>
      <c r="I33">
        <v>3052289.5196078438</v>
      </c>
      <c r="J33" t="s">
        <v>130</v>
      </c>
      <c r="K33">
        <v>0</v>
      </c>
      <c r="L33">
        <v>0</v>
      </c>
      <c r="M33">
        <v>0.3</v>
      </c>
      <c r="N33">
        <v>0</v>
      </c>
      <c r="O33">
        <v>0</v>
      </c>
      <c r="P33">
        <v>2380309.55948111</v>
      </c>
      <c r="Q33">
        <v>2131.7766429840144</v>
      </c>
      <c r="R33">
        <v>10.778441308152878</v>
      </c>
      <c r="S33">
        <v>67.140319715808175</v>
      </c>
      <c r="T33">
        <v>409.32494467937045</v>
      </c>
      <c r="U33">
        <v>1</v>
      </c>
      <c r="V33">
        <v>1</v>
      </c>
      <c r="W33">
        <v>0.88923657733183314</v>
      </c>
      <c r="X33">
        <v>426734.54931185464</v>
      </c>
    </row>
    <row r="34" spans="1:24">
      <c r="A34" s="2" t="s">
        <v>103</v>
      </c>
      <c r="B34" s="2" t="s">
        <v>12</v>
      </c>
      <c r="C34" s="2"/>
      <c r="D34" s="2"/>
      <c r="E34" s="1">
        <v>3</v>
      </c>
      <c r="F34" s="1">
        <v>2</v>
      </c>
      <c r="G34" s="1">
        <v>1</v>
      </c>
      <c r="H34" t="s">
        <v>132</v>
      </c>
      <c r="I34">
        <v>3548453.6695906436</v>
      </c>
      <c r="J34" t="s">
        <v>130</v>
      </c>
      <c r="K34">
        <v>0</v>
      </c>
      <c r="L34">
        <v>0</v>
      </c>
      <c r="M34">
        <v>0.3</v>
      </c>
      <c r="N34">
        <v>0</v>
      </c>
      <c r="O34">
        <v>0</v>
      </c>
      <c r="P34">
        <v>3240812.0143859647</v>
      </c>
      <c r="Q34">
        <v>174.46477205447007</v>
      </c>
      <c r="R34">
        <v>30.056871325363318</v>
      </c>
      <c r="S34">
        <v>55.403197158081696</v>
      </c>
      <c r="T34">
        <v>412.69080705530314</v>
      </c>
      <c r="U34">
        <v>1</v>
      </c>
      <c r="V34">
        <v>1</v>
      </c>
      <c r="W34">
        <v>0.87782301593973777</v>
      </c>
      <c r="X34">
        <v>296626.47566578758</v>
      </c>
    </row>
    <row r="35" spans="1:24">
      <c r="A35" s="1" t="s">
        <v>48</v>
      </c>
      <c r="B35" s="1" t="s">
        <v>6</v>
      </c>
      <c r="C35" s="1" t="s">
        <v>14</v>
      </c>
      <c r="D35" s="1">
        <v>53043.1</v>
      </c>
      <c r="E35" s="1">
        <v>3</v>
      </c>
      <c r="F35" s="1">
        <v>3</v>
      </c>
      <c r="G35" s="1">
        <v>2</v>
      </c>
      <c r="H35" t="s">
        <v>132</v>
      </c>
      <c r="I35">
        <v>2800520.5535714291</v>
      </c>
      <c r="J35" t="s">
        <v>130</v>
      </c>
      <c r="K35">
        <v>0</v>
      </c>
      <c r="L35">
        <v>0</v>
      </c>
      <c r="M35">
        <v>0.3</v>
      </c>
      <c r="N35">
        <v>0</v>
      </c>
      <c r="O35">
        <v>0</v>
      </c>
      <c r="P35">
        <v>2550454.4485000004</v>
      </c>
      <c r="Q35">
        <v>293.82951450562456</v>
      </c>
      <c r="R35">
        <v>30.056871325363318</v>
      </c>
      <c r="S35">
        <v>55.403197158081696</v>
      </c>
      <c r="T35">
        <v>412.69080705530314</v>
      </c>
      <c r="U35">
        <v>1</v>
      </c>
      <c r="V35">
        <v>1</v>
      </c>
      <c r="W35">
        <v>0.85992871340428811</v>
      </c>
      <c r="X35">
        <v>210009.16278744926</v>
      </c>
    </row>
    <row r="36" spans="1:24">
      <c r="A36" s="1" t="s">
        <v>49</v>
      </c>
      <c r="B36" s="1" t="s">
        <v>6</v>
      </c>
      <c r="C36" s="1" t="s">
        <v>14</v>
      </c>
      <c r="D36" s="1">
        <v>53058.11</v>
      </c>
      <c r="E36" s="1">
        <v>3</v>
      </c>
      <c r="F36" s="1">
        <v>4</v>
      </c>
      <c r="G36" s="1">
        <v>3</v>
      </c>
      <c r="H36" t="s">
        <v>132</v>
      </c>
      <c r="I36">
        <v>4200207.1383928573</v>
      </c>
      <c r="J36" t="s">
        <v>130</v>
      </c>
      <c r="K36">
        <v>0</v>
      </c>
      <c r="L36">
        <v>0</v>
      </c>
      <c r="M36">
        <v>0.3</v>
      </c>
      <c r="N36">
        <v>0</v>
      </c>
      <c r="O36">
        <v>0</v>
      </c>
      <c r="P36">
        <v>3582640.8635</v>
      </c>
      <c r="Q36">
        <v>415.8325044404973</v>
      </c>
      <c r="R36">
        <v>30.056871325363318</v>
      </c>
      <c r="S36">
        <v>55.403197158081696</v>
      </c>
      <c r="T36">
        <v>412.69080705530314</v>
      </c>
      <c r="U36">
        <v>1</v>
      </c>
      <c r="V36">
        <v>1</v>
      </c>
      <c r="W36">
        <v>0.88407788761916806</v>
      </c>
      <c r="X36">
        <v>606148.91676701896</v>
      </c>
    </row>
    <row r="37" spans="1:24">
      <c r="A37" s="1" t="s">
        <v>50</v>
      </c>
      <c r="B37" s="1" t="s">
        <v>6</v>
      </c>
      <c r="C37" s="1" t="s">
        <v>14</v>
      </c>
      <c r="D37" s="1">
        <v>53079.12</v>
      </c>
      <c r="E37" s="1">
        <v>3</v>
      </c>
      <c r="F37" s="1">
        <v>5</v>
      </c>
      <c r="G37" s="1">
        <v>4</v>
      </c>
      <c r="H37" t="s">
        <v>132</v>
      </c>
      <c r="I37">
        <v>4367090.7172619067</v>
      </c>
      <c r="J37" t="s">
        <v>130</v>
      </c>
      <c r="K37">
        <v>0</v>
      </c>
      <c r="L37">
        <v>0</v>
      </c>
      <c r="M37">
        <v>0.3</v>
      </c>
      <c r="N37">
        <v>0</v>
      </c>
      <c r="O37">
        <v>0</v>
      </c>
      <c r="P37">
        <v>3880192.0825000009</v>
      </c>
      <c r="Q37">
        <v>537.83549437536999</v>
      </c>
      <c r="R37">
        <v>27.411417433983161</v>
      </c>
      <c r="S37">
        <v>55.403197158081696</v>
      </c>
      <c r="T37">
        <v>412.69080705530314</v>
      </c>
      <c r="U37">
        <v>1</v>
      </c>
      <c r="V37">
        <v>1</v>
      </c>
      <c r="W37">
        <v>0.88714155272715667</v>
      </c>
      <c r="X37">
        <v>507741.50091393624</v>
      </c>
    </row>
    <row r="38" spans="1:24">
      <c r="A38" s="1" t="s">
        <v>51</v>
      </c>
      <c r="B38" s="1" t="s">
        <v>6</v>
      </c>
      <c r="C38" s="1" t="s">
        <v>14</v>
      </c>
      <c r="D38" s="1">
        <v>53217.1</v>
      </c>
      <c r="E38" s="1">
        <v>3</v>
      </c>
      <c r="F38" s="1">
        <v>6</v>
      </c>
      <c r="G38" s="1">
        <v>5</v>
      </c>
      <c r="H38" t="s">
        <v>132</v>
      </c>
      <c r="I38">
        <v>3782345.4523809478</v>
      </c>
      <c r="J38" t="s">
        <v>130</v>
      </c>
      <c r="K38">
        <v>0</v>
      </c>
      <c r="L38">
        <v>0</v>
      </c>
      <c r="M38">
        <v>0.3</v>
      </c>
      <c r="N38">
        <v>0</v>
      </c>
      <c r="O38">
        <v>0</v>
      </c>
      <c r="P38">
        <v>3280179.5465000002</v>
      </c>
      <c r="Q38">
        <v>659.83848431024273</v>
      </c>
      <c r="R38">
        <v>22.120509651223074</v>
      </c>
      <c r="S38">
        <v>55.403197158081696</v>
      </c>
      <c r="T38">
        <v>412.69080705530314</v>
      </c>
      <c r="U38">
        <v>1</v>
      </c>
      <c r="V38">
        <v>1</v>
      </c>
      <c r="W38">
        <v>0.8813241385492453</v>
      </c>
      <c r="X38">
        <v>469263.94624943053</v>
      </c>
    </row>
    <row r="39" spans="1:24">
      <c r="A39" s="1" t="s">
        <v>24</v>
      </c>
      <c r="B39" s="1" t="s">
        <v>10</v>
      </c>
      <c r="C39" s="1" t="s">
        <v>14</v>
      </c>
      <c r="D39" s="1">
        <v>54198.1</v>
      </c>
      <c r="E39" s="1">
        <v>3</v>
      </c>
      <c r="F39" s="1">
        <v>7</v>
      </c>
      <c r="G39" s="1">
        <v>6</v>
      </c>
      <c r="H39" t="s">
        <v>132</v>
      </c>
      <c r="I39">
        <v>3399026.0357142892</v>
      </c>
      <c r="J39" t="s">
        <v>130</v>
      </c>
      <c r="K39">
        <v>0</v>
      </c>
      <c r="L39">
        <v>0</v>
      </c>
      <c r="M39">
        <v>0.3</v>
      </c>
      <c r="N39">
        <v>0</v>
      </c>
      <c r="O39">
        <v>0</v>
      </c>
      <c r="P39">
        <v>3028179.6609999998</v>
      </c>
      <c r="Q39">
        <v>789.75621669627014</v>
      </c>
      <c r="R39">
        <v>16.82960186846276</v>
      </c>
      <c r="S39">
        <v>55.403197158081696</v>
      </c>
      <c r="T39">
        <v>412.69080705530314</v>
      </c>
      <c r="U39">
        <v>1</v>
      </c>
      <c r="V39">
        <v>1</v>
      </c>
      <c r="W39">
        <v>0.89397568148208983</v>
      </c>
      <c r="X39">
        <v>362662.41080930608</v>
      </c>
    </row>
    <row r="40" spans="1:24">
      <c r="A40" s="1" t="s">
        <v>25</v>
      </c>
      <c r="B40" s="1" t="s">
        <v>10</v>
      </c>
      <c r="C40" s="1" t="s">
        <v>14</v>
      </c>
      <c r="D40" s="1">
        <v>56661.1</v>
      </c>
      <c r="E40" s="1">
        <v>3</v>
      </c>
      <c r="F40" s="1">
        <v>8</v>
      </c>
      <c r="G40" s="1">
        <v>7</v>
      </c>
      <c r="H40" t="s">
        <v>132</v>
      </c>
      <c r="I40">
        <v>2858255.5146198818</v>
      </c>
      <c r="J40" t="s">
        <v>130</v>
      </c>
      <c r="K40">
        <v>0</v>
      </c>
      <c r="L40">
        <v>0</v>
      </c>
      <c r="M40">
        <v>0.3</v>
      </c>
      <c r="N40">
        <v>0</v>
      </c>
      <c r="O40">
        <v>0</v>
      </c>
      <c r="P40">
        <v>2576201.227157895</v>
      </c>
      <c r="Q40">
        <v>914.39745411486115</v>
      </c>
      <c r="R40">
        <v>16.82960186846276</v>
      </c>
      <c r="S40">
        <v>55.403197158081696</v>
      </c>
      <c r="T40">
        <v>412.69080705530314</v>
      </c>
      <c r="U40">
        <v>1</v>
      </c>
      <c r="V40">
        <v>1</v>
      </c>
      <c r="W40">
        <v>0.87603253776153467</v>
      </c>
      <c r="X40">
        <v>234508.59436876918</v>
      </c>
    </row>
    <row r="41" spans="1:24">
      <c r="A41" s="1" t="s">
        <v>26</v>
      </c>
      <c r="B41" s="1" t="s">
        <v>10</v>
      </c>
      <c r="C41" s="1" t="s">
        <v>14</v>
      </c>
      <c r="D41" s="1">
        <v>51923.1</v>
      </c>
      <c r="E41" s="1">
        <v>3</v>
      </c>
      <c r="F41" s="1">
        <v>9</v>
      </c>
      <c r="G41" s="1">
        <v>8</v>
      </c>
      <c r="H41" t="s">
        <v>132</v>
      </c>
      <c r="I41">
        <v>2944774.635416666</v>
      </c>
      <c r="J41" t="s">
        <v>130</v>
      </c>
      <c r="K41">
        <v>0</v>
      </c>
      <c r="L41">
        <v>0</v>
      </c>
      <c r="M41">
        <v>0.3</v>
      </c>
      <c r="N41">
        <v>0</v>
      </c>
      <c r="O41">
        <v>0</v>
      </c>
      <c r="P41">
        <v>2626687.1980000008</v>
      </c>
      <c r="Q41">
        <v>1049.5916814683244</v>
      </c>
      <c r="R41">
        <v>16.82960186846276</v>
      </c>
      <c r="S41">
        <v>55.403197158081696</v>
      </c>
      <c r="T41">
        <v>412.69080705530314</v>
      </c>
      <c r="U41">
        <v>1</v>
      </c>
      <c r="V41">
        <v>1</v>
      </c>
      <c r="W41">
        <v>0.88140741173587733</v>
      </c>
      <c r="X41">
        <v>287288.13558674935</v>
      </c>
    </row>
    <row r="42" spans="1:24">
      <c r="A42" s="1" t="s">
        <v>27</v>
      </c>
      <c r="B42" s="1" t="s">
        <v>10</v>
      </c>
      <c r="C42" s="1" t="s">
        <v>14</v>
      </c>
      <c r="D42" s="1">
        <v>51230.3</v>
      </c>
      <c r="E42" s="1">
        <v>3</v>
      </c>
      <c r="F42" s="1">
        <v>10</v>
      </c>
      <c r="G42" s="1">
        <v>9</v>
      </c>
      <c r="H42" t="s">
        <v>132</v>
      </c>
      <c r="I42">
        <v>2585050.8571428568</v>
      </c>
      <c r="J42" t="s">
        <v>130</v>
      </c>
      <c r="K42">
        <v>0</v>
      </c>
      <c r="L42">
        <v>0</v>
      </c>
      <c r="M42">
        <v>0.3</v>
      </c>
      <c r="N42">
        <v>0</v>
      </c>
      <c r="O42">
        <v>0</v>
      </c>
      <c r="P42">
        <v>2437308.2531682029</v>
      </c>
      <c r="Q42">
        <v>1190.0624037892244</v>
      </c>
      <c r="R42">
        <v>3.6023324115619744</v>
      </c>
      <c r="S42">
        <v>55.403197158081696</v>
      </c>
      <c r="T42">
        <v>412.69080705530314</v>
      </c>
      <c r="U42">
        <v>1</v>
      </c>
      <c r="V42">
        <v>1</v>
      </c>
      <c r="W42">
        <v>0.87170739037143086</v>
      </c>
      <c r="X42">
        <v>183745.44377277495</v>
      </c>
    </row>
    <row r="43" spans="1:24">
      <c r="A43" s="1" t="s">
        <v>11</v>
      </c>
      <c r="B43" s="1" t="s">
        <v>10</v>
      </c>
      <c r="C43" s="1" t="s">
        <v>14</v>
      </c>
      <c r="D43" s="1">
        <v>51501.4</v>
      </c>
      <c r="E43" s="1">
        <v>3</v>
      </c>
      <c r="F43" s="1">
        <v>11</v>
      </c>
      <c r="G43" s="1">
        <v>10</v>
      </c>
      <c r="H43" t="s">
        <v>132</v>
      </c>
      <c r="I43">
        <v>3993695.1919642845</v>
      </c>
      <c r="J43" t="s">
        <v>130</v>
      </c>
      <c r="K43">
        <v>0</v>
      </c>
      <c r="L43">
        <v>0</v>
      </c>
      <c r="M43">
        <v>0.3</v>
      </c>
      <c r="N43">
        <v>0</v>
      </c>
      <c r="O43">
        <v>0</v>
      </c>
      <c r="P43">
        <v>3508774.3974999995</v>
      </c>
      <c r="Q43">
        <v>1312.065393724097</v>
      </c>
      <c r="R43">
        <v>6.2477863029421314</v>
      </c>
      <c r="S43">
        <v>55.403197158081696</v>
      </c>
      <c r="T43">
        <v>412.69080705530314</v>
      </c>
      <c r="U43">
        <v>1</v>
      </c>
      <c r="V43">
        <v>1</v>
      </c>
      <c r="W43">
        <v>0.86876815539702901</v>
      </c>
      <c r="X43">
        <v>423596.31983042089</v>
      </c>
    </row>
    <row r="44" spans="1:24">
      <c r="A44" s="1" t="s">
        <v>75</v>
      </c>
      <c r="B44" s="1" t="s">
        <v>13</v>
      </c>
      <c r="C44" s="1" t="s">
        <v>67</v>
      </c>
      <c r="D44" s="1">
        <v>83158.8</v>
      </c>
      <c r="E44" s="1">
        <v>3</v>
      </c>
      <c r="F44" s="1">
        <v>12</v>
      </c>
      <c r="G44" s="1">
        <v>11</v>
      </c>
      <c r="H44" t="s">
        <v>132</v>
      </c>
      <c r="I44">
        <v>2870653.1081871334</v>
      </c>
      <c r="J44" t="s">
        <v>130</v>
      </c>
      <c r="K44">
        <v>0</v>
      </c>
      <c r="L44">
        <v>0</v>
      </c>
      <c r="M44">
        <v>0.3</v>
      </c>
      <c r="N44">
        <v>0</v>
      </c>
      <c r="O44">
        <v>0</v>
      </c>
      <c r="P44">
        <v>2680077.9148070179</v>
      </c>
      <c r="Q44">
        <v>1447.2596210775607</v>
      </c>
      <c r="R44">
        <v>6.2477863029421314</v>
      </c>
      <c r="S44">
        <v>55.403197158081696</v>
      </c>
      <c r="T44">
        <v>412.69080705530314</v>
      </c>
      <c r="U44">
        <v>1</v>
      </c>
      <c r="V44">
        <v>1</v>
      </c>
      <c r="W44">
        <v>0.834302716830014</v>
      </c>
      <c r="X44">
        <v>197616.29657077923</v>
      </c>
    </row>
    <row r="45" spans="1:24">
      <c r="A45" s="1" t="s">
        <v>76</v>
      </c>
      <c r="B45" s="1" t="s">
        <v>13</v>
      </c>
      <c r="C45" s="1" t="s">
        <v>67</v>
      </c>
      <c r="D45" s="1">
        <v>84322.4</v>
      </c>
      <c r="E45" s="1">
        <v>3</v>
      </c>
      <c r="F45" s="1">
        <v>13</v>
      </c>
      <c r="G45" s="1">
        <v>12</v>
      </c>
      <c r="H45" t="s">
        <v>132</v>
      </c>
      <c r="I45">
        <v>2695716.0000000014</v>
      </c>
      <c r="J45" t="s">
        <v>130</v>
      </c>
      <c r="K45">
        <v>0</v>
      </c>
      <c r="L45">
        <v>0</v>
      </c>
      <c r="M45">
        <v>0.3</v>
      </c>
      <c r="N45">
        <v>0</v>
      </c>
      <c r="O45">
        <v>0</v>
      </c>
      <c r="P45">
        <v>2456617.7872280707</v>
      </c>
      <c r="Q45">
        <v>1569.2626110124336</v>
      </c>
      <c r="R45">
        <v>6.2477863029421314</v>
      </c>
      <c r="S45">
        <v>55.403197158081696</v>
      </c>
      <c r="T45">
        <v>412.69080705530314</v>
      </c>
      <c r="U45">
        <v>1</v>
      </c>
      <c r="V45">
        <v>1</v>
      </c>
      <c r="W45">
        <v>0.84541601772190633</v>
      </c>
      <c r="X45">
        <v>170353.54830755331</v>
      </c>
    </row>
    <row r="46" spans="1:24">
      <c r="A46" s="1" t="s">
        <v>77</v>
      </c>
      <c r="B46" s="1" t="s">
        <v>13</v>
      </c>
      <c r="C46" s="1" t="s">
        <v>67</v>
      </c>
      <c r="D46" s="1">
        <v>52672.800000000003</v>
      </c>
      <c r="E46" s="1">
        <v>3</v>
      </c>
      <c r="F46" s="1">
        <v>14</v>
      </c>
      <c r="G46" s="1">
        <v>13</v>
      </c>
      <c r="H46" t="s">
        <v>132</v>
      </c>
      <c r="I46">
        <v>2994866.9568452365</v>
      </c>
      <c r="J46" t="s">
        <v>130</v>
      </c>
      <c r="K46">
        <v>0</v>
      </c>
      <c r="L46">
        <v>0</v>
      </c>
      <c r="M46">
        <v>0.3</v>
      </c>
      <c r="N46">
        <v>0</v>
      </c>
      <c r="O46">
        <v>0</v>
      </c>
      <c r="P46">
        <v>2781734.4780000001</v>
      </c>
      <c r="Q46">
        <v>1715.0098283007699</v>
      </c>
      <c r="R46">
        <v>6.2477863029421314</v>
      </c>
      <c r="S46">
        <v>55.403197158081696</v>
      </c>
      <c r="T46">
        <v>412.69080705530314</v>
      </c>
      <c r="U46">
        <v>1</v>
      </c>
      <c r="V46">
        <v>1</v>
      </c>
      <c r="W46">
        <v>0.79159911332500976</v>
      </c>
      <c r="X46">
        <v>212409.2346438716</v>
      </c>
    </row>
    <row r="47" spans="1:24">
      <c r="A47" s="1" t="s">
        <v>102</v>
      </c>
      <c r="B47" s="1" t="s">
        <v>13</v>
      </c>
      <c r="C47" s="1" t="s">
        <v>67</v>
      </c>
      <c r="D47" s="1">
        <v>73626.2</v>
      </c>
      <c r="E47" s="1">
        <v>3</v>
      </c>
      <c r="F47" s="1">
        <v>15</v>
      </c>
      <c r="G47" s="1">
        <v>14</v>
      </c>
      <c r="H47" t="s">
        <v>132</v>
      </c>
      <c r="I47">
        <v>3043041.9598214291</v>
      </c>
      <c r="J47" t="s">
        <v>130</v>
      </c>
      <c r="K47">
        <v>0</v>
      </c>
      <c r="L47">
        <v>0</v>
      </c>
      <c r="M47">
        <v>0.3</v>
      </c>
      <c r="N47">
        <v>0</v>
      </c>
      <c r="O47">
        <v>0</v>
      </c>
      <c r="P47">
        <v>2796547.4015000002</v>
      </c>
      <c r="Q47">
        <v>1847.5658081705153</v>
      </c>
      <c r="R47">
        <v>6.2477863029421314</v>
      </c>
      <c r="S47">
        <v>55.403197158081696</v>
      </c>
      <c r="T47">
        <v>412.69080705530314</v>
      </c>
      <c r="U47">
        <v>1</v>
      </c>
      <c r="V47">
        <v>1</v>
      </c>
      <c r="W47">
        <v>0.74384630352490944</v>
      </c>
      <c r="X47">
        <v>217552.47808682435</v>
      </c>
    </row>
    <row r="48" spans="1:24">
      <c r="A48" s="1" t="s">
        <v>78</v>
      </c>
      <c r="B48" s="1" t="s">
        <v>13</v>
      </c>
      <c r="C48" s="1" t="s">
        <v>67</v>
      </c>
      <c r="D48" s="1">
        <v>50251.5</v>
      </c>
      <c r="E48" s="1">
        <v>3</v>
      </c>
      <c r="F48" s="1">
        <v>16</v>
      </c>
      <c r="G48" s="1">
        <v>15</v>
      </c>
      <c r="H48" t="s">
        <v>132</v>
      </c>
      <c r="I48">
        <v>3187943.8571428568</v>
      </c>
      <c r="J48" t="s">
        <v>130</v>
      </c>
      <c r="K48">
        <v>0</v>
      </c>
      <c r="L48">
        <v>0</v>
      </c>
      <c r="M48">
        <v>0.3</v>
      </c>
      <c r="N48">
        <v>0</v>
      </c>
      <c r="O48">
        <v>0</v>
      </c>
      <c r="P48">
        <v>2842714.9310000003</v>
      </c>
      <c r="Q48">
        <v>1982.760035523979</v>
      </c>
      <c r="R48">
        <v>14.184147977082603</v>
      </c>
      <c r="S48">
        <v>55.403197158081696</v>
      </c>
      <c r="T48">
        <v>412.69080705530314</v>
      </c>
      <c r="U48">
        <v>1</v>
      </c>
      <c r="V48">
        <v>1</v>
      </c>
      <c r="W48">
        <v>0.79062052167113006</v>
      </c>
      <c r="X48">
        <v>269035.46899239265</v>
      </c>
    </row>
    <row r="49" spans="1:24">
      <c r="A49" s="1" t="s">
        <v>79</v>
      </c>
      <c r="B49" s="1" t="s">
        <v>13</v>
      </c>
      <c r="C49" s="1" t="s">
        <v>67</v>
      </c>
      <c r="D49" s="1">
        <v>50278.400000000001</v>
      </c>
      <c r="E49" s="1">
        <v>3</v>
      </c>
      <c r="F49" s="1">
        <v>17</v>
      </c>
      <c r="G49" s="1">
        <v>16</v>
      </c>
      <c r="H49" t="s">
        <v>132</v>
      </c>
      <c r="I49">
        <v>3546366.3581871339</v>
      </c>
      <c r="J49" t="s">
        <v>130</v>
      </c>
      <c r="K49">
        <v>0</v>
      </c>
      <c r="L49">
        <v>0</v>
      </c>
      <c r="M49">
        <v>0.3</v>
      </c>
      <c r="N49">
        <v>0</v>
      </c>
      <c r="O49">
        <v>0</v>
      </c>
      <c r="P49">
        <v>3094724.4371228069</v>
      </c>
      <c r="Q49">
        <v>2099.4865304914156</v>
      </c>
      <c r="R49">
        <v>8.8932401943222885</v>
      </c>
      <c r="S49">
        <v>55.403197158081696</v>
      </c>
      <c r="T49">
        <v>412.69080705530314</v>
      </c>
      <c r="U49">
        <v>1</v>
      </c>
      <c r="V49">
        <v>1</v>
      </c>
      <c r="W49">
        <v>0.81017354594206348</v>
      </c>
      <c r="X49">
        <v>358151.60125859862</v>
      </c>
    </row>
    <row r="50" spans="1:24">
      <c r="A50" s="2" t="s">
        <v>103</v>
      </c>
      <c r="B50" s="2" t="s">
        <v>12</v>
      </c>
      <c r="C50" s="2"/>
      <c r="D50" s="2"/>
      <c r="E50" s="1">
        <v>4</v>
      </c>
      <c r="F50" s="1">
        <v>2</v>
      </c>
      <c r="G50" s="1">
        <v>1</v>
      </c>
      <c r="H50" t="s">
        <v>133</v>
      </c>
      <c r="I50">
        <v>1911513.6920903954</v>
      </c>
      <c r="J50" t="s">
        <v>130</v>
      </c>
      <c r="K50">
        <v>0</v>
      </c>
      <c r="L50">
        <v>0</v>
      </c>
      <c r="M50">
        <v>0.3</v>
      </c>
      <c r="N50">
        <v>0</v>
      </c>
      <c r="O50">
        <v>0</v>
      </c>
      <c r="P50">
        <v>1687788.6051681025</v>
      </c>
      <c r="Q50">
        <v>199.30728241563054</v>
      </c>
      <c r="R50">
        <v>22.221190545879836</v>
      </c>
      <c r="S50">
        <v>57.243339253996453</v>
      </c>
      <c r="T50">
        <v>404.52538634076916</v>
      </c>
      <c r="U50">
        <v>1</v>
      </c>
      <c r="V50">
        <v>1</v>
      </c>
      <c r="W50">
        <v>0.87491047731039884</v>
      </c>
      <c r="X50">
        <v>198602.4669240597</v>
      </c>
    </row>
    <row r="51" spans="1:24">
      <c r="A51" s="1" t="s">
        <v>52</v>
      </c>
      <c r="B51" s="1" t="s">
        <v>6</v>
      </c>
      <c r="C51" s="1" t="s">
        <v>14</v>
      </c>
      <c r="D51" s="1">
        <v>54197.1</v>
      </c>
      <c r="E51" s="1">
        <v>4</v>
      </c>
      <c r="F51" s="1">
        <v>3</v>
      </c>
      <c r="G51" s="1">
        <v>2</v>
      </c>
      <c r="H51" t="s">
        <v>133</v>
      </c>
      <c r="I51">
        <v>1975958.3333333312</v>
      </c>
      <c r="J51" t="s">
        <v>130</v>
      </c>
      <c r="K51">
        <v>0</v>
      </c>
      <c r="L51">
        <v>0</v>
      </c>
      <c r="M51">
        <v>0.3</v>
      </c>
      <c r="N51">
        <v>0</v>
      </c>
      <c r="O51">
        <v>0</v>
      </c>
      <c r="P51">
        <v>1743394.6170152633</v>
      </c>
      <c r="Q51">
        <v>319.90902901124929</v>
      </c>
      <c r="R51">
        <v>22.221190545879836</v>
      </c>
      <c r="S51">
        <v>57.243339253996453</v>
      </c>
      <c r="T51">
        <v>404.52538634076916</v>
      </c>
      <c r="U51">
        <v>1</v>
      </c>
      <c r="V51">
        <v>1</v>
      </c>
      <c r="W51">
        <v>0.86436942042487586</v>
      </c>
      <c r="X51">
        <v>225488.59284773094</v>
      </c>
    </row>
    <row r="52" spans="1:24">
      <c r="A52" s="1" t="s">
        <v>53</v>
      </c>
      <c r="B52" s="1" t="s">
        <v>6</v>
      </c>
      <c r="C52" s="1" t="s">
        <v>14</v>
      </c>
      <c r="D52" s="1">
        <v>53131.4</v>
      </c>
      <c r="E52" s="1">
        <v>4</v>
      </c>
      <c r="F52" s="1">
        <v>4</v>
      </c>
      <c r="G52" s="1">
        <v>3</v>
      </c>
      <c r="H52" t="s">
        <v>133</v>
      </c>
      <c r="I52">
        <v>2049342.8721264359</v>
      </c>
      <c r="J52" t="s">
        <v>130</v>
      </c>
      <c r="K52">
        <v>0</v>
      </c>
      <c r="L52">
        <v>0</v>
      </c>
      <c r="M52">
        <v>0.3</v>
      </c>
      <c r="N52">
        <v>0</v>
      </c>
      <c r="O52">
        <v>0</v>
      </c>
      <c r="P52">
        <v>1741319.821933296</v>
      </c>
      <c r="Q52">
        <v>454.14014209591477</v>
      </c>
      <c r="R52">
        <v>22.221190545879836</v>
      </c>
      <c r="S52">
        <v>57.243339253996453</v>
      </c>
      <c r="T52">
        <v>404.52538634076916</v>
      </c>
      <c r="U52">
        <v>1</v>
      </c>
      <c r="V52">
        <v>1</v>
      </c>
      <c r="W52">
        <v>0.89399449509799789</v>
      </c>
      <c r="X52">
        <v>264055.9714737733</v>
      </c>
    </row>
    <row r="53" spans="1:24">
      <c r="A53" s="1" t="s">
        <v>54</v>
      </c>
      <c r="B53" s="1" t="s">
        <v>6</v>
      </c>
      <c r="C53" s="1" t="s">
        <v>14</v>
      </c>
      <c r="D53" s="1">
        <v>52621.3</v>
      </c>
      <c r="E53" s="1">
        <v>4</v>
      </c>
      <c r="F53" s="1">
        <v>5</v>
      </c>
      <c r="G53" s="1">
        <v>4</v>
      </c>
      <c r="H53" t="s">
        <v>133</v>
      </c>
      <c r="I53">
        <v>1971779.7217514114</v>
      </c>
      <c r="J53" t="s">
        <v>130</v>
      </c>
      <c r="K53">
        <v>0</v>
      </c>
      <c r="L53">
        <v>0</v>
      </c>
      <c r="M53">
        <v>0.3</v>
      </c>
      <c r="N53">
        <v>0</v>
      </c>
      <c r="O53">
        <v>0</v>
      </c>
      <c r="P53">
        <v>1700044.4689497086</v>
      </c>
      <c r="Q53">
        <v>577.46776198934288</v>
      </c>
      <c r="R53">
        <v>22.221190545879836</v>
      </c>
      <c r="S53">
        <v>57.243339253996453</v>
      </c>
      <c r="T53">
        <v>404.52538634076916</v>
      </c>
      <c r="U53">
        <v>1</v>
      </c>
      <c r="V53">
        <v>1</v>
      </c>
      <c r="W53">
        <v>0.89572517886514391</v>
      </c>
      <c r="X53">
        <v>232338.9431595121</v>
      </c>
    </row>
    <row r="54" spans="1:24">
      <c r="A54" s="1" t="s">
        <v>55</v>
      </c>
      <c r="B54" s="1" t="s">
        <v>6</v>
      </c>
      <c r="C54" s="1" t="s">
        <v>14</v>
      </c>
      <c r="D54" s="1">
        <v>51985.4</v>
      </c>
      <c r="E54" s="1">
        <v>4</v>
      </c>
      <c r="F54" s="1">
        <v>6</v>
      </c>
      <c r="G54" s="1">
        <v>5</v>
      </c>
      <c r="H54" t="s">
        <v>133</v>
      </c>
      <c r="I54">
        <v>1731930.4295977019</v>
      </c>
      <c r="J54" t="s">
        <v>130</v>
      </c>
      <c r="K54">
        <v>0</v>
      </c>
      <c r="L54">
        <v>0</v>
      </c>
      <c r="M54">
        <v>0.3</v>
      </c>
      <c r="N54">
        <v>0</v>
      </c>
      <c r="O54">
        <v>0</v>
      </c>
      <c r="P54">
        <v>1532846.8159977393</v>
      </c>
      <c r="Q54">
        <v>708.97300177619888</v>
      </c>
      <c r="R54">
        <v>19.487910908442245</v>
      </c>
      <c r="S54">
        <v>57.243339253996453</v>
      </c>
      <c r="T54">
        <v>404.52538634076916</v>
      </c>
      <c r="U54">
        <v>1</v>
      </c>
      <c r="V54">
        <v>1</v>
      </c>
      <c r="W54">
        <v>0.91481469073931343</v>
      </c>
      <c r="X54">
        <v>178482.5681880592</v>
      </c>
    </row>
    <row r="55" spans="1:24">
      <c r="A55" s="1" t="s">
        <v>28</v>
      </c>
      <c r="B55" s="1" t="s">
        <v>10</v>
      </c>
      <c r="C55" s="1" t="s">
        <v>14</v>
      </c>
      <c r="D55" s="1">
        <v>51515.199999999997</v>
      </c>
      <c r="E55" s="1">
        <v>4</v>
      </c>
      <c r="F55" s="1">
        <v>7</v>
      </c>
      <c r="G55" s="1">
        <v>6</v>
      </c>
      <c r="H55" t="s">
        <v>133</v>
      </c>
      <c r="I55">
        <v>1690736.346264367</v>
      </c>
      <c r="J55" t="s">
        <v>130</v>
      </c>
      <c r="K55">
        <v>0</v>
      </c>
      <c r="L55">
        <v>0</v>
      </c>
      <c r="M55">
        <v>0.3</v>
      </c>
      <c r="N55">
        <v>0</v>
      </c>
      <c r="O55">
        <v>0</v>
      </c>
      <c r="P55">
        <v>1565498.6245760319</v>
      </c>
      <c r="Q55">
        <v>826.84887507400822</v>
      </c>
      <c r="R55">
        <v>19.487910908442245</v>
      </c>
      <c r="S55">
        <v>57.243339253996453</v>
      </c>
      <c r="T55">
        <v>404.52538634076916</v>
      </c>
      <c r="U55">
        <v>1</v>
      </c>
      <c r="V55">
        <v>1</v>
      </c>
      <c r="W55">
        <v>0.87540353639482449</v>
      </c>
      <c r="X55">
        <v>109012.15391180277</v>
      </c>
    </row>
    <row r="56" spans="1:24">
      <c r="A56" s="1" t="s">
        <v>29</v>
      </c>
      <c r="B56" s="1" t="s">
        <v>10</v>
      </c>
      <c r="C56" s="1" t="s">
        <v>14</v>
      </c>
      <c r="D56" s="1">
        <v>50833.1</v>
      </c>
      <c r="E56" s="1">
        <v>4</v>
      </c>
      <c r="F56" s="1">
        <v>8</v>
      </c>
      <c r="G56" s="1">
        <v>7</v>
      </c>
      <c r="H56" t="s">
        <v>133</v>
      </c>
      <c r="I56">
        <v>2436364.2643678165</v>
      </c>
      <c r="J56" t="s">
        <v>130</v>
      </c>
      <c r="K56">
        <v>0</v>
      </c>
      <c r="L56">
        <v>0</v>
      </c>
      <c r="M56">
        <v>0.3</v>
      </c>
      <c r="N56">
        <v>0</v>
      </c>
      <c r="O56">
        <v>0</v>
      </c>
      <c r="P56">
        <v>2035067.7269643866</v>
      </c>
      <c r="Q56">
        <v>963.80586145648306</v>
      </c>
      <c r="R56">
        <v>24.954470183317426</v>
      </c>
      <c r="S56">
        <v>57.243339253996453</v>
      </c>
      <c r="T56">
        <v>404.52538634076916</v>
      </c>
      <c r="U56">
        <v>1</v>
      </c>
      <c r="V56">
        <v>1</v>
      </c>
      <c r="W56">
        <v>0.89884635418709402</v>
      </c>
      <c r="X56">
        <v>374429.76266640949</v>
      </c>
    </row>
    <row r="57" spans="1:24">
      <c r="A57" s="1" t="s">
        <v>30</v>
      </c>
      <c r="B57" s="1" t="s">
        <v>10</v>
      </c>
      <c r="C57" s="1" t="s">
        <v>14</v>
      </c>
      <c r="D57" s="1">
        <v>53136.3</v>
      </c>
      <c r="E57" s="1">
        <v>4</v>
      </c>
      <c r="F57" s="1">
        <v>9</v>
      </c>
      <c r="G57" s="1">
        <v>8</v>
      </c>
      <c r="H57" t="s">
        <v>133</v>
      </c>
      <c r="I57">
        <v>1994555.3864942524</v>
      </c>
      <c r="J57" t="s">
        <v>130</v>
      </c>
      <c r="K57">
        <v>0</v>
      </c>
      <c r="L57">
        <v>0</v>
      </c>
      <c r="M57">
        <v>0.3</v>
      </c>
      <c r="N57">
        <v>0</v>
      </c>
      <c r="O57">
        <v>0</v>
      </c>
      <c r="P57">
        <v>1760383.6115036746</v>
      </c>
      <c r="Q57">
        <v>1098.0369745411488</v>
      </c>
      <c r="R57">
        <v>22.221190545879836</v>
      </c>
      <c r="S57">
        <v>57.243339253996453</v>
      </c>
      <c r="T57">
        <v>404.52538634076916</v>
      </c>
      <c r="U57">
        <v>1</v>
      </c>
      <c r="V57">
        <v>1</v>
      </c>
      <c r="W57">
        <v>0.8814810433277499</v>
      </c>
      <c r="X57">
        <v>213779.11125303732</v>
      </c>
    </row>
    <row r="58" spans="1:24">
      <c r="A58" s="1" t="s">
        <v>31</v>
      </c>
      <c r="B58" s="1" t="s">
        <v>10</v>
      </c>
      <c r="C58" s="1" t="s">
        <v>14</v>
      </c>
      <c r="D58" s="1">
        <v>53229.5</v>
      </c>
      <c r="E58" s="1">
        <v>4</v>
      </c>
      <c r="F58" s="1">
        <v>10</v>
      </c>
      <c r="G58" s="1">
        <v>9</v>
      </c>
      <c r="H58" t="s">
        <v>133</v>
      </c>
      <c r="I58">
        <v>1973240.5344827585</v>
      </c>
      <c r="J58" t="s">
        <v>130</v>
      </c>
      <c r="K58">
        <v>0</v>
      </c>
      <c r="L58">
        <v>0</v>
      </c>
      <c r="M58">
        <v>0.3</v>
      </c>
      <c r="N58">
        <v>0</v>
      </c>
      <c r="O58">
        <v>0</v>
      </c>
      <c r="P58">
        <v>1741174.8267382702</v>
      </c>
      <c r="Q58">
        <v>1234.9939609236235</v>
      </c>
      <c r="R58">
        <v>24.954470183317426</v>
      </c>
      <c r="S58">
        <v>57.243339253996453</v>
      </c>
      <c r="T58">
        <v>404.52538634076916</v>
      </c>
      <c r="U58">
        <v>1</v>
      </c>
      <c r="V58">
        <v>1</v>
      </c>
      <c r="W58">
        <v>0.90382430512678047</v>
      </c>
      <c r="X58">
        <v>209376.25004299096</v>
      </c>
    </row>
    <row r="59" spans="1:24">
      <c r="A59" s="1" t="s">
        <v>32</v>
      </c>
      <c r="B59" s="1" t="s">
        <v>10</v>
      </c>
      <c r="C59" s="1" t="s">
        <v>14</v>
      </c>
      <c r="D59" s="1">
        <v>52727.3</v>
      </c>
      <c r="E59" s="1">
        <v>4</v>
      </c>
      <c r="F59" s="1">
        <v>11</v>
      </c>
      <c r="G59" s="1">
        <v>10</v>
      </c>
      <c r="H59" t="s">
        <v>133</v>
      </c>
      <c r="I59">
        <v>1784631.3951149429</v>
      </c>
      <c r="J59" t="s">
        <v>130</v>
      </c>
      <c r="K59">
        <v>0</v>
      </c>
      <c r="L59">
        <v>0</v>
      </c>
      <c r="M59">
        <v>0.3</v>
      </c>
      <c r="N59">
        <v>0</v>
      </c>
      <c r="O59">
        <v>0</v>
      </c>
      <c r="P59">
        <v>1589257.4894007917</v>
      </c>
      <c r="Q59">
        <v>1363.7733274126706</v>
      </c>
      <c r="R59">
        <v>33.154309095630197</v>
      </c>
      <c r="S59">
        <v>57.243339253996453</v>
      </c>
      <c r="T59">
        <v>404.52538634076916</v>
      </c>
      <c r="U59">
        <v>1</v>
      </c>
      <c r="V59">
        <v>1</v>
      </c>
      <c r="W59">
        <v>0.90258150223435663</v>
      </c>
      <c r="X59">
        <v>167141.05607025031</v>
      </c>
    </row>
    <row r="60" spans="1:24">
      <c r="A60" s="1" t="s">
        <v>80</v>
      </c>
      <c r="B60" s="1" t="s">
        <v>13</v>
      </c>
      <c r="C60" s="1" t="s">
        <v>67</v>
      </c>
      <c r="D60" s="1">
        <v>51935.4</v>
      </c>
      <c r="E60" s="1">
        <v>4</v>
      </c>
      <c r="F60" s="1">
        <v>12</v>
      </c>
      <c r="G60" s="1">
        <v>11</v>
      </c>
      <c r="H60" t="s">
        <v>133</v>
      </c>
      <c r="I60">
        <v>1465932.4689265536</v>
      </c>
      <c r="J60" t="s">
        <v>130</v>
      </c>
      <c r="K60">
        <v>0</v>
      </c>
      <c r="L60">
        <v>0</v>
      </c>
      <c r="M60">
        <v>0.3</v>
      </c>
      <c r="N60">
        <v>0</v>
      </c>
      <c r="O60">
        <v>0</v>
      </c>
      <c r="P60">
        <v>1353012.9502639624</v>
      </c>
      <c r="Q60">
        <v>1484.3750740082894</v>
      </c>
      <c r="R60">
        <v>35.887588733067787</v>
      </c>
      <c r="S60">
        <v>57.243339253996453</v>
      </c>
      <c r="T60">
        <v>404.52538634076916</v>
      </c>
      <c r="U60">
        <v>1</v>
      </c>
      <c r="V60">
        <v>1</v>
      </c>
      <c r="W60">
        <v>0.90198877531166366</v>
      </c>
      <c r="X60">
        <v>100925.68612082848</v>
      </c>
    </row>
    <row r="61" spans="1:24">
      <c r="A61" s="1" t="s">
        <v>81</v>
      </c>
      <c r="B61" s="1" t="s">
        <v>13</v>
      </c>
      <c r="C61" s="1" t="s">
        <v>67</v>
      </c>
      <c r="D61" s="1">
        <v>52247.1</v>
      </c>
      <c r="E61" s="1">
        <v>4</v>
      </c>
      <c r="F61" s="1">
        <v>13</v>
      </c>
      <c r="G61" s="1">
        <v>12</v>
      </c>
      <c r="H61" t="s">
        <v>133</v>
      </c>
      <c r="I61">
        <v>1348182.58045977</v>
      </c>
      <c r="J61" t="s">
        <v>130</v>
      </c>
      <c r="K61">
        <v>0</v>
      </c>
      <c r="L61">
        <v>0</v>
      </c>
      <c r="M61">
        <v>0.3</v>
      </c>
      <c r="N61">
        <v>0</v>
      </c>
      <c r="O61">
        <v>0</v>
      </c>
      <c r="P61">
        <v>1293143.8224985865</v>
      </c>
      <c r="Q61">
        <v>1607.7026939017173</v>
      </c>
      <c r="R61">
        <v>35.887588733067787</v>
      </c>
      <c r="S61">
        <v>57.243339253996453</v>
      </c>
      <c r="T61">
        <v>404.52538634076916</v>
      </c>
      <c r="U61">
        <v>1</v>
      </c>
      <c r="V61">
        <v>1</v>
      </c>
      <c r="W61">
        <v>0.8871140212768629</v>
      </c>
      <c r="X61">
        <v>47922.382879729827</v>
      </c>
    </row>
    <row r="62" spans="1:24">
      <c r="A62" s="1" t="s">
        <v>82</v>
      </c>
      <c r="B62" s="1" t="s">
        <v>13</v>
      </c>
      <c r="C62" s="1" t="s">
        <v>67</v>
      </c>
      <c r="D62" s="1">
        <v>50971.3</v>
      </c>
      <c r="E62" s="1">
        <v>4</v>
      </c>
      <c r="F62" s="1">
        <v>14</v>
      </c>
      <c r="G62" s="1">
        <v>13</v>
      </c>
      <c r="H62" t="s">
        <v>133</v>
      </c>
      <c r="I62">
        <v>2371816.4942528736</v>
      </c>
      <c r="J62" t="s">
        <v>130</v>
      </c>
      <c r="K62">
        <v>0</v>
      </c>
      <c r="L62">
        <v>0</v>
      </c>
      <c r="M62">
        <v>0.3</v>
      </c>
      <c r="N62">
        <v>0</v>
      </c>
      <c r="O62">
        <v>0</v>
      </c>
      <c r="P62">
        <v>2034402.91972866</v>
      </c>
      <c r="Q62">
        <v>1739.2079336885738</v>
      </c>
      <c r="R62">
        <v>35.887588733067787</v>
      </c>
      <c r="S62">
        <v>57.243339253996453</v>
      </c>
      <c r="T62">
        <v>404.52538634076916</v>
      </c>
      <c r="U62">
        <v>1</v>
      </c>
      <c r="V62">
        <v>1</v>
      </c>
      <c r="W62">
        <v>0.89311200928830348</v>
      </c>
      <c r="X62">
        <v>311945.79223678389</v>
      </c>
    </row>
    <row r="63" spans="1:24">
      <c r="A63" s="1" t="s">
        <v>83</v>
      </c>
      <c r="B63" s="1" t="s">
        <v>13</v>
      </c>
      <c r="C63" s="1" t="s">
        <v>67</v>
      </c>
      <c r="D63" s="1">
        <v>51003.4</v>
      </c>
      <c r="E63" s="1">
        <v>4</v>
      </c>
      <c r="F63" s="1">
        <v>15</v>
      </c>
      <c r="G63" s="1">
        <v>14</v>
      </c>
      <c r="H63" t="s">
        <v>133</v>
      </c>
      <c r="I63">
        <v>1547312.0000000002</v>
      </c>
      <c r="J63" t="s">
        <v>130</v>
      </c>
      <c r="K63">
        <v>0</v>
      </c>
      <c r="L63">
        <v>0</v>
      </c>
      <c r="M63">
        <v>0.3</v>
      </c>
      <c r="N63">
        <v>0</v>
      </c>
      <c r="O63">
        <v>0</v>
      </c>
      <c r="P63">
        <v>1434780.1933295643</v>
      </c>
      <c r="Q63">
        <v>1870.71317347543</v>
      </c>
      <c r="R63">
        <v>35.887588733067787</v>
      </c>
      <c r="S63">
        <v>57.243339253996453</v>
      </c>
      <c r="T63">
        <v>404.52538634076916</v>
      </c>
      <c r="U63">
        <v>1</v>
      </c>
      <c r="V63">
        <v>1</v>
      </c>
      <c r="W63">
        <v>0.88930629535588379</v>
      </c>
      <c r="X63">
        <v>96869.731141713652</v>
      </c>
    </row>
    <row r="64" spans="1:24">
      <c r="A64" s="1" t="s">
        <v>84</v>
      </c>
      <c r="B64" s="1" t="s">
        <v>13</v>
      </c>
      <c r="C64" s="1" t="s">
        <v>67</v>
      </c>
      <c r="D64" s="1">
        <v>51223.7</v>
      </c>
      <c r="E64" s="1">
        <v>4</v>
      </c>
      <c r="F64" s="1">
        <v>16</v>
      </c>
      <c r="G64" s="1">
        <v>15</v>
      </c>
      <c r="H64" t="s">
        <v>133</v>
      </c>
      <c r="I64">
        <v>2924289.4081920907</v>
      </c>
      <c r="J64" t="s">
        <v>130</v>
      </c>
      <c r="K64">
        <v>0</v>
      </c>
      <c r="L64">
        <v>0</v>
      </c>
      <c r="M64">
        <v>0.3</v>
      </c>
      <c r="N64">
        <v>0</v>
      </c>
      <c r="O64">
        <v>0</v>
      </c>
      <c r="P64">
        <v>2385013.2943178662</v>
      </c>
      <c r="Q64">
        <v>1999.4925399644767</v>
      </c>
      <c r="R64">
        <v>33.154309095630197</v>
      </c>
      <c r="S64">
        <v>57.243339253996453</v>
      </c>
      <c r="T64">
        <v>404.52538634076916</v>
      </c>
      <c r="U64">
        <v>1</v>
      </c>
      <c r="V64">
        <v>1</v>
      </c>
      <c r="W64">
        <v>0.8739545471949236</v>
      </c>
      <c r="X64">
        <v>461099.3952344805</v>
      </c>
    </row>
    <row r="65" spans="1:24">
      <c r="A65" s="1" t="s">
        <v>85</v>
      </c>
      <c r="B65" s="1" t="s">
        <v>13</v>
      </c>
      <c r="C65" s="1" t="s">
        <v>67</v>
      </c>
      <c r="D65" s="1">
        <v>51236.7</v>
      </c>
      <c r="E65" s="1">
        <v>4</v>
      </c>
      <c r="F65" s="1">
        <v>17</v>
      </c>
      <c r="G65" s="1">
        <v>16</v>
      </c>
      <c r="H65" t="s">
        <v>133</v>
      </c>
      <c r="I65">
        <v>1803905.5889830505</v>
      </c>
      <c r="J65" t="s">
        <v>130</v>
      </c>
      <c r="K65">
        <v>0</v>
      </c>
      <c r="L65">
        <v>0</v>
      </c>
      <c r="M65">
        <v>0.3</v>
      </c>
      <c r="N65">
        <v>0</v>
      </c>
      <c r="O65">
        <v>0</v>
      </c>
      <c r="P65">
        <v>1641314.7145040291</v>
      </c>
      <c r="Q65">
        <v>2117.3684132622857</v>
      </c>
      <c r="R65">
        <v>33.154309095630197</v>
      </c>
      <c r="S65">
        <v>57.243339253996453</v>
      </c>
      <c r="T65">
        <v>404.52538634076916</v>
      </c>
      <c r="U65">
        <v>1</v>
      </c>
      <c r="V65">
        <v>1</v>
      </c>
      <c r="W65">
        <v>0.89094972647514559</v>
      </c>
      <c r="X65">
        <v>123618.84087296075</v>
      </c>
    </row>
    <row r="66" spans="1:24">
      <c r="A66" s="2" t="s">
        <v>103</v>
      </c>
      <c r="B66" s="2" t="s">
        <v>12</v>
      </c>
      <c r="C66" s="2"/>
      <c r="D66" s="2"/>
      <c r="E66" s="2">
        <v>5</v>
      </c>
      <c r="F66" s="1">
        <v>2</v>
      </c>
      <c r="G66" s="1">
        <v>1</v>
      </c>
      <c r="H66" t="s">
        <v>134</v>
      </c>
      <c r="I66">
        <v>2888758.898305085</v>
      </c>
      <c r="J66" t="s">
        <v>130</v>
      </c>
      <c r="K66">
        <v>0</v>
      </c>
      <c r="L66">
        <v>0</v>
      </c>
      <c r="M66">
        <v>0.3</v>
      </c>
      <c r="N66">
        <v>0</v>
      </c>
      <c r="O66">
        <v>0</v>
      </c>
      <c r="P66">
        <v>2522420.7031797166</v>
      </c>
      <c r="Q66">
        <v>191.98490230905861</v>
      </c>
      <c r="R66">
        <v>39.073990417921777</v>
      </c>
      <c r="S66">
        <v>57.754884547069281</v>
      </c>
      <c r="T66">
        <v>400.12460436264621</v>
      </c>
      <c r="U66">
        <v>1</v>
      </c>
      <c r="V66">
        <v>1</v>
      </c>
      <c r="W66">
        <v>0.88987590735568667</v>
      </c>
      <c r="X66">
        <v>326786.02395167644</v>
      </c>
    </row>
    <row r="67" spans="1:24">
      <c r="A67" s="1" t="s">
        <v>56</v>
      </c>
      <c r="B67" s="1" t="s">
        <v>6</v>
      </c>
      <c r="C67" s="1" t="s">
        <v>14</v>
      </c>
      <c r="D67" s="1">
        <v>52617.8</v>
      </c>
      <c r="E67" s="2">
        <v>5</v>
      </c>
      <c r="F67" s="1">
        <v>3</v>
      </c>
      <c r="G67" s="1">
        <v>2</v>
      </c>
      <c r="H67" t="s">
        <v>134</v>
      </c>
      <c r="I67">
        <v>2314264.4827586203</v>
      </c>
      <c r="J67" t="s">
        <v>130</v>
      </c>
      <c r="K67">
        <v>0</v>
      </c>
      <c r="L67">
        <v>0</v>
      </c>
      <c r="M67">
        <v>0.3</v>
      </c>
      <c r="N67">
        <v>0</v>
      </c>
      <c r="O67">
        <v>0</v>
      </c>
      <c r="P67">
        <v>2093595.9247648902</v>
      </c>
      <c r="Q67">
        <v>318.63623445825931</v>
      </c>
      <c r="R67">
        <v>39.073990417921777</v>
      </c>
      <c r="S67">
        <v>57.754884547069281</v>
      </c>
      <c r="T67">
        <v>400.12460436264621</v>
      </c>
      <c r="U67">
        <v>1</v>
      </c>
      <c r="V67">
        <v>1</v>
      </c>
      <c r="W67">
        <v>0.87843831620940471</v>
      </c>
      <c r="X67">
        <v>188874.771678116</v>
      </c>
    </row>
    <row r="68" spans="1:24">
      <c r="A68" s="1" t="s">
        <v>57</v>
      </c>
      <c r="B68" s="1" t="s">
        <v>6</v>
      </c>
      <c r="C68" s="1" t="s">
        <v>14</v>
      </c>
      <c r="D68" s="1">
        <v>54206.1</v>
      </c>
      <c r="E68" s="2">
        <v>5</v>
      </c>
      <c r="F68" s="1">
        <v>4</v>
      </c>
      <c r="G68" s="1">
        <v>3</v>
      </c>
      <c r="H68" t="s">
        <v>134</v>
      </c>
      <c r="I68">
        <v>1993940.2701149427</v>
      </c>
      <c r="J68" t="s">
        <v>130</v>
      </c>
      <c r="K68">
        <v>0</v>
      </c>
      <c r="L68">
        <v>0</v>
      </c>
      <c r="M68">
        <v>0.3</v>
      </c>
      <c r="N68">
        <v>0</v>
      </c>
      <c r="O68">
        <v>0</v>
      </c>
      <c r="P68">
        <v>1845239.8689085203</v>
      </c>
      <c r="Q68">
        <v>442.66234458259316</v>
      </c>
      <c r="R68">
        <v>39.073990417921777</v>
      </c>
      <c r="S68">
        <v>57.754884547069281</v>
      </c>
      <c r="T68">
        <v>400.12460436264621</v>
      </c>
      <c r="U68">
        <v>1</v>
      </c>
      <c r="V68">
        <v>1</v>
      </c>
      <c r="W68">
        <v>0.87070028428382329</v>
      </c>
      <c r="X68">
        <v>119536.78423219526</v>
      </c>
    </row>
    <row r="69" spans="1:24">
      <c r="A69" s="1" t="s">
        <v>58</v>
      </c>
      <c r="B69" s="1" t="s">
        <v>6</v>
      </c>
      <c r="C69" s="1" t="s">
        <v>14</v>
      </c>
      <c r="D69" s="1">
        <v>54199.199999999997</v>
      </c>
      <c r="E69" s="2">
        <v>5</v>
      </c>
      <c r="F69" s="1">
        <v>5</v>
      </c>
      <c r="G69" s="1">
        <v>4</v>
      </c>
      <c r="H69" t="s">
        <v>134</v>
      </c>
      <c r="I69">
        <v>3435416.6949152546</v>
      </c>
      <c r="J69" t="s">
        <v>130</v>
      </c>
      <c r="K69">
        <v>0</v>
      </c>
      <c r="L69">
        <v>0</v>
      </c>
      <c r="M69">
        <v>0.3</v>
      </c>
      <c r="N69">
        <v>0</v>
      </c>
      <c r="O69">
        <v>0</v>
      </c>
      <c r="P69">
        <v>2814701.7509455094</v>
      </c>
      <c r="Q69">
        <v>571.93889875666059</v>
      </c>
      <c r="R69">
        <v>39.073990417921777</v>
      </c>
      <c r="S69">
        <v>57.754884547069281</v>
      </c>
      <c r="T69">
        <v>400.12460436264621</v>
      </c>
      <c r="U69">
        <v>1</v>
      </c>
      <c r="V69">
        <v>1</v>
      </c>
      <c r="W69">
        <v>0.87465274032068374</v>
      </c>
      <c r="X69">
        <v>512840.29635915603</v>
      </c>
    </row>
    <row r="70" spans="1:24">
      <c r="A70" s="1" t="s">
        <v>59</v>
      </c>
      <c r="B70" s="1" t="s">
        <v>6</v>
      </c>
      <c r="C70" s="1" t="s">
        <v>14</v>
      </c>
      <c r="D70" s="1">
        <v>54207.4</v>
      </c>
      <c r="E70" s="2">
        <v>5</v>
      </c>
      <c r="F70" s="1">
        <v>6</v>
      </c>
      <c r="G70" s="1">
        <v>5</v>
      </c>
      <c r="H70" t="s">
        <v>134</v>
      </c>
      <c r="I70">
        <v>3459614.3793103448</v>
      </c>
      <c r="J70" t="s">
        <v>130</v>
      </c>
      <c r="K70">
        <v>0</v>
      </c>
      <c r="L70">
        <v>0</v>
      </c>
      <c r="M70">
        <v>0.3</v>
      </c>
      <c r="N70">
        <v>0</v>
      </c>
      <c r="O70">
        <v>0</v>
      </c>
      <c r="P70">
        <v>2857321.7155884858</v>
      </c>
      <c r="Q70">
        <v>698.59023090586129</v>
      </c>
      <c r="R70">
        <v>39.073990417921777</v>
      </c>
      <c r="S70">
        <v>57.754884547069281</v>
      </c>
      <c r="T70">
        <v>400.12460436264621</v>
      </c>
      <c r="U70">
        <v>1</v>
      </c>
      <c r="V70">
        <v>1</v>
      </c>
      <c r="W70">
        <v>0.86895461479202185</v>
      </c>
      <c r="X70">
        <v>520563.13839400152</v>
      </c>
    </row>
    <row r="71" spans="1:24">
      <c r="A71" s="1" t="s">
        <v>33</v>
      </c>
      <c r="B71" s="1" t="s">
        <v>10</v>
      </c>
      <c r="C71" s="1" t="s">
        <v>14</v>
      </c>
      <c r="D71" s="1">
        <v>52703.199999999997</v>
      </c>
      <c r="E71" s="2">
        <v>5</v>
      </c>
      <c r="F71" s="1">
        <v>7</v>
      </c>
      <c r="G71" s="1">
        <v>6</v>
      </c>
      <c r="H71" t="s">
        <v>134</v>
      </c>
      <c r="I71">
        <v>2810036.4491525423</v>
      </c>
      <c r="J71" t="s">
        <v>130</v>
      </c>
      <c r="K71">
        <v>0</v>
      </c>
      <c r="L71">
        <v>0</v>
      </c>
      <c r="M71">
        <v>0.3</v>
      </c>
      <c r="N71">
        <v>0</v>
      </c>
      <c r="O71">
        <v>0</v>
      </c>
      <c r="P71">
        <v>2438288.5885278042</v>
      </c>
      <c r="Q71">
        <v>825.24156305506199</v>
      </c>
      <c r="R71">
        <v>36.441591705009614</v>
      </c>
      <c r="S71">
        <v>57.754884547069281</v>
      </c>
      <c r="T71">
        <v>400.12460436264621</v>
      </c>
      <c r="U71">
        <v>1</v>
      </c>
      <c r="V71">
        <v>1</v>
      </c>
      <c r="W71">
        <v>0.86820461200543053</v>
      </c>
      <c r="X71">
        <v>320971.39598090306</v>
      </c>
    </row>
    <row r="72" spans="1:24">
      <c r="A72" s="1" t="s">
        <v>34</v>
      </c>
      <c r="B72" s="1" t="s">
        <v>10</v>
      </c>
      <c r="C72" s="1" t="s">
        <v>14</v>
      </c>
      <c r="D72" s="1">
        <v>52640.2</v>
      </c>
      <c r="E72" s="2">
        <v>5</v>
      </c>
      <c r="F72" s="1">
        <v>8</v>
      </c>
      <c r="G72" s="1">
        <v>7</v>
      </c>
      <c r="H72" t="s">
        <v>134</v>
      </c>
      <c r="I72">
        <v>2717925.7796610165</v>
      </c>
      <c r="J72" t="s">
        <v>130</v>
      </c>
      <c r="K72">
        <v>0</v>
      </c>
      <c r="L72">
        <v>0</v>
      </c>
      <c r="M72">
        <v>0.3</v>
      </c>
      <c r="N72">
        <v>0</v>
      </c>
      <c r="O72">
        <v>0</v>
      </c>
      <c r="P72">
        <v>2385388.2966802069</v>
      </c>
      <c r="Q72">
        <v>949.26767317939584</v>
      </c>
      <c r="R72">
        <v>36.441591705009614</v>
      </c>
      <c r="S72">
        <v>57.754884547069281</v>
      </c>
      <c r="T72">
        <v>400.12460436264621</v>
      </c>
      <c r="U72">
        <v>1</v>
      </c>
      <c r="V72">
        <v>1</v>
      </c>
      <c r="W72">
        <v>0.80481689343600804</v>
      </c>
      <c r="X72">
        <v>237213.09503929221</v>
      </c>
    </row>
    <row r="73" spans="1:24">
      <c r="A73" s="1" t="s">
        <v>35</v>
      </c>
      <c r="B73" s="1" t="s">
        <v>10</v>
      </c>
      <c r="C73" s="1" t="s">
        <v>14</v>
      </c>
      <c r="D73" s="1">
        <v>51993.1</v>
      </c>
      <c r="E73" s="2">
        <v>5</v>
      </c>
      <c r="F73" s="1">
        <v>9</v>
      </c>
      <c r="G73" s="1">
        <v>8</v>
      </c>
      <c r="H73" t="s">
        <v>134</v>
      </c>
      <c r="I73">
        <v>2302286.5649717515</v>
      </c>
      <c r="J73" t="s">
        <v>130</v>
      </c>
      <c r="K73">
        <v>0</v>
      </c>
      <c r="L73">
        <v>0</v>
      </c>
      <c r="M73">
        <v>0.3</v>
      </c>
      <c r="N73">
        <v>0</v>
      </c>
      <c r="O73">
        <v>0</v>
      </c>
      <c r="P73">
        <v>2040857.2629219778</v>
      </c>
      <c r="Q73">
        <v>1075.9190053285965</v>
      </c>
      <c r="R73">
        <v>31.176794279185287</v>
      </c>
      <c r="S73">
        <v>57.754884547069281</v>
      </c>
      <c r="T73">
        <v>400.12460436264621</v>
      </c>
      <c r="U73">
        <v>1</v>
      </c>
      <c r="V73">
        <v>1</v>
      </c>
      <c r="W73">
        <v>0.87275046681964019</v>
      </c>
      <c r="X73">
        <v>217643.21512458962</v>
      </c>
    </row>
    <row r="74" spans="1:24">
      <c r="A74" s="1" t="s">
        <v>36</v>
      </c>
      <c r="B74" s="1" t="s">
        <v>10</v>
      </c>
      <c r="C74" s="1" t="s">
        <v>14</v>
      </c>
      <c r="D74" s="1">
        <v>51758.7</v>
      </c>
      <c r="E74" s="2">
        <v>5</v>
      </c>
      <c r="F74" s="1">
        <v>10</v>
      </c>
      <c r="G74" s="1">
        <v>9</v>
      </c>
      <c r="H74" t="s">
        <v>134</v>
      </c>
      <c r="I74">
        <v>3996271.0977011495</v>
      </c>
      <c r="J74" t="s">
        <v>130</v>
      </c>
      <c r="K74">
        <v>0</v>
      </c>
      <c r="L74">
        <v>0</v>
      </c>
      <c r="M74">
        <v>0.3</v>
      </c>
      <c r="N74">
        <v>0</v>
      </c>
      <c r="O74">
        <v>0</v>
      </c>
      <c r="P74">
        <v>3270751.0686805351</v>
      </c>
      <c r="Q74">
        <v>1202.5703374777977</v>
      </c>
      <c r="R74">
        <v>28.544395566273238</v>
      </c>
      <c r="S74">
        <v>57.754884547069281</v>
      </c>
      <c r="T74">
        <v>400.12460436264621</v>
      </c>
      <c r="U74">
        <v>1</v>
      </c>
      <c r="V74">
        <v>1</v>
      </c>
      <c r="W74">
        <v>0.85907806680328691</v>
      </c>
      <c r="X74">
        <v>626683.36552112689</v>
      </c>
    </row>
    <row r="75" spans="1:24">
      <c r="A75" s="1" t="s">
        <v>37</v>
      </c>
      <c r="B75" s="1" t="s">
        <v>10</v>
      </c>
      <c r="C75" s="1" t="s">
        <v>14</v>
      </c>
      <c r="D75" s="1">
        <v>54216.2</v>
      </c>
      <c r="E75" s="2">
        <v>5</v>
      </c>
      <c r="F75" s="1">
        <v>11</v>
      </c>
      <c r="G75" s="1">
        <v>10</v>
      </c>
      <c r="H75" t="s">
        <v>134</v>
      </c>
      <c r="I75">
        <v>3622555.881355932</v>
      </c>
      <c r="J75" t="s">
        <v>130</v>
      </c>
      <c r="K75">
        <v>0</v>
      </c>
      <c r="L75">
        <v>0</v>
      </c>
      <c r="M75">
        <v>0.3</v>
      </c>
      <c r="N75">
        <v>0</v>
      </c>
      <c r="O75">
        <v>0</v>
      </c>
      <c r="P75">
        <v>2956267.9366858099</v>
      </c>
      <c r="Q75">
        <v>1329.2216696269986</v>
      </c>
      <c r="R75">
        <v>28.544395566273238</v>
      </c>
      <c r="S75">
        <v>57.754884547069281</v>
      </c>
      <c r="T75">
        <v>400.12460436264621</v>
      </c>
      <c r="U75">
        <v>1</v>
      </c>
      <c r="V75">
        <v>1</v>
      </c>
      <c r="W75">
        <v>0.8618853893197973</v>
      </c>
      <c r="X75">
        <v>557251.51560085453</v>
      </c>
    </row>
    <row r="76" spans="1:24">
      <c r="A76" s="1" t="s">
        <v>86</v>
      </c>
      <c r="B76" s="1" t="s">
        <v>13</v>
      </c>
      <c r="C76" s="1" t="s">
        <v>67</v>
      </c>
      <c r="D76" s="1">
        <v>51317.3</v>
      </c>
      <c r="E76" s="2">
        <v>5</v>
      </c>
      <c r="F76" s="1">
        <v>12</v>
      </c>
      <c r="G76" s="1">
        <v>11</v>
      </c>
      <c r="H76" t="s">
        <v>134</v>
      </c>
      <c r="I76">
        <v>2597933.2768361578</v>
      </c>
      <c r="J76" t="s">
        <v>130</v>
      </c>
      <c r="K76">
        <v>0</v>
      </c>
      <c r="L76">
        <v>0</v>
      </c>
      <c r="M76">
        <v>0.3</v>
      </c>
      <c r="N76">
        <v>0</v>
      </c>
      <c r="O76">
        <v>0</v>
      </c>
      <c r="P76">
        <v>2224756.912732875</v>
      </c>
      <c r="Q76">
        <v>1455.8730017761993</v>
      </c>
      <c r="R76">
        <v>28.544395566273238</v>
      </c>
      <c r="S76">
        <v>57.754884547069281</v>
      </c>
      <c r="T76">
        <v>400.12460436264621</v>
      </c>
      <c r="U76">
        <v>1</v>
      </c>
      <c r="V76">
        <v>1</v>
      </c>
      <c r="W76">
        <v>0.86546068106455598</v>
      </c>
      <c r="X76">
        <v>297790.30649828142</v>
      </c>
    </row>
    <row r="77" spans="1:24">
      <c r="A77" s="1" t="s">
        <v>87</v>
      </c>
      <c r="B77" s="1" t="s">
        <v>13</v>
      </c>
      <c r="C77" s="1" t="s">
        <v>67</v>
      </c>
      <c r="D77" s="1">
        <v>51333.4</v>
      </c>
      <c r="E77" s="2">
        <v>5</v>
      </c>
      <c r="F77" s="1">
        <v>13</v>
      </c>
      <c r="G77" s="1">
        <v>12</v>
      </c>
      <c r="H77" t="s">
        <v>134</v>
      </c>
      <c r="I77">
        <v>3215753.762711864</v>
      </c>
      <c r="J77" t="s">
        <v>130</v>
      </c>
      <c r="K77">
        <v>0</v>
      </c>
      <c r="L77">
        <v>0</v>
      </c>
      <c r="M77">
        <v>0.3</v>
      </c>
      <c r="N77">
        <v>0</v>
      </c>
      <c r="O77">
        <v>0</v>
      </c>
      <c r="P77">
        <v>2722025.4937666329</v>
      </c>
      <c r="Q77">
        <v>1587.7747779751337</v>
      </c>
      <c r="R77">
        <v>18.014800714624585</v>
      </c>
      <c r="S77">
        <v>57.754884547069281</v>
      </c>
      <c r="T77">
        <v>400.12460436264621</v>
      </c>
      <c r="U77">
        <v>1</v>
      </c>
      <c r="V77">
        <v>1</v>
      </c>
      <c r="W77">
        <v>0.84892819590125213</v>
      </c>
      <c r="X77">
        <v>394955.92068413703</v>
      </c>
    </row>
    <row r="78" spans="1:24">
      <c r="A78" s="1" t="s">
        <v>88</v>
      </c>
      <c r="B78" s="1" t="s">
        <v>13</v>
      </c>
      <c r="C78" s="1" t="s">
        <v>67</v>
      </c>
      <c r="D78" s="1">
        <v>51342.7</v>
      </c>
      <c r="E78" s="2">
        <v>5</v>
      </c>
      <c r="F78" s="1">
        <v>14</v>
      </c>
      <c r="G78" s="1">
        <v>13</v>
      </c>
      <c r="H78" t="s">
        <v>134</v>
      </c>
      <c r="I78">
        <v>2302644.4463276835</v>
      </c>
      <c r="J78" t="s">
        <v>130</v>
      </c>
      <c r="K78">
        <v>0</v>
      </c>
      <c r="L78">
        <v>0</v>
      </c>
      <c r="M78">
        <v>0.3</v>
      </c>
      <c r="N78">
        <v>0</v>
      </c>
      <c r="O78">
        <v>0</v>
      </c>
      <c r="P78">
        <v>1998720.6331418962</v>
      </c>
      <c r="Q78">
        <v>1722.3017761989352</v>
      </c>
      <c r="R78">
        <v>18.014800714624585</v>
      </c>
      <c r="S78">
        <v>57.754884547069281</v>
      </c>
      <c r="T78">
        <v>400.12460436264621</v>
      </c>
      <c r="U78">
        <v>1</v>
      </c>
      <c r="V78">
        <v>1</v>
      </c>
      <c r="W78">
        <v>0.8852274078693958</v>
      </c>
      <c r="X78">
        <v>264319.59002827964</v>
      </c>
    </row>
    <row r="79" spans="1:24">
      <c r="A79" s="1" t="s">
        <v>89</v>
      </c>
      <c r="B79" s="1" t="s">
        <v>13</v>
      </c>
      <c r="C79" s="1" t="s">
        <v>67</v>
      </c>
      <c r="D79" s="1">
        <v>51435.8</v>
      </c>
      <c r="E79" s="2">
        <v>5</v>
      </c>
      <c r="F79" s="1">
        <v>15</v>
      </c>
      <c r="G79" s="1">
        <v>14</v>
      </c>
      <c r="H79" t="s">
        <v>134</v>
      </c>
      <c r="I79">
        <v>2718166.8531073444</v>
      </c>
      <c r="J79" t="s">
        <v>130</v>
      </c>
      <c r="K79">
        <v>0</v>
      </c>
      <c r="L79">
        <v>0</v>
      </c>
      <c r="M79">
        <v>0.3</v>
      </c>
      <c r="N79">
        <v>0</v>
      </c>
      <c r="O79">
        <v>0</v>
      </c>
      <c r="P79">
        <v>2282332.5115562398</v>
      </c>
      <c r="Q79">
        <v>1854.2035523978695</v>
      </c>
      <c r="R79">
        <v>10.117604575888208</v>
      </c>
      <c r="S79">
        <v>57.754884547069281</v>
      </c>
      <c r="T79">
        <v>400.12460436264621</v>
      </c>
      <c r="U79">
        <v>1</v>
      </c>
      <c r="V79">
        <v>1</v>
      </c>
      <c r="W79">
        <v>0.88321840983715794</v>
      </c>
      <c r="X79">
        <v>365281.60720377672</v>
      </c>
    </row>
    <row r="80" spans="1:24">
      <c r="A80" s="1" t="s">
        <v>90</v>
      </c>
      <c r="B80" s="1" t="s">
        <v>13</v>
      </c>
      <c r="C80" s="1" t="s">
        <v>67</v>
      </c>
      <c r="D80" s="1">
        <v>50862.6</v>
      </c>
      <c r="E80" s="2">
        <v>5</v>
      </c>
      <c r="F80" s="1">
        <v>16</v>
      </c>
      <c r="G80" s="1">
        <v>15</v>
      </c>
      <c r="H80" t="s">
        <v>134</v>
      </c>
      <c r="I80">
        <v>3245243.5172413788</v>
      </c>
      <c r="J80" t="s">
        <v>130</v>
      </c>
      <c r="K80">
        <v>0</v>
      </c>
      <c r="L80">
        <v>0</v>
      </c>
      <c r="M80">
        <v>0.3</v>
      </c>
      <c r="N80">
        <v>0</v>
      </c>
      <c r="O80">
        <v>0</v>
      </c>
      <c r="P80">
        <v>2746721.0601310902</v>
      </c>
      <c r="Q80">
        <v>1988.7305506216703</v>
      </c>
      <c r="R80">
        <v>10.117604575888208</v>
      </c>
      <c r="S80">
        <v>57.754884547069281</v>
      </c>
      <c r="T80">
        <v>400.12460436264621</v>
      </c>
      <c r="U80">
        <v>1</v>
      </c>
      <c r="V80">
        <v>1</v>
      </c>
      <c r="W80">
        <v>0.88768230608886034</v>
      </c>
      <c r="X80">
        <v>426807.99186189735</v>
      </c>
    </row>
    <row r="81" spans="1:24">
      <c r="A81" s="1" t="s">
        <v>91</v>
      </c>
      <c r="B81" s="1" t="s">
        <v>13</v>
      </c>
      <c r="C81" s="1" t="s">
        <v>67</v>
      </c>
      <c r="D81" s="1">
        <v>54202.3</v>
      </c>
      <c r="E81" s="2">
        <v>5</v>
      </c>
      <c r="F81" s="1">
        <v>17</v>
      </c>
      <c r="G81" s="1">
        <v>16</v>
      </c>
      <c r="H81" t="s">
        <v>134</v>
      </c>
      <c r="I81">
        <v>3995007.8908045972</v>
      </c>
      <c r="J81" t="s">
        <v>130</v>
      </c>
      <c r="K81">
        <v>0</v>
      </c>
      <c r="L81">
        <v>0</v>
      </c>
      <c r="M81">
        <v>0.3</v>
      </c>
      <c r="N81">
        <v>0</v>
      </c>
      <c r="O81">
        <v>0</v>
      </c>
      <c r="P81">
        <v>3101314.5956896553</v>
      </c>
      <c r="Q81">
        <v>2107.5062166962707</v>
      </c>
      <c r="R81">
        <v>-3.0443889886724946</v>
      </c>
      <c r="S81">
        <v>57.754884547069281</v>
      </c>
      <c r="T81">
        <v>400.12460436264621</v>
      </c>
      <c r="U81">
        <v>1</v>
      </c>
      <c r="V81">
        <v>1</v>
      </c>
      <c r="W81">
        <v>0.89321666682825041</v>
      </c>
      <c r="X81">
        <v>704272.03139912756</v>
      </c>
    </row>
    <row r="82" spans="1:24">
      <c r="A82" s="2" t="s">
        <v>103</v>
      </c>
      <c r="B82" s="2" t="s">
        <v>12</v>
      </c>
      <c r="C82" s="2"/>
      <c r="D82" s="2"/>
      <c r="E82" s="2">
        <v>6</v>
      </c>
      <c r="F82" s="1">
        <v>2</v>
      </c>
      <c r="G82" s="1">
        <v>1</v>
      </c>
      <c r="H82" t="s">
        <v>135</v>
      </c>
      <c r="I82">
        <v>1652408.6728395061</v>
      </c>
      <c r="J82" t="s">
        <v>130</v>
      </c>
      <c r="K82">
        <v>0</v>
      </c>
      <c r="L82">
        <v>0</v>
      </c>
      <c r="M82">
        <v>0.3</v>
      </c>
      <c r="N82">
        <v>0</v>
      </c>
      <c r="O82">
        <v>0</v>
      </c>
      <c r="P82">
        <v>1410372.6919911364</v>
      </c>
      <c r="Q82">
        <v>186.91740674955597</v>
      </c>
      <c r="R82">
        <v>102.13949834870141</v>
      </c>
      <c r="S82">
        <v>53.309650680876274</v>
      </c>
      <c r="T82">
        <v>387.54890699473935</v>
      </c>
      <c r="U82">
        <v>1</v>
      </c>
      <c r="V82">
        <v>1</v>
      </c>
      <c r="W82">
        <v>0.8386427685557275</v>
      </c>
      <c r="X82">
        <v>236708.23125152948</v>
      </c>
    </row>
    <row r="83" spans="1:24">
      <c r="A83" s="1" t="s">
        <v>60</v>
      </c>
      <c r="B83" s="1" t="s">
        <v>6</v>
      </c>
      <c r="C83" s="1" t="s">
        <v>14</v>
      </c>
      <c r="D83" s="1">
        <v>73574.2</v>
      </c>
      <c r="E83" s="2">
        <v>6</v>
      </c>
      <c r="F83" s="1">
        <v>3</v>
      </c>
      <c r="G83" s="1">
        <v>2</v>
      </c>
      <c r="H83" t="s">
        <v>135</v>
      </c>
      <c r="I83">
        <v>2159889.3086419753</v>
      </c>
      <c r="J83" t="s">
        <v>130</v>
      </c>
      <c r="K83">
        <v>0</v>
      </c>
      <c r="L83">
        <v>0</v>
      </c>
      <c r="M83">
        <v>0.3</v>
      </c>
      <c r="N83">
        <v>0</v>
      </c>
      <c r="O83">
        <v>0</v>
      </c>
      <c r="P83">
        <v>1836321.7081354859</v>
      </c>
      <c r="Q83">
        <v>315.51030195381884</v>
      </c>
      <c r="R83">
        <v>102.13949834870141</v>
      </c>
      <c r="S83">
        <v>53.309650680876274</v>
      </c>
      <c r="T83">
        <v>387.54890699473935</v>
      </c>
      <c r="U83">
        <v>1</v>
      </c>
      <c r="V83">
        <v>1</v>
      </c>
      <c r="W83">
        <v>0.87255074501219232</v>
      </c>
      <c r="X83">
        <v>334457.63744795573</v>
      </c>
    </row>
    <row r="84" spans="1:24">
      <c r="A84" s="1" t="s">
        <v>41</v>
      </c>
      <c r="B84" s="1" t="s">
        <v>10</v>
      </c>
      <c r="C84" s="1" t="s">
        <v>14</v>
      </c>
      <c r="D84" s="1">
        <v>54238.1</v>
      </c>
      <c r="E84" s="2">
        <v>6</v>
      </c>
      <c r="F84" s="1">
        <v>4</v>
      </c>
      <c r="G84" s="1">
        <v>3</v>
      </c>
      <c r="H84" t="s">
        <v>135</v>
      </c>
      <c r="I84">
        <v>1229791.2530864198</v>
      </c>
      <c r="J84" t="s">
        <v>130</v>
      </c>
      <c r="K84">
        <v>0</v>
      </c>
      <c r="L84">
        <v>0</v>
      </c>
      <c r="M84">
        <v>0.3</v>
      </c>
      <c r="N84">
        <v>0</v>
      </c>
      <c r="O84">
        <v>0</v>
      </c>
      <c r="P84">
        <v>1099280.7033871477</v>
      </c>
      <c r="Q84">
        <v>452.09964476021315</v>
      </c>
      <c r="R84">
        <v>99.466747265978711</v>
      </c>
      <c r="S84">
        <v>53.309650680876274</v>
      </c>
      <c r="T84">
        <v>387.54890699473935</v>
      </c>
      <c r="U84">
        <v>1</v>
      </c>
      <c r="V84">
        <v>1</v>
      </c>
      <c r="W84">
        <v>0.84226057367500495</v>
      </c>
      <c r="X84">
        <v>129969.51839867883</v>
      </c>
    </row>
    <row r="85" spans="1:24">
      <c r="A85" s="1" t="s">
        <v>40</v>
      </c>
      <c r="B85" s="1" t="s">
        <v>10</v>
      </c>
      <c r="C85" s="1" t="s">
        <v>14</v>
      </c>
      <c r="D85" s="1">
        <v>54249.1</v>
      </c>
      <c r="E85" s="2">
        <v>6</v>
      </c>
      <c r="F85" s="1">
        <v>5</v>
      </c>
      <c r="G85" s="1">
        <v>4</v>
      </c>
      <c r="H85" t="s">
        <v>135</v>
      </c>
      <c r="I85">
        <v>1115860.7098765431</v>
      </c>
      <c r="J85" t="s">
        <v>130</v>
      </c>
      <c r="K85">
        <v>0</v>
      </c>
      <c r="L85">
        <v>0</v>
      </c>
      <c r="M85">
        <v>0.3</v>
      </c>
      <c r="N85">
        <v>0</v>
      </c>
      <c r="O85">
        <v>0</v>
      </c>
      <c r="P85">
        <v>999970.88129154779</v>
      </c>
      <c r="Q85">
        <v>580.69253996447605</v>
      </c>
      <c r="R85">
        <v>99.466747265978711</v>
      </c>
      <c r="S85">
        <v>53.309650680876274</v>
      </c>
      <c r="T85">
        <v>387.54890699473935</v>
      </c>
      <c r="U85">
        <v>1</v>
      </c>
      <c r="V85">
        <v>1</v>
      </c>
      <c r="W85">
        <v>0.87352261068733028</v>
      </c>
      <c r="X85">
        <v>128455.58631624849</v>
      </c>
    </row>
    <row r="86" spans="1:24">
      <c r="A86" s="1" t="s">
        <v>39</v>
      </c>
      <c r="B86" s="1" t="s">
        <v>10</v>
      </c>
      <c r="C86" s="1" t="s">
        <v>14</v>
      </c>
      <c r="D86" s="1">
        <v>50983.199999999997</v>
      </c>
      <c r="E86" s="2">
        <v>6</v>
      </c>
      <c r="F86" s="1">
        <v>6</v>
      </c>
      <c r="G86" s="1">
        <v>5</v>
      </c>
      <c r="H86" t="s">
        <v>135</v>
      </c>
      <c r="I86">
        <v>1688810.882716049</v>
      </c>
      <c r="J86" t="s">
        <v>130</v>
      </c>
      <c r="K86">
        <v>0</v>
      </c>
      <c r="L86">
        <v>0</v>
      </c>
      <c r="M86">
        <v>0.3</v>
      </c>
      <c r="N86">
        <v>0</v>
      </c>
      <c r="O86">
        <v>0</v>
      </c>
      <c r="P86">
        <v>1440665.5555555555</v>
      </c>
      <c r="Q86">
        <v>711.95091770278282</v>
      </c>
      <c r="R86">
        <v>94.12124510053377</v>
      </c>
      <c r="S86">
        <v>53.309650680876274</v>
      </c>
      <c r="T86">
        <v>387.54890699473935</v>
      </c>
      <c r="U86">
        <v>1</v>
      </c>
      <c r="V86">
        <v>1</v>
      </c>
      <c r="W86">
        <v>0.85349369682016907</v>
      </c>
      <c r="X86">
        <v>253231.4697403363</v>
      </c>
    </row>
    <row r="87" spans="1:24">
      <c r="A87" s="1" t="s">
        <v>38</v>
      </c>
      <c r="B87" s="1" t="s">
        <v>10</v>
      </c>
      <c r="C87" s="1" t="s">
        <v>14</v>
      </c>
      <c r="D87" s="1">
        <v>54204.2</v>
      </c>
      <c r="E87" s="2">
        <v>6</v>
      </c>
      <c r="F87" s="1">
        <v>7</v>
      </c>
      <c r="G87" s="1">
        <v>6</v>
      </c>
      <c r="H87" t="s">
        <v>135</v>
      </c>
      <c r="I87">
        <v>940936.38888888876</v>
      </c>
      <c r="J87" t="s">
        <v>130</v>
      </c>
      <c r="K87">
        <v>0</v>
      </c>
      <c r="L87">
        <v>0</v>
      </c>
      <c r="M87">
        <v>0.3</v>
      </c>
      <c r="N87">
        <v>0</v>
      </c>
      <c r="O87">
        <v>0</v>
      </c>
      <c r="P87">
        <v>861661.40930674248</v>
      </c>
      <c r="Q87">
        <v>829.88188277087067</v>
      </c>
      <c r="R87">
        <v>86.102991852366586</v>
      </c>
      <c r="S87">
        <v>53.309650680876274</v>
      </c>
      <c r="T87">
        <v>387.54890699473935</v>
      </c>
      <c r="U87">
        <v>1</v>
      </c>
      <c r="V87">
        <v>1</v>
      </c>
      <c r="W87">
        <v>0.84787752522934168</v>
      </c>
      <c r="X87">
        <v>72553.937205610884</v>
      </c>
    </row>
    <row r="88" spans="1:24">
      <c r="A88" s="1" t="s">
        <v>92</v>
      </c>
      <c r="B88" s="1" t="s">
        <v>13</v>
      </c>
      <c r="C88" s="1" t="s">
        <v>67</v>
      </c>
      <c r="D88" s="1">
        <v>84209.2</v>
      </c>
      <c r="E88" s="2">
        <v>6</v>
      </c>
      <c r="F88" s="1">
        <v>8</v>
      </c>
      <c r="G88" s="1">
        <v>7</v>
      </c>
      <c r="H88" t="s">
        <v>135</v>
      </c>
      <c r="I88">
        <v>1714754.7666666661</v>
      </c>
      <c r="J88" t="s">
        <v>130</v>
      </c>
      <c r="K88">
        <v>0</v>
      </c>
      <c r="L88">
        <v>0</v>
      </c>
      <c r="M88">
        <v>0.3</v>
      </c>
      <c r="N88">
        <v>0</v>
      </c>
      <c r="O88">
        <v>0</v>
      </c>
      <c r="P88">
        <v>1445565.2496503496</v>
      </c>
      <c r="Q88">
        <v>958.47477797513352</v>
      </c>
      <c r="R88">
        <v>80.757489686922099</v>
      </c>
      <c r="S88">
        <v>53.309650680876274</v>
      </c>
      <c r="T88">
        <v>387.54890699473935</v>
      </c>
      <c r="U88">
        <v>1</v>
      </c>
      <c r="V88">
        <v>1</v>
      </c>
      <c r="W88">
        <v>0.83863326648845304</v>
      </c>
      <c r="X88">
        <v>276462.57508006052</v>
      </c>
    </row>
    <row r="89" spans="1:24">
      <c r="A89" s="1" t="s">
        <v>93</v>
      </c>
      <c r="B89" s="1" t="s">
        <v>13</v>
      </c>
      <c r="C89" s="1" t="s">
        <v>67</v>
      </c>
      <c r="D89" s="1">
        <v>51972.6</v>
      </c>
      <c r="E89" s="2">
        <v>6</v>
      </c>
      <c r="F89" s="1">
        <v>9</v>
      </c>
      <c r="G89" s="1">
        <v>8</v>
      </c>
      <c r="H89" t="s">
        <v>135</v>
      </c>
      <c r="I89">
        <v>1567658.0432098764</v>
      </c>
      <c r="J89" t="s">
        <v>130</v>
      </c>
      <c r="K89">
        <v>0</v>
      </c>
      <c r="L89">
        <v>0</v>
      </c>
      <c r="M89">
        <v>0.3</v>
      </c>
      <c r="N89">
        <v>0</v>
      </c>
      <c r="O89">
        <v>0</v>
      </c>
      <c r="P89">
        <v>1356099.6106362771</v>
      </c>
      <c r="Q89">
        <v>1095.0641207815274</v>
      </c>
      <c r="R89">
        <v>75.411987521477613</v>
      </c>
      <c r="S89">
        <v>53.309650680876274</v>
      </c>
      <c r="T89">
        <v>387.54890699473935</v>
      </c>
      <c r="U89">
        <v>1</v>
      </c>
      <c r="V89">
        <v>1</v>
      </c>
      <c r="W89">
        <v>0.83320371080312383</v>
      </c>
      <c r="X89">
        <v>221086.57617538131</v>
      </c>
    </row>
    <row r="90" spans="1:24">
      <c r="A90" s="1" t="s">
        <v>94</v>
      </c>
      <c r="B90" s="1" t="s">
        <v>13</v>
      </c>
      <c r="C90" s="1" t="s">
        <v>67</v>
      </c>
      <c r="D90" s="1">
        <v>54680.3</v>
      </c>
      <c r="E90" s="2">
        <v>6</v>
      </c>
      <c r="F90" s="1">
        <v>10</v>
      </c>
      <c r="G90" s="1">
        <v>9</v>
      </c>
      <c r="H90" t="s">
        <v>135</v>
      </c>
      <c r="I90">
        <v>1470639.416666667</v>
      </c>
      <c r="J90" t="s">
        <v>130</v>
      </c>
      <c r="K90">
        <v>0</v>
      </c>
      <c r="L90">
        <v>0</v>
      </c>
      <c r="M90">
        <v>0.3</v>
      </c>
      <c r="N90">
        <v>0</v>
      </c>
      <c r="O90">
        <v>0</v>
      </c>
      <c r="P90">
        <v>1279719.9930069933</v>
      </c>
      <c r="Q90">
        <v>1234.3189461219654</v>
      </c>
      <c r="R90">
        <v>64.720983190588186</v>
      </c>
      <c r="S90">
        <v>53.309650680876274</v>
      </c>
      <c r="T90">
        <v>387.54890699473935</v>
      </c>
      <c r="U90">
        <v>1</v>
      </c>
      <c r="V90">
        <v>1</v>
      </c>
      <c r="W90">
        <v>0.83455452641330607</v>
      </c>
      <c r="X90">
        <v>193105.0849914815</v>
      </c>
    </row>
    <row r="91" spans="1:24">
      <c r="A91" s="1" t="s">
        <v>95</v>
      </c>
      <c r="B91" s="1" t="s">
        <v>13</v>
      </c>
      <c r="C91" s="1" t="s">
        <v>67</v>
      </c>
      <c r="D91" s="1">
        <v>84332.7</v>
      </c>
      <c r="E91" s="2">
        <v>6</v>
      </c>
      <c r="F91" s="1">
        <v>11</v>
      </c>
      <c r="G91" s="1">
        <v>10</v>
      </c>
      <c r="H91" t="s">
        <v>135</v>
      </c>
      <c r="I91">
        <v>3566369.6234567901</v>
      </c>
      <c r="J91" t="s">
        <v>130</v>
      </c>
      <c r="K91">
        <v>0</v>
      </c>
      <c r="L91">
        <v>0</v>
      </c>
      <c r="M91">
        <v>0.3</v>
      </c>
      <c r="N91">
        <v>0</v>
      </c>
      <c r="O91">
        <v>0</v>
      </c>
      <c r="P91">
        <v>2966211.6972934473</v>
      </c>
      <c r="Q91">
        <v>1357.5808762581405</v>
      </c>
      <c r="R91">
        <v>48.684476694253817</v>
      </c>
      <c r="S91">
        <v>53.309650680876274</v>
      </c>
      <c r="T91">
        <v>387.54890699473935</v>
      </c>
      <c r="U91">
        <v>1</v>
      </c>
      <c r="V91">
        <v>1</v>
      </c>
      <c r="W91">
        <v>0.83952245087702349</v>
      </c>
      <c r="X91">
        <v>615780.95205357519</v>
      </c>
    </row>
    <row r="92" spans="1:24">
      <c r="A92" s="1" t="s">
        <v>96</v>
      </c>
      <c r="B92" s="1" t="s">
        <v>13</v>
      </c>
      <c r="C92" s="1" t="s">
        <v>67</v>
      </c>
      <c r="D92" s="1">
        <v>51474.7</v>
      </c>
      <c r="E92" s="2">
        <v>6</v>
      </c>
      <c r="F92" s="1">
        <v>12</v>
      </c>
      <c r="G92" s="1">
        <v>11</v>
      </c>
      <c r="H92" t="s">
        <v>135</v>
      </c>
      <c r="I92">
        <v>1534234.6018518517</v>
      </c>
      <c r="J92" t="s">
        <v>130</v>
      </c>
      <c r="K92">
        <v>0</v>
      </c>
      <c r="L92">
        <v>0</v>
      </c>
      <c r="M92">
        <v>0.3</v>
      </c>
      <c r="N92">
        <v>0</v>
      </c>
      <c r="O92">
        <v>0</v>
      </c>
      <c r="P92">
        <v>1321218.9494301993</v>
      </c>
      <c r="Q92">
        <v>1478.1773238602723</v>
      </c>
      <c r="R92">
        <v>48.684476694253817</v>
      </c>
      <c r="S92">
        <v>53.309650680876274</v>
      </c>
      <c r="T92">
        <v>387.54890699473935</v>
      </c>
      <c r="U92">
        <v>1</v>
      </c>
      <c r="V92">
        <v>1</v>
      </c>
      <c r="W92">
        <v>0.81766041863192729</v>
      </c>
      <c r="X92">
        <v>181605.0013377443</v>
      </c>
    </row>
    <row r="93" spans="1:24">
      <c r="A93" s="1" t="s">
        <v>97</v>
      </c>
      <c r="B93" s="1" t="s">
        <v>13</v>
      </c>
      <c r="C93" s="1" t="s">
        <v>67</v>
      </c>
      <c r="D93" s="1">
        <v>51480.6</v>
      </c>
      <c r="E93" s="2">
        <v>6</v>
      </c>
      <c r="F93" s="1">
        <v>13</v>
      </c>
      <c r="G93" s="1">
        <v>12</v>
      </c>
      <c r="H93" t="s">
        <v>135</v>
      </c>
      <c r="I93">
        <v>1249792.4567901236</v>
      </c>
      <c r="J93" t="s">
        <v>130</v>
      </c>
      <c r="K93">
        <v>0</v>
      </c>
      <c r="L93">
        <v>0</v>
      </c>
      <c r="M93">
        <v>0.3</v>
      </c>
      <c r="N93">
        <v>0</v>
      </c>
      <c r="O93">
        <v>0</v>
      </c>
      <c r="P93">
        <v>1115989.7594175374</v>
      </c>
      <c r="Q93">
        <v>1612.1011841326224</v>
      </c>
      <c r="R93">
        <v>46.011725611531574</v>
      </c>
      <c r="S93">
        <v>53.309650680876274</v>
      </c>
      <c r="T93">
        <v>387.54890699473935</v>
      </c>
      <c r="U93">
        <v>1</v>
      </c>
      <c r="V93">
        <v>1</v>
      </c>
      <c r="W93">
        <v>0.81252839484991257</v>
      </c>
      <c r="X93">
        <v>121104.49178349855</v>
      </c>
    </row>
    <row r="94" spans="1:24">
      <c r="A94" s="1" t="s">
        <v>98</v>
      </c>
      <c r="B94" s="1" t="s">
        <v>13</v>
      </c>
      <c r="C94" s="1" t="s">
        <v>67</v>
      </c>
      <c r="D94" s="1">
        <v>53032.4</v>
      </c>
      <c r="E94" s="2">
        <v>6</v>
      </c>
      <c r="F94" s="1">
        <v>14</v>
      </c>
      <c r="G94" s="1">
        <v>13</v>
      </c>
      <c r="H94" t="s">
        <v>135</v>
      </c>
      <c r="I94">
        <v>1930309.1590909087</v>
      </c>
      <c r="J94" t="s">
        <v>130</v>
      </c>
      <c r="K94">
        <v>0</v>
      </c>
      <c r="L94">
        <v>0</v>
      </c>
      <c r="M94">
        <v>0.3</v>
      </c>
      <c r="N94">
        <v>0</v>
      </c>
      <c r="O94">
        <v>0</v>
      </c>
      <c r="P94">
        <v>1605310.3699300701</v>
      </c>
      <c r="Q94">
        <v>1751.3560094730603</v>
      </c>
      <c r="R94">
        <v>40.666223446086974</v>
      </c>
      <c r="S94">
        <v>53.309650680876274</v>
      </c>
      <c r="T94">
        <v>387.54890699473935</v>
      </c>
      <c r="U94">
        <v>1</v>
      </c>
      <c r="V94">
        <v>1</v>
      </c>
      <c r="W94">
        <v>0.85366751778117167</v>
      </c>
      <c r="X94">
        <v>305395.24947227334</v>
      </c>
    </row>
    <row r="95" spans="1:24">
      <c r="A95" s="1" t="s">
        <v>99</v>
      </c>
      <c r="B95" s="1" t="s">
        <v>13</v>
      </c>
      <c r="C95" s="1" t="s">
        <v>67</v>
      </c>
      <c r="D95" s="1">
        <v>53048.7</v>
      </c>
      <c r="E95" s="2">
        <v>6</v>
      </c>
      <c r="F95" s="1">
        <v>15</v>
      </c>
      <c r="G95" s="1">
        <v>14</v>
      </c>
      <c r="H95" t="s">
        <v>135</v>
      </c>
      <c r="I95">
        <v>1696294.8827160494</v>
      </c>
      <c r="J95" t="s">
        <v>130</v>
      </c>
      <c r="K95">
        <v>0</v>
      </c>
      <c r="L95">
        <v>0</v>
      </c>
      <c r="M95">
        <v>0.3</v>
      </c>
      <c r="N95">
        <v>0</v>
      </c>
      <c r="O95">
        <v>0</v>
      </c>
      <c r="P95">
        <v>1454847.6986388098</v>
      </c>
      <c r="Q95">
        <v>1882.6143872113669</v>
      </c>
      <c r="R95">
        <v>29.975219115197547</v>
      </c>
      <c r="S95">
        <v>53.309650680876274</v>
      </c>
      <c r="T95">
        <v>387.54890699473935</v>
      </c>
      <c r="U95">
        <v>1</v>
      </c>
      <c r="V95">
        <v>1</v>
      </c>
      <c r="W95">
        <v>0.85503113854902646</v>
      </c>
      <c r="X95">
        <v>226337.96095004713</v>
      </c>
    </row>
    <row r="96" spans="1:24">
      <c r="A96" s="1" t="s">
        <v>100</v>
      </c>
      <c r="B96" s="1" t="s">
        <v>13</v>
      </c>
      <c r="C96" s="1" t="s">
        <v>67</v>
      </c>
      <c r="D96" s="1">
        <v>53589.599999999999</v>
      </c>
      <c r="E96" s="2">
        <v>6</v>
      </c>
      <c r="F96" s="1">
        <v>16</v>
      </c>
      <c r="G96" s="1">
        <v>15</v>
      </c>
      <c r="H96" t="s">
        <v>135</v>
      </c>
      <c r="I96">
        <v>1530864.2606060603</v>
      </c>
      <c r="J96" t="s">
        <v>130</v>
      </c>
      <c r="K96">
        <v>0</v>
      </c>
      <c r="L96">
        <v>0</v>
      </c>
      <c r="M96">
        <v>0.3</v>
      </c>
      <c r="N96">
        <v>0</v>
      </c>
      <c r="O96">
        <v>0</v>
      </c>
      <c r="P96">
        <v>1353753.7665889666</v>
      </c>
      <c r="Q96">
        <v>2011.2072824156301</v>
      </c>
      <c r="R96">
        <v>21.956965867030362</v>
      </c>
      <c r="S96">
        <v>53.309650680876274</v>
      </c>
      <c r="T96">
        <v>387.54890699473935</v>
      </c>
      <c r="U96">
        <v>1</v>
      </c>
      <c r="V96">
        <v>1</v>
      </c>
      <c r="W96">
        <v>0.8514649782004402</v>
      </c>
      <c r="X96">
        <v>182537.73180165299</v>
      </c>
    </row>
    <row r="97" spans="1:24">
      <c r="A97" s="1" t="s">
        <v>101</v>
      </c>
      <c r="B97" s="1" t="s">
        <v>13</v>
      </c>
      <c r="C97" s="1" t="s">
        <v>67</v>
      </c>
      <c r="D97" s="1">
        <v>50588.9</v>
      </c>
      <c r="E97" s="2">
        <v>6</v>
      </c>
      <c r="F97" s="1">
        <v>17</v>
      </c>
      <c r="G97" s="1">
        <v>16</v>
      </c>
      <c r="H97" t="s">
        <v>135</v>
      </c>
      <c r="I97">
        <v>1939421.7499999995</v>
      </c>
      <c r="J97" t="s">
        <v>130</v>
      </c>
      <c r="K97">
        <v>0</v>
      </c>
      <c r="L97">
        <v>0</v>
      </c>
      <c r="M97">
        <v>0.3</v>
      </c>
      <c r="N97">
        <v>0</v>
      </c>
      <c r="O97">
        <v>0</v>
      </c>
      <c r="P97">
        <v>1642807.0676638179</v>
      </c>
      <c r="Q97">
        <v>2139.800177619893</v>
      </c>
      <c r="R97">
        <v>8.5932104534186919</v>
      </c>
      <c r="S97">
        <v>53.309650680876274</v>
      </c>
      <c r="T97">
        <v>387.54890699473935</v>
      </c>
      <c r="U97">
        <v>1</v>
      </c>
      <c r="V97">
        <v>1</v>
      </c>
      <c r="W97">
        <v>0.88427852140278884</v>
      </c>
      <c r="X97">
        <v>294659.27977530268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Normalized_data</vt:lpstr>
      <vt:lpstr>Sheet2</vt:lpstr>
      <vt:lpstr>Alpha_Tubulin</vt:lpstr>
      <vt:lpstr>Total_Protein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Wellette-Hunsucker, Austin G.</dc:creator>
  <cp:lastModifiedBy>Campbell, Kenneth S.</cp:lastModifiedBy>
  <cp:lastPrinted>2024-01-12T19:29:18Z</cp:lastPrinted>
  <dcterms:created xsi:type="dcterms:W3CDTF">2023-10-04T11:36:39Z</dcterms:created>
  <dcterms:modified xsi:type="dcterms:W3CDTF">2024-05-11T16:14:53Z</dcterms:modified>
</cp:coreProperties>
</file>