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" windowWidth="14745" windowHeight="8070" activeTab="1"/>
  </bookViews>
  <sheets>
    <sheet name="Resource" sheetId="1" r:id="rId1"/>
    <sheet name="Task Plan" sheetId="11" r:id="rId2"/>
    <sheet name="Milestones" sheetId="3" r:id="rId3"/>
    <sheet name="Risk" sheetId="4" r:id="rId4"/>
    <sheet name="Estimation" sheetId="12" r:id="rId5"/>
  </sheets>
  <calcPr calcId="125725"/>
</workbook>
</file>

<file path=xl/calcChain.xml><?xml version="1.0" encoding="utf-8"?>
<calcChain xmlns="http://schemas.openxmlformats.org/spreadsheetml/2006/main">
  <c r="G33" i="11"/>
  <c r="E33"/>
  <c r="G32"/>
  <c r="E32"/>
  <c r="G31"/>
  <c r="E31"/>
  <c r="G30"/>
  <c r="E30"/>
  <c r="E18"/>
  <c r="G29"/>
  <c r="E29"/>
  <c r="G28"/>
  <c r="E28"/>
  <c r="G27"/>
  <c r="E27"/>
  <c r="G26"/>
  <c r="E26"/>
  <c r="G25"/>
  <c r="E25"/>
  <c r="G23"/>
  <c r="E23"/>
  <c r="G22"/>
  <c r="E22"/>
  <c r="E15"/>
  <c r="F42"/>
  <c r="D42"/>
  <c r="G38"/>
  <c r="G37"/>
  <c r="G36"/>
  <c r="G35"/>
  <c r="G24"/>
  <c r="G21"/>
  <c r="G20"/>
  <c r="G19"/>
  <c r="G18"/>
  <c r="G16"/>
  <c r="G14"/>
  <c r="G13"/>
  <c r="G11"/>
  <c r="G10"/>
  <c r="G9"/>
  <c r="G8"/>
  <c r="E38"/>
  <c r="E37"/>
  <c r="E36"/>
  <c r="E35"/>
  <c r="E24"/>
  <c r="E21"/>
  <c r="E20"/>
  <c r="E19"/>
  <c r="E16"/>
  <c r="E14"/>
  <c r="E13"/>
  <c r="E11"/>
  <c r="E10"/>
  <c r="E9"/>
  <c r="E8"/>
  <c r="E42" s="1"/>
  <c r="G42" l="1"/>
</calcChain>
</file>

<file path=xl/sharedStrings.xml><?xml version="1.0" encoding="utf-8"?>
<sst xmlns="http://schemas.openxmlformats.org/spreadsheetml/2006/main" count="124" uniqueCount="101">
  <si>
    <t>TYPE</t>
  </si>
  <si>
    <t>COMMENTS</t>
  </si>
  <si>
    <t>#</t>
  </si>
  <si>
    <t>Development</t>
  </si>
  <si>
    <t>C, C++, Java</t>
  </si>
  <si>
    <t>Script, make, etc.</t>
  </si>
  <si>
    <t>Automation</t>
  </si>
  <si>
    <t>TASK</t>
  </si>
  <si>
    <t>High</t>
  </si>
  <si>
    <t>RISK ITEM</t>
  </si>
  <si>
    <t>SEVERITY</t>
  </si>
  <si>
    <t>IMPACTS</t>
  </si>
  <si>
    <t>MITIGATION PLAN</t>
  </si>
  <si>
    <t>STATUS</t>
  </si>
  <si>
    <t>PLANNED DATE</t>
  </si>
  <si>
    <t>ACTUAL DATE</t>
  </si>
  <si>
    <t>KEY MILESTONES</t>
  </si>
  <si>
    <t>Project proposal Submission</t>
  </si>
  <si>
    <t>Project Plan Submission</t>
  </si>
  <si>
    <t>Medium</t>
  </si>
  <si>
    <t>Low</t>
  </si>
  <si>
    <t>Risk A</t>
  </si>
  <si>
    <t>Risk B</t>
  </si>
  <si>
    <t>Risk C</t>
  </si>
  <si>
    <t>- Milestone #1</t>
  </si>
  <si>
    <t>- Testing time</t>
  </si>
  <si>
    <t>RESOURCE</t>
  </si>
  <si>
    <t>UNIT COST 
(per hour)</t>
  </si>
  <si>
    <t>PROP</t>
  </si>
  <si>
    <t>Project Due</t>
  </si>
  <si>
    <t>Week of 08/10</t>
  </si>
  <si>
    <t>Week of 06/09</t>
  </si>
  <si>
    <t>Week of 06/16</t>
  </si>
  <si>
    <t>Class Presentation</t>
  </si>
  <si>
    <t>Planning</t>
  </si>
  <si>
    <t>Project Kick-off</t>
  </si>
  <si>
    <t>Final Deliverables</t>
  </si>
  <si>
    <t>Interim Milestones</t>
  </si>
  <si>
    <t>BUDGETED</t>
  </si>
  <si>
    <t>ACTUAL</t>
  </si>
  <si>
    <t>Testing</t>
  </si>
  <si>
    <t xml:space="preserve"> DURATION
(hours)</t>
  </si>
  <si>
    <t>UNIT COST
($ per hr)</t>
  </si>
  <si>
    <t>SUBTOTAL
(Total $)</t>
  </si>
  <si>
    <t>ASSIGNED RESOURCE</t>
  </si>
  <si>
    <t>ACTUAL START DATE</t>
  </si>
  <si>
    <t>TASK TRACKING</t>
  </si>
  <si>
    <t>ACTUAL 
END DATE</t>
  </si>
  <si>
    <t>PLANNED
START DATE</t>
  </si>
  <si>
    <t>PLANNED
END DATE</t>
  </si>
  <si>
    <t>ACTUAL COST</t>
  </si>
  <si>
    <t>Cost</t>
  </si>
  <si>
    <t>Hours</t>
  </si>
  <si>
    <t>TASK PLAN</t>
  </si>
  <si>
    <r>
      <t xml:space="preserve">TASK PLANNING </t>
    </r>
    <r>
      <rPr>
        <i/>
        <sz val="16"/>
        <color rgb="FFC00000"/>
        <rFont val="宋体"/>
        <family val="2"/>
        <scheme val="minor"/>
      </rPr>
      <t>(20 pts)</t>
    </r>
  </si>
  <si>
    <r>
      <t xml:space="preserve">MILESTONES </t>
    </r>
    <r>
      <rPr>
        <i/>
        <sz val="20"/>
        <color rgb="FFC00000"/>
        <rFont val="宋体"/>
        <family val="2"/>
        <scheme val="minor"/>
      </rPr>
      <t>(20 pts)</t>
    </r>
  </si>
  <si>
    <r>
      <t xml:space="preserve">RISK PLANNING </t>
    </r>
    <r>
      <rPr>
        <i/>
        <sz val="20"/>
        <color rgb="FFC00000"/>
        <rFont val="宋体"/>
        <family val="2"/>
        <scheme val="minor"/>
      </rPr>
      <t>(10 pts)</t>
    </r>
  </si>
  <si>
    <r>
      <t xml:space="preserve">RESOURCE LIST </t>
    </r>
    <r>
      <rPr>
        <i/>
        <sz val="20"/>
        <color rgb="FFC00000"/>
        <rFont val="宋体"/>
        <family val="2"/>
        <scheme val="minor"/>
      </rPr>
      <t>(10 pts)</t>
    </r>
  </si>
  <si>
    <t>Delta</t>
  </si>
  <si>
    <t>Tasks</t>
  </si>
  <si>
    <t>Round 5</t>
  </si>
  <si>
    <t>Round 4</t>
  </si>
  <si>
    <t>Round 3</t>
  </si>
  <si>
    <t>Round 2</t>
  </si>
  <si>
    <t>Round 1</t>
  </si>
  <si>
    <t>Wideband Delphi Estimation Worksheet</t>
  </si>
  <si>
    <t>roshanbhai patel</t>
    <phoneticPr fontId="11" type="noConversion"/>
  </si>
  <si>
    <t>testing</t>
    <phoneticPr fontId="11" type="noConversion"/>
  </si>
  <si>
    <t>Java</t>
    <phoneticPr fontId="11" type="noConversion"/>
  </si>
  <si>
    <t>Pallavi David</t>
    <phoneticPr fontId="11" type="noConversion"/>
  </si>
  <si>
    <t>Navyasri Nimmala</t>
    <phoneticPr fontId="11" type="noConversion"/>
  </si>
  <si>
    <t>Harish Annam</t>
    <phoneticPr fontId="11" type="noConversion"/>
  </si>
  <si>
    <t>documentation</t>
    <phoneticPr fontId="11" type="noConversion"/>
  </si>
  <si>
    <t>Liang Zhao</t>
    <phoneticPr fontId="11" type="noConversion"/>
  </si>
  <si>
    <t>Development</t>
    <phoneticPr fontId="11" type="noConversion"/>
  </si>
  <si>
    <t>java</t>
    <phoneticPr fontId="11" type="noConversion"/>
  </si>
  <si>
    <t xml:space="preserve">Requirement Document </t>
    <phoneticPr fontId="11" type="noConversion"/>
  </si>
  <si>
    <t>Requirement/Design</t>
    <phoneticPr fontId="11" type="noConversion"/>
  </si>
  <si>
    <r>
      <t xml:space="preserve">ESTIMATION </t>
    </r>
    <r>
      <rPr>
        <i/>
        <sz val="16"/>
        <color rgb="FFC00000"/>
        <rFont val="宋体"/>
        <family val="2"/>
        <scheme val="minor"/>
      </rPr>
      <t>(20 pts)</t>
    </r>
    <phoneticPr fontId="11" type="noConversion"/>
  </si>
  <si>
    <r>
      <t xml:space="preserve">WORK BREAK-DOWN STRUCTURE </t>
    </r>
    <r>
      <rPr>
        <i/>
        <sz val="16"/>
        <color rgb="FFC00000"/>
        <rFont val="宋体"/>
        <family val="2"/>
        <scheme val="minor"/>
      </rPr>
      <t>(20 pts)</t>
    </r>
    <phoneticPr fontId="11" type="noConversion"/>
  </si>
  <si>
    <t>DELIVERABLES</t>
    <phoneticPr fontId="11" type="noConversion"/>
  </si>
  <si>
    <t>Login Part</t>
  </si>
  <si>
    <t>Add Part</t>
    <phoneticPr fontId="11" type="noConversion"/>
  </si>
  <si>
    <t>Definition &amp; Architecture</t>
    <phoneticPr fontId="11" type="noConversion"/>
  </si>
  <si>
    <t>Architecture (technology select)</t>
    <phoneticPr fontId="11" type="noConversion"/>
  </si>
  <si>
    <t>Main Listing part</t>
    <phoneticPr fontId="11" type="noConversion"/>
  </si>
  <si>
    <t>Main Page Design</t>
    <phoneticPr fontId="11" type="noConversion"/>
  </si>
  <si>
    <t>Login Page Design</t>
    <phoneticPr fontId="11" type="noConversion"/>
  </si>
  <si>
    <t>Login Server-end Develop</t>
    <phoneticPr fontId="11" type="noConversion"/>
  </si>
  <si>
    <t>Front-end and Server-end Combination</t>
    <phoneticPr fontId="11" type="noConversion"/>
  </si>
  <si>
    <t>Front-end and Server-end Combination</t>
    <phoneticPr fontId="11" type="noConversion"/>
  </si>
  <si>
    <t>Present Part</t>
    <phoneticPr fontId="11" type="noConversion"/>
  </si>
  <si>
    <t>Present Page Design</t>
    <phoneticPr fontId="11" type="noConversion"/>
  </si>
  <si>
    <t>Front-end and Server-end Combination</t>
    <phoneticPr fontId="11" type="noConversion"/>
  </si>
  <si>
    <t>Delta</t>
    <phoneticPr fontId="11" type="noConversion"/>
  </si>
  <si>
    <t>Manager</t>
    <phoneticPr fontId="11" type="noConversion"/>
  </si>
  <si>
    <t>Add Page Design</t>
    <phoneticPr fontId="11" type="noConversion"/>
  </si>
  <si>
    <t>Add Page Server-end Develop</t>
    <phoneticPr fontId="11" type="noConversion"/>
  </si>
  <si>
    <t>Present Page Server-end Develop</t>
    <phoneticPr fontId="11" type="noConversion"/>
  </si>
  <si>
    <t>Main Page Server-end Develop</t>
    <phoneticPr fontId="11" type="noConversion"/>
  </si>
  <si>
    <t>Design &amp; Development</t>
    <phoneticPr fontId="11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</si>
</sst>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FF00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6"/>
      <color theme="1"/>
      <name val="宋体"/>
      <family val="2"/>
      <scheme val="minor"/>
    </font>
    <font>
      <i/>
      <sz val="16"/>
      <color rgb="FFC00000"/>
      <name val="宋体"/>
      <family val="2"/>
      <scheme val="minor"/>
    </font>
    <font>
      <i/>
      <sz val="20"/>
      <color rgb="FFC00000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quotePrefix="1" applyBorder="1" applyAlignment="1"/>
    <xf numFmtId="44" fontId="0" fillId="0" borderId="1" xfId="1" applyFont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2" fillId="3" borderId="1" xfId="0" applyFont="1" applyFill="1" applyBorder="1"/>
    <xf numFmtId="2" fontId="0" fillId="3" borderId="1" xfId="1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2" fontId="0" fillId="3" borderId="2" xfId="1" applyNumberFormat="1" applyFont="1" applyFill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2" fontId="0" fillId="3" borderId="9" xfId="1" applyNumberFormat="1" applyFont="1" applyFill="1" applyBorder="1" applyAlignment="1">
      <alignment horizontal="center"/>
    </xf>
    <xf numFmtId="2" fontId="0" fillId="3" borderId="10" xfId="1" applyNumberFormat="1" applyFont="1" applyFill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0" borderId="9" xfId="1" applyNumberFormat="1" applyFont="1" applyFill="1" applyBorder="1" applyAlignment="1">
      <alignment horizontal="center"/>
    </xf>
    <xf numFmtId="2" fontId="0" fillId="0" borderId="10" xfId="1" applyNumberFormat="1" applyFont="1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2" fontId="0" fillId="0" borderId="11" xfId="1" applyNumberFormat="1" applyFon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2" fontId="0" fillId="3" borderId="3" xfId="1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Font="1"/>
    <xf numFmtId="0" fontId="0" fillId="3" borderId="1" xfId="0" quotePrefix="1" applyFont="1" applyFill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quotePrefix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2"/>
    </xf>
    <xf numFmtId="0" fontId="0" fillId="0" borderId="0" xfId="0" applyFont="1" applyBorder="1"/>
    <xf numFmtId="2" fontId="0" fillId="0" borderId="11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10" fillId="8" borderId="18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1"/>
    </xf>
    <xf numFmtId="0" fontId="7" fillId="5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9"/>
  <sheetViews>
    <sheetView workbookViewId="0">
      <selection activeCell="E25" sqref="E25"/>
    </sheetView>
  </sheetViews>
  <sheetFormatPr defaultRowHeight="13.5"/>
  <cols>
    <col min="2" max="2" width="5.75" customWidth="1"/>
    <col min="3" max="3" width="35.75" customWidth="1"/>
    <col min="4" max="5" width="20.75" style="2" customWidth="1"/>
    <col min="6" max="6" width="50.75" customWidth="1"/>
  </cols>
  <sheetData>
    <row r="2" spans="2:6" ht="25.5">
      <c r="B2" s="7" t="s">
        <v>57</v>
      </c>
    </row>
    <row r="4" spans="2:6" ht="27">
      <c r="B4" s="24" t="s">
        <v>2</v>
      </c>
      <c r="C4" s="22" t="s">
        <v>26</v>
      </c>
      <c r="D4" s="22" t="s">
        <v>0</v>
      </c>
      <c r="E4" s="23" t="s">
        <v>27</v>
      </c>
      <c r="F4" s="22" t="s">
        <v>1</v>
      </c>
    </row>
    <row r="5" spans="2:6">
      <c r="B5" s="3">
        <v>1</v>
      </c>
      <c r="C5" s="4" t="s">
        <v>66</v>
      </c>
      <c r="D5" s="3" t="s">
        <v>67</v>
      </c>
      <c r="E5" s="11">
        <v>20</v>
      </c>
      <c r="F5" s="4" t="s">
        <v>68</v>
      </c>
    </row>
    <row r="6" spans="2:6">
      <c r="B6" s="3">
        <v>2</v>
      </c>
      <c r="C6" s="4" t="s">
        <v>69</v>
      </c>
      <c r="D6" s="3" t="s">
        <v>3</v>
      </c>
      <c r="E6" s="11">
        <v>20</v>
      </c>
      <c r="F6" s="4" t="s">
        <v>4</v>
      </c>
    </row>
    <row r="7" spans="2:6">
      <c r="B7" s="3">
        <v>3</v>
      </c>
      <c r="C7" s="4" t="s">
        <v>70</v>
      </c>
      <c r="D7" s="3" t="s">
        <v>77</v>
      </c>
      <c r="E7" s="11">
        <v>20</v>
      </c>
      <c r="F7" s="4" t="s">
        <v>5</v>
      </c>
    </row>
    <row r="8" spans="2:6">
      <c r="B8" s="3">
        <v>4</v>
      </c>
      <c r="C8" s="4" t="s">
        <v>71</v>
      </c>
      <c r="D8" s="3" t="s">
        <v>72</v>
      </c>
      <c r="E8" s="11">
        <v>20</v>
      </c>
      <c r="F8" s="4" t="s">
        <v>6</v>
      </c>
    </row>
    <row r="9" spans="2:6">
      <c r="B9" s="3">
        <v>5</v>
      </c>
      <c r="C9" s="4" t="s">
        <v>73</v>
      </c>
      <c r="D9" s="3" t="s">
        <v>74</v>
      </c>
      <c r="E9" s="11">
        <v>20</v>
      </c>
      <c r="F9" s="4" t="s">
        <v>75</v>
      </c>
    </row>
    <row r="10" spans="2:6">
      <c r="B10" s="3">
        <v>6</v>
      </c>
      <c r="C10" s="4"/>
      <c r="D10" s="3" t="s">
        <v>95</v>
      </c>
      <c r="E10" s="11">
        <v>20</v>
      </c>
      <c r="F10" s="4"/>
    </row>
    <row r="11" spans="2:6">
      <c r="B11" s="3"/>
      <c r="C11" s="4"/>
      <c r="D11" s="3"/>
      <c r="E11" s="11"/>
      <c r="F11" s="4"/>
    </row>
    <row r="12" spans="2:6">
      <c r="B12" s="3"/>
      <c r="C12" s="4"/>
      <c r="D12" s="3"/>
      <c r="E12" s="11"/>
      <c r="F12" s="4"/>
    </row>
    <row r="13" spans="2:6">
      <c r="B13" s="3"/>
      <c r="C13" s="4"/>
      <c r="D13" s="3"/>
      <c r="E13" s="11"/>
      <c r="F13" s="4"/>
    </row>
    <row r="14" spans="2:6">
      <c r="B14" s="3"/>
      <c r="C14" s="4"/>
      <c r="D14" s="3"/>
      <c r="E14" s="11"/>
      <c r="F14" s="4"/>
    </row>
    <row r="15" spans="2:6">
      <c r="B15" s="3"/>
      <c r="C15" s="4"/>
      <c r="D15" s="3"/>
      <c r="E15" s="11"/>
      <c r="F15" s="4"/>
    </row>
    <row r="16" spans="2:6">
      <c r="B16" s="3"/>
      <c r="C16" s="4"/>
      <c r="D16" s="3"/>
      <c r="E16" s="11"/>
      <c r="F16" s="4"/>
    </row>
    <row r="17" spans="2:6">
      <c r="B17" s="3"/>
      <c r="C17" s="4"/>
      <c r="D17" s="3"/>
      <c r="E17" s="11"/>
      <c r="F17" s="4"/>
    </row>
    <row r="18" spans="2:6">
      <c r="B18" s="3"/>
      <c r="C18" s="4"/>
      <c r="D18" s="3"/>
      <c r="E18" s="11"/>
      <c r="F18" s="4"/>
    </row>
    <row r="19" spans="2:6">
      <c r="B19" s="3"/>
      <c r="C19" s="4"/>
      <c r="D19" s="3"/>
      <c r="E19" s="11"/>
      <c r="F19" s="4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42"/>
  <sheetViews>
    <sheetView tabSelected="1" zoomScale="80" zoomScaleNormal="80" workbookViewId="0">
      <pane xSplit="1" ySplit="6" topLeftCell="C10" activePane="bottomRight" state="frozen"/>
      <selection pane="topRight" activeCell="B1" sqref="B1"/>
      <selection pane="bottomLeft" activeCell="A7" sqref="A7"/>
      <selection pane="bottomRight" activeCell="A21" sqref="A21"/>
    </sheetView>
  </sheetViews>
  <sheetFormatPr defaultRowHeight="13.5"/>
  <cols>
    <col min="1" max="1" width="83" customWidth="1"/>
    <col min="2" max="2" width="35.5" customWidth="1"/>
    <col min="3" max="7" width="15.75" customWidth="1"/>
    <col min="8" max="9" width="12.5" customWidth="1"/>
    <col min="10" max="10" width="21.5" customWidth="1"/>
    <col min="11" max="12" width="12.5" customWidth="1"/>
    <col min="13" max="13" width="21.5" customWidth="1"/>
  </cols>
  <sheetData>
    <row r="2" spans="1:13" ht="25.5">
      <c r="A2" s="7" t="s">
        <v>53</v>
      </c>
    </row>
    <row r="3" spans="1:13" ht="14.25" thickBot="1"/>
    <row r="4" spans="1:13" ht="20.25">
      <c r="A4" s="84" t="s">
        <v>79</v>
      </c>
      <c r="B4" s="84"/>
      <c r="C4" s="93" t="s">
        <v>78</v>
      </c>
      <c r="D4" s="93"/>
      <c r="E4" s="93"/>
      <c r="F4" s="85" t="s">
        <v>50</v>
      </c>
      <c r="G4" s="87"/>
      <c r="H4" s="92" t="s">
        <v>54</v>
      </c>
      <c r="I4" s="92"/>
      <c r="J4" s="92"/>
      <c r="K4" s="85" t="s">
        <v>46</v>
      </c>
      <c r="L4" s="86"/>
      <c r="M4" s="87"/>
    </row>
    <row r="5" spans="1:13">
      <c r="A5" s="26"/>
      <c r="B5" s="26"/>
      <c r="C5" s="29"/>
      <c r="D5" s="29"/>
      <c r="E5" s="29"/>
      <c r="F5" s="36"/>
      <c r="G5" s="38"/>
      <c r="H5" s="27"/>
      <c r="I5" s="27"/>
      <c r="J5" s="27"/>
      <c r="K5" s="36"/>
      <c r="L5" s="37"/>
      <c r="M5" s="38"/>
    </row>
    <row r="6" spans="1:13" s="63" customFormat="1" ht="37.5" customHeight="1">
      <c r="A6" s="22" t="s">
        <v>7</v>
      </c>
      <c r="B6" s="22" t="s">
        <v>80</v>
      </c>
      <c r="C6" s="30" t="s">
        <v>41</v>
      </c>
      <c r="D6" s="30" t="s">
        <v>42</v>
      </c>
      <c r="E6" s="52" t="s">
        <v>43</v>
      </c>
      <c r="F6" s="39" t="s">
        <v>41</v>
      </c>
      <c r="G6" s="40" t="s">
        <v>43</v>
      </c>
      <c r="H6" s="53" t="s">
        <v>48</v>
      </c>
      <c r="I6" s="28" t="s">
        <v>49</v>
      </c>
      <c r="J6" s="31" t="s">
        <v>44</v>
      </c>
      <c r="K6" s="39" t="s">
        <v>45</v>
      </c>
      <c r="L6" s="8" t="s">
        <v>47</v>
      </c>
      <c r="M6" s="40" t="s">
        <v>13</v>
      </c>
    </row>
    <row r="7" spans="1:13" s="63" customFormat="1">
      <c r="A7" s="13" t="s">
        <v>34</v>
      </c>
      <c r="B7" s="64"/>
      <c r="C7" s="14"/>
      <c r="D7" s="14"/>
      <c r="E7" s="32"/>
      <c r="F7" s="41"/>
      <c r="G7" s="42"/>
      <c r="H7" s="54"/>
      <c r="I7" s="14"/>
      <c r="J7" s="32"/>
      <c r="K7" s="41"/>
      <c r="L7" s="14"/>
      <c r="M7" s="42"/>
    </row>
    <row r="8" spans="1:13" s="63" customFormat="1">
      <c r="A8" s="1" t="s">
        <v>76</v>
      </c>
      <c r="B8" s="66"/>
      <c r="C8" s="15"/>
      <c r="D8" s="15"/>
      <c r="E8" s="33" t="e">
        <f>A8*D8</f>
        <v>#VALUE!</v>
      </c>
      <c r="F8" s="43"/>
      <c r="G8" s="44">
        <f>D8*F8</f>
        <v>0</v>
      </c>
      <c r="H8" s="55"/>
      <c r="I8" s="15"/>
      <c r="J8" s="33"/>
      <c r="K8" s="43"/>
      <c r="L8" s="15"/>
      <c r="M8" s="44"/>
    </row>
    <row r="9" spans="1:13" s="63" customFormat="1">
      <c r="A9" s="65"/>
      <c r="B9" s="66"/>
      <c r="C9" s="15"/>
      <c r="D9" s="15"/>
      <c r="E9" s="33">
        <f t="shared" ref="E9:E11" si="0">A9*D9</f>
        <v>0</v>
      </c>
      <c r="F9" s="43"/>
      <c r="G9" s="44">
        <f t="shared" ref="G9:G11" si="1">D9*F9</f>
        <v>0</v>
      </c>
      <c r="H9" s="55"/>
      <c r="I9" s="15"/>
      <c r="J9" s="33"/>
      <c r="K9" s="43"/>
      <c r="L9" s="15"/>
      <c r="M9" s="44"/>
    </row>
    <row r="10" spans="1:13" s="63" customFormat="1">
      <c r="A10" s="65"/>
      <c r="B10" s="66"/>
      <c r="C10" s="15"/>
      <c r="D10" s="15"/>
      <c r="E10" s="33">
        <f t="shared" si="0"/>
        <v>0</v>
      </c>
      <c r="F10" s="43"/>
      <c r="G10" s="44">
        <f t="shared" si="1"/>
        <v>0</v>
      </c>
      <c r="H10" s="55"/>
      <c r="I10" s="15"/>
      <c r="J10" s="33"/>
      <c r="K10" s="43"/>
      <c r="L10" s="15"/>
      <c r="M10" s="44"/>
    </row>
    <row r="11" spans="1:13" s="63" customFormat="1">
      <c r="A11" s="65"/>
      <c r="B11" s="66"/>
      <c r="C11" s="15"/>
      <c r="D11" s="15"/>
      <c r="E11" s="33">
        <f t="shared" si="0"/>
        <v>0</v>
      </c>
      <c r="F11" s="43"/>
      <c r="G11" s="44">
        <f t="shared" si="1"/>
        <v>0</v>
      </c>
      <c r="H11" s="55"/>
      <c r="I11" s="15"/>
      <c r="J11" s="33"/>
      <c r="K11" s="43"/>
      <c r="L11" s="15"/>
      <c r="M11" s="44"/>
    </row>
    <row r="12" spans="1:13" s="63" customFormat="1">
      <c r="A12" s="13" t="s">
        <v>83</v>
      </c>
      <c r="B12" s="64"/>
      <c r="C12" s="14"/>
      <c r="D12" s="14"/>
      <c r="E12" s="32"/>
      <c r="F12" s="41"/>
      <c r="G12" s="42"/>
      <c r="H12" s="54"/>
      <c r="I12" s="14"/>
      <c r="J12" s="32"/>
      <c r="K12" s="41"/>
      <c r="L12" s="14"/>
      <c r="M12" s="42"/>
    </row>
    <row r="13" spans="1:13" s="63" customFormat="1">
      <c r="A13" s="81" t="s">
        <v>84</v>
      </c>
      <c r="B13" s="67"/>
      <c r="C13" s="16"/>
      <c r="D13" s="16"/>
      <c r="E13" s="33" t="e">
        <f t="shared" ref="E13:E16" si="2">A13*D13</f>
        <v>#VALUE!</v>
      </c>
      <c r="F13" s="45"/>
      <c r="G13" s="44">
        <f t="shared" ref="G13:G16" si="3">D13*F13</f>
        <v>0</v>
      </c>
      <c r="H13" s="56"/>
      <c r="I13" s="16"/>
      <c r="J13" s="34"/>
      <c r="K13" s="45"/>
      <c r="L13" s="16"/>
      <c r="M13" s="46"/>
    </row>
    <row r="14" spans="1:13" s="63" customFormat="1">
      <c r="A14" s="81"/>
      <c r="B14" s="67"/>
      <c r="C14" s="16"/>
      <c r="D14" s="16"/>
      <c r="E14" s="33">
        <f t="shared" si="2"/>
        <v>0</v>
      </c>
      <c r="F14" s="45"/>
      <c r="G14" s="44">
        <f t="shared" si="3"/>
        <v>0</v>
      </c>
      <c r="H14" s="56"/>
      <c r="I14" s="16"/>
      <c r="J14" s="34"/>
      <c r="K14" s="45"/>
      <c r="L14" s="16"/>
      <c r="M14" s="46"/>
    </row>
    <row r="15" spans="1:13" s="63" customFormat="1">
      <c r="A15" s="81"/>
      <c r="B15" s="67"/>
      <c r="C15" s="16"/>
      <c r="D15" s="16"/>
      <c r="E15" s="33">
        <f t="shared" si="2"/>
        <v>0</v>
      </c>
      <c r="F15" s="45"/>
      <c r="G15" s="44"/>
      <c r="H15" s="56"/>
      <c r="I15" s="16"/>
      <c r="J15" s="34"/>
      <c r="K15" s="45"/>
      <c r="L15" s="16"/>
      <c r="M15" s="46"/>
    </row>
    <row r="16" spans="1:13" s="63" customFormat="1">
      <c r="A16" s="81"/>
      <c r="B16" s="67"/>
      <c r="C16" s="16"/>
      <c r="D16" s="16"/>
      <c r="E16" s="33">
        <f t="shared" si="2"/>
        <v>0</v>
      </c>
      <c r="F16" s="45"/>
      <c r="G16" s="44">
        <f t="shared" si="3"/>
        <v>0</v>
      </c>
      <c r="H16" s="56"/>
      <c r="I16" s="16"/>
      <c r="J16" s="34"/>
      <c r="K16" s="45"/>
      <c r="L16" s="16"/>
      <c r="M16" s="46"/>
    </row>
    <row r="17" spans="1:13" s="63" customFormat="1">
      <c r="A17" s="13" t="s">
        <v>100</v>
      </c>
      <c r="B17" s="64"/>
      <c r="C17" s="12"/>
      <c r="D17" s="12"/>
      <c r="E17" s="35"/>
      <c r="F17" s="47"/>
      <c r="G17" s="48"/>
      <c r="H17" s="57"/>
      <c r="I17" s="12"/>
      <c r="J17" s="35"/>
      <c r="K17" s="47"/>
      <c r="L17" s="12"/>
      <c r="M17" s="48"/>
    </row>
    <row r="18" spans="1:13" s="63" customFormat="1">
      <c r="A18" s="68" t="s">
        <v>81</v>
      </c>
      <c r="B18" s="66"/>
      <c r="C18" s="15"/>
      <c r="D18" s="15"/>
      <c r="E18" s="33" t="e">
        <f>A18*D18</f>
        <v>#VALUE!</v>
      </c>
      <c r="F18" s="43"/>
      <c r="G18" s="44">
        <f t="shared" ref="G18:G29" si="4">D18*F18</f>
        <v>0</v>
      </c>
      <c r="H18" s="55"/>
      <c r="I18" s="15"/>
      <c r="J18" s="33"/>
      <c r="K18" s="43"/>
      <c r="L18" s="15"/>
      <c r="M18" s="44"/>
    </row>
    <row r="19" spans="1:13" s="63" customFormat="1">
      <c r="A19" s="82" t="s">
        <v>87</v>
      </c>
      <c r="B19" s="65"/>
      <c r="C19" s="15">
        <v>16</v>
      </c>
      <c r="D19" s="15">
        <v>20</v>
      </c>
      <c r="E19" s="33" t="e">
        <f t="shared" ref="E19:E29" si="5">A19*D19</f>
        <v>#VALUE!</v>
      </c>
      <c r="F19" s="43"/>
      <c r="G19" s="44">
        <f t="shared" si="4"/>
        <v>0</v>
      </c>
      <c r="H19" s="55"/>
      <c r="I19" s="15"/>
      <c r="J19" s="33"/>
      <c r="K19" s="43"/>
      <c r="L19" s="15"/>
      <c r="M19" s="44"/>
    </row>
    <row r="20" spans="1:13" s="63" customFormat="1">
      <c r="A20" s="82" t="s">
        <v>88</v>
      </c>
      <c r="B20" s="65"/>
      <c r="C20" s="15">
        <v>24</v>
      </c>
      <c r="D20" s="15">
        <v>20</v>
      </c>
      <c r="E20" s="33" t="e">
        <f t="shared" si="5"/>
        <v>#VALUE!</v>
      </c>
      <c r="F20" s="43"/>
      <c r="G20" s="44">
        <f t="shared" si="4"/>
        <v>0</v>
      </c>
      <c r="H20" s="55"/>
      <c r="I20" s="15"/>
      <c r="J20" s="33"/>
      <c r="K20" s="43"/>
      <c r="L20" s="15"/>
      <c r="M20" s="44"/>
    </row>
    <row r="21" spans="1:13" s="63" customFormat="1">
      <c r="A21" s="82" t="s">
        <v>90</v>
      </c>
      <c r="B21" s="65"/>
      <c r="C21" s="15">
        <v>16</v>
      </c>
      <c r="D21" s="15">
        <v>20</v>
      </c>
      <c r="E21" s="33" t="e">
        <f t="shared" si="5"/>
        <v>#VALUE!</v>
      </c>
      <c r="F21" s="43"/>
      <c r="G21" s="44">
        <f t="shared" si="4"/>
        <v>0</v>
      </c>
      <c r="H21" s="55"/>
      <c r="I21" s="15"/>
      <c r="J21" s="33"/>
      <c r="K21" s="43"/>
      <c r="L21" s="15"/>
      <c r="M21" s="44"/>
    </row>
    <row r="22" spans="1:13" s="63" customFormat="1">
      <c r="A22" s="83" t="s">
        <v>85</v>
      </c>
      <c r="B22" s="66"/>
      <c r="C22" s="15"/>
      <c r="D22" s="15"/>
      <c r="E22" s="33" t="e">
        <f t="shared" ref="E22:E23" si="6">A22*D22</f>
        <v>#VALUE!</v>
      </c>
      <c r="F22" s="43"/>
      <c r="G22" s="44">
        <f t="shared" ref="G22:G23" si="7">D22*F22</f>
        <v>0</v>
      </c>
      <c r="H22" s="55"/>
      <c r="I22" s="15"/>
      <c r="J22" s="33"/>
      <c r="K22" s="43"/>
      <c r="L22" s="15"/>
      <c r="M22" s="44"/>
    </row>
    <row r="23" spans="1:13" s="63" customFormat="1">
      <c r="A23" s="82" t="s">
        <v>86</v>
      </c>
      <c r="B23" s="65"/>
      <c r="C23" s="15">
        <v>16</v>
      </c>
      <c r="D23" s="15">
        <v>20</v>
      </c>
      <c r="E23" s="33" t="e">
        <f t="shared" si="6"/>
        <v>#VALUE!</v>
      </c>
      <c r="F23" s="43"/>
      <c r="G23" s="44">
        <f t="shared" si="7"/>
        <v>0</v>
      </c>
      <c r="H23" s="55"/>
      <c r="I23" s="15"/>
      <c r="J23" s="33"/>
      <c r="K23" s="43"/>
      <c r="L23" s="15"/>
      <c r="M23" s="44"/>
    </row>
    <row r="24" spans="1:13" s="63" customFormat="1">
      <c r="A24" s="82" t="s">
        <v>99</v>
      </c>
      <c r="B24" s="65"/>
      <c r="C24" s="15">
        <v>24</v>
      </c>
      <c r="D24" s="15">
        <v>20</v>
      </c>
      <c r="E24" s="33" t="e">
        <f t="shared" si="5"/>
        <v>#VALUE!</v>
      </c>
      <c r="F24" s="43"/>
      <c r="G24" s="44">
        <f t="shared" si="4"/>
        <v>0</v>
      </c>
      <c r="H24" s="55"/>
      <c r="I24" s="15"/>
      <c r="J24" s="33"/>
      <c r="K24" s="43"/>
      <c r="L24" s="15"/>
      <c r="M24" s="44"/>
    </row>
    <row r="25" spans="1:13" s="63" customFormat="1">
      <c r="A25" s="82" t="s">
        <v>93</v>
      </c>
      <c r="B25" s="65"/>
      <c r="C25" s="15">
        <v>16</v>
      </c>
      <c r="D25" s="15">
        <v>20</v>
      </c>
      <c r="E25" s="33" t="e">
        <f t="shared" si="5"/>
        <v>#VALUE!</v>
      </c>
      <c r="F25" s="43"/>
      <c r="G25" s="44">
        <f t="shared" si="4"/>
        <v>0</v>
      </c>
      <c r="H25" s="55"/>
      <c r="I25" s="15"/>
      <c r="J25" s="33"/>
      <c r="K25" s="43"/>
      <c r="L25" s="15"/>
      <c r="M25" s="44"/>
    </row>
    <row r="26" spans="1:13" s="63" customFormat="1">
      <c r="A26" s="83" t="s">
        <v>91</v>
      </c>
      <c r="B26" s="66"/>
      <c r="C26" s="15"/>
      <c r="D26" s="15"/>
      <c r="E26" s="33" t="e">
        <f t="shared" si="5"/>
        <v>#VALUE!</v>
      </c>
      <c r="F26" s="43"/>
      <c r="G26" s="44">
        <f t="shared" si="4"/>
        <v>0</v>
      </c>
      <c r="H26" s="55"/>
      <c r="I26" s="15"/>
      <c r="J26" s="33"/>
      <c r="K26" s="43"/>
      <c r="L26" s="15"/>
      <c r="M26" s="44"/>
    </row>
    <row r="27" spans="1:13" s="63" customFormat="1">
      <c r="A27" s="82" t="s">
        <v>92</v>
      </c>
      <c r="B27" s="65"/>
      <c r="C27" s="15">
        <v>16</v>
      </c>
      <c r="D27" s="15">
        <v>20</v>
      </c>
      <c r="E27" s="33" t="e">
        <f t="shared" si="5"/>
        <v>#VALUE!</v>
      </c>
      <c r="F27" s="43"/>
      <c r="G27" s="44">
        <f t="shared" si="4"/>
        <v>0</v>
      </c>
      <c r="H27" s="55"/>
      <c r="I27" s="15"/>
      <c r="J27" s="33"/>
      <c r="K27" s="43"/>
      <c r="L27" s="15"/>
      <c r="M27" s="44"/>
    </row>
    <row r="28" spans="1:13" s="63" customFormat="1">
      <c r="A28" s="82" t="s">
        <v>98</v>
      </c>
      <c r="B28" s="65"/>
      <c r="C28" s="15">
        <v>24</v>
      </c>
      <c r="D28" s="15">
        <v>20</v>
      </c>
      <c r="E28" s="33" t="e">
        <f t="shared" si="5"/>
        <v>#VALUE!</v>
      </c>
      <c r="F28" s="43"/>
      <c r="G28" s="44">
        <f t="shared" si="4"/>
        <v>0</v>
      </c>
      <c r="H28" s="55"/>
      <c r="I28" s="15"/>
      <c r="J28" s="33"/>
      <c r="K28" s="43"/>
      <c r="L28" s="15"/>
      <c r="M28" s="44"/>
    </row>
    <row r="29" spans="1:13" s="63" customFormat="1">
      <c r="A29" s="82" t="s">
        <v>89</v>
      </c>
      <c r="B29" s="65"/>
      <c r="C29" s="15">
        <v>16</v>
      </c>
      <c r="D29" s="15">
        <v>20</v>
      </c>
      <c r="E29" s="33" t="e">
        <f t="shared" si="5"/>
        <v>#VALUE!</v>
      </c>
      <c r="F29" s="43"/>
      <c r="G29" s="44">
        <f t="shared" si="4"/>
        <v>0</v>
      </c>
      <c r="H29" s="55"/>
      <c r="I29" s="15"/>
      <c r="J29" s="33"/>
      <c r="K29" s="43"/>
      <c r="L29" s="15"/>
      <c r="M29" s="44"/>
    </row>
    <row r="30" spans="1:13" s="63" customFormat="1">
      <c r="A30" s="83" t="s">
        <v>82</v>
      </c>
      <c r="B30" s="66"/>
      <c r="C30" s="15"/>
      <c r="D30" s="15"/>
      <c r="E30" s="33" t="e">
        <f t="shared" ref="E30:E33" si="8">A30*D30</f>
        <v>#VALUE!</v>
      </c>
      <c r="F30" s="43"/>
      <c r="G30" s="44">
        <f t="shared" ref="G30:G33" si="9">D30*F30</f>
        <v>0</v>
      </c>
      <c r="H30" s="55"/>
      <c r="I30" s="15"/>
      <c r="J30" s="33"/>
      <c r="K30" s="43"/>
      <c r="L30" s="15"/>
      <c r="M30" s="44"/>
    </row>
    <row r="31" spans="1:13" s="63" customFormat="1">
      <c r="A31" s="82" t="s">
        <v>96</v>
      </c>
      <c r="B31" s="65"/>
      <c r="C31" s="15">
        <v>16</v>
      </c>
      <c r="D31" s="15">
        <v>20</v>
      </c>
      <c r="E31" s="33" t="e">
        <f t="shared" si="8"/>
        <v>#VALUE!</v>
      </c>
      <c r="F31" s="43"/>
      <c r="G31" s="44">
        <f t="shared" si="9"/>
        <v>0</v>
      </c>
      <c r="H31" s="55"/>
      <c r="I31" s="15"/>
      <c r="J31" s="33"/>
      <c r="K31" s="43"/>
      <c r="L31" s="15"/>
      <c r="M31" s="44"/>
    </row>
    <row r="32" spans="1:13" s="63" customFormat="1">
      <c r="A32" s="82" t="s">
        <v>97</v>
      </c>
      <c r="B32" s="65"/>
      <c r="C32" s="15">
        <v>24</v>
      </c>
      <c r="D32" s="15">
        <v>20</v>
      </c>
      <c r="E32" s="33" t="e">
        <f t="shared" si="8"/>
        <v>#VALUE!</v>
      </c>
      <c r="F32" s="43"/>
      <c r="G32" s="44">
        <f t="shared" si="9"/>
        <v>0</v>
      </c>
      <c r="H32" s="55"/>
      <c r="I32" s="15"/>
      <c r="J32" s="33"/>
      <c r="K32" s="43"/>
      <c r="L32" s="15"/>
      <c r="M32" s="44"/>
    </row>
    <row r="33" spans="1:13" s="63" customFormat="1">
      <c r="A33" s="82" t="s">
        <v>89</v>
      </c>
      <c r="B33" s="65"/>
      <c r="C33" s="15">
        <v>16</v>
      </c>
      <c r="D33" s="15">
        <v>20</v>
      </c>
      <c r="E33" s="33" t="e">
        <f t="shared" si="8"/>
        <v>#VALUE!</v>
      </c>
      <c r="F33" s="43"/>
      <c r="G33" s="44">
        <f t="shared" si="9"/>
        <v>0</v>
      </c>
      <c r="H33" s="55"/>
      <c r="I33" s="15"/>
      <c r="J33" s="33"/>
      <c r="K33" s="43"/>
      <c r="L33" s="15"/>
      <c r="M33" s="44"/>
    </row>
    <row r="34" spans="1:13" s="63" customFormat="1">
      <c r="A34" s="13" t="s">
        <v>40</v>
      </c>
      <c r="B34" s="64"/>
      <c r="C34" s="14"/>
      <c r="D34" s="14"/>
      <c r="E34" s="32"/>
      <c r="F34" s="41"/>
      <c r="G34" s="42"/>
      <c r="H34" s="54"/>
      <c r="I34" s="14"/>
      <c r="J34" s="32"/>
      <c r="K34" s="41"/>
      <c r="L34" s="14"/>
      <c r="M34" s="42"/>
    </row>
    <row r="35" spans="1:13" s="63" customFormat="1">
      <c r="A35" s="68"/>
      <c r="B35" s="66"/>
      <c r="C35" s="15"/>
      <c r="D35" s="15"/>
      <c r="E35" s="33">
        <f t="shared" ref="E35:E38" si="10">A35*D35</f>
        <v>0</v>
      </c>
      <c r="F35" s="43"/>
      <c r="G35" s="44">
        <f t="shared" ref="G35:G38" si="11">D35*F35</f>
        <v>0</v>
      </c>
      <c r="H35" s="55"/>
      <c r="I35" s="15"/>
      <c r="J35" s="33"/>
      <c r="K35" s="43"/>
      <c r="L35" s="15"/>
      <c r="M35" s="44"/>
    </row>
    <row r="36" spans="1:13" s="63" customFormat="1">
      <c r="A36" s="69"/>
      <c r="B36" s="65"/>
      <c r="C36" s="15"/>
      <c r="D36" s="15"/>
      <c r="E36" s="33">
        <f t="shared" si="10"/>
        <v>0</v>
      </c>
      <c r="F36" s="43"/>
      <c r="G36" s="44">
        <f t="shared" si="11"/>
        <v>0</v>
      </c>
      <c r="H36" s="55"/>
      <c r="I36" s="15"/>
      <c r="J36" s="33"/>
      <c r="K36" s="43"/>
      <c r="L36" s="15"/>
      <c r="M36" s="44"/>
    </row>
    <row r="37" spans="1:13" s="63" customFormat="1">
      <c r="A37" s="65"/>
      <c r="B37" s="65"/>
      <c r="C37" s="15"/>
      <c r="D37" s="15"/>
      <c r="E37" s="33">
        <f t="shared" si="10"/>
        <v>0</v>
      </c>
      <c r="F37" s="43"/>
      <c r="G37" s="44">
        <f t="shared" si="11"/>
        <v>0</v>
      </c>
      <c r="H37" s="55"/>
      <c r="I37" s="15"/>
      <c r="J37" s="33"/>
      <c r="K37" s="43"/>
      <c r="L37" s="15"/>
      <c r="M37" s="44"/>
    </row>
    <row r="38" spans="1:13" s="63" customFormat="1" ht="14.25" thickBot="1">
      <c r="A38" s="65"/>
      <c r="B38" s="65"/>
      <c r="C38" s="15"/>
      <c r="D38" s="15"/>
      <c r="E38" s="33">
        <f t="shared" si="10"/>
        <v>0</v>
      </c>
      <c r="F38" s="49"/>
      <c r="G38" s="51">
        <f t="shared" si="11"/>
        <v>0</v>
      </c>
      <c r="H38" s="55"/>
      <c r="I38" s="15"/>
      <c r="J38" s="33"/>
      <c r="K38" s="49"/>
      <c r="L38" s="50"/>
      <c r="M38" s="51"/>
    </row>
    <row r="39" spans="1:13" s="63" customFormat="1" ht="14.25" thickBot="1">
      <c r="A39" s="70"/>
      <c r="B39" s="70"/>
      <c r="C39" s="58"/>
      <c r="D39" s="59"/>
      <c r="E39" s="59"/>
      <c r="F39" s="58"/>
      <c r="G39" s="58"/>
      <c r="H39" s="58"/>
      <c r="I39" s="58"/>
      <c r="J39" s="58"/>
      <c r="K39" s="58"/>
      <c r="L39" s="58"/>
      <c r="M39" s="58"/>
    </row>
    <row r="40" spans="1:13" s="63" customFormat="1">
      <c r="D40" s="90" t="s">
        <v>38</v>
      </c>
      <c r="E40" s="91"/>
      <c r="F40" s="88" t="s">
        <v>39</v>
      </c>
      <c r="G40" s="89"/>
    </row>
    <row r="41" spans="1:13" s="63" customFormat="1">
      <c r="D41" s="61" t="s">
        <v>52</v>
      </c>
      <c r="E41" s="60" t="s">
        <v>51</v>
      </c>
      <c r="F41" s="60" t="s">
        <v>52</v>
      </c>
      <c r="G41" s="62" t="s">
        <v>51</v>
      </c>
    </row>
    <row r="42" spans="1:13" s="63" customFormat="1" ht="14.25" thickBot="1">
      <c r="D42" s="71">
        <f>SUM(D7:D38)</f>
        <v>240</v>
      </c>
      <c r="E42" s="72" t="e">
        <f>SUM(E7:E38)</f>
        <v>#VALUE!</v>
      </c>
      <c r="F42" s="72">
        <f>SUM(F7:F38)</f>
        <v>0</v>
      </c>
      <c r="G42" s="73">
        <f>SUM(G7:G38)</f>
        <v>0</v>
      </c>
    </row>
  </sheetData>
  <mergeCells count="7">
    <mergeCell ref="A4:B4"/>
    <mergeCell ref="K4:M4"/>
    <mergeCell ref="F4:G4"/>
    <mergeCell ref="F40:G40"/>
    <mergeCell ref="D40:E40"/>
    <mergeCell ref="H4:J4"/>
    <mergeCell ref="C4:E4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24"/>
  <sheetViews>
    <sheetView workbookViewId="0">
      <selection activeCell="A2" sqref="A2:XFD2"/>
    </sheetView>
  </sheetViews>
  <sheetFormatPr defaultRowHeight="13.5"/>
  <cols>
    <col min="2" max="2" width="5.75" style="5" customWidth="1"/>
    <col min="3" max="3" width="40.75" customWidth="1"/>
    <col min="4" max="6" width="15.75" customWidth="1"/>
  </cols>
  <sheetData>
    <row r="2" spans="2:6" ht="25.5">
      <c r="B2" s="7" t="s">
        <v>55</v>
      </c>
    </row>
    <row r="4" spans="2:6">
      <c r="B4" s="22" t="s">
        <v>2</v>
      </c>
      <c r="C4" s="23" t="s">
        <v>16</v>
      </c>
      <c r="D4" s="23" t="s">
        <v>13</v>
      </c>
      <c r="E4" s="23" t="s">
        <v>14</v>
      </c>
      <c r="F4" s="8" t="s">
        <v>15</v>
      </c>
    </row>
    <row r="5" spans="2:6">
      <c r="B5" s="18"/>
      <c r="C5" s="21" t="s">
        <v>35</v>
      </c>
      <c r="D5" s="21"/>
      <c r="E5" s="21"/>
      <c r="F5" s="21"/>
    </row>
    <row r="6" spans="2:6">
      <c r="B6" s="19">
        <v>1</v>
      </c>
      <c r="C6" s="20" t="s">
        <v>17</v>
      </c>
      <c r="D6" s="20"/>
      <c r="E6" s="20" t="s">
        <v>31</v>
      </c>
      <c r="F6" s="1"/>
    </row>
    <row r="7" spans="2:6">
      <c r="B7" s="19">
        <v>2</v>
      </c>
      <c r="C7" s="20" t="s">
        <v>18</v>
      </c>
      <c r="D7" s="20"/>
      <c r="E7" s="20" t="s">
        <v>32</v>
      </c>
      <c r="F7" s="1"/>
    </row>
    <row r="8" spans="2:6">
      <c r="B8" s="18"/>
      <c r="C8" s="17"/>
      <c r="D8" s="1"/>
      <c r="E8" s="17"/>
      <c r="F8" s="1"/>
    </row>
    <row r="9" spans="2:6">
      <c r="B9" s="18"/>
      <c r="C9" s="21" t="s">
        <v>37</v>
      </c>
      <c r="D9" s="21"/>
      <c r="E9" s="21"/>
      <c r="F9" s="21"/>
    </row>
    <row r="10" spans="2:6">
      <c r="B10" s="9">
        <v>5</v>
      </c>
      <c r="C10" s="1"/>
      <c r="D10" s="1"/>
      <c r="E10" s="1"/>
      <c r="F10" s="1"/>
    </row>
    <row r="11" spans="2:6">
      <c r="B11" s="9">
        <v>6</v>
      </c>
      <c r="C11" s="1"/>
      <c r="D11" s="1"/>
      <c r="E11" s="1"/>
      <c r="F11" s="1"/>
    </row>
    <row r="12" spans="2:6">
      <c r="B12" s="9">
        <v>7</v>
      </c>
      <c r="C12" s="1"/>
      <c r="D12" s="1"/>
      <c r="E12" s="1"/>
      <c r="F12" s="1"/>
    </row>
    <row r="13" spans="2:6">
      <c r="B13" s="9">
        <v>8</v>
      </c>
      <c r="C13" s="1"/>
      <c r="D13" s="1"/>
      <c r="E13" s="1"/>
      <c r="F13" s="1"/>
    </row>
    <row r="14" spans="2:6">
      <c r="B14" s="9">
        <v>9</v>
      </c>
      <c r="C14" s="1"/>
      <c r="D14" s="1"/>
      <c r="E14" s="1"/>
      <c r="F14" s="1"/>
    </row>
    <row r="15" spans="2:6">
      <c r="B15" s="9">
        <v>10</v>
      </c>
      <c r="C15" s="1"/>
      <c r="D15" s="1"/>
      <c r="E15" s="1"/>
      <c r="F15" s="1"/>
    </row>
    <row r="16" spans="2:6">
      <c r="B16" s="9">
        <v>11</v>
      </c>
      <c r="C16" s="1"/>
      <c r="D16" s="1"/>
      <c r="E16" s="1"/>
      <c r="F16" s="1"/>
    </row>
    <row r="17" spans="2:6">
      <c r="B17" s="9">
        <v>12</v>
      </c>
      <c r="C17" s="1"/>
      <c r="D17" s="1"/>
      <c r="E17" s="1"/>
      <c r="F17" s="1"/>
    </row>
    <row r="18" spans="2:6">
      <c r="B18" s="9"/>
      <c r="C18" s="21" t="s">
        <v>36</v>
      </c>
      <c r="D18" s="21"/>
      <c r="E18" s="21"/>
      <c r="F18" s="21"/>
    </row>
    <row r="19" spans="2:6">
      <c r="B19" s="19">
        <v>13</v>
      </c>
      <c r="C19" s="20" t="s">
        <v>29</v>
      </c>
      <c r="D19" s="20"/>
      <c r="E19" s="20" t="s">
        <v>30</v>
      </c>
      <c r="F19" s="20"/>
    </row>
    <row r="20" spans="2:6">
      <c r="B20" s="19">
        <v>14</v>
      </c>
      <c r="C20" s="20" t="s">
        <v>33</v>
      </c>
      <c r="D20" s="20"/>
      <c r="E20" s="20" t="s">
        <v>30</v>
      </c>
      <c r="F20" s="20"/>
    </row>
    <row r="21" spans="2:6">
      <c r="B21" s="9"/>
      <c r="C21" s="1"/>
      <c r="D21" s="1"/>
      <c r="E21" s="1"/>
      <c r="F21" s="1"/>
    </row>
    <row r="22" spans="2:6">
      <c r="B22" s="9"/>
      <c r="C22" s="1"/>
      <c r="D22" s="1"/>
      <c r="E22" s="1"/>
      <c r="F22" s="1"/>
    </row>
    <row r="23" spans="2:6">
      <c r="B23" s="6"/>
    </row>
    <row r="24" spans="2:6">
      <c r="B24" s="6"/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19"/>
  <sheetViews>
    <sheetView workbookViewId="0">
      <selection activeCell="F24" sqref="F24"/>
    </sheetView>
  </sheetViews>
  <sheetFormatPr defaultRowHeight="13.5"/>
  <cols>
    <col min="2" max="2" width="5.75" customWidth="1"/>
    <col min="3" max="3" width="35.75" customWidth="1"/>
    <col min="4" max="4" width="10.75" customWidth="1"/>
    <col min="5" max="5" width="10.75" style="2" customWidth="1"/>
    <col min="6" max="7" width="40.75" customWidth="1"/>
  </cols>
  <sheetData>
    <row r="2" spans="2:7" ht="25.5">
      <c r="B2" s="7" t="s">
        <v>56</v>
      </c>
    </row>
    <row r="4" spans="2:7">
      <c r="B4" s="25" t="s">
        <v>2</v>
      </c>
      <c r="C4" s="25" t="s">
        <v>9</v>
      </c>
      <c r="D4" s="25" t="s">
        <v>28</v>
      </c>
      <c r="E4" s="25" t="s">
        <v>10</v>
      </c>
      <c r="F4" s="25" t="s">
        <v>11</v>
      </c>
      <c r="G4" s="22" t="s">
        <v>12</v>
      </c>
    </row>
    <row r="5" spans="2:7">
      <c r="B5" s="3">
        <v>1</v>
      </c>
      <c r="C5" s="4" t="s">
        <v>21</v>
      </c>
      <c r="D5" s="4"/>
      <c r="E5" s="3" t="s">
        <v>8</v>
      </c>
      <c r="F5" s="10" t="s">
        <v>24</v>
      </c>
      <c r="G5" s="1"/>
    </row>
    <row r="6" spans="2:7">
      <c r="B6" s="3">
        <v>2</v>
      </c>
      <c r="C6" s="4" t="s">
        <v>22</v>
      </c>
      <c r="D6" s="4"/>
      <c r="E6" s="3" t="s">
        <v>19</v>
      </c>
      <c r="F6" s="10" t="s">
        <v>25</v>
      </c>
      <c r="G6" s="1"/>
    </row>
    <row r="7" spans="2:7">
      <c r="B7" s="3">
        <v>3</v>
      </c>
      <c r="C7" s="4" t="s">
        <v>23</v>
      </c>
      <c r="D7" s="4"/>
      <c r="E7" s="3" t="s">
        <v>20</v>
      </c>
      <c r="F7" s="4"/>
      <c r="G7" s="1"/>
    </row>
    <row r="8" spans="2:7">
      <c r="B8" s="3">
        <v>4</v>
      </c>
      <c r="C8" s="4"/>
      <c r="D8" s="4"/>
      <c r="E8" s="3" t="s">
        <v>8</v>
      </c>
      <c r="F8" s="4"/>
      <c r="G8" s="1"/>
    </row>
    <row r="9" spans="2:7">
      <c r="B9" s="3">
        <v>5</v>
      </c>
      <c r="C9" s="4"/>
      <c r="D9" s="4"/>
      <c r="E9" s="3"/>
      <c r="F9" s="4"/>
      <c r="G9" s="1"/>
    </row>
    <row r="10" spans="2:7">
      <c r="B10" s="3"/>
      <c r="C10" s="4"/>
      <c r="D10" s="4"/>
      <c r="E10" s="3"/>
      <c r="F10" s="4"/>
      <c r="G10" s="1"/>
    </row>
    <row r="11" spans="2:7">
      <c r="B11" s="3"/>
      <c r="C11" s="4"/>
      <c r="D11" s="4"/>
      <c r="E11" s="3"/>
      <c r="F11" s="4"/>
      <c r="G11" s="1"/>
    </row>
    <row r="12" spans="2:7">
      <c r="B12" s="3"/>
      <c r="C12" s="4"/>
      <c r="D12" s="4"/>
      <c r="E12" s="3"/>
      <c r="F12" s="4"/>
      <c r="G12" s="1"/>
    </row>
    <row r="13" spans="2:7">
      <c r="B13" s="3"/>
      <c r="C13" s="4"/>
      <c r="D13" s="4"/>
      <c r="E13" s="3"/>
      <c r="F13" s="4"/>
      <c r="G13" s="1"/>
    </row>
    <row r="14" spans="2:7">
      <c r="B14" s="3"/>
      <c r="C14" s="4"/>
      <c r="D14" s="4"/>
      <c r="E14" s="3"/>
      <c r="F14" s="4"/>
      <c r="G14" s="1"/>
    </row>
    <row r="15" spans="2:7">
      <c r="B15" s="3"/>
      <c r="C15" s="4"/>
      <c r="D15" s="4"/>
      <c r="E15" s="3"/>
      <c r="F15" s="4"/>
      <c r="G15" s="1"/>
    </row>
    <row r="16" spans="2:7">
      <c r="B16" s="3"/>
      <c r="C16" s="4"/>
      <c r="D16" s="4"/>
      <c r="E16" s="3"/>
      <c r="F16" s="4"/>
      <c r="G16" s="1"/>
    </row>
    <row r="17" spans="2:7">
      <c r="B17" s="3"/>
      <c r="C17" s="4"/>
      <c r="D17" s="4"/>
      <c r="E17" s="3"/>
      <c r="F17" s="4"/>
      <c r="G17" s="1"/>
    </row>
    <row r="18" spans="2:7">
      <c r="B18" s="3"/>
      <c r="C18" s="4"/>
      <c r="D18" s="4"/>
      <c r="E18" s="3"/>
      <c r="F18" s="4"/>
      <c r="G18" s="1"/>
    </row>
    <row r="19" spans="2:7">
      <c r="B19" s="3"/>
      <c r="C19" s="4"/>
      <c r="D19" s="4"/>
      <c r="E19" s="3"/>
      <c r="F19" s="4"/>
      <c r="G19" s="1"/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3:Q41"/>
  <sheetViews>
    <sheetView workbookViewId="0">
      <selection activeCell="B7" sqref="B7"/>
    </sheetView>
  </sheetViews>
  <sheetFormatPr defaultRowHeight="13.5"/>
  <cols>
    <col min="2" max="2" width="40.75" customWidth="1"/>
    <col min="3" max="17" width="7.75" customWidth="1"/>
  </cols>
  <sheetData>
    <row r="3" spans="2:17" ht="25.5">
      <c r="B3" s="7" t="s">
        <v>65</v>
      </c>
    </row>
    <row r="5" spans="2:17">
      <c r="C5" s="94" t="s">
        <v>64</v>
      </c>
      <c r="D5" s="94"/>
      <c r="E5" s="94"/>
      <c r="F5" s="94" t="s">
        <v>63</v>
      </c>
      <c r="G5" s="94"/>
      <c r="H5" s="94"/>
      <c r="I5" s="94" t="s">
        <v>62</v>
      </c>
      <c r="J5" s="94"/>
      <c r="K5" s="94"/>
      <c r="L5" s="94" t="s">
        <v>61</v>
      </c>
      <c r="M5" s="94"/>
      <c r="N5" s="94"/>
      <c r="O5" s="94" t="s">
        <v>60</v>
      </c>
      <c r="P5" s="94"/>
      <c r="Q5" s="94"/>
    </row>
    <row r="6" spans="2:17">
      <c r="B6" s="80" t="s">
        <v>59</v>
      </c>
      <c r="C6" s="79" t="s">
        <v>20</v>
      </c>
      <c r="D6" s="78" t="s">
        <v>8</v>
      </c>
      <c r="E6" s="77" t="s">
        <v>94</v>
      </c>
      <c r="F6" s="79" t="s">
        <v>20</v>
      </c>
      <c r="G6" s="78" t="s">
        <v>8</v>
      </c>
      <c r="H6" s="77" t="s">
        <v>58</v>
      </c>
      <c r="I6" s="79" t="s">
        <v>20</v>
      </c>
      <c r="J6" s="78" t="s">
        <v>8</v>
      </c>
      <c r="K6" s="77" t="s">
        <v>58</v>
      </c>
      <c r="L6" s="79" t="s">
        <v>20</v>
      </c>
      <c r="M6" s="78" t="s">
        <v>8</v>
      </c>
      <c r="N6" s="77" t="s">
        <v>58</v>
      </c>
      <c r="O6" s="79" t="s">
        <v>20</v>
      </c>
      <c r="P6" s="78" t="s">
        <v>8</v>
      </c>
      <c r="Q6" s="77" t="s">
        <v>58</v>
      </c>
    </row>
    <row r="7" spans="2:17">
      <c r="B7" s="76"/>
      <c r="C7" s="75"/>
      <c r="D7" s="1"/>
      <c r="E7" s="74"/>
      <c r="F7" s="75"/>
      <c r="G7" s="1"/>
      <c r="H7" s="74"/>
      <c r="I7" s="75"/>
      <c r="J7" s="1"/>
      <c r="K7" s="74"/>
      <c r="L7" s="75"/>
      <c r="M7" s="1"/>
      <c r="N7" s="74"/>
      <c r="O7" s="75"/>
      <c r="P7" s="1"/>
      <c r="Q7" s="74"/>
    </row>
    <row r="8" spans="2:17">
      <c r="B8" s="76"/>
      <c r="C8" s="75"/>
      <c r="D8" s="1"/>
      <c r="E8" s="74"/>
      <c r="F8" s="75"/>
      <c r="G8" s="1"/>
      <c r="H8" s="74"/>
      <c r="I8" s="75"/>
      <c r="J8" s="1"/>
      <c r="K8" s="74"/>
      <c r="L8" s="75"/>
      <c r="M8" s="1"/>
      <c r="N8" s="74"/>
      <c r="O8" s="75"/>
      <c r="P8" s="1"/>
      <c r="Q8" s="74"/>
    </row>
    <row r="9" spans="2:17">
      <c r="B9" s="76"/>
      <c r="C9" s="75"/>
      <c r="D9" s="1"/>
      <c r="E9" s="74"/>
      <c r="F9" s="75"/>
      <c r="G9" s="1"/>
      <c r="H9" s="74"/>
      <c r="I9" s="75"/>
      <c r="J9" s="1"/>
      <c r="K9" s="74"/>
      <c r="L9" s="75"/>
      <c r="M9" s="1"/>
      <c r="N9" s="74"/>
      <c r="O9" s="75"/>
      <c r="P9" s="1"/>
      <c r="Q9" s="74"/>
    </row>
    <row r="10" spans="2:17">
      <c r="B10" s="76"/>
      <c r="C10" s="75"/>
      <c r="D10" s="1"/>
      <c r="E10" s="74"/>
      <c r="F10" s="75"/>
      <c r="G10" s="1"/>
      <c r="H10" s="74"/>
      <c r="I10" s="75"/>
      <c r="J10" s="1"/>
      <c r="K10" s="74"/>
      <c r="L10" s="75"/>
      <c r="M10" s="1"/>
      <c r="N10" s="74"/>
      <c r="O10" s="75"/>
      <c r="P10" s="1"/>
      <c r="Q10" s="74"/>
    </row>
    <row r="11" spans="2:17">
      <c r="B11" s="76"/>
      <c r="C11" s="75"/>
      <c r="D11" s="1"/>
      <c r="E11" s="74"/>
      <c r="F11" s="75"/>
      <c r="G11" s="1"/>
      <c r="H11" s="74"/>
      <c r="I11" s="75"/>
      <c r="J11" s="1"/>
      <c r="K11" s="74"/>
      <c r="L11" s="75"/>
      <c r="M11" s="1"/>
      <c r="N11" s="74"/>
      <c r="O11" s="75"/>
      <c r="P11" s="1"/>
      <c r="Q11" s="74"/>
    </row>
    <row r="12" spans="2:17">
      <c r="B12" s="76"/>
      <c r="C12" s="75"/>
      <c r="D12" s="1"/>
      <c r="E12" s="74"/>
      <c r="F12" s="75"/>
      <c r="G12" s="1"/>
      <c r="H12" s="74"/>
      <c r="I12" s="75"/>
      <c r="J12" s="1"/>
      <c r="K12" s="74"/>
      <c r="L12" s="75"/>
      <c r="M12" s="1"/>
      <c r="N12" s="74"/>
      <c r="O12" s="75"/>
      <c r="P12" s="1"/>
      <c r="Q12" s="74"/>
    </row>
    <row r="13" spans="2:17">
      <c r="B13" s="76"/>
      <c r="C13" s="75"/>
      <c r="D13" s="1"/>
      <c r="E13" s="74"/>
      <c r="F13" s="75"/>
      <c r="G13" s="1"/>
      <c r="H13" s="74"/>
      <c r="I13" s="75"/>
      <c r="J13" s="1"/>
      <c r="K13" s="74"/>
      <c r="L13" s="75"/>
      <c r="M13" s="1"/>
      <c r="N13" s="74"/>
      <c r="O13" s="75"/>
      <c r="P13" s="1"/>
      <c r="Q13" s="74"/>
    </row>
    <row r="14" spans="2:17">
      <c r="B14" s="76"/>
      <c r="C14" s="75"/>
      <c r="D14" s="1"/>
      <c r="E14" s="74"/>
      <c r="F14" s="75"/>
      <c r="G14" s="1"/>
      <c r="H14" s="74"/>
      <c r="I14" s="75"/>
      <c r="J14" s="1"/>
      <c r="K14" s="74"/>
      <c r="L14" s="75"/>
      <c r="M14" s="1"/>
      <c r="N14" s="74"/>
      <c r="O14" s="75"/>
      <c r="P14" s="1"/>
      <c r="Q14" s="74"/>
    </row>
    <row r="15" spans="2:17">
      <c r="B15" s="76"/>
      <c r="C15" s="75"/>
      <c r="D15" s="1"/>
      <c r="E15" s="74"/>
      <c r="F15" s="75"/>
      <c r="G15" s="1"/>
      <c r="H15" s="74"/>
      <c r="I15" s="75"/>
      <c r="J15" s="1"/>
      <c r="K15" s="74"/>
      <c r="L15" s="75"/>
      <c r="M15" s="1"/>
      <c r="N15" s="74"/>
      <c r="O15" s="75"/>
      <c r="P15" s="1"/>
      <c r="Q15" s="74"/>
    </row>
    <row r="16" spans="2:17">
      <c r="B16" s="76"/>
      <c r="C16" s="75"/>
      <c r="D16" s="1"/>
      <c r="E16" s="74"/>
      <c r="F16" s="75"/>
      <c r="G16" s="1"/>
      <c r="H16" s="74"/>
      <c r="I16" s="75"/>
      <c r="J16" s="1"/>
      <c r="K16" s="74"/>
      <c r="L16" s="75"/>
      <c r="M16" s="1"/>
      <c r="N16" s="74"/>
      <c r="O16" s="75"/>
      <c r="P16" s="1"/>
      <c r="Q16" s="74"/>
    </row>
    <row r="17" spans="2:17">
      <c r="B17" s="76"/>
      <c r="C17" s="75"/>
      <c r="D17" s="1"/>
      <c r="E17" s="74"/>
      <c r="F17" s="75"/>
      <c r="G17" s="1"/>
      <c r="H17" s="74"/>
      <c r="I17" s="75"/>
      <c r="J17" s="1"/>
      <c r="K17" s="74"/>
      <c r="L17" s="75"/>
      <c r="M17" s="1"/>
      <c r="N17" s="74"/>
      <c r="O17" s="75"/>
      <c r="P17" s="1"/>
      <c r="Q17" s="74"/>
    </row>
    <row r="18" spans="2:17">
      <c r="B18" s="76"/>
      <c r="C18" s="75"/>
      <c r="D18" s="1"/>
      <c r="E18" s="74"/>
      <c r="F18" s="75"/>
      <c r="G18" s="1"/>
      <c r="H18" s="74"/>
      <c r="I18" s="75"/>
      <c r="J18" s="1"/>
      <c r="K18" s="74"/>
      <c r="L18" s="75"/>
      <c r="M18" s="1"/>
      <c r="N18" s="74"/>
      <c r="O18" s="75"/>
      <c r="P18" s="1"/>
      <c r="Q18" s="74"/>
    </row>
    <row r="19" spans="2:17">
      <c r="B19" s="76"/>
      <c r="C19" s="75"/>
      <c r="D19" s="1"/>
      <c r="E19" s="74"/>
      <c r="F19" s="75"/>
      <c r="G19" s="1"/>
      <c r="H19" s="74"/>
      <c r="I19" s="75"/>
      <c r="J19" s="1"/>
      <c r="K19" s="74"/>
      <c r="L19" s="75"/>
      <c r="M19" s="1"/>
      <c r="N19" s="74"/>
      <c r="O19" s="75"/>
      <c r="P19" s="1"/>
      <c r="Q19" s="74"/>
    </row>
    <row r="20" spans="2:17">
      <c r="B20" s="76"/>
      <c r="C20" s="75"/>
      <c r="D20" s="1"/>
      <c r="E20" s="74"/>
      <c r="F20" s="75"/>
      <c r="G20" s="1"/>
      <c r="H20" s="74"/>
      <c r="I20" s="75"/>
      <c r="J20" s="1"/>
      <c r="K20" s="74"/>
      <c r="L20" s="75"/>
      <c r="M20" s="1"/>
      <c r="N20" s="74"/>
      <c r="O20" s="75"/>
      <c r="P20" s="1"/>
      <c r="Q20" s="74"/>
    </row>
    <row r="21" spans="2:17">
      <c r="B21" s="76"/>
      <c r="C21" s="75"/>
      <c r="D21" s="1"/>
      <c r="E21" s="74"/>
      <c r="F21" s="75"/>
      <c r="G21" s="1"/>
      <c r="H21" s="74"/>
      <c r="I21" s="75"/>
      <c r="J21" s="1"/>
      <c r="K21" s="74"/>
      <c r="L21" s="75"/>
      <c r="M21" s="1"/>
      <c r="N21" s="74"/>
      <c r="O21" s="75"/>
      <c r="P21" s="1"/>
      <c r="Q21" s="74"/>
    </row>
    <row r="22" spans="2:17">
      <c r="B22" s="76"/>
      <c r="C22" s="75"/>
      <c r="D22" s="1"/>
      <c r="E22" s="74"/>
      <c r="F22" s="75"/>
      <c r="G22" s="1"/>
      <c r="H22" s="74"/>
      <c r="I22" s="75"/>
      <c r="J22" s="1"/>
      <c r="K22" s="74"/>
      <c r="L22" s="75"/>
      <c r="M22" s="1"/>
      <c r="N22" s="74"/>
      <c r="O22" s="75"/>
      <c r="P22" s="1"/>
      <c r="Q22" s="74"/>
    </row>
    <row r="23" spans="2:17">
      <c r="B23" s="76"/>
      <c r="C23" s="75"/>
      <c r="D23" s="1"/>
      <c r="E23" s="74"/>
      <c r="F23" s="75"/>
      <c r="G23" s="1"/>
      <c r="H23" s="74"/>
      <c r="I23" s="75"/>
      <c r="J23" s="1"/>
      <c r="K23" s="74"/>
      <c r="L23" s="75"/>
      <c r="M23" s="1"/>
      <c r="N23" s="74"/>
      <c r="O23" s="75"/>
      <c r="P23" s="1"/>
      <c r="Q23" s="74"/>
    </row>
    <row r="24" spans="2:17">
      <c r="B24" s="76"/>
      <c r="C24" s="75"/>
      <c r="D24" s="1"/>
      <c r="E24" s="74"/>
      <c r="F24" s="75"/>
      <c r="G24" s="1"/>
      <c r="H24" s="74"/>
      <c r="I24" s="75"/>
      <c r="J24" s="1"/>
      <c r="K24" s="74"/>
      <c r="L24" s="75"/>
      <c r="M24" s="1"/>
      <c r="N24" s="74"/>
      <c r="O24" s="75"/>
      <c r="P24" s="1"/>
      <c r="Q24" s="74"/>
    </row>
    <row r="25" spans="2:17">
      <c r="B25" s="76"/>
      <c r="C25" s="75"/>
      <c r="D25" s="1"/>
      <c r="E25" s="74"/>
      <c r="F25" s="75"/>
      <c r="G25" s="1"/>
      <c r="H25" s="74"/>
      <c r="I25" s="75"/>
      <c r="J25" s="1"/>
      <c r="K25" s="74"/>
      <c r="L25" s="75"/>
      <c r="M25" s="1"/>
      <c r="N25" s="74"/>
      <c r="O25" s="75"/>
      <c r="P25" s="1"/>
      <c r="Q25" s="74"/>
    </row>
    <row r="26" spans="2:17">
      <c r="B26" s="76"/>
      <c r="C26" s="75"/>
      <c r="D26" s="1"/>
      <c r="E26" s="74"/>
      <c r="F26" s="75"/>
      <c r="G26" s="1"/>
      <c r="H26" s="74"/>
      <c r="I26" s="75"/>
      <c r="J26" s="1"/>
      <c r="K26" s="74"/>
      <c r="L26" s="75"/>
      <c r="M26" s="1"/>
      <c r="N26" s="74"/>
      <c r="O26" s="75"/>
      <c r="P26" s="1"/>
      <c r="Q26" s="74"/>
    </row>
    <row r="27" spans="2:17">
      <c r="B27" s="76"/>
      <c r="C27" s="75"/>
      <c r="D27" s="1"/>
      <c r="E27" s="74"/>
      <c r="F27" s="75"/>
      <c r="G27" s="1"/>
      <c r="H27" s="74"/>
      <c r="I27" s="75"/>
      <c r="J27" s="1"/>
      <c r="K27" s="74"/>
      <c r="L27" s="75"/>
      <c r="M27" s="1"/>
      <c r="N27" s="74"/>
      <c r="O27" s="75"/>
      <c r="P27" s="1"/>
      <c r="Q27" s="74"/>
    </row>
    <row r="28" spans="2:17">
      <c r="B28" s="76"/>
      <c r="C28" s="75"/>
      <c r="D28" s="1"/>
      <c r="E28" s="74"/>
      <c r="F28" s="75"/>
      <c r="G28" s="1"/>
      <c r="H28" s="74"/>
      <c r="I28" s="75"/>
      <c r="J28" s="1"/>
      <c r="K28" s="74"/>
      <c r="L28" s="75"/>
      <c r="M28" s="1"/>
      <c r="N28" s="74"/>
      <c r="O28" s="75"/>
      <c r="P28" s="1"/>
      <c r="Q28" s="74"/>
    </row>
    <row r="29" spans="2:17">
      <c r="B29" s="76"/>
      <c r="C29" s="75"/>
      <c r="D29" s="1"/>
      <c r="E29" s="74"/>
      <c r="F29" s="75"/>
      <c r="G29" s="1"/>
      <c r="H29" s="74"/>
      <c r="I29" s="75"/>
      <c r="J29" s="1"/>
      <c r="K29" s="74"/>
      <c r="L29" s="75"/>
      <c r="M29" s="1"/>
      <c r="N29" s="74"/>
      <c r="O29" s="75"/>
      <c r="P29" s="1"/>
      <c r="Q29" s="74"/>
    </row>
    <row r="30" spans="2:17">
      <c r="B30" s="76"/>
      <c r="C30" s="75"/>
      <c r="D30" s="1"/>
      <c r="E30" s="74"/>
      <c r="F30" s="75"/>
      <c r="G30" s="1"/>
      <c r="H30" s="74"/>
      <c r="I30" s="75"/>
      <c r="J30" s="1"/>
      <c r="K30" s="74"/>
      <c r="L30" s="75"/>
      <c r="M30" s="1"/>
      <c r="N30" s="74"/>
      <c r="O30" s="75"/>
      <c r="P30" s="1"/>
      <c r="Q30" s="74"/>
    </row>
    <row r="31" spans="2:17">
      <c r="B31" s="76"/>
      <c r="C31" s="75"/>
      <c r="D31" s="1"/>
      <c r="E31" s="74"/>
      <c r="F31" s="75"/>
      <c r="G31" s="1"/>
      <c r="H31" s="74"/>
      <c r="I31" s="75"/>
      <c r="J31" s="1"/>
      <c r="K31" s="74"/>
      <c r="L31" s="75"/>
      <c r="M31" s="1"/>
      <c r="N31" s="74"/>
      <c r="O31" s="75"/>
      <c r="P31" s="1"/>
      <c r="Q31" s="74"/>
    </row>
    <row r="32" spans="2:17">
      <c r="B32" s="76"/>
      <c r="C32" s="75"/>
      <c r="D32" s="1"/>
      <c r="E32" s="74"/>
      <c r="F32" s="75"/>
      <c r="G32" s="1"/>
      <c r="H32" s="74"/>
      <c r="I32" s="75"/>
      <c r="J32" s="1"/>
      <c r="K32" s="74"/>
      <c r="L32" s="75"/>
      <c r="M32" s="1"/>
      <c r="N32" s="74"/>
      <c r="O32" s="75"/>
      <c r="P32" s="1"/>
      <c r="Q32" s="74"/>
    </row>
    <row r="33" spans="2:17">
      <c r="B33" s="76"/>
      <c r="C33" s="75"/>
      <c r="D33" s="1"/>
      <c r="E33" s="74"/>
      <c r="F33" s="75"/>
      <c r="G33" s="1"/>
      <c r="H33" s="74"/>
      <c r="I33" s="75"/>
      <c r="J33" s="1"/>
      <c r="K33" s="74"/>
      <c r="L33" s="75"/>
      <c r="M33" s="1"/>
      <c r="N33" s="74"/>
      <c r="O33" s="75"/>
      <c r="P33" s="1"/>
      <c r="Q33" s="74"/>
    </row>
    <row r="34" spans="2:17">
      <c r="B34" s="76"/>
      <c r="C34" s="75"/>
      <c r="D34" s="1"/>
      <c r="E34" s="74"/>
      <c r="F34" s="75"/>
      <c r="G34" s="1"/>
      <c r="H34" s="74"/>
      <c r="I34" s="75"/>
      <c r="J34" s="1"/>
      <c r="K34" s="74"/>
      <c r="L34" s="75"/>
      <c r="M34" s="1"/>
      <c r="N34" s="74"/>
      <c r="O34" s="75"/>
      <c r="P34" s="1"/>
      <c r="Q34" s="74"/>
    </row>
    <row r="35" spans="2:17">
      <c r="B35" s="76"/>
      <c r="C35" s="75"/>
      <c r="D35" s="1"/>
      <c r="E35" s="74"/>
      <c r="F35" s="75"/>
      <c r="G35" s="1"/>
      <c r="H35" s="74"/>
      <c r="I35" s="75"/>
      <c r="J35" s="1"/>
      <c r="K35" s="74"/>
      <c r="L35" s="75"/>
      <c r="M35" s="1"/>
      <c r="N35" s="74"/>
      <c r="O35" s="75"/>
      <c r="P35" s="1"/>
      <c r="Q35" s="74"/>
    </row>
    <row r="36" spans="2:17">
      <c r="B36" s="76"/>
      <c r="C36" s="75"/>
      <c r="D36" s="1"/>
      <c r="E36" s="74"/>
      <c r="F36" s="75"/>
      <c r="G36" s="1"/>
      <c r="H36" s="74"/>
      <c r="I36" s="75"/>
      <c r="J36" s="1"/>
      <c r="K36" s="74"/>
      <c r="L36" s="75"/>
      <c r="M36" s="1"/>
      <c r="N36" s="74"/>
      <c r="O36" s="75"/>
      <c r="P36" s="1"/>
      <c r="Q36" s="74"/>
    </row>
    <row r="37" spans="2:17">
      <c r="B37" s="76"/>
      <c r="C37" s="75"/>
      <c r="D37" s="1"/>
      <c r="E37" s="74"/>
      <c r="F37" s="75"/>
      <c r="G37" s="1"/>
      <c r="H37" s="74"/>
      <c r="I37" s="75"/>
      <c r="J37" s="1"/>
      <c r="K37" s="74"/>
      <c r="L37" s="75"/>
      <c r="M37" s="1"/>
      <c r="N37" s="74"/>
      <c r="O37" s="75"/>
      <c r="P37" s="1"/>
      <c r="Q37" s="74"/>
    </row>
    <row r="38" spans="2:17">
      <c r="B38" s="76"/>
      <c r="C38" s="75"/>
      <c r="D38" s="1"/>
      <c r="E38" s="74"/>
      <c r="F38" s="75"/>
      <c r="G38" s="1"/>
      <c r="H38" s="74"/>
      <c r="I38" s="75"/>
      <c r="J38" s="1"/>
      <c r="K38" s="74"/>
      <c r="L38" s="75"/>
      <c r="M38" s="1"/>
      <c r="N38" s="74"/>
      <c r="O38" s="75"/>
      <c r="P38" s="1"/>
      <c r="Q38" s="74"/>
    </row>
    <row r="39" spans="2:17">
      <c r="B39" s="76"/>
      <c r="C39" s="75"/>
      <c r="D39" s="1"/>
      <c r="E39" s="74"/>
      <c r="F39" s="75"/>
      <c r="G39" s="1"/>
      <c r="H39" s="74"/>
      <c r="I39" s="75"/>
      <c r="J39" s="1"/>
      <c r="K39" s="74"/>
      <c r="L39" s="75"/>
      <c r="M39" s="1"/>
      <c r="N39" s="74"/>
      <c r="O39" s="75"/>
      <c r="P39" s="1"/>
      <c r="Q39" s="74"/>
    </row>
    <row r="40" spans="2:17">
      <c r="B40" s="76"/>
      <c r="C40" s="75"/>
      <c r="D40" s="1"/>
      <c r="E40" s="74"/>
      <c r="F40" s="75"/>
      <c r="G40" s="1"/>
      <c r="H40" s="74"/>
      <c r="I40" s="75"/>
      <c r="J40" s="1"/>
      <c r="K40" s="74"/>
      <c r="L40" s="75"/>
      <c r="M40" s="1"/>
      <c r="N40" s="74"/>
      <c r="O40" s="75"/>
      <c r="P40" s="1"/>
      <c r="Q40" s="74"/>
    </row>
    <row r="41" spans="2:17">
      <c r="B41" s="76"/>
      <c r="C41" s="75"/>
      <c r="D41" s="1"/>
      <c r="E41" s="74"/>
      <c r="F41" s="75"/>
      <c r="G41" s="1"/>
      <c r="H41" s="74"/>
      <c r="I41" s="75"/>
      <c r="J41" s="1"/>
      <c r="K41" s="74"/>
      <c r="L41" s="75"/>
      <c r="M41" s="1"/>
      <c r="N41" s="74"/>
      <c r="O41" s="75"/>
      <c r="P41" s="1"/>
      <c r="Q41" s="74"/>
    </row>
  </sheetData>
  <mergeCells count="5">
    <mergeCell ref="C5:E5"/>
    <mergeCell ref="F5:H5"/>
    <mergeCell ref="I5:K5"/>
    <mergeCell ref="L5:N5"/>
    <mergeCell ref="O5:Q5"/>
  </mergeCells>
  <phoneticPr fontId="11" type="noConversion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Resource</vt:lpstr>
      <vt:lpstr>Task Plan</vt:lpstr>
      <vt:lpstr>Milestones</vt:lpstr>
      <vt:lpstr>Risk</vt:lpstr>
      <vt:lpstr>Estimation</vt:lpstr>
    </vt:vector>
  </TitlesOfParts>
  <Company>NetApp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Kevin</dc:creator>
  <cp:lastModifiedBy>zhao_zl</cp:lastModifiedBy>
  <cp:lastPrinted>2015-06-02T23:55:56Z</cp:lastPrinted>
  <dcterms:created xsi:type="dcterms:W3CDTF">2015-05-19T20:47:30Z</dcterms:created>
  <dcterms:modified xsi:type="dcterms:W3CDTF">2016-01-26T08:26:18Z</dcterms:modified>
</cp:coreProperties>
</file>