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olf\Documents\Dartmouth\Research\Foosball\"/>
    </mc:Choice>
  </mc:AlternateContent>
  <xr:revisionPtr revIDLastSave="0" documentId="13_ncr:1_{C83321FE-928C-41EC-A563-B9F559AED3FB}" xr6:coauthVersionLast="47" xr6:coauthVersionMax="47" xr10:uidLastSave="{00000000-0000-0000-0000-000000000000}"/>
  <bookViews>
    <workbookView xWindow="2652" yWindow="2652" windowWidth="17280" windowHeight="8928" xr2:uid="{07EE7BBB-823F-48F8-A85E-A001D6771F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3" i="1"/>
  <c r="G2" i="1"/>
  <c r="F7" i="1"/>
  <c r="F3" i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<sst xmlns="http://schemas.openxmlformats.org/spreadsheetml/2006/main" count="10" uniqueCount="10">
  <si>
    <t>G</t>
  </si>
  <si>
    <t>D</t>
  </si>
  <si>
    <t>M</t>
  </si>
  <si>
    <t>S</t>
  </si>
  <si>
    <t>R (in)</t>
  </si>
  <si>
    <t>Y (in)</t>
  </si>
  <si>
    <t>L (mm)</t>
  </si>
  <si>
    <t>L actual</t>
  </si>
  <si>
    <t>Guide Length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</si>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</sst>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ECE0-E33D-4AFD-B544-0E6EC5C2C961}">
  <dimension ref="A1:G7"/>
  <sheetViews>
    <sheetView tabSelected="1" workbookViewId="0">
      <selection activeCell="J4" sqref="J4"/>
    </sheetView>
  </sheetViews>
  <sheetFormatPr defaultRowHeight="14.4" x14ac:dyDescent="0.3"/>
  <sheetData>
    <row r="1" spans="1:7" x14ac:dyDescent="0.3">
      <c r="B1" t="s">
        <v>5</v>
      </c>
      <c r="C1" t="s">
        <v>4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 t="s">
        <v>0</v>
      </c>
      <c r="B2">
        <v>7.15</v>
      </c>
      <c r="C2">
        <f>(_xlfn.FLOOR.MATH((B2+0.2)/3) + 1 )*3</f>
        <v>9</v>
      </c>
      <c r="D2">
        <f>C2*25.4 +72</f>
        <v>300.60000000000002</v>
      </c>
      <c r="E2">
        <f>ROUND(D2/25,0)*25+125</f>
        <v>425</v>
      </c>
      <c r="F2">
        <f>E2-30</f>
        <v>395</v>
      </c>
      <c r="G2" t="b">
        <f>TRUE</f>
        <v>1</v>
      </c>
    </row>
    <row r="3" spans="1:7" x14ac:dyDescent="0.3">
      <c r="A3" t="s">
        <v>1</v>
      </c>
      <c r="B3">
        <v>13.9</v>
      </c>
      <c r="C3">
        <f>(_xlfn.FLOOR.MATH((B3+0.2)/3) + 1 )*3</f>
        <v>15</v>
      </c>
      <c r="D3">
        <f>C3*25.4 +72</f>
        <v>453</v>
      </c>
      <c r="E3">
        <f t="shared" ref="E3:E5" si="0">ROUND(D3/25,0)*25+125</f>
        <v>575</v>
      </c>
      <c r="F3">
        <f t="shared" ref="F3:F5" si="1">E3-30</f>
        <v>545</v>
      </c>
      <c r="G3" t="b">
        <f>FALSE</f>
        <v>0</v>
      </c>
    </row>
    <row r="4" spans="1:7" x14ac:dyDescent="0.3">
      <c r="A4" t="s">
        <v>2</v>
      </c>
      <c r="B4">
        <v>4.4000000000000004</v>
      </c>
      <c r="C4">
        <f>(_xlfn.FLOOR.MATH((B4+0.2)/3) + 1 )*3</f>
        <v>6</v>
      </c>
      <c r="D4">
        <f>C4*25.4 +72</f>
        <v>224.39999999999998</v>
      </c>
      <c r="E4">
        <f t="shared" si="0"/>
        <v>350</v>
      </c>
      <c r="F4">
        <f t="shared" si="1"/>
        <v>320</v>
      </c>
      <c r="G4" t="b">
        <f>FALSE</f>
        <v>0</v>
      </c>
    </row>
    <row r="5" spans="1:7" x14ac:dyDescent="0.3">
      <c r="A5" t="s">
        <v>3</v>
      </c>
      <c r="B5">
        <v>8.9</v>
      </c>
      <c r="C5">
        <f>(_xlfn.FLOOR.MATH((B5+0.2)/3) + 1 )*3</f>
        <v>12</v>
      </c>
      <c r="D5">
        <f>C5*25.4 +72</f>
        <v>376.79999999999995</v>
      </c>
      <c r="E5">
        <f t="shared" si="0"/>
        <v>500</v>
      </c>
      <c r="F5">
        <f t="shared" si="1"/>
        <v>470</v>
      </c>
      <c r="G5" t="b">
        <f>FALSE</f>
        <v>0</v>
      </c>
    </row>
    <row r="7" spans="1:7" x14ac:dyDescent="0.3">
      <c r="F7">
        <f>SUM(F2:F5)</f>
        <v>1730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Wolfe</dc:creator>
  <cp:lastModifiedBy>Cameron Wolfe</cp:lastModifiedBy>
  <dcterms:created xsi:type="dcterms:W3CDTF">2022-06-30T15:58:03Z</dcterms:created>
  <dcterms:modified xsi:type="dcterms:W3CDTF">2022-07-08T19:04:38Z</dcterms:modified>
</cp:coreProperties>
</file>