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canli/euler/work/GETP/"/>
    </mc:Choice>
  </mc:AlternateContent>
  <bookViews>
    <workbookView xWindow="38440" yWindow="460" windowWidth="38400" windowHeight="19400" tabRatio="500" activeTab="2"/>
  </bookViews>
  <sheets>
    <sheet name="Test case" sheetId="1" r:id="rId1"/>
    <sheet name="5years gtep" sheetId="2" r:id="rId2"/>
    <sheet name="5 years gep" sheetId="3" r:id="rId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3" i="2" l="1"/>
</calcChain>
</file>

<file path=xl/sharedStrings.xml><?xml version="1.0" encoding="utf-8"?>
<sst xmlns="http://schemas.openxmlformats.org/spreadsheetml/2006/main" count="112" uniqueCount="85">
  <si>
    <t>{1: 181.810526013149, 2: 184.34769990276584, 3: 191.85019162638417, 4: 194.4695006297496, 5: 195.9107171894354, 6: 197.47855713927356, 7: 198.19404218211034, 8: 198.60493506211662, 9: 198.84753703487908}</t>
  </si>
  <si>
    <t>gap:  0.9717692173585051</t>
  </si>
  <si>
    <t>CPU Time (s) 1961.638311624527</t>
  </si>
  <si>
    <t>Upper Bound 200.79883833462847</t>
  </si>
  <si>
    <t>Lower Bound 198.84753703487908</t>
  </si>
  <si>
    <t>Optimality gap (%) 0.9717692173585051</t>
  </si>
  <si>
    <t>CPU Time (s) 1961.6383361816406</t>
  </si>
  <si>
    <t>solve a small test case
with data from GTEPdata_5years.db</t>
  </si>
  <si>
    <t>LP relaxtion of the problem is 199.54</t>
  </si>
  <si>
    <t>LP problem statistics</t>
  </si>
  <si>
    <t>'Number of constraints': 250546, 'Number of variables': 183041</t>
  </si>
  <si>
    <t>Time:101 seconds</t>
  </si>
  <si>
    <t xml:space="preserve">with transmission expansion </t>
  </si>
  <si>
    <t>variable_operating_cost</t>
  </si>
  <si>
    <t>fixed_operating_cost</t>
  </si>
  <si>
    <t>startup_cost</t>
  </si>
  <si>
    <t>thermal_generator_cost</t>
  </si>
  <si>
    <t>extending_thermal_generator_cost</t>
  </si>
  <si>
    <t>renewable_generator_cost</t>
  </si>
  <si>
    <t>extending_renewable_generator_cost</t>
  </si>
  <si>
    <t>storage_investment_cost</t>
  </si>
  <si>
    <t>penalty_cost</t>
  </si>
  <si>
    <t>renewable_capacity</t>
  </si>
  <si>
    <t>thermal_capacity</t>
  </si>
  <si>
    <t>total_capacity</t>
  </si>
  <si>
    <t>transmission_line_cost</t>
  </si>
  <si>
    <t>[7.517231465077662</t>
  </si>
  <si>
    <t xml:space="preserve"> 15.248367692594663]</t>
  </si>
  <si>
    <t>[2.264716544925585</t>
  </si>
  <si>
    <t xml:space="preserve"> 1.805200020354195]</t>
  </si>
  <si>
    <t>[0.006705951152636109</t>
  </si>
  <si>
    <t xml:space="preserve"> 0.0942372556771251]</t>
  </si>
  <si>
    <t>[4.562869458506589</t>
  </si>
  <si>
    <t xml:space="preserve"> 0.0]</t>
  </si>
  <si>
    <t>[0.32117616342603833</t>
  </si>
  <si>
    <t xml:space="preserve"> 0.010124827728168065]</t>
  </si>
  <si>
    <t>[0.34325472788263145</t>
  </si>
  <si>
    <t>[0.0</t>
  </si>
  <si>
    <t>[0.09862192575622565</t>
  </si>
  <si>
    <t>[3503.748944707991</t>
  </si>
  <si>
    <t xml:space="preserve"> 3503.7489447081634]</t>
  </si>
  <si>
    <t>[78252.8793</t>
  </si>
  <si>
    <t xml:space="preserve"> 77572.2125999987]</t>
  </si>
  <si>
    <t>[81756.62824470799</t>
  </si>
  <si>
    <t xml:space="preserve"> 81075.96154470686]</t>
  </si>
  <si>
    <t>[5.605943749998929</t>
  </si>
  <si>
    <t>Time: 5766 secs</t>
  </si>
  <si>
    <t>gap: 1%</t>
  </si>
  <si>
    <t>UB: 86.2292</t>
  </si>
  <si>
    <t>LB: 85.4111</t>
  </si>
  <si>
    <t>theta values</t>
  </si>
  <si>
    <t>0.1 - 0.2</t>
  </si>
  <si>
    <t>Time: 252 secs</t>
  </si>
  <si>
    <t xml:space="preserve">UB: 87.0907  </t>
  </si>
  <si>
    <t>LB: 86.5042</t>
  </si>
  <si>
    <t>[8.581202550356048</t>
  </si>
  <si>
    <t xml:space="preserve"> 17.7517514797149]</t>
  </si>
  <si>
    <t>[2.2216852157074682</t>
  </si>
  <si>
    <t xml:space="preserve"> 1.7903493607715788]</t>
  </si>
  <si>
    <t>[0.008933514358984132</t>
  </si>
  <si>
    <t xml:space="preserve"> 0.04470861629619455]</t>
  </si>
  <si>
    <t>[0.3933761981860087</t>
  </si>
  <si>
    <t xml:space="preserve"> 0.14122426181963946]</t>
  </si>
  <si>
    <t>[0.05451008066027791</t>
  </si>
  <si>
    <t>[0.030525828066020638</t>
  </si>
  <si>
    <t xml:space="preserve"> 0.1003510612734374]</t>
  </si>
  <si>
    <t>[3483.4180645445267</t>
  </si>
  <si>
    <t xml:space="preserve"> 3483.4180645445267]</t>
  </si>
  <si>
    <t>[75787.901</t>
  </si>
  <si>
    <t xml:space="preserve"> 76797.901]</t>
  </si>
  <si>
    <t>[79271.31906454453</t>
  </si>
  <si>
    <t xml:space="preserve"> 80281.31906454453]</t>
  </si>
  <si>
    <t>mostly 500kv tielines are installed</t>
  </si>
  <si>
    <t>solve with nested Benders</t>
  </si>
  <si>
    <t>{1: 65.17623593479956, 2: 65.3288786465648, 3: 68.95738937437396, 4: 65.93661149792841, 5: 68.20880719512733, 6: 65.96511814562481, 7: 66.16349861974903, 8: 66.41984385295665, 9: 66.53960819055625, 10: 66.10504872355017, 11: 66.17189303802222, 12: 66.57432103323951, 13: 67.24897669753358, 14: 66.76216205591733, 15: 66.03212077272534, 16: 66.29213536431064, 17: 65.72804980503211, 18: 68.10367972041138, 19: 67.79153526288226, 20: 66.68454067481242, 21: 68.72877167212017, 22: 68.63595858553, 23: 66.13727358624301, 24: 67.27065308470976, 25: 68.76702695352998, 26: 67.47226698474773, 27: 71.20037606659108}</t>
  </si>
  <si>
    <t>gap:  20.86706222252392</t>
  </si>
  <si>
    <t>CPU Time (s) 42125.97545313835</t>
  </si>
  <si>
    <t>LB</t>
  </si>
  <si>
    <t>UB</t>
  </si>
  <si>
    <t>{1: 89.9756511843506, 2: 89.9756511843506, 3: 89.9756511843506, 4: 89.9756511843506, 5: 89.9756511843506, 6: 89.9756511843506, 7: 89.9756511843506, 8: 89.9756511843506, 9: 89.9756511843506, 10: 89.9756511843506, 11: 89.9756511843506, 12: 89.9756511843506, 13: 89.9756511843506, 14: 89.9756511843506, 15: 89.9756511843506, 16: 89.9756511843506, 17: 89.9756511843506, 18: 89.9756511843506, 19: 89.9756511843506, 20: 89.9756511843506, 21: 89.9756511843506, 22: 89.9756511843506, 23: 89.9756511843506, 24: 89.9756511843506, 25: 89.9756511843506, 26: 89.9756511843506, 27: 89.9756511843506}</t>
  </si>
  <si>
    <t>Upper Bound 86.84551447227336</t>
  </si>
  <si>
    <t>Lower Bound 86.25202879972517</t>
  </si>
  <si>
    <t>Optimality gap (%) 0.6833809162794198</t>
  </si>
  <si>
    <t>CPU Time (s) 3892.179146051407</t>
  </si>
  <si>
    <t>LP relaxation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</si>
</sst>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wrapText="1"/>
    </xf>
    <xf numFmtId="11" fontId="0" fillId="0" borderId="0" xfId="0" applyNumberFormat="1"/>
  </cellXfs>
  <cellStyles count="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"/>
  <sheetViews>
    <sheetView zoomScale="140" zoomScaleNormal="140" workbookViewId="0">
      <selection activeCell="C13" sqref="C13"/>
    </sheetView>
  </sheetViews>
  <sheetFormatPr baseColWidth="10" defaultRowHeight="16" x14ac:dyDescent="0.2"/>
  <sheetData>
    <row r="1" spans="1:1" ht="112" x14ac:dyDescent="0.2">
      <c r="A1" s="1" t="s">
        <v>7</v>
      </c>
    </row>
    <row r="5" spans="1:1" x14ac:dyDescent="0.2">
      <c r="A5" t="s">
        <v>0</v>
      </c>
    </row>
    <row r="6" spans="1:1" x14ac:dyDescent="0.2">
      <c r="A6" t="s">
        <v>1</v>
      </c>
    </row>
    <row r="7" spans="1:1" x14ac:dyDescent="0.2">
      <c r="A7" t="s">
        <v>2</v>
      </c>
    </row>
    <row r="8" spans="1:1" x14ac:dyDescent="0.2">
      <c r="A8" t="s">
        <v>3</v>
      </c>
    </row>
    <row r="9" spans="1:1" x14ac:dyDescent="0.2">
      <c r="A9" t="s">
        <v>4</v>
      </c>
    </row>
    <row r="10" spans="1:1" x14ac:dyDescent="0.2">
      <c r="A10" t="s">
        <v>5</v>
      </c>
    </row>
    <row r="11" spans="1:1" x14ac:dyDescent="0.2">
      <c r="A11" t="s">
        <v>6</v>
      </c>
    </row>
    <row r="13" spans="1:1" x14ac:dyDescent="0.2">
      <c r="A13" t="s">
        <v>8</v>
      </c>
    </row>
    <row r="14" spans="1:1" x14ac:dyDescent="0.2">
      <c r="A14" t="s">
        <v>9</v>
      </c>
    </row>
    <row r="15" spans="1:1" x14ac:dyDescent="0.2">
      <c r="A15" t="s">
        <v>10</v>
      </c>
    </row>
    <row r="16" spans="1:1" x14ac:dyDescent="0.2">
      <c r="A16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topLeftCell="C1" zoomScale="130" zoomScaleNormal="130" workbookViewId="0">
      <selection activeCell="L4" sqref="L4"/>
    </sheetView>
  </sheetViews>
  <sheetFormatPr baseColWidth="10" defaultRowHeight="16" x14ac:dyDescent="0.2"/>
  <cols>
    <col min="1" max="1" width="25" bestFit="1" customWidth="1"/>
    <col min="9" max="9" width="25.83203125" customWidth="1"/>
    <col min="10" max="10" width="29.1640625" bestFit="1" customWidth="1"/>
  </cols>
  <sheetData>
    <row r="1" spans="1:12" x14ac:dyDescent="0.2">
      <c r="A1" t="s">
        <v>12</v>
      </c>
      <c r="I1" t="s">
        <v>46</v>
      </c>
      <c r="K1" t="s">
        <v>48</v>
      </c>
    </row>
    <row r="2" spans="1:12" x14ac:dyDescent="0.2">
      <c r="A2" t="s">
        <v>13</v>
      </c>
      <c r="I2" t="s">
        <v>47</v>
      </c>
      <c r="K2" t="s">
        <v>49</v>
      </c>
    </row>
    <row r="3" spans="1:12" x14ac:dyDescent="0.2">
      <c r="A3" t="s">
        <v>26</v>
      </c>
      <c r="B3">
        <v>13.0857682155026</v>
      </c>
      <c r="C3">
        <v>13.8883604822761</v>
      </c>
      <c r="D3">
        <v>14.4595581238533</v>
      </c>
      <c r="E3" t="s">
        <v>27</v>
      </c>
      <c r="K3" s="2">
        <v>83.793783513999998</v>
      </c>
      <c r="L3" s="2">
        <f>(86.23-K3)/K3</f>
        <v>2.9073952551539474E-2</v>
      </c>
    </row>
    <row r="4" spans="1:12" x14ac:dyDescent="0.2">
      <c r="A4">
        <v>64.199285979304506</v>
      </c>
    </row>
    <row r="5" spans="1:12" x14ac:dyDescent="0.2">
      <c r="A5" t="s">
        <v>14</v>
      </c>
    </row>
    <row r="6" spans="1:12" x14ac:dyDescent="0.2">
      <c r="A6" t="s">
        <v>28</v>
      </c>
      <c r="B6">
        <v>2.1425672627351</v>
      </c>
      <c r="C6">
        <v>2.02700619870454</v>
      </c>
      <c r="D6">
        <v>1.9176780120871599</v>
      </c>
      <c r="E6" t="s">
        <v>29</v>
      </c>
      <c r="I6" t="s">
        <v>50</v>
      </c>
      <c r="J6" t="s">
        <v>72</v>
      </c>
    </row>
    <row r="7" spans="1:12" x14ac:dyDescent="0.2">
      <c r="A7">
        <v>10.1571680388065</v>
      </c>
      <c r="I7" t="s">
        <v>51</v>
      </c>
    </row>
    <row r="8" spans="1:12" x14ac:dyDescent="0.2">
      <c r="A8" t="s">
        <v>15</v>
      </c>
    </row>
    <row r="9" spans="1:12" x14ac:dyDescent="0.2">
      <c r="A9" t="s">
        <v>30</v>
      </c>
      <c r="B9">
        <v>6.3594808678840806E-2</v>
      </c>
      <c r="C9">
        <v>6.3338079406922501E-2</v>
      </c>
      <c r="D9">
        <v>6.1510404507529898E-2</v>
      </c>
      <c r="E9" t="s">
        <v>31</v>
      </c>
    </row>
    <row r="10" spans="1:12" x14ac:dyDescent="0.2">
      <c r="A10">
        <v>0.289386499423054</v>
      </c>
      <c r="I10" t="s">
        <v>73</v>
      </c>
    </row>
    <row r="11" spans="1:12" x14ac:dyDescent="0.2">
      <c r="A11" t="s">
        <v>16</v>
      </c>
      <c r="H11" t="s">
        <v>77</v>
      </c>
      <c r="I11">
        <v>71.2</v>
      </c>
      <c r="J11" t="s">
        <v>74</v>
      </c>
    </row>
    <row r="12" spans="1:12" x14ac:dyDescent="0.2">
      <c r="A12" t="s">
        <v>32</v>
      </c>
      <c r="B12" s="2">
        <v>-3.5823190745011098E-12</v>
      </c>
      <c r="C12">
        <v>0</v>
      </c>
      <c r="D12">
        <v>0</v>
      </c>
      <c r="E12" t="s">
        <v>33</v>
      </c>
      <c r="H12" t="s">
        <v>78</v>
      </c>
      <c r="I12">
        <v>89.97</v>
      </c>
      <c r="J12" t="s">
        <v>79</v>
      </c>
    </row>
    <row r="13" spans="1:12" x14ac:dyDescent="0.2">
      <c r="A13">
        <v>4.5628694585030001</v>
      </c>
      <c r="I13" t="s">
        <v>75</v>
      </c>
    </row>
    <row r="14" spans="1:12" x14ac:dyDescent="0.2">
      <c r="A14" t="s">
        <v>17</v>
      </c>
      <c r="I14" t="s">
        <v>76</v>
      </c>
    </row>
    <row r="15" spans="1:12" x14ac:dyDescent="0.2">
      <c r="A15" t="s">
        <v>34</v>
      </c>
      <c r="B15">
        <v>4.3276503274884102E-2</v>
      </c>
      <c r="C15">
        <v>1.3129056926889499E-2</v>
      </c>
      <c r="D15">
        <v>1.20821269488323E-2</v>
      </c>
      <c r="E15" t="s">
        <v>35</v>
      </c>
    </row>
    <row r="16" spans="1:12" x14ac:dyDescent="0.2">
      <c r="A16">
        <v>0.39978867830481202</v>
      </c>
    </row>
    <row r="17" spans="1:5" x14ac:dyDescent="0.2">
      <c r="A17" t="s">
        <v>18</v>
      </c>
    </row>
    <row r="18" spans="1:5" x14ac:dyDescent="0.2">
      <c r="A18" t="s">
        <v>36</v>
      </c>
      <c r="B18">
        <v>0</v>
      </c>
      <c r="C18">
        <v>0</v>
      </c>
      <c r="D18">
        <v>0</v>
      </c>
      <c r="E18" t="s">
        <v>33</v>
      </c>
    </row>
    <row r="19" spans="1:5" x14ac:dyDescent="0.2">
      <c r="A19">
        <v>0.34325472788263101</v>
      </c>
    </row>
    <row r="20" spans="1:5" x14ac:dyDescent="0.2">
      <c r="A20" t="s">
        <v>19</v>
      </c>
    </row>
    <row r="21" spans="1:5" x14ac:dyDescent="0.2">
      <c r="A21" t="s">
        <v>37</v>
      </c>
      <c r="B21">
        <v>0</v>
      </c>
      <c r="C21">
        <v>0</v>
      </c>
      <c r="D21">
        <v>7.1407274669493996E-3</v>
      </c>
      <c r="E21" t="s">
        <v>33</v>
      </c>
    </row>
    <row r="22" spans="1:5" x14ac:dyDescent="0.2">
      <c r="A22">
        <v>7.1407274669493996E-3</v>
      </c>
    </row>
    <row r="23" spans="1:5" x14ac:dyDescent="0.2">
      <c r="A23" t="s">
        <v>20</v>
      </c>
    </row>
    <row r="24" spans="1:5" x14ac:dyDescent="0.2">
      <c r="A24" t="s">
        <v>38</v>
      </c>
      <c r="B24">
        <v>0</v>
      </c>
      <c r="C24">
        <v>0</v>
      </c>
      <c r="D24">
        <v>0</v>
      </c>
      <c r="E24" t="s">
        <v>33</v>
      </c>
    </row>
    <row r="25" spans="1:5" x14ac:dyDescent="0.2">
      <c r="A25">
        <v>9.8621925756225595E-2</v>
      </c>
    </row>
    <row r="26" spans="1:5" x14ac:dyDescent="0.2">
      <c r="A26" t="s">
        <v>21</v>
      </c>
    </row>
    <row r="27" spans="1:5" x14ac:dyDescent="0.2">
      <c r="A27" t="s">
        <v>37</v>
      </c>
      <c r="B27">
        <v>0</v>
      </c>
      <c r="C27">
        <v>0</v>
      </c>
      <c r="D27">
        <v>0</v>
      </c>
      <c r="E27" t="s">
        <v>33</v>
      </c>
    </row>
    <row r="28" spans="1:5" x14ac:dyDescent="0.2">
      <c r="A28">
        <v>0</v>
      </c>
    </row>
    <row r="29" spans="1:5" x14ac:dyDescent="0.2">
      <c r="A29" t="s">
        <v>22</v>
      </c>
    </row>
    <row r="30" spans="1:5" x14ac:dyDescent="0.2">
      <c r="A30" t="s">
        <v>39</v>
      </c>
      <c r="B30">
        <v>3503.7489447079902</v>
      </c>
      <c r="C30">
        <v>3503.7489447079902</v>
      </c>
      <c r="D30">
        <v>3503.7489447081598</v>
      </c>
      <c r="E30" t="s">
        <v>40</v>
      </c>
    </row>
    <row r="31" spans="1:5" x14ac:dyDescent="0.2">
      <c r="A31">
        <v>17518.744723540301</v>
      </c>
    </row>
    <row r="32" spans="1:5" x14ac:dyDescent="0.2">
      <c r="A32" t="s">
        <v>23</v>
      </c>
    </row>
    <row r="33" spans="1:5" x14ac:dyDescent="0.2">
      <c r="A33" t="s">
        <v>41</v>
      </c>
      <c r="B33">
        <v>78252.879299998705</v>
      </c>
      <c r="C33">
        <v>78252.879299998705</v>
      </c>
      <c r="D33">
        <v>78252.879299998705</v>
      </c>
      <c r="E33" t="s">
        <v>42</v>
      </c>
    </row>
    <row r="34" spans="1:5" x14ac:dyDescent="0.2">
      <c r="A34">
        <v>390583.72979999398</v>
      </c>
    </row>
    <row r="35" spans="1:5" x14ac:dyDescent="0.2">
      <c r="A35" t="s">
        <v>24</v>
      </c>
    </row>
    <row r="36" spans="1:5" x14ac:dyDescent="0.2">
      <c r="A36" t="s">
        <v>43</v>
      </c>
      <c r="B36">
        <v>81756.628244706604</v>
      </c>
      <c r="C36">
        <v>81756.628244706604</v>
      </c>
      <c r="D36">
        <v>81756.628244706793</v>
      </c>
      <c r="E36" t="s">
        <v>44</v>
      </c>
    </row>
    <row r="37" spans="1:5" x14ac:dyDescent="0.2">
      <c r="A37">
        <v>408102.474523535</v>
      </c>
    </row>
    <row r="38" spans="1:5" x14ac:dyDescent="0.2">
      <c r="A38" t="s">
        <v>25</v>
      </c>
    </row>
    <row r="39" spans="1:5" x14ac:dyDescent="0.2">
      <c r="A39" t="s">
        <v>45</v>
      </c>
      <c r="B39">
        <v>0.29070955534531601</v>
      </c>
      <c r="C39">
        <v>0.27503269190663798</v>
      </c>
      <c r="D39">
        <v>0</v>
      </c>
      <c r="E39" t="s">
        <v>33</v>
      </c>
    </row>
    <row r="40" spans="1:5" x14ac:dyDescent="0.2">
      <c r="A40">
        <v>6.1716859972508802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tabSelected="1" zoomScale="140" zoomScaleNormal="140" workbookViewId="0">
      <selection activeCell="O6" sqref="O6"/>
    </sheetView>
  </sheetViews>
  <sheetFormatPr baseColWidth="10" defaultRowHeight="16" x14ac:dyDescent="0.2"/>
  <sheetData>
    <row r="1" spans="1:13" x14ac:dyDescent="0.2">
      <c r="K1" t="s">
        <v>52</v>
      </c>
      <c r="M1" t="s">
        <v>53</v>
      </c>
    </row>
    <row r="2" spans="1:13" x14ac:dyDescent="0.2">
      <c r="K2" t="s">
        <v>47</v>
      </c>
      <c r="M2" t="s">
        <v>54</v>
      </c>
    </row>
    <row r="3" spans="1:13" x14ac:dyDescent="0.2">
      <c r="L3" t="s">
        <v>84</v>
      </c>
    </row>
    <row r="4" spans="1:13" x14ac:dyDescent="0.2">
      <c r="A4" t="s">
        <v>13</v>
      </c>
      <c r="L4">
        <v>86.43</v>
      </c>
    </row>
    <row r="5" spans="1:13" x14ac:dyDescent="0.2">
      <c r="A5" t="s">
        <v>55</v>
      </c>
      <c r="B5">
        <v>15.126321236286699</v>
      </c>
      <c r="C5">
        <v>16.112845377106499</v>
      </c>
      <c r="D5">
        <v>16.806105476646401</v>
      </c>
      <c r="E5" t="s">
        <v>56</v>
      </c>
    </row>
    <row r="6" spans="1:13" x14ac:dyDescent="0.2">
      <c r="A6">
        <v>74.378226120110597</v>
      </c>
    </row>
    <row r="7" spans="1:13" x14ac:dyDescent="0.2">
      <c r="A7" t="s">
        <v>14</v>
      </c>
    </row>
    <row r="8" spans="1:13" x14ac:dyDescent="0.2">
      <c r="A8" t="s">
        <v>57</v>
      </c>
      <c r="B8">
        <v>2.1128402076147301</v>
      </c>
      <c r="C8">
        <v>1.9988994890038601</v>
      </c>
      <c r="D8">
        <v>1.89240236025252</v>
      </c>
      <c r="E8" t="s">
        <v>58</v>
      </c>
    </row>
    <row r="9" spans="1:13" x14ac:dyDescent="0.2">
      <c r="A9">
        <v>10.016176633350099</v>
      </c>
      <c r="K9" t="s">
        <v>73</v>
      </c>
    </row>
    <row r="10" spans="1:13" x14ac:dyDescent="0.2">
      <c r="A10" t="s">
        <v>15</v>
      </c>
      <c r="K10" t="s">
        <v>80</v>
      </c>
    </row>
    <row r="11" spans="1:13" x14ac:dyDescent="0.2">
      <c r="A11" t="s">
        <v>59</v>
      </c>
      <c r="B11">
        <v>4.0584896073915099E-2</v>
      </c>
      <c r="C11">
        <v>4.9115013295807398E-2</v>
      </c>
      <c r="D11">
        <v>4.7554158316280098E-2</v>
      </c>
      <c r="E11" t="s">
        <v>60</v>
      </c>
      <c r="K11" t="s">
        <v>81</v>
      </c>
    </row>
    <row r="12" spans="1:13" x14ac:dyDescent="0.2">
      <c r="A12">
        <v>0.19089619834118099</v>
      </c>
      <c r="K12" t="s">
        <v>82</v>
      </c>
    </row>
    <row r="13" spans="1:13" x14ac:dyDescent="0.2">
      <c r="A13" t="s">
        <v>16</v>
      </c>
      <c r="K13" t="s">
        <v>83</v>
      </c>
    </row>
    <row r="14" spans="1:13" x14ac:dyDescent="0.2">
      <c r="A14" t="s">
        <v>37</v>
      </c>
      <c r="B14">
        <v>1.0648145441655199</v>
      </c>
      <c r="C14">
        <v>0</v>
      </c>
      <c r="D14">
        <v>0.20356306061628199</v>
      </c>
      <c r="E14" t="s">
        <v>33</v>
      </c>
    </row>
    <row r="15" spans="1:13" x14ac:dyDescent="0.2">
      <c r="A15">
        <v>1.2683776047818101</v>
      </c>
    </row>
    <row r="16" spans="1:13" x14ac:dyDescent="0.2">
      <c r="A16" t="s">
        <v>17</v>
      </c>
    </row>
    <row r="17" spans="1:5" x14ac:dyDescent="0.2">
      <c r="A17" t="s">
        <v>61</v>
      </c>
      <c r="B17">
        <v>4.3276503274884102E-2</v>
      </c>
      <c r="C17">
        <v>1.3129056926889499E-2</v>
      </c>
      <c r="D17">
        <v>1.20821269488323E-2</v>
      </c>
      <c r="E17" t="s">
        <v>62</v>
      </c>
    </row>
    <row r="18" spans="1:5" x14ac:dyDescent="0.2">
      <c r="A18">
        <v>0.60308814715625403</v>
      </c>
    </row>
    <row r="19" spans="1:5" x14ac:dyDescent="0.2">
      <c r="A19" t="s">
        <v>18</v>
      </c>
    </row>
    <row r="20" spans="1:5" x14ac:dyDescent="0.2">
      <c r="A20" t="s">
        <v>63</v>
      </c>
      <c r="B20">
        <v>0</v>
      </c>
      <c r="C20">
        <v>0</v>
      </c>
      <c r="D20">
        <v>0</v>
      </c>
      <c r="E20" t="s">
        <v>33</v>
      </c>
    </row>
    <row r="21" spans="1:5" x14ac:dyDescent="0.2">
      <c r="A21">
        <v>5.4510080660277897E-2</v>
      </c>
    </row>
    <row r="22" spans="1:5" x14ac:dyDescent="0.2">
      <c r="A22" t="s">
        <v>19</v>
      </c>
    </row>
    <row r="23" spans="1:5" x14ac:dyDescent="0.2">
      <c r="A23" t="s">
        <v>37</v>
      </c>
      <c r="B23">
        <v>0</v>
      </c>
      <c r="C23">
        <v>0</v>
      </c>
      <c r="D23">
        <v>7.1407274669493996E-3</v>
      </c>
      <c r="E23" t="s">
        <v>33</v>
      </c>
    </row>
    <row r="24" spans="1:5" x14ac:dyDescent="0.2">
      <c r="A24">
        <v>7.1407274669493996E-3</v>
      </c>
    </row>
    <row r="25" spans="1:5" x14ac:dyDescent="0.2">
      <c r="A25" t="s">
        <v>20</v>
      </c>
    </row>
    <row r="26" spans="1:5" x14ac:dyDescent="0.2">
      <c r="A26" t="s">
        <v>64</v>
      </c>
      <c r="B26">
        <v>0.129725234657626</v>
      </c>
      <c r="C26">
        <v>0.22907041047450999</v>
      </c>
      <c r="D26">
        <v>8.2658613170886103E-2</v>
      </c>
      <c r="E26" t="s">
        <v>65</v>
      </c>
    </row>
    <row r="27" spans="1:5" x14ac:dyDescent="0.2">
      <c r="A27">
        <v>0.57233114764248105</v>
      </c>
    </row>
    <row r="28" spans="1:5" x14ac:dyDescent="0.2">
      <c r="A28" t="s">
        <v>21</v>
      </c>
    </row>
    <row r="29" spans="1:5" x14ac:dyDescent="0.2">
      <c r="A29" t="s">
        <v>37</v>
      </c>
      <c r="B29">
        <v>0</v>
      </c>
      <c r="C29">
        <v>0</v>
      </c>
      <c r="D29">
        <v>0</v>
      </c>
      <c r="E29" t="s">
        <v>33</v>
      </c>
    </row>
    <row r="30" spans="1:5" x14ac:dyDescent="0.2">
      <c r="A30">
        <v>0</v>
      </c>
    </row>
    <row r="31" spans="1:5" x14ac:dyDescent="0.2">
      <c r="A31" t="s">
        <v>22</v>
      </c>
    </row>
    <row r="32" spans="1:5" x14ac:dyDescent="0.2">
      <c r="A32" t="s">
        <v>66</v>
      </c>
      <c r="B32">
        <v>3483.4180645445199</v>
      </c>
      <c r="C32">
        <v>3483.4180645445199</v>
      </c>
      <c r="D32">
        <v>3483.4180645445199</v>
      </c>
      <c r="E32" t="s">
        <v>67</v>
      </c>
    </row>
    <row r="33" spans="1:5" x14ac:dyDescent="0.2">
      <c r="A33">
        <v>17417.090322722601</v>
      </c>
    </row>
    <row r="34" spans="1:5" x14ac:dyDescent="0.2">
      <c r="A34" t="s">
        <v>23</v>
      </c>
    </row>
    <row r="35" spans="1:5" x14ac:dyDescent="0.2">
      <c r="A35" t="s">
        <v>68</v>
      </c>
      <c r="B35">
        <v>76587.900999999998</v>
      </c>
      <c r="C35">
        <v>76587.900999999998</v>
      </c>
      <c r="D35">
        <v>76797.900999999998</v>
      </c>
      <c r="E35" t="s">
        <v>69</v>
      </c>
    </row>
    <row r="36" spans="1:5" x14ac:dyDescent="0.2">
      <c r="A36">
        <v>382559.505</v>
      </c>
    </row>
    <row r="37" spans="1:5" x14ac:dyDescent="0.2">
      <c r="A37" t="s">
        <v>24</v>
      </c>
    </row>
    <row r="38" spans="1:5" x14ac:dyDescent="0.2">
      <c r="A38" t="s">
        <v>70</v>
      </c>
      <c r="B38">
        <v>80071.319064544499</v>
      </c>
      <c r="C38">
        <v>80071.319064544499</v>
      </c>
      <c r="D38">
        <v>80281.319064544499</v>
      </c>
      <c r="E38" t="s">
        <v>71</v>
      </c>
    </row>
    <row r="39" spans="1:5" x14ac:dyDescent="0.2">
      <c r="A39">
        <v>399976.59532272199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 case</vt:lpstr>
      <vt:lpstr>5years gtep</vt:lpstr>
      <vt:lpstr>5 years gep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2019-09-22T22:49:24Z</dcterms:created>
  <dcterms:modified xsi:type="dcterms:W3CDTF">2019-10-18T16:16:24Z</dcterms:modified>
</cp:coreProperties>
</file>