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canli/euler/work/GETP/generator/"/>
    </mc:Choice>
  </mc:AlternateContent>
  <xr:revisionPtr revIDLastSave="0" documentId="13_ncr:1_{53E426BF-DF5F-6845-B448-BF158E45DA55}" xr6:coauthVersionLast="45" xr6:coauthVersionMax="45" xr10:uidLastSave="{00000000-0000-0000-0000-000000000000}"/>
  <bookViews>
    <workbookView xWindow="42560" yWindow="3040" windowWidth="38200" windowHeight="194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K7" i="1"/>
  <c r="D3" i="1" l="1"/>
  <c r="E3" i="1"/>
  <c r="B3" i="1"/>
  <c r="E2" i="1" l="1"/>
  <c r="B2" i="1"/>
</calcChain>
</file>

<file path=xl/sharedStrings.xml><?xml version="1.0" encoding="utf-8"?>
<sst xmlns="http://schemas.openxmlformats.org/spreadsheetml/2006/main" count="12" uniqueCount="12">
  <si>
    <t>Year</t>
  </si>
  <si>
    <t>coal-igcc-ccs-new</t>
  </si>
  <si>
    <t>coal-igcc-new</t>
  </si>
  <si>
    <t>csp-new</t>
  </si>
  <si>
    <t>ng-cc-ccs-new</t>
  </si>
  <si>
    <t>ng-cc-new</t>
  </si>
  <si>
    <t>ng-ct-new</t>
  </si>
  <si>
    <t>nuc-st-new</t>
  </si>
  <si>
    <t>pv-new</t>
  </si>
  <si>
    <t>wind-new</t>
  </si>
  <si>
    <t>ratio from ES-4</t>
  </si>
  <si>
    <t>old data from 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</si>
</sst>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" fontId="0" fillId="0" borderId="0" xfId="0" applyNumberFormat="1"/>
    <xf numFmtId="1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150" zoomScaleNormal="150" workbookViewId="0">
      <selection activeCell="D10" sqref="D10"/>
    </sheetView>
  </sheetViews>
  <sheetFormatPr baseColWidth="10" defaultRowHeight="16" x14ac:dyDescent="0.2"/>
  <cols>
    <col min="1" max="1" width="13.6640625" bestFit="1" customWidth="1"/>
    <col min="2" max="2" width="15.33203125" bestFit="1" customWidth="1"/>
    <col min="3" max="3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">
      <c r="A2">
        <v>1</v>
      </c>
      <c r="B2" s="2">
        <f>C2*B4</f>
        <v>6821579.4000000004</v>
      </c>
      <c r="C2" s="2">
        <v>4442000</v>
      </c>
      <c r="D2" s="2">
        <v>7191000</v>
      </c>
      <c r="E2" s="2">
        <f>F2*E4</f>
        <v>2201100</v>
      </c>
      <c r="F2" s="2">
        <v>870000</v>
      </c>
      <c r="G2" s="2">
        <v>925000</v>
      </c>
      <c r="H2" s="2">
        <v>7452000</v>
      </c>
      <c r="I2" s="2">
        <v>1722000</v>
      </c>
      <c r="J2" s="2">
        <v>1355000</v>
      </c>
    </row>
    <row r="3" spans="1:11" x14ac:dyDescent="0.2">
      <c r="A3">
        <v>20</v>
      </c>
      <c r="B3" s="2">
        <f>B2</f>
        <v>6821579.4000000004</v>
      </c>
      <c r="C3">
        <v>4580000</v>
      </c>
      <c r="D3">
        <f>D2*I3/I2</f>
        <v>4773120.2090592338</v>
      </c>
      <c r="E3" s="2">
        <f>E2</f>
        <v>2201100</v>
      </c>
      <c r="F3">
        <v>855000</v>
      </c>
      <c r="G3">
        <v>910000</v>
      </c>
      <c r="H3">
        <v>7876000</v>
      </c>
      <c r="I3">
        <v>1143000</v>
      </c>
      <c r="J3">
        <v>1252000</v>
      </c>
    </row>
    <row r="4" spans="1:11" x14ac:dyDescent="0.2">
      <c r="A4" t="s">
        <v>10</v>
      </c>
      <c r="B4" s="1">
        <v>1.5357000000000001</v>
      </c>
      <c r="C4" s="1"/>
      <c r="D4" s="1"/>
      <c r="E4" s="1">
        <v>2.5299999999999998</v>
      </c>
      <c r="F4" s="1"/>
      <c r="G4" s="1"/>
      <c r="H4" s="1"/>
      <c r="I4" s="1"/>
      <c r="J4" s="1"/>
    </row>
    <row r="6" spans="1:11" x14ac:dyDescent="0.2">
      <c r="A6" t="s">
        <v>11</v>
      </c>
    </row>
    <row r="7" spans="1:11" x14ac:dyDescent="0.2">
      <c r="A7">
        <v>1</v>
      </c>
      <c r="B7" s="3">
        <v>7595435.0059829392</v>
      </c>
      <c r="C7" s="3">
        <v>4403066.8345398102</v>
      </c>
      <c r="D7" s="3">
        <v>8336982.970066403</v>
      </c>
      <c r="E7" s="3">
        <v>2197663.7787233214</v>
      </c>
      <c r="F7" s="3">
        <v>1056219.7820617117</v>
      </c>
      <c r="G7" s="3">
        <v>903008.18696589826</v>
      </c>
      <c r="H7" s="4">
        <v>6368644.7459658151</v>
      </c>
      <c r="I7" s="3">
        <v>1942417.1494312561</v>
      </c>
      <c r="J7" s="3">
        <v>1805373.2913492424</v>
      </c>
      <c r="K7">
        <f>(J7-J2)/J7</f>
        <v>0.2494626975525138</v>
      </c>
    </row>
    <row r="8" spans="1:11" x14ac:dyDescent="0.2">
      <c r="A8">
        <v>20</v>
      </c>
      <c r="B8" s="3">
        <v>6688134.3088378394</v>
      </c>
      <c r="C8" s="3">
        <v>4020859.7434782488</v>
      </c>
      <c r="D8" s="3">
        <v>3671272.8565971311</v>
      </c>
      <c r="E8" s="3">
        <v>1885564.3582574772</v>
      </c>
      <c r="F8" s="3">
        <v>972045.09040297195</v>
      </c>
      <c r="G8" s="3">
        <v>825931.58690454136</v>
      </c>
      <c r="H8" s="4">
        <v>5962845.7648886573</v>
      </c>
      <c r="I8" s="3">
        <v>999618.32806695125</v>
      </c>
      <c r="J8" s="3">
        <v>1611214.5406524658</v>
      </c>
    </row>
    <row r="10" spans="1:11" x14ac:dyDescent="0.2">
      <c r="I10">
        <f>(I7-I2)/I7</f>
        <v>0.11347570190872477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Can Li</cp:lastModifiedBy>
  <dcterms:created xsi:type="dcterms:W3CDTF">2020-05-11T14:56:05Z</dcterms:created>
  <dcterms:modified xsi:type="dcterms:W3CDTF">2020-08-21T02:14:02Z</dcterms:modified>
</cp:coreProperties>
</file>