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3E473EF-2E6B-4796-BF20-0F7271B48CB7}" xr6:coauthVersionLast="38" xr6:coauthVersionMax="38" xr10:uidLastSave="{00000000-0000-0000-0000-000000000000}"/>
  <bookViews>
    <workbookView xWindow="0" yWindow="0" windowWidth="22260" windowHeight="12650" activeTab="7" xr2:uid="{00000000-000D-0000-FFFF-FFFF00000000}"/>
  </bookViews>
  <sheets>
    <sheet name="eta" sheetId="1" r:id="rId1"/>
    <sheet name="u(B1)" sheetId="2" r:id="rId2"/>
    <sheet name="u(B2)" sheetId="3" r:id="rId3"/>
    <sheet name="u(B3)" sheetId="4" r:id="rId4"/>
    <sheet name="u(B4)" sheetId="5" r:id="rId5"/>
    <sheet name="Sheet2" sheetId="10" r:id="rId6"/>
    <sheet name="Sheet1" sheetId="9" r:id="rId7"/>
    <sheet name="u(B5)" sheetId="6" r:id="rId8"/>
    <sheet name="u(C1)" sheetId="7" r:id="rId9"/>
    <sheet name="u(C2)" sheetId="8" r:id="rId10"/>
  </sheets>
  <definedNames>
    <definedName name="_c1_1" localSheetId="8">'u(C1)'!$F$5:$H$580</definedName>
    <definedName name="_c2_1" localSheetId="9">'u(C2)'!$F$5:$H$580</definedName>
    <definedName name="b1_1" localSheetId="1">'u(B1)'!$H$5:$J$580</definedName>
    <definedName name="b2_1" localSheetId="2">'u(B2)'!$H$5:$J$580</definedName>
    <definedName name="b3_1" localSheetId="3">'u(B3)'!$H$5:$J$580</definedName>
    <definedName name="b4_1" localSheetId="4">'u(B4)'!$H$5:$J$580</definedName>
    <definedName name="b5_1" localSheetId="7">'u(B5)'!$H$5:$J$580</definedName>
    <definedName name="e" localSheetId="0">eta!$F$5:$F$580</definedName>
    <definedName name="eta_1" localSheetId="0">eta!$E$5:$E$580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8" i="4" l="1"/>
  <c r="N152" i="4"/>
  <c r="J3" i="6" l="1"/>
  <c r="J2" i="2"/>
  <c r="J3" i="3"/>
  <c r="J2" i="5"/>
  <c r="J3" i="4"/>
  <c r="F2" i="5"/>
  <c r="G2" i="5"/>
  <c r="H2" i="5"/>
  <c r="I2" i="5"/>
  <c r="E2" i="5"/>
  <c r="D2" i="5"/>
  <c r="P11" i="5" l="1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6" i="5"/>
  <c r="P7" i="5"/>
  <c r="P8" i="5"/>
  <c r="P9" i="5"/>
  <c r="P10" i="5"/>
  <c r="P5" i="5"/>
  <c r="K346" i="3" l="1"/>
  <c r="K159" i="3"/>
  <c r="K518" i="2"/>
  <c r="K533" i="6" l="1"/>
  <c r="K534" i="6"/>
  <c r="K535" i="6"/>
  <c r="K536" i="6"/>
  <c r="K537" i="6"/>
  <c r="K538" i="6"/>
  <c r="K532" i="6"/>
  <c r="K508" i="6"/>
  <c r="K509" i="6"/>
  <c r="K510" i="6"/>
  <c r="K511" i="6"/>
  <c r="K512" i="6"/>
  <c r="K513" i="6"/>
  <c r="K514" i="6"/>
  <c r="K515" i="6"/>
  <c r="K516" i="6"/>
  <c r="K517" i="6"/>
  <c r="K518" i="6"/>
  <c r="K507" i="6"/>
  <c r="K489" i="6"/>
  <c r="K490" i="6"/>
  <c r="K491" i="6"/>
  <c r="K492" i="6"/>
  <c r="K493" i="6"/>
  <c r="K488" i="6"/>
  <c r="K336" i="6"/>
  <c r="K337" i="6"/>
  <c r="K338" i="6"/>
  <c r="K339" i="6"/>
  <c r="K340" i="6"/>
  <c r="K341" i="6"/>
  <c r="K342" i="6"/>
  <c r="K343" i="6"/>
  <c r="K344" i="6"/>
  <c r="K345" i="6"/>
  <c r="K346" i="6"/>
  <c r="K335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10" i="6"/>
  <c r="K186" i="6"/>
  <c r="K187" i="6"/>
  <c r="K188" i="6"/>
  <c r="K189" i="6"/>
  <c r="K190" i="6"/>
  <c r="K191" i="6"/>
  <c r="K192" i="6"/>
  <c r="K193" i="6"/>
  <c r="K194" i="6"/>
  <c r="K195" i="6"/>
  <c r="K196" i="6"/>
  <c r="K185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60" i="6"/>
  <c r="K153" i="6"/>
  <c r="K154" i="6"/>
  <c r="K155" i="6"/>
  <c r="K156" i="6"/>
  <c r="K157" i="6"/>
  <c r="K158" i="6"/>
  <c r="K159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152" i="6"/>
  <c r="K532" i="4"/>
  <c r="K533" i="4"/>
  <c r="K534" i="4"/>
  <c r="K535" i="4"/>
  <c r="K536" i="4"/>
  <c r="K537" i="4"/>
  <c r="K538" i="4"/>
  <c r="K531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06" i="4"/>
  <c r="K489" i="4"/>
  <c r="K490" i="4"/>
  <c r="K491" i="4"/>
  <c r="K492" i="4"/>
  <c r="K493" i="4"/>
  <c r="K488" i="4"/>
  <c r="K346" i="4"/>
  <c r="K335" i="4"/>
  <c r="K336" i="4"/>
  <c r="K337" i="4"/>
  <c r="K338" i="4"/>
  <c r="K339" i="4"/>
  <c r="K340" i="4"/>
  <c r="K341" i="4"/>
  <c r="K342" i="4"/>
  <c r="K343" i="4"/>
  <c r="K344" i="4"/>
  <c r="K345" i="4"/>
  <c r="K334" i="4"/>
  <c r="K311" i="4"/>
  <c r="K312" i="4"/>
  <c r="K313" i="4"/>
  <c r="K314" i="4"/>
  <c r="K315" i="4"/>
  <c r="K316" i="4"/>
  <c r="K317" i="4"/>
  <c r="K318" i="4"/>
  <c r="K319" i="4"/>
  <c r="K320" i="4"/>
  <c r="K321" i="4"/>
  <c r="K310" i="4"/>
  <c r="K309" i="4"/>
  <c r="K186" i="4"/>
  <c r="K187" i="4"/>
  <c r="K188" i="4"/>
  <c r="K189" i="4"/>
  <c r="K190" i="4"/>
  <c r="K191" i="4"/>
  <c r="K192" i="4"/>
  <c r="K193" i="4"/>
  <c r="K194" i="4"/>
  <c r="K195" i="4"/>
  <c r="K196" i="4"/>
  <c r="K185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59" i="4"/>
  <c r="K153" i="4"/>
  <c r="K154" i="4"/>
  <c r="K155" i="4"/>
  <c r="K156" i="4"/>
  <c r="K157" i="4"/>
  <c r="K158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97" i="4"/>
  <c r="K198" i="4"/>
  <c r="K199" i="4"/>
  <c r="K200" i="4"/>
  <c r="K201" i="4"/>
  <c r="K202" i="4"/>
  <c r="K304" i="4"/>
  <c r="K305" i="4"/>
  <c r="K306" i="4"/>
  <c r="K307" i="4"/>
  <c r="K308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152" i="4"/>
  <c r="K521" i="3"/>
  <c r="K522" i="3"/>
  <c r="K523" i="3"/>
  <c r="K524" i="3"/>
  <c r="K525" i="3"/>
  <c r="K526" i="3"/>
  <c r="K527" i="3"/>
  <c r="K528" i="3"/>
  <c r="K529" i="3"/>
  <c r="K530" i="3"/>
  <c r="K531" i="3"/>
  <c r="K520" i="3"/>
  <c r="K519" i="3"/>
  <c r="K496" i="3"/>
  <c r="K497" i="3"/>
  <c r="K498" i="3"/>
  <c r="K499" i="3"/>
  <c r="K500" i="3"/>
  <c r="K501" i="3"/>
  <c r="K502" i="3"/>
  <c r="K503" i="3"/>
  <c r="K504" i="3"/>
  <c r="K505" i="3"/>
  <c r="K506" i="3"/>
  <c r="K495" i="3"/>
  <c r="K494" i="3"/>
  <c r="K489" i="3"/>
  <c r="K490" i="3"/>
  <c r="K491" i="3"/>
  <c r="K492" i="3"/>
  <c r="K493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32" i="3"/>
  <c r="K533" i="3"/>
  <c r="K534" i="3"/>
  <c r="K535" i="3"/>
  <c r="K536" i="3"/>
  <c r="K537" i="3"/>
  <c r="K538" i="3"/>
  <c r="K488" i="3"/>
  <c r="K344" i="3"/>
  <c r="K345" i="3"/>
  <c r="K336" i="3"/>
  <c r="K337" i="3"/>
  <c r="K338" i="3"/>
  <c r="K339" i="3"/>
  <c r="K340" i="3"/>
  <c r="K341" i="3"/>
  <c r="K342" i="3"/>
  <c r="K343" i="3"/>
  <c r="K335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10" i="3"/>
  <c r="K305" i="3"/>
  <c r="K306" i="3"/>
  <c r="K307" i="3"/>
  <c r="K308" i="3"/>
  <c r="K309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47" i="3"/>
  <c r="K348" i="3"/>
  <c r="K349" i="3"/>
  <c r="K350" i="3"/>
  <c r="K351" i="3"/>
  <c r="K352" i="3"/>
  <c r="K353" i="3"/>
  <c r="K354" i="3"/>
  <c r="K304" i="3"/>
  <c r="K197" i="3"/>
  <c r="K186" i="3"/>
  <c r="K187" i="3"/>
  <c r="K188" i="3"/>
  <c r="K189" i="3"/>
  <c r="K190" i="3"/>
  <c r="K191" i="3"/>
  <c r="K192" i="3"/>
  <c r="K193" i="3"/>
  <c r="K194" i="3"/>
  <c r="K195" i="3"/>
  <c r="K196" i="3"/>
  <c r="K185" i="3"/>
  <c r="K173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60" i="3"/>
  <c r="K153" i="3"/>
  <c r="K154" i="3"/>
  <c r="K155" i="3"/>
  <c r="K156" i="3"/>
  <c r="K157" i="3"/>
  <c r="K158" i="3"/>
  <c r="K174" i="3"/>
  <c r="K175" i="3"/>
  <c r="K176" i="3"/>
  <c r="K177" i="3"/>
  <c r="K178" i="3"/>
  <c r="K179" i="3"/>
  <c r="K180" i="3"/>
  <c r="K181" i="3"/>
  <c r="K182" i="3"/>
  <c r="K183" i="3"/>
  <c r="K184" i="3"/>
  <c r="K198" i="3"/>
  <c r="K199" i="3"/>
  <c r="K200" i="3"/>
  <c r="K201" i="3"/>
  <c r="K202" i="3"/>
  <c r="K152" i="3"/>
  <c r="K520" i="2"/>
  <c r="K521" i="2"/>
  <c r="K522" i="2"/>
  <c r="K523" i="2"/>
  <c r="K524" i="2"/>
  <c r="K525" i="2"/>
  <c r="K526" i="2"/>
  <c r="K527" i="2"/>
  <c r="K528" i="2"/>
  <c r="K529" i="2"/>
  <c r="K530" i="2"/>
  <c r="K519" i="2"/>
  <c r="K495" i="2"/>
  <c r="K496" i="2"/>
  <c r="K497" i="2"/>
  <c r="K498" i="2"/>
  <c r="K499" i="2"/>
  <c r="K500" i="2"/>
  <c r="K501" i="2"/>
  <c r="K502" i="2"/>
  <c r="K503" i="2"/>
  <c r="K504" i="2"/>
  <c r="K505" i="2"/>
  <c r="K494" i="2"/>
  <c r="K489" i="2"/>
  <c r="K490" i="2"/>
  <c r="K491" i="2"/>
  <c r="K492" i="2"/>
  <c r="K493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31" i="2"/>
  <c r="K532" i="2"/>
  <c r="K533" i="2"/>
  <c r="K534" i="2"/>
  <c r="K535" i="2"/>
  <c r="K536" i="2"/>
  <c r="K537" i="2"/>
  <c r="K538" i="2"/>
  <c r="K488" i="2"/>
  <c r="K335" i="2"/>
  <c r="K336" i="2"/>
  <c r="K337" i="2"/>
  <c r="K338" i="2"/>
  <c r="K339" i="2"/>
  <c r="K340" i="2"/>
  <c r="K341" i="2"/>
  <c r="K342" i="2"/>
  <c r="K343" i="2"/>
  <c r="K344" i="2"/>
  <c r="K345" i="2"/>
  <c r="K334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09" i="2"/>
  <c r="K305" i="2"/>
  <c r="K306" i="2"/>
  <c r="K307" i="2"/>
  <c r="K308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46" i="2"/>
  <c r="K347" i="2"/>
  <c r="K348" i="2"/>
  <c r="K349" i="2"/>
  <c r="K350" i="2"/>
  <c r="K351" i="2"/>
  <c r="K352" i="2"/>
  <c r="K353" i="2"/>
  <c r="K354" i="2"/>
  <c r="K304" i="2"/>
  <c r="K197" i="2"/>
  <c r="K198" i="2"/>
  <c r="K199" i="2"/>
  <c r="K200" i="2"/>
  <c r="K201" i="2"/>
  <c r="K202" i="2"/>
  <c r="K196" i="2"/>
  <c r="K186" i="2"/>
  <c r="K187" i="2"/>
  <c r="K188" i="2"/>
  <c r="K189" i="2"/>
  <c r="K190" i="2"/>
  <c r="K191" i="2"/>
  <c r="K192" i="2"/>
  <c r="K193" i="2"/>
  <c r="K194" i="2"/>
  <c r="K195" i="2"/>
  <c r="K185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72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59" i="2"/>
  <c r="K153" i="2"/>
  <c r="K154" i="2"/>
  <c r="K155" i="2"/>
  <c r="K156" i="2"/>
  <c r="K157" i="2"/>
  <c r="K158" i="2"/>
  <c r="K152" i="2"/>
  <c r="K533" i="5" l="1"/>
  <c r="K534" i="5"/>
  <c r="K535" i="5"/>
  <c r="K536" i="5"/>
  <c r="K537" i="5"/>
  <c r="K538" i="5"/>
  <c r="K532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19" i="5"/>
  <c r="K508" i="5"/>
  <c r="K509" i="5"/>
  <c r="K510" i="5"/>
  <c r="K511" i="5"/>
  <c r="K512" i="5"/>
  <c r="K513" i="5"/>
  <c r="K514" i="5"/>
  <c r="K515" i="5"/>
  <c r="K516" i="5"/>
  <c r="K517" i="5"/>
  <c r="K518" i="5"/>
  <c r="K507" i="5"/>
  <c r="K496" i="5"/>
  <c r="K497" i="5"/>
  <c r="K498" i="5"/>
  <c r="K499" i="5"/>
  <c r="K500" i="5"/>
  <c r="K501" i="5"/>
  <c r="K502" i="5"/>
  <c r="K503" i="5"/>
  <c r="K504" i="5"/>
  <c r="K505" i="5"/>
  <c r="K506" i="5"/>
  <c r="K495" i="5"/>
  <c r="K494" i="5"/>
  <c r="K489" i="5"/>
  <c r="K490" i="5"/>
  <c r="K491" i="5"/>
  <c r="K492" i="5"/>
  <c r="K493" i="5"/>
  <c r="K488" i="5"/>
  <c r="K348" i="5"/>
  <c r="K349" i="5"/>
  <c r="K350" i="5"/>
  <c r="K351" i="5"/>
  <c r="K352" i="5"/>
  <c r="K353" i="5"/>
  <c r="K354" i="5"/>
  <c r="K347" i="5"/>
  <c r="K346" i="5"/>
  <c r="K336" i="5"/>
  <c r="K337" i="5"/>
  <c r="K338" i="5"/>
  <c r="K339" i="5"/>
  <c r="K340" i="5"/>
  <c r="K341" i="5"/>
  <c r="K342" i="5"/>
  <c r="K343" i="5"/>
  <c r="K344" i="5"/>
  <c r="K345" i="5"/>
  <c r="K335" i="5"/>
  <c r="K324" i="5"/>
  <c r="K325" i="5"/>
  <c r="K326" i="5"/>
  <c r="K327" i="5"/>
  <c r="K328" i="5"/>
  <c r="K329" i="5"/>
  <c r="K330" i="5"/>
  <c r="K331" i="5"/>
  <c r="K332" i="5"/>
  <c r="K333" i="5"/>
  <c r="K334" i="5"/>
  <c r="K323" i="5"/>
  <c r="K322" i="5"/>
  <c r="K311" i="5"/>
  <c r="K312" i="5"/>
  <c r="K313" i="5"/>
  <c r="K314" i="5"/>
  <c r="K315" i="5"/>
  <c r="K316" i="5"/>
  <c r="K317" i="5"/>
  <c r="K318" i="5"/>
  <c r="K319" i="5"/>
  <c r="K320" i="5"/>
  <c r="K321" i="5"/>
  <c r="K310" i="5"/>
  <c r="K305" i="5"/>
  <c r="K306" i="5"/>
  <c r="K307" i="5"/>
  <c r="K308" i="5"/>
  <c r="K309" i="5"/>
  <c r="K304" i="5"/>
  <c r="K198" i="5"/>
  <c r="K199" i="5"/>
  <c r="K200" i="5"/>
  <c r="K201" i="5"/>
  <c r="K202" i="5"/>
  <c r="K197" i="5"/>
  <c r="K186" i="5"/>
  <c r="K187" i="5"/>
  <c r="K188" i="5"/>
  <c r="K189" i="5"/>
  <c r="K190" i="5"/>
  <c r="K191" i="5"/>
  <c r="K192" i="5"/>
  <c r="K193" i="5"/>
  <c r="K194" i="5"/>
  <c r="K195" i="5"/>
  <c r="K196" i="5"/>
  <c r="K185" i="5"/>
  <c r="K174" i="5"/>
  <c r="K175" i="5"/>
  <c r="K176" i="5"/>
  <c r="K177" i="5"/>
  <c r="K178" i="5"/>
  <c r="K179" i="5"/>
  <c r="K180" i="5"/>
  <c r="K181" i="5"/>
  <c r="K182" i="5"/>
  <c r="K183" i="5"/>
  <c r="K184" i="5"/>
  <c r="K173" i="5"/>
  <c r="K172" i="5"/>
  <c r="K161" i="5"/>
  <c r="K162" i="5"/>
  <c r="K163" i="5"/>
  <c r="K164" i="5"/>
  <c r="K165" i="5"/>
  <c r="K166" i="5"/>
  <c r="K167" i="5"/>
  <c r="K168" i="5"/>
  <c r="K169" i="5"/>
  <c r="K170" i="5"/>
  <c r="K171" i="5"/>
  <c r="K160" i="5"/>
  <c r="K153" i="5"/>
  <c r="K154" i="5"/>
  <c r="K155" i="5"/>
  <c r="K156" i="5"/>
  <c r="K157" i="5"/>
  <c r="K158" i="5"/>
  <c r="K159" i="5"/>
  <c r="K152" i="5"/>
  <c r="D6" i="6" l="1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E500" i="6"/>
  <c r="D501" i="6"/>
  <c r="E501" i="6"/>
  <c r="D502" i="6"/>
  <c r="E502" i="6"/>
  <c r="D503" i="6"/>
  <c r="E503" i="6"/>
  <c r="D504" i="6"/>
  <c r="E504" i="6"/>
  <c r="D505" i="6"/>
  <c r="E505" i="6"/>
  <c r="D506" i="6"/>
  <c r="E506" i="6"/>
  <c r="D507" i="6"/>
  <c r="E507" i="6"/>
  <c r="D508" i="6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D517" i="6"/>
  <c r="E517" i="6"/>
  <c r="D518" i="6"/>
  <c r="E518" i="6"/>
  <c r="D519" i="6"/>
  <c r="E519" i="6"/>
  <c r="D520" i="6"/>
  <c r="E520" i="6"/>
  <c r="D521" i="6"/>
  <c r="E521" i="6"/>
  <c r="D522" i="6"/>
  <c r="E522" i="6"/>
  <c r="D523" i="6"/>
  <c r="E523" i="6"/>
  <c r="D524" i="6"/>
  <c r="E524" i="6"/>
  <c r="D525" i="6"/>
  <c r="E525" i="6"/>
  <c r="D526" i="6"/>
  <c r="E526" i="6"/>
  <c r="D527" i="6"/>
  <c r="E527" i="6"/>
  <c r="D528" i="6"/>
  <c r="E528" i="6"/>
  <c r="D529" i="6"/>
  <c r="E529" i="6"/>
  <c r="D530" i="6"/>
  <c r="E530" i="6"/>
  <c r="D531" i="6"/>
  <c r="E531" i="6"/>
  <c r="D532" i="6"/>
  <c r="E532" i="6"/>
  <c r="D533" i="6"/>
  <c r="E533" i="6"/>
  <c r="D534" i="6"/>
  <c r="E534" i="6"/>
  <c r="D535" i="6"/>
  <c r="E535" i="6"/>
  <c r="D536" i="6"/>
  <c r="E536" i="6"/>
  <c r="D537" i="6"/>
  <c r="E537" i="6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D548" i="6"/>
  <c r="E548" i="6"/>
  <c r="D549" i="6"/>
  <c r="E549" i="6"/>
  <c r="D550" i="6"/>
  <c r="E550" i="6"/>
  <c r="D551" i="6"/>
  <c r="E551" i="6"/>
  <c r="D552" i="6"/>
  <c r="E552" i="6"/>
  <c r="D553" i="6"/>
  <c r="E553" i="6"/>
  <c r="D554" i="6"/>
  <c r="E554" i="6"/>
  <c r="D555" i="6"/>
  <c r="E555" i="6"/>
  <c r="D556" i="6"/>
  <c r="E556" i="6"/>
  <c r="D557" i="6"/>
  <c r="E557" i="6"/>
  <c r="D558" i="6"/>
  <c r="E558" i="6"/>
  <c r="D559" i="6"/>
  <c r="E559" i="6"/>
  <c r="D560" i="6"/>
  <c r="E560" i="6"/>
  <c r="D561" i="6"/>
  <c r="E561" i="6"/>
  <c r="D562" i="6"/>
  <c r="E562" i="6"/>
  <c r="D563" i="6"/>
  <c r="E563" i="6"/>
  <c r="D564" i="6"/>
  <c r="E564" i="6"/>
  <c r="D565" i="6"/>
  <c r="E565" i="6"/>
  <c r="D566" i="6"/>
  <c r="E566" i="6"/>
  <c r="D567" i="6"/>
  <c r="E567" i="6"/>
  <c r="D568" i="6"/>
  <c r="E568" i="6"/>
  <c r="D569" i="6"/>
  <c r="E569" i="6"/>
  <c r="D570" i="6"/>
  <c r="E570" i="6"/>
  <c r="D571" i="6"/>
  <c r="E571" i="6"/>
  <c r="D572" i="6"/>
  <c r="E572" i="6"/>
  <c r="D573" i="6"/>
  <c r="E573" i="6"/>
  <c r="D574" i="6"/>
  <c r="E574" i="6"/>
  <c r="D575" i="6"/>
  <c r="E575" i="6"/>
  <c r="D576" i="6"/>
  <c r="E576" i="6"/>
  <c r="D577" i="6"/>
  <c r="E577" i="6"/>
  <c r="D578" i="6"/>
  <c r="E578" i="6"/>
  <c r="D579" i="6"/>
  <c r="E579" i="6"/>
  <c r="D580" i="6"/>
  <c r="E580" i="6"/>
  <c r="D581" i="6"/>
  <c r="E581" i="6"/>
  <c r="D582" i="6"/>
  <c r="E582" i="6"/>
  <c r="D583" i="6"/>
  <c r="E583" i="6"/>
  <c r="D584" i="6"/>
  <c r="E584" i="6"/>
  <c r="D585" i="6"/>
  <c r="E585" i="6"/>
  <c r="D586" i="6"/>
  <c r="E586" i="6"/>
  <c r="D587" i="6"/>
  <c r="E587" i="6"/>
  <c r="D588" i="6"/>
  <c r="E588" i="6"/>
  <c r="D589" i="6"/>
  <c r="E589" i="6"/>
  <c r="D590" i="6"/>
  <c r="E590" i="6"/>
  <c r="D591" i="6"/>
  <c r="E591" i="6"/>
  <c r="D592" i="6"/>
  <c r="E592" i="6"/>
  <c r="D593" i="6"/>
  <c r="E593" i="6"/>
  <c r="D594" i="6"/>
  <c r="E594" i="6"/>
  <c r="D595" i="6"/>
  <c r="E595" i="6"/>
  <c r="D596" i="6"/>
  <c r="E596" i="6"/>
  <c r="D597" i="6"/>
  <c r="E597" i="6"/>
  <c r="D598" i="6"/>
  <c r="E598" i="6"/>
  <c r="D599" i="6"/>
  <c r="E599" i="6"/>
  <c r="D600" i="6"/>
  <c r="E600" i="6"/>
  <c r="D601" i="6"/>
  <c r="E601" i="6"/>
  <c r="D602" i="6"/>
  <c r="E602" i="6"/>
  <c r="D603" i="6"/>
  <c r="E603" i="6"/>
  <c r="D604" i="6"/>
  <c r="E604" i="6"/>
  <c r="D605" i="6"/>
  <c r="E605" i="6"/>
  <c r="D606" i="6"/>
  <c r="E606" i="6"/>
  <c r="D607" i="6"/>
  <c r="E607" i="6"/>
  <c r="D608" i="6"/>
  <c r="E608" i="6"/>
  <c r="D609" i="6"/>
  <c r="E609" i="6"/>
  <c r="D610" i="6"/>
  <c r="E610" i="6"/>
  <c r="D611" i="6"/>
  <c r="E611" i="6"/>
  <c r="D612" i="6"/>
  <c r="E612" i="6"/>
  <c r="D613" i="6"/>
  <c r="E613" i="6"/>
  <c r="D614" i="6"/>
  <c r="E614" i="6"/>
  <c r="D615" i="6"/>
  <c r="E615" i="6"/>
  <c r="D616" i="6"/>
  <c r="E616" i="6"/>
  <c r="D617" i="6"/>
  <c r="E617" i="6"/>
  <c r="D618" i="6"/>
  <c r="E618" i="6"/>
  <c r="D619" i="6"/>
  <c r="E619" i="6"/>
  <c r="D620" i="6"/>
  <c r="E620" i="6"/>
  <c r="D621" i="6"/>
  <c r="E621" i="6"/>
  <c r="D622" i="6"/>
  <c r="E622" i="6"/>
  <c r="D623" i="6"/>
  <c r="E623" i="6"/>
  <c r="D624" i="6"/>
  <c r="E624" i="6"/>
  <c r="D625" i="6"/>
  <c r="E625" i="6"/>
  <c r="D626" i="6"/>
  <c r="E626" i="6"/>
  <c r="D627" i="6"/>
  <c r="E627" i="6"/>
  <c r="D628" i="6"/>
  <c r="E628" i="6"/>
  <c r="D629" i="6"/>
  <c r="E629" i="6"/>
  <c r="D630" i="6"/>
  <c r="E630" i="6"/>
  <c r="D631" i="6"/>
  <c r="E631" i="6"/>
  <c r="D632" i="6"/>
  <c r="E632" i="6"/>
  <c r="D633" i="6"/>
  <c r="E633" i="6"/>
  <c r="D634" i="6"/>
  <c r="E634" i="6"/>
  <c r="D635" i="6"/>
  <c r="E635" i="6"/>
  <c r="D636" i="6"/>
  <c r="E636" i="6"/>
  <c r="D637" i="6"/>
  <c r="E637" i="6"/>
  <c r="D638" i="6"/>
  <c r="E638" i="6"/>
  <c r="D639" i="6"/>
  <c r="E639" i="6"/>
  <c r="D640" i="6"/>
  <c r="E640" i="6"/>
  <c r="D641" i="6"/>
  <c r="E641" i="6"/>
  <c r="D642" i="6"/>
  <c r="E642" i="6"/>
  <c r="D643" i="6"/>
  <c r="E643" i="6"/>
  <c r="D644" i="6"/>
  <c r="E644" i="6"/>
  <c r="D645" i="6"/>
  <c r="E645" i="6"/>
  <c r="D646" i="6"/>
  <c r="E646" i="6"/>
  <c r="D647" i="6"/>
  <c r="E647" i="6"/>
  <c r="D648" i="6"/>
  <c r="E648" i="6"/>
  <c r="D649" i="6"/>
  <c r="E649" i="6"/>
  <c r="D650" i="6"/>
  <c r="E650" i="6"/>
  <c r="D651" i="6"/>
  <c r="E651" i="6"/>
  <c r="D652" i="6"/>
  <c r="E652" i="6"/>
  <c r="D653" i="6"/>
  <c r="E653" i="6"/>
  <c r="D654" i="6"/>
  <c r="E654" i="6"/>
  <c r="D655" i="6"/>
  <c r="E655" i="6"/>
  <c r="D656" i="6"/>
  <c r="E656" i="6"/>
  <c r="D657" i="6"/>
  <c r="E657" i="6"/>
  <c r="D658" i="6"/>
  <c r="E658" i="6"/>
  <c r="D659" i="6"/>
  <c r="E659" i="6"/>
  <c r="D660" i="6"/>
  <c r="E660" i="6"/>
  <c r="D661" i="6"/>
  <c r="E661" i="6"/>
  <c r="D662" i="6"/>
  <c r="E662" i="6"/>
  <c r="D663" i="6"/>
  <c r="E663" i="6"/>
  <c r="D664" i="6"/>
  <c r="E664" i="6"/>
  <c r="D665" i="6"/>
  <c r="E665" i="6"/>
  <c r="D666" i="6"/>
  <c r="E666" i="6"/>
  <c r="D667" i="6"/>
  <c r="E667" i="6"/>
  <c r="D668" i="6"/>
  <c r="E668" i="6"/>
  <c r="D669" i="6"/>
  <c r="E669" i="6"/>
  <c r="D670" i="6"/>
  <c r="E670" i="6"/>
  <c r="D671" i="6"/>
  <c r="E671" i="6"/>
  <c r="D672" i="6"/>
  <c r="E672" i="6"/>
  <c r="D673" i="6"/>
  <c r="E673" i="6"/>
  <c r="D674" i="6"/>
  <c r="E674" i="6"/>
  <c r="D675" i="6"/>
  <c r="E675" i="6"/>
  <c r="D676" i="6"/>
  <c r="E676" i="6"/>
  <c r="E5" i="6"/>
  <c r="D5" i="6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515" i="5"/>
  <c r="E515" i="5"/>
  <c r="D516" i="5"/>
  <c r="E516" i="5"/>
  <c r="D517" i="5"/>
  <c r="E517" i="5"/>
  <c r="D518" i="5"/>
  <c r="E518" i="5"/>
  <c r="D519" i="5"/>
  <c r="E519" i="5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530" i="5"/>
  <c r="E530" i="5"/>
  <c r="D531" i="5"/>
  <c r="E531" i="5"/>
  <c r="D532" i="5"/>
  <c r="E532" i="5"/>
  <c r="D533" i="5"/>
  <c r="E533" i="5"/>
  <c r="D534" i="5"/>
  <c r="E534" i="5"/>
  <c r="D535" i="5"/>
  <c r="E535" i="5"/>
  <c r="D536" i="5"/>
  <c r="E536" i="5"/>
  <c r="D537" i="5"/>
  <c r="E537" i="5"/>
  <c r="D538" i="5"/>
  <c r="E538" i="5"/>
  <c r="D539" i="5"/>
  <c r="E539" i="5"/>
  <c r="D540" i="5"/>
  <c r="E540" i="5"/>
  <c r="D541" i="5"/>
  <c r="E541" i="5"/>
  <c r="D542" i="5"/>
  <c r="E542" i="5"/>
  <c r="D543" i="5"/>
  <c r="E543" i="5"/>
  <c r="D544" i="5"/>
  <c r="E544" i="5"/>
  <c r="D545" i="5"/>
  <c r="E545" i="5"/>
  <c r="D546" i="5"/>
  <c r="E546" i="5"/>
  <c r="D547" i="5"/>
  <c r="E547" i="5"/>
  <c r="D548" i="5"/>
  <c r="E548" i="5"/>
  <c r="D549" i="5"/>
  <c r="E549" i="5"/>
  <c r="D550" i="5"/>
  <c r="E550" i="5"/>
  <c r="D551" i="5"/>
  <c r="E551" i="5"/>
  <c r="D552" i="5"/>
  <c r="E552" i="5"/>
  <c r="D553" i="5"/>
  <c r="E553" i="5"/>
  <c r="D554" i="5"/>
  <c r="E554" i="5"/>
  <c r="D555" i="5"/>
  <c r="E555" i="5"/>
  <c r="D556" i="5"/>
  <c r="E556" i="5"/>
  <c r="D557" i="5"/>
  <c r="E557" i="5"/>
  <c r="D558" i="5"/>
  <c r="E558" i="5"/>
  <c r="D559" i="5"/>
  <c r="E559" i="5"/>
  <c r="D560" i="5"/>
  <c r="E560" i="5"/>
  <c r="D561" i="5"/>
  <c r="E561" i="5"/>
  <c r="D562" i="5"/>
  <c r="E562" i="5"/>
  <c r="D563" i="5"/>
  <c r="E563" i="5"/>
  <c r="D564" i="5"/>
  <c r="E564" i="5"/>
  <c r="D565" i="5"/>
  <c r="E565" i="5"/>
  <c r="D566" i="5"/>
  <c r="E566" i="5"/>
  <c r="D567" i="5"/>
  <c r="E567" i="5"/>
  <c r="D568" i="5"/>
  <c r="E568" i="5"/>
  <c r="D569" i="5"/>
  <c r="E569" i="5"/>
  <c r="D570" i="5"/>
  <c r="E570" i="5"/>
  <c r="D571" i="5"/>
  <c r="E571" i="5"/>
  <c r="D572" i="5"/>
  <c r="E572" i="5"/>
  <c r="D573" i="5"/>
  <c r="E573" i="5"/>
  <c r="D574" i="5"/>
  <c r="E574" i="5"/>
  <c r="D575" i="5"/>
  <c r="E575" i="5"/>
  <c r="D576" i="5"/>
  <c r="E576" i="5"/>
  <c r="D577" i="5"/>
  <c r="E577" i="5"/>
  <c r="D578" i="5"/>
  <c r="E578" i="5"/>
  <c r="D579" i="5"/>
  <c r="E579" i="5"/>
  <c r="D580" i="5"/>
  <c r="E580" i="5"/>
  <c r="D581" i="5"/>
  <c r="E581" i="5"/>
  <c r="D582" i="5"/>
  <c r="E582" i="5"/>
  <c r="D583" i="5"/>
  <c r="E583" i="5"/>
  <c r="D584" i="5"/>
  <c r="E584" i="5"/>
  <c r="D585" i="5"/>
  <c r="E585" i="5"/>
  <c r="D586" i="5"/>
  <c r="E586" i="5"/>
  <c r="D587" i="5"/>
  <c r="E587" i="5"/>
  <c r="D588" i="5"/>
  <c r="E588" i="5"/>
  <c r="D589" i="5"/>
  <c r="E589" i="5"/>
  <c r="D590" i="5"/>
  <c r="E590" i="5"/>
  <c r="D591" i="5"/>
  <c r="E591" i="5"/>
  <c r="D592" i="5"/>
  <c r="E592" i="5"/>
  <c r="D593" i="5"/>
  <c r="E593" i="5"/>
  <c r="D594" i="5"/>
  <c r="E594" i="5"/>
  <c r="D595" i="5"/>
  <c r="E595" i="5"/>
  <c r="D596" i="5"/>
  <c r="E596" i="5"/>
  <c r="D597" i="5"/>
  <c r="E597" i="5"/>
  <c r="D598" i="5"/>
  <c r="E598" i="5"/>
  <c r="D599" i="5"/>
  <c r="E599" i="5"/>
  <c r="D600" i="5"/>
  <c r="E600" i="5"/>
  <c r="D601" i="5"/>
  <c r="E601" i="5"/>
  <c r="D602" i="5"/>
  <c r="E602" i="5"/>
  <c r="D603" i="5"/>
  <c r="E603" i="5"/>
  <c r="D604" i="5"/>
  <c r="E604" i="5"/>
  <c r="D605" i="5"/>
  <c r="E605" i="5"/>
  <c r="D606" i="5"/>
  <c r="E606" i="5"/>
  <c r="D607" i="5"/>
  <c r="E607" i="5"/>
  <c r="D608" i="5"/>
  <c r="E608" i="5"/>
  <c r="D609" i="5"/>
  <c r="E609" i="5"/>
  <c r="D610" i="5"/>
  <c r="E610" i="5"/>
  <c r="D611" i="5"/>
  <c r="E611" i="5"/>
  <c r="D612" i="5"/>
  <c r="E612" i="5"/>
  <c r="D613" i="5"/>
  <c r="E613" i="5"/>
  <c r="D614" i="5"/>
  <c r="E614" i="5"/>
  <c r="D615" i="5"/>
  <c r="E615" i="5"/>
  <c r="D616" i="5"/>
  <c r="E616" i="5"/>
  <c r="D617" i="5"/>
  <c r="E617" i="5"/>
  <c r="D618" i="5"/>
  <c r="E618" i="5"/>
  <c r="D619" i="5"/>
  <c r="E619" i="5"/>
  <c r="D620" i="5"/>
  <c r="E620" i="5"/>
  <c r="D621" i="5"/>
  <c r="E621" i="5"/>
  <c r="D622" i="5"/>
  <c r="E622" i="5"/>
  <c r="D623" i="5"/>
  <c r="E623" i="5"/>
  <c r="D624" i="5"/>
  <c r="E624" i="5"/>
  <c r="D625" i="5"/>
  <c r="E625" i="5"/>
  <c r="D626" i="5"/>
  <c r="E626" i="5"/>
  <c r="D627" i="5"/>
  <c r="E627" i="5"/>
  <c r="D628" i="5"/>
  <c r="E628" i="5"/>
  <c r="D629" i="5"/>
  <c r="E629" i="5"/>
  <c r="D630" i="5"/>
  <c r="E630" i="5"/>
  <c r="D631" i="5"/>
  <c r="E631" i="5"/>
  <c r="D632" i="5"/>
  <c r="E632" i="5"/>
  <c r="D633" i="5"/>
  <c r="E633" i="5"/>
  <c r="D634" i="5"/>
  <c r="E634" i="5"/>
  <c r="D635" i="5"/>
  <c r="E635" i="5"/>
  <c r="D636" i="5"/>
  <c r="E636" i="5"/>
  <c r="D637" i="5"/>
  <c r="E637" i="5"/>
  <c r="D638" i="5"/>
  <c r="E638" i="5"/>
  <c r="D639" i="5"/>
  <c r="E639" i="5"/>
  <c r="D640" i="5"/>
  <c r="E640" i="5"/>
  <c r="D641" i="5"/>
  <c r="E641" i="5"/>
  <c r="D642" i="5"/>
  <c r="E642" i="5"/>
  <c r="D643" i="5"/>
  <c r="E643" i="5"/>
  <c r="D644" i="5"/>
  <c r="E644" i="5"/>
  <c r="D645" i="5"/>
  <c r="E645" i="5"/>
  <c r="D646" i="5"/>
  <c r="E646" i="5"/>
  <c r="D647" i="5"/>
  <c r="E647" i="5"/>
  <c r="D648" i="5"/>
  <c r="E648" i="5"/>
  <c r="D649" i="5"/>
  <c r="E649" i="5"/>
  <c r="D650" i="5"/>
  <c r="E650" i="5"/>
  <c r="D651" i="5"/>
  <c r="E651" i="5"/>
  <c r="D652" i="5"/>
  <c r="E652" i="5"/>
  <c r="D653" i="5"/>
  <c r="E653" i="5"/>
  <c r="D654" i="5"/>
  <c r="E654" i="5"/>
  <c r="D655" i="5"/>
  <c r="E655" i="5"/>
  <c r="D656" i="5"/>
  <c r="E656" i="5"/>
  <c r="D657" i="5"/>
  <c r="E657" i="5"/>
  <c r="D658" i="5"/>
  <c r="E658" i="5"/>
  <c r="D659" i="5"/>
  <c r="E659" i="5"/>
  <c r="D660" i="5"/>
  <c r="E660" i="5"/>
  <c r="D661" i="5"/>
  <c r="E661" i="5"/>
  <c r="D662" i="5"/>
  <c r="E662" i="5"/>
  <c r="D663" i="5"/>
  <c r="E663" i="5"/>
  <c r="D664" i="5"/>
  <c r="E664" i="5"/>
  <c r="D665" i="5"/>
  <c r="E665" i="5"/>
  <c r="D666" i="5"/>
  <c r="E666" i="5"/>
  <c r="D667" i="5"/>
  <c r="E667" i="5"/>
  <c r="D668" i="5"/>
  <c r="E668" i="5"/>
  <c r="D669" i="5"/>
  <c r="E669" i="5"/>
  <c r="D670" i="5"/>
  <c r="E670" i="5"/>
  <c r="D671" i="5"/>
  <c r="E671" i="5"/>
  <c r="D672" i="5"/>
  <c r="E672" i="5"/>
  <c r="D673" i="5"/>
  <c r="E673" i="5"/>
  <c r="D674" i="5"/>
  <c r="E674" i="5"/>
  <c r="D675" i="5"/>
  <c r="E675" i="5"/>
  <c r="D676" i="5"/>
  <c r="E676" i="5"/>
  <c r="E5" i="5"/>
  <c r="D5" i="5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E5" i="4"/>
  <c r="D5" i="4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E5" i="3"/>
  <c r="D5" i="3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E5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1" type="6" refreshedVersion="6" background="1" saveData="1">
    <textPr codePage="936" sourceFile="C:\data577\u\b1.txt" delimited="0">
      <textFields count="3">
        <textField/>
        <textField position="16"/>
        <textField position="33"/>
      </textFields>
    </textPr>
  </connection>
  <connection id="2" xr16:uid="{00000000-0015-0000-FFFF-FFFF01000000}" name="b2" type="6" refreshedVersion="6" background="1" saveData="1">
    <textPr codePage="936" sourceFile="C:\data577\u\b2.txt" delimited="0">
      <textFields count="3">
        <textField/>
        <textField position="16"/>
        <textField position="33"/>
      </textFields>
    </textPr>
  </connection>
  <connection id="3" xr16:uid="{00000000-0015-0000-FFFF-FFFF02000000}" name="b3" type="6" refreshedVersion="6" background="1" saveData="1">
    <textPr codePage="936" sourceFile="C:\data577\u\b3.txt" delimited="0">
      <textFields count="3">
        <textField/>
        <textField position="16"/>
        <textField position="33"/>
      </textFields>
    </textPr>
  </connection>
  <connection id="4" xr16:uid="{00000000-0015-0000-FFFF-FFFF03000000}" name="b4" type="6" refreshedVersion="6" background="1" saveData="1">
    <textPr codePage="936" sourceFile="C:\data577\u\b4.txt" delimited="0">
      <textFields count="3">
        <textField/>
        <textField position="16"/>
        <textField position="33"/>
      </textFields>
    </textPr>
  </connection>
  <connection id="5" xr16:uid="{00000000-0015-0000-FFFF-FFFF04000000}" name="b5" type="6" refreshedVersion="6" background="1" saveData="1">
    <textPr codePage="936" sourceFile="C:\data577\u\b5.txt" delimited="0">
      <textFields count="3">
        <textField/>
        <textField position="16"/>
        <textField position="33"/>
      </textFields>
    </textPr>
  </connection>
  <connection id="6" xr16:uid="{00000000-0015-0000-FFFF-FFFF05000000}" name="c1" type="6" refreshedVersion="6" background="1" saveData="1">
    <textPr codePage="936" sourceFile="C:\data577\u\c1.txt" delimited="0">
      <textFields count="3">
        <textField/>
        <textField position="16"/>
        <textField position="33"/>
      </textFields>
    </textPr>
  </connection>
  <connection id="7" xr16:uid="{00000000-0015-0000-FFFF-FFFF06000000}" name="c2" type="6" refreshedVersion="6" background="1" saveData="1">
    <textPr codePage="936" sourceFile="C:\data577\u\c2.txt" delimited="0">
      <textFields count="3">
        <textField/>
        <textField position="16"/>
        <textField position="33"/>
      </textFields>
    </textPr>
  </connection>
  <connection id="8" xr16:uid="{72AFB817-5DCF-417D-BA19-E94C5FC77AD5}" name="e" type="6" refreshedVersion="6" background="1" saveData="1">
    <textPr codePage="936" sourceFile="C:\Users\Lenovo\Desktop\tidalconfirm\e.txt">
      <textFields>
        <textField/>
      </textFields>
    </textPr>
  </connection>
  <connection id="9" xr16:uid="{00000000-0015-0000-FFFF-FFFF07000000}" name="eta" type="6" refreshedVersion="6" background="1" saveData="1">
    <textPr codePage="936" sourceFile="C:\data577\eta\eta.txt">
      <textFields>
        <textField/>
      </textFields>
    </textPr>
  </connection>
</connections>
</file>

<file path=xl/sharedStrings.xml><?xml version="1.0" encoding="utf-8"?>
<sst xmlns="http://schemas.openxmlformats.org/spreadsheetml/2006/main" count="90" uniqueCount="38">
  <si>
    <t>现场观测</t>
    <phoneticPr fontId="2" type="noConversion"/>
  </si>
  <si>
    <t>葫芦岛</t>
    <phoneticPr fontId="2" type="noConversion"/>
  </si>
  <si>
    <t>时间</t>
    <phoneticPr fontId="2" type="noConversion"/>
  </si>
  <si>
    <t>BJ54-123e X</t>
    <phoneticPr fontId="2" type="noConversion"/>
  </si>
  <si>
    <t>BJ54-123e Y</t>
    <phoneticPr fontId="2" type="noConversion"/>
  </si>
  <si>
    <t>潮位MSL-m</t>
    <phoneticPr fontId="2" type="noConversion"/>
  </si>
  <si>
    <t>BJ54-123e X</t>
    <phoneticPr fontId="2" type="noConversion"/>
  </si>
  <si>
    <t>BJ54-123e Y</t>
    <phoneticPr fontId="2" type="noConversion"/>
  </si>
  <si>
    <t>BJ54-123e Y</t>
    <phoneticPr fontId="2" type="noConversion"/>
  </si>
  <si>
    <t>时间</t>
    <phoneticPr fontId="2" type="noConversion"/>
  </si>
  <si>
    <t>现场观测</t>
    <phoneticPr fontId="2" type="noConversion"/>
  </si>
  <si>
    <t>数学模型</t>
    <phoneticPr fontId="2" type="noConversion"/>
  </si>
  <si>
    <t>时间</t>
    <phoneticPr fontId="2" type="noConversion"/>
  </si>
  <si>
    <t>相位调整(+8时区)</t>
    <phoneticPr fontId="2" type="noConversion"/>
  </si>
  <si>
    <t>时间</t>
    <phoneticPr fontId="2" type="noConversion"/>
  </si>
  <si>
    <t>BJ54-123e X</t>
    <phoneticPr fontId="2" type="noConversion"/>
  </si>
  <si>
    <t>BJ54-123e X</t>
    <phoneticPr fontId="2" type="noConversion"/>
  </si>
  <si>
    <t>BJ54-123e Y</t>
    <phoneticPr fontId="2" type="noConversion"/>
  </si>
  <si>
    <t>BJ54-123e X</t>
    <phoneticPr fontId="2" type="noConversion"/>
  </si>
  <si>
    <t>流 速
(cm/s)</t>
    <phoneticPr fontId="5" type="noConversion"/>
  </si>
  <si>
    <t>流 向
( o )</t>
    <phoneticPr fontId="5" type="noConversion"/>
  </si>
  <si>
    <t>x方向流速
(cm/s)</t>
    <phoneticPr fontId="5" type="noConversion"/>
  </si>
  <si>
    <t>y方向流速
(cm/s)</t>
    <phoneticPr fontId="5" type="noConversion"/>
  </si>
  <si>
    <t>y方向流速
(cm/s)</t>
    <phoneticPr fontId="5" type="noConversion"/>
  </si>
  <si>
    <t>现场观测</t>
    <phoneticPr fontId="2" type="noConversion"/>
  </si>
  <si>
    <t>C1垂向平均</t>
    <phoneticPr fontId="5" type="noConversion"/>
  </si>
  <si>
    <t>时间</t>
    <phoneticPr fontId="2" type="noConversion"/>
  </si>
  <si>
    <r>
      <t>流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family val="3"/>
        <charset val="134"/>
      </rPr>
      <t>速</t>
    </r>
    <r>
      <rPr>
        <b/>
        <sz val="9"/>
        <rFont val="Times New Roman"/>
        <family val="1"/>
      </rPr>
      <t xml:space="preserve">
(cm/s)</t>
    </r>
    <phoneticPr fontId="5" type="noConversion"/>
  </si>
  <si>
    <r>
      <t>流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family val="3"/>
        <charset val="134"/>
      </rPr>
      <t>向</t>
    </r>
    <r>
      <rPr>
        <b/>
        <sz val="9"/>
        <rFont val="Times New Roman"/>
        <family val="1"/>
      </rPr>
      <t xml:space="preserve">
( o )</t>
    </r>
    <phoneticPr fontId="5" type="noConversion"/>
  </si>
  <si>
    <t>BJ54-123e X</t>
    <phoneticPr fontId="2" type="noConversion"/>
  </si>
  <si>
    <t>C2垂向平均</t>
    <phoneticPr fontId="5" type="noConversion"/>
  </si>
  <si>
    <r>
      <t>流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family val="3"/>
        <charset val="134"/>
      </rPr>
      <t>速</t>
    </r>
    <r>
      <rPr>
        <b/>
        <sz val="9"/>
        <rFont val="Times New Roman"/>
        <family val="1"/>
      </rPr>
      <t xml:space="preserve">
(cm/s)</t>
    </r>
    <phoneticPr fontId="5" type="noConversion"/>
  </si>
  <si>
    <t>x</t>
    <phoneticPr fontId="1" type="noConversion"/>
  </si>
  <si>
    <t>y</t>
    <phoneticPr fontId="1" type="noConversion"/>
  </si>
  <si>
    <t>P2(B3)</t>
    <phoneticPr fontId="1" type="noConversion"/>
  </si>
  <si>
    <t>P1(B1)</t>
    <phoneticPr fontId="1" type="noConversion"/>
  </si>
  <si>
    <t>P3(B5)</t>
    <phoneticPr fontId="1" type="noConversion"/>
  </si>
  <si>
    <t>P4(B2)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</si>
</sst>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yyyy/m/d\ h:mm;@"/>
    <numFmt numFmtId="178" formatCode="0.00_);[Red]\(0.00\)"/>
    <numFmt numFmtId="179" formatCode="0_);[Red]\(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176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77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177" fontId="4" fillId="0" borderId="0" xfId="0" applyNumberFormat="1" applyFont="1" applyAlignment="1"/>
    <xf numFmtId="0" fontId="3" fillId="0" borderId="0" xfId="0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Alignment="1"/>
    <xf numFmtId="178" fontId="3" fillId="0" borderId="7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2" fontId="3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6" fillId="0" borderId="4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22" fontId="0" fillId="0" borderId="0" xfId="0" applyNumberFormat="1" applyAlignment="1"/>
    <xf numFmtId="178" fontId="8" fillId="0" borderId="7" xfId="0" applyNumberFormat="1" applyFont="1" applyBorder="1" applyAlignment="1">
      <alignment horizontal="center" vertical="center"/>
    </xf>
    <xf numFmtId="179" fontId="9" fillId="0" borderId="8" xfId="0" applyNumberFormat="1" applyFont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NumberFormat="1"/>
    <xf numFmtId="177" fontId="4" fillId="2" borderId="0" xfId="0" applyNumberFormat="1" applyFont="1" applyFill="1"/>
    <xf numFmtId="0" fontId="3" fillId="0" borderId="0" xfId="0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7" fontId="4" fillId="0" borderId="0" xfId="0" applyNumberFormat="1" applyFont="1" applyFill="1"/>
    <xf numFmtId="176" fontId="3" fillId="0" borderId="0" xfId="0" applyNumberFormat="1" applyFont="1" applyFill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" fontId="3" fillId="0" borderId="2" xfId="0" applyNumberFormat="1" applyFont="1" applyFill="1" applyBorder="1" applyAlignment="1">
      <alignment horizontal="center" vertical="center"/>
    </xf>
    <xf numFmtId="22" fontId="3" fillId="0" borderId="0" xfId="0" applyNumberFormat="1" applyFont="1" applyFill="1" applyAlignment="1"/>
    <xf numFmtId="178" fontId="3" fillId="0" borderId="7" xfId="0" applyNumberFormat="1" applyFont="1" applyFill="1" applyBorder="1" applyAlignment="1">
      <alignment horizontal="center" vertical="center"/>
    </xf>
    <xf numFmtId="179" fontId="3" fillId="0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/>
    <xf numFmtId="22" fontId="3" fillId="0" borderId="0" xfId="0" applyNumberFormat="1" applyFont="1" applyFill="1" applyAlignment="1">
      <alignment vertical="center"/>
    </xf>
    <xf numFmtId="11" fontId="3" fillId="0" borderId="0" xfId="0" applyNumberFormat="1" applyFont="1" applyFill="1" applyAlignment="1">
      <alignment vertical="center"/>
    </xf>
    <xf numFmtId="22" fontId="0" fillId="0" borderId="0" xfId="0" applyNumberFormat="1"/>
    <xf numFmtId="11" fontId="4" fillId="0" borderId="0" xfId="0" applyNumberFormat="1" applyFont="1"/>
    <xf numFmtId="1" fontId="6" fillId="0" borderId="9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67891054847578E-2"/>
          <c:y val="7.6423558243504747E-2"/>
          <c:w val="0.87210799102560321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模拟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'u(B4)'!$G$152:$G$202</c:f>
              <c:numCache>
                <c:formatCode>yyyy/m/d\ h:mm;@</c:formatCode>
                <c:ptCount val="51"/>
                <c:pt idx="0">
                  <c:v>41502.416675115739</c:v>
                </c:pt>
                <c:pt idx="1">
                  <c:v>41502.437508506948</c:v>
                </c:pt>
                <c:pt idx="2">
                  <c:v>41502.458341898149</c:v>
                </c:pt>
                <c:pt idx="3">
                  <c:v>41502.479175289351</c:v>
                </c:pt>
                <c:pt idx="4">
                  <c:v>41502.500008680552</c:v>
                </c:pt>
                <c:pt idx="5">
                  <c:v>41502.520842071761</c:v>
                </c:pt>
                <c:pt idx="6">
                  <c:v>41502.541675462962</c:v>
                </c:pt>
                <c:pt idx="7">
                  <c:v>41502.562508854164</c:v>
                </c:pt>
                <c:pt idx="8">
                  <c:v>41502.583342245372</c:v>
                </c:pt>
                <c:pt idx="9">
                  <c:v>41502.604175636574</c:v>
                </c:pt>
                <c:pt idx="10">
                  <c:v>41502.625009027775</c:v>
                </c:pt>
                <c:pt idx="11">
                  <c:v>41502.645842418984</c:v>
                </c:pt>
                <c:pt idx="12">
                  <c:v>41502.666675810186</c:v>
                </c:pt>
                <c:pt idx="13">
                  <c:v>41502.687509201387</c:v>
                </c:pt>
                <c:pt idx="14">
                  <c:v>41502.708342592596</c:v>
                </c:pt>
                <c:pt idx="15">
                  <c:v>41502.729175983797</c:v>
                </c:pt>
                <c:pt idx="16">
                  <c:v>41502.750009374999</c:v>
                </c:pt>
                <c:pt idx="17">
                  <c:v>41502.7708427662</c:v>
                </c:pt>
                <c:pt idx="18">
                  <c:v>41502.791676157409</c:v>
                </c:pt>
                <c:pt idx="19">
                  <c:v>41502.81250954861</c:v>
                </c:pt>
                <c:pt idx="20">
                  <c:v>41502.833342939812</c:v>
                </c:pt>
                <c:pt idx="21">
                  <c:v>41502.85417633102</c:v>
                </c:pt>
                <c:pt idx="22">
                  <c:v>41502.875009722222</c:v>
                </c:pt>
                <c:pt idx="23">
                  <c:v>41502.895843113423</c:v>
                </c:pt>
                <c:pt idx="24">
                  <c:v>41502.916676504632</c:v>
                </c:pt>
                <c:pt idx="25">
                  <c:v>41502.937509895834</c:v>
                </c:pt>
                <c:pt idx="26">
                  <c:v>41502.958343287035</c:v>
                </c:pt>
                <c:pt idx="27">
                  <c:v>41502.979176678244</c:v>
                </c:pt>
                <c:pt idx="28">
                  <c:v>41503.000010069445</c:v>
                </c:pt>
                <c:pt idx="29">
                  <c:v>41503.020843460647</c:v>
                </c:pt>
                <c:pt idx="30">
                  <c:v>41503.041676851855</c:v>
                </c:pt>
                <c:pt idx="31">
                  <c:v>41503.062510243057</c:v>
                </c:pt>
                <c:pt idx="32">
                  <c:v>41503.083343634258</c:v>
                </c:pt>
                <c:pt idx="33">
                  <c:v>41503.10417702546</c:v>
                </c:pt>
                <c:pt idx="34">
                  <c:v>41503.125010416668</c:v>
                </c:pt>
                <c:pt idx="35">
                  <c:v>41503.14584380787</c:v>
                </c:pt>
                <c:pt idx="36">
                  <c:v>41503.166677199071</c:v>
                </c:pt>
                <c:pt idx="37">
                  <c:v>41503.18751059028</c:v>
                </c:pt>
                <c:pt idx="38">
                  <c:v>41503.208343981481</c:v>
                </c:pt>
                <c:pt idx="39">
                  <c:v>41503.229177372683</c:v>
                </c:pt>
                <c:pt idx="40">
                  <c:v>41503.250010763892</c:v>
                </c:pt>
                <c:pt idx="41">
                  <c:v>41503.270844155093</c:v>
                </c:pt>
                <c:pt idx="42">
                  <c:v>41503.291677546295</c:v>
                </c:pt>
                <c:pt idx="43">
                  <c:v>41503.312510937503</c:v>
                </c:pt>
                <c:pt idx="44">
                  <c:v>41503.333344328705</c:v>
                </c:pt>
                <c:pt idx="45">
                  <c:v>41503.354177719906</c:v>
                </c:pt>
                <c:pt idx="46">
                  <c:v>41503.375011111108</c:v>
                </c:pt>
                <c:pt idx="47">
                  <c:v>41503.395844502316</c:v>
                </c:pt>
                <c:pt idx="48">
                  <c:v>41503.416677893518</c:v>
                </c:pt>
                <c:pt idx="49">
                  <c:v>41503.437511284719</c:v>
                </c:pt>
                <c:pt idx="50">
                  <c:v>41503.458344675928</c:v>
                </c:pt>
              </c:numCache>
            </c:numRef>
          </c:xVal>
          <c:yVal>
            <c:numRef>
              <c:f>'u(B4)'!$K$152:$K$202</c:f>
              <c:numCache>
                <c:formatCode>0.00_ </c:formatCode>
                <c:ptCount val="51"/>
                <c:pt idx="0">
                  <c:v>166.40104629231948</c:v>
                </c:pt>
                <c:pt idx="1">
                  <c:v>166.80997209209821</c:v>
                </c:pt>
                <c:pt idx="2">
                  <c:v>167.22535518928925</c:v>
                </c:pt>
                <c:pt idx="3">
                  <c:v>167.74242687911089</c:v>
                </c:pt>
                <c:pt idx="4">
                  <c:v>168.52435639831003</c:v>
                </c:pt>
                <c:pt idx="5">
                  <c:v>169.96583889823583</c:v>
                </c:pt>
                <c:pt idx="6">
                  <c:v>173.39684135265395</c:v>
                </c:pt>
                <c:pt idx="7">
                  <c:v>192.32861646992404</c:v>
                </c:pt>
                <c:pt idx="8">
                  <c:v>335.36846751498825</c:v>
                </c:pt>
                <c:pt idx="9">
                  <c:v>340.70273625659996</c:v>
                </c:pt>
                <c:pt idx="10">
                  <c:v>341.40507546267804</c:v>
                </c:pt>
                <c:pt idx="11">
                  <c:v>341.88674114048655</c:v>
                </c:pt>
                <c:pt idx="12">
                  <c:v>342.32027628653134</c:v>
                </c:pt>
                <c:pt idx="13">
                  <c:v>342.66805558620212</c:v>
                </c:pt>
                <c:pt idx="14">
                  <c:v>342.9726709453326</c:v>
                </c:pt>
                <c:pt idx="15">
                  <c:v>343.29360907396057</c:v>
                </c:pt>
                <c:pt idx="16">
                  <c:v>343.69351406536214</c:v>
                </c:pt>
                <c:pt idx="17">
                  <c:v>344.27823539374054</c:v>
                </c:pt>
                <c:pt idx="18">
                  <c:v>345.31192907166337</c:v>
                </c:pt>
                <c:pt idx="19">
                  <c:v>347.68898865049357</c:v>
                </c:pt>
                <c:pt idx="20">
                  <c:v>357.30417447995461</c:v>
                </c:pt>
                <c:pt idx="21">
                  <c:v>136.06128945312958</c:v>
                </c:pt>
                <c:pt idx="22">
                  <c:v>154.71277720504503</c:v>
                </c:pt>
                <c:pt idx="23">
                  <c:v>158.66673251026859</c:v>
                </c:pt>
                <c:pt idx="24">
                  <c:v>161.86424998704095</c:v>
                </c:pt>
                <c:pt idx="25">
                  <c:v>163.87797898519915</c:v>
                </c:pt>
                <c:pt idx="26">
                  <c:v>164.94973860736843</c:v>
                </c:pt>
                <c:pt idx="27">
                  <c:v>165.57667577257092</c:v>
                </c:pt>
                <c:pt idx="28">
                  <c:v>166.04467693745607</c:v>
                </c:pt>
                <c:pt idx="29">
                  <c:v>166.51603784748738</c:v>
                </c:pt>
                <c:pt idx="30">
                  <c:v>167.16932356339865</c:v>
                </c:pt>
                <c:pt idx="31">
                  <c:v>168.43154863467765</c:v>
                </c:pt>
                <c:pt idx="32">
                  <c:v>172.49757208499165</c:v>
                </c:pt>
                <c:pt idx="33">
                  <c:v>323.38926343628515</c:v>
                </c:pt>
                <c:pt idx="34">
                  <c:v>340.99520122052792</c:v>
                </c:pt>
                <c:pt idx="35">
                  <c:v>341.95698893609796</c:v>
                </c:pt>
                <c:pt idx="36">
                  <c:v>342.31219371182601</c:v>
                </c:pt>
                <c:pt idx="37">
                  <c:v>342.7337559362611</c:v>
                </c:pt>
                <c:pt idx="38">
                  <c:v>343.16276031822838</c:v>
                </c:pt>
                <c:pt idx="39">
                  <c:v>343.57372555964133</c:v>
                </c:pt>
                <c:pt idx="40">
                  <c:v>344.01997333853598</c:v>
                </c:pt>
                <c:pt idx="41">
                  <c:v>344.61850878809099</c:v>
                </c:pt>
                <c:pt idx="42">
                  <c:v>345.64201563105553</c:v>
                </c:pt>
                <c:pt idx="43">
                  <c:v>347.97700886901032</c:v>
                </c:pt>
                <c:pt idx="44">
                  <c:v>356.94400750314139</c:v>
                </c:pt>
                <c:pt idx="45">
                  <c:v>133.3668783175203</c:v>
                </c:pt>
                <c:pt idx="46">
                  <c:v>154.61398927499107</c:v>
                </c:pt>
                <c:pt idx="47">
                  <c:v>160.07786431508316</c:v>
                </c:pt>
                <c:pt idx="48">
                  <c:v>163.48684134084056</c:v>
                </c:pt>
                <c:pt idx="49">
                  <c:v>165.07782090965981</c:v>
                </c:pt>
                <c:pt idx="50">
                  <c:v>165.85480975209171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94-4BB0-9841-F06C3F6E78BB}"/>
            </c:ext>
          </c:extLst>
        </c:ser>
        <c:ser>
          <c:idx val="1"/>
          <c:order val="1"/>
          <c:tx>
            <c:v>实测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'u(B4)'!$G$152:$G$202</c:f>
              <c:numCache>
                <c:formatCode>yyyy/m/d\ h:mm;@</c:formatCode>
                <c:ptCount val="51"/>
                <c:pt idx="0">
                  <c:v>41502.416675115739</c:v>
                </c:pt>
                <c:pt idx="1">
                  <c:v>41502.437508506948</c:v>
                </c:pt>
                <c:pt idx="2">
                  <c:v>41502.458341898149</c:v>
                </c:pt>
                <c:pt idx="3">
                  <c:v>41502.479175289351</c:v>
                </c:pt>
                <c:pt idx="4">
                  <c:v>41502.500008680552</c:v>
                </c:pt>
                <c:pt idx="5">
                  <c:v>41502.520842071761</c:v>
                </c:pt>
                <c:pt idx="6">
                  <c:v>41502.541675462962</c:v>
                </c:pt>
                <c:pt idx="7">
                  <c:v>41502.562508854164</c:v>
                </c:pt>
                <c:pt idx="8">
                  <c:v>41502.583342245372</c:v>
                </c:pt>
                <c:pt idx="9">
                  <c:v>41502.604175636574</c:v>
                </c:pt>
                <c:pt idx="10">
                  <c:v>41502.625009027775</c:v>
                </c:pt>
                <c:pt idx="11">
                  <c:v>41502.645842418984</c:v>
                </c:pt>
                <c:pt idx="12">
                  <c:v>41502.666675810186</c:v>
                </c:pt>
                <c:pt idx="13">
                  <c:v>41502.687509201387</c:v>
                </c:pt>
                <c:pt idx="14">
                  <c:v>41502.708342592596</c:v>
                </c:pt>
                <c:pt idx="15">
                  <c:v>41502.729175983797</c:v>
                </c:pt>
                <c:pt idx="16">
                  <c:v>41502.750009374999</c:v>
                </c:pt>
                <c:pt idx="17">
                  <c:v>41502.7708427662</c:v>
                </c:pt>
                <c:pt idx="18">
                  <c:v>41502.791676157409</c:v>
                </c:pt>
                <c:pt idx="19">
                  <c:v>41502.81250954861</c:v>
                </c:pt>
                <c:pt idx="20">
                  <c:v>41502.833342939812</c:v>
                </c:pt>
                <c:pt idx="21">
                  <c:v>41502.85417633102</c:v>
                </c:pt>
                <c:pt idx="22">
                  <c:v>41502.875009722222</c:v>
                </c:pt>
                <c:pt idx="23">
                  <c:v>41502.895843113423</c:v>
                </c:pt>
                <c:pt idx="24">
                  <c:v>41502.916676504632</c:v>
                </c:pt>
                <c:pt idx="25">
                  <c:v>41502.937509895834</c:v>
                </c:pt>
                <c:pt idx="26">
                  <c:v>41502.958343287035</c:v>
                </c:pt>
                <c:pt idx="27">
                  <c:v>41502.979176678244</c:v>
                </c:pt>
                <c:pt idx="28">
                  <c:v>41503.000010069445</c:v>
                </c:pt>
                <c:pt idx="29">
                  <c:v>41503.020843460647</c:v>
                </c:pt>
                <c:pt idx="30">
                  <c:v>41503.041676851855</c:v>
                </c:pt>
                <c:pt idx="31">
                  <c:v>41503.062510243057</c:v>
                </c:pt>
                <c:pt idx="32">
                  <c:v>41503.083343634258</c:v>
                </c:pt>
                <c:pt idx="33">
                  <c:v>41503.10417702546</c:v>
                </c:pt>
                <c:pt idx="34">
                  <c:v>41503.125010416668</c:v>
                </c:pt>
                <c:pt idx="35">
                  <c:v>41503.14584380787</c:v>
                </c:pt>
                <c:pt idx="36">
                  <c:v>41503.166677199071</c:v>
                </c:pt>
                <c:pt idx="37">
                  <c:v>41503.18751059028</c:v>
                </c:pt>
                <c:pt idx="38">
                  <c:v>41503.208343981481</c:v>
                </c:pt>
                <c:pt idx="39">
                  <c:v>41503.229177372683</c:v>
                </c:pt>
                <c:pt idx="40">
                  <c:v>41503.250010763892</c:v>
                </c:pt>
                <c:pt idx="41">
                  <c:v>41503.270844155093</c:v>
                </c:pt>
                <c:pt idx="42">
                  <c:v>41503.291677546295</c:v>
                </c:pt>
                <c:pt idx="43">
                  <c:v>41503.312510937503</c:v>
                </c:pt>
                <c:pt idx="44">
                  <c:v>41503.333344328705</c:v>
                </c:pt>
                <c:pt idx="45">
                  <c:v>41503.354177719906</c:v>
                </c:pt>
                <c:pt idx="46">
                  <c:v>41503.375011111108</c:v>
                </c:pt>
                <c:pt idx="47">
                  <c:v>41503.395844502316</c:v>
                </c:pt>
                <c:pt idx="48">
                  <c:v>41503.416677893518</c:v>
                </c:pt>
                <c:pt idx="49">
                  <c:v>41503.437511284719</c:v>
                </c:pt>
                <c:pt idx="50">
                  <c:v>41503.458344675928</c:v>
                </c:pt>
              </c:numCache>
            </c:numRef>
          </c:xVal>
          <c:yVal>
            <c:numRef>
              <c:f>'u(B4)'!$L$152:$L$202</c:f>
              <c:numCache>
                <c:formatCode>General</c:formatCode>
                <c:ptCount val="51"/>
                <c:pt idx="0">
                  <c:v>164</c:v>
                </c:pt>
                <c:pt idx="1">
                  <c:v>166</c:v>
                </c:pt>
                <c:pt idx="2">
                  <c:v>166</c:v>
                </c:pt>
                <c:pt idx="3">
                  <c:v>167</c:v>
                </c:pt>
                <c:pt idx="4">
                  <c:v>164</c:v>
                </c:pt>
                <c:pt idx="5">
                  <c:v>168</c:v>
                </c:pt>
                <c:pt idx="6">
                  <c:v>160</c:v>
                </c:pt>
                <c:pt idx="7">
                  <c:v>291</c:v>
                </c:pt>
                <c:pt idx="8">
                  <c:v>340</c:v>
                </c:pt>
                <c:pt idx="9">
                  <c:v>345</c:v>
                </c:pt>
                <c:pt idx="10">
                  <c:v>346</c:v>
                </c:pt>
                <c:pt idx="11">
                  <c:v>349</c:v>
                </c:pt>
                <c:pt idx="12">
                  <c:v>353</c:v>
                </c:pt>
                <c:pt idx="13">
                  <c:v>339</c:v>
                </c:pt>
                <c:pt idx="14">
                  <c:v>350</c:v>
                </c:pt>
                <c:pt idx="15">
                  <c:v>340</c:v>
                </c:pt>
                <c:pt idx="16">
                  <c:v>340</c:v>
                </c:pt>
                <c:pt idx="17">
                  <c:v>325</c:v>
                </c:pt>
                <c:pt idx="18">
                  <c:v>343</c:v>
                </c:pt>
                <c:pt idx="19">
                  <c:v>330</c:v>
                </c:pt>
                <c:pt idx="20">
                  <c:v>342</c:v>
                </c:pt>
                <c:pt idx="21">
                  <c:v>117</c:v>
                </c:pt>
                <c:pt idx="22">
                  <c:v>169</c:v>
                </c:pt>
                <c:pt idx="23">
                  <c:v>168</c:v>
                </c:pt>
                <c:pt idx="24">
                  <c:v>168</c:v>
                </c:pt>
                <c:pt idx="25">
                  <c:v>162</c:v>
                </c:pt>
                <c:pt idx="26">
                  <c:v>169</c:v>
                </c:pt>
                <c:pt idx="27">
                  <c:v>158</c:v>
                </c:pt>
                <c:pt idx="28">
                  <c:v>177</c:v>
                </c:pt>
                <c:pt idx="29">
                  <c:v>161</c:v>
                </c:pt>
                <c:pt idx="30">
                  <c:v>160</c:v>
                </c:pt>
                <c:pt idx="31">
                  <c:v>158</c:v>
                </c:pt>
                <c:pt idx="32">
                  <c:v>160</c:v>
                </c:pt>
                <c:pt idx="33">
                  <c:v>320</c:v>
                </c:pt>
                <c:pt idx="34">
                  <c:v>340</c:v>
                </c:pt>
                <c:pt idx="35">
                  <c:v>349</c:v>
                </c:pt>
                <c:pt idx="36">
                  <c:v>347</c:v>
                </c:pt>
                <c:pt idx="37">
                  <c:v>352</c:v>
                </c:pt>
                <c:pt idx="38">
                  <c:v>351</c:v>
                </c:pt>
                <c:pt idx="39">
                  <c:v>355</c:v>
                </c:pt>
                <c:pt idx="40">
                  <c:v>356</c:v>
                </c:pt>
                <c:pt idx="41">
                  <c:v>349</c:v>
                </c:pt>
                <c:pt idx="42">
                  <c:v>346</c:v>
                </c:pt>
                <c:pt idx="43">
                  <c:v>322</c:v>
                </c:pt>
                <c:pt idx="44">
                  <c:v>143</c:v>
                </c:pt>
                <c:pt idx="45">
                  <c:v>99</c:v>
                </c:pt>
                <c:pt idx="46">
                  <c:v>153</c:v>
                </c:pt>
                <c:pt idx="47">
                  <c:v>160</c:v>
                </c:pt>
                <c:pt idx="48">
                  <c:v>154</c:v>
                </c:pt>
                <c:pt idx="49">
                  <c:v>171</c:v>
                </c:pt>
                <c:pt idx="50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94-4BB0-9841-F06C3F6E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9240"/>
        <c:axId val="409742520"/>
      </c:scatterChart>
      <c:valAx>
        <c:axId val="4097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42520"/>
        <c:crosses val="autoZero"/>
        <c:crossBetween val="midCat"/>
      </c:valAx>
      <c:valAx>
        <c:axId val="4097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3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Sheet1!$C$2:$C$82</c:f>
              <c:numCache>
                <c:formatCode>General</c:formatCode>
                <c:ptCount val="81"/>
                <c:pt idx="0">
                  <c:v>92792.07</c:v>
                </c:pt>
                <c:pt idx="1">
                  <c:v>93517.93</c:v>
                </c:pt>
                <c:pt idx="2">
                  <c:v>93741.94</c:v>
                </c:pt>
                <c:pt idx="3">
                  <c:v>94052.78</c:v>
                </c:pt>
                <c:pt idx="4">
                  <c:v>95384.76</c:v>
                </c:pt>
                <c:pt idx="5">
                  <c:v>96691.9</c:v>
                </c:pt>
                <c:pt idx="6">
                  <c:v>97755.37</c:v>
                </c:pt>
                <c:pt idx="7">
                  <c:v>99844.59</c:v>
                </c:pt>
                <c:pt idx="8">
                  <c:v>100502</c:v>
                </c:pt>
                <c:pt idx="9">
                  <c:v>100698.3</c:v>
                </c:pt>
                <c:pt idx="10">
                  <c:v>101157</c:v>
                </c:pt>
                <c:pt idx="11">
                  <c:v>101540.8</c:v>
                </c:pt>
                <c:pt idx="12">
                  <c:v>101954.6</c:v>
                </c:pt>
                <c:pt idx="13">
                  <c:v>104368.4</c:v>
                </c:pt>
                <c:pt idx="14">
                  <c:v>105703.2</c:v>
                </c:pt>
                <c:pt idx="15">
                  <c:v>107047.2</c:v>
                </c:pt>
                <c:pt idx="16">
                  <c:v>107162.8</c:v>
                </c:pt>
                <c:pt idx="17">
                  <c:v>107480.7</c:v>
                </c:pt>
                <c:pt idx="18">
                  <c:v>107619.5</c:v>
                </c:pt>
                <c:pt idx="19">
                  <c:v>107642.1</c:v>
                </c:pt>
                <c:pt idx="20">
                  <c:v>107709</c:v>
                </c:pt>
                <c:pt idx="21">
                  <c:v>107731.2</c:v>
                </c:pt>
                <c:pt idx="22">
                  <c:v>107743.8</c:v>
                </c:pt>
                <c:pt idx="23">
                  <c:v>107757.6</c:v>
                </c:pt>
                <c:pt idx="24">
                  <c:v>107771.8</c:v>
                </c:pt>
                <c:pt idx="25">
                  <c:v>107771.8</c:v>
                </c:pt>
                <c:pt idx="26">
                  <c:v>107786.2</c:v>
                </c:pt>
                <c:pt idx="27">
                  <c:v>107792.9</c:v>
                </c:pt>
                <c:pt idx="28">
                  <c:v>107797.6</c:v>
                </c:pt>
                <c:pt idx="29">
                  <c:v>107801.4</c:v>
                </c:pt>
                <c:pt idx="30">
                  <c:v>107802.2</c:v>
                </c:pt>
                <c:pt idx="31">
                  <c:v>107816.9</c:v>
                </c:pt>
                <c:pt idx="32">
                  <c:v>107877</c:v>
                </c:pt>
                <c:pt idx="33">
                  <c:v>107912.2</c:v>
                </c:pt>
                <c:pt idx="34">
                  <c:v>107946.1</c:v>
                </c:pt>
                <c:pt idx="35">
                  <c:v>107956.4</c:v>
                </c:pt>
                <c:pt idx="36">
                  <c:v>107986.6</c:v>
                </c:pt>
                <c:pt idx="37">
                  <c:v>107999.2</c:v>
                </c:pt>
                <c:pt idx="38">
                  <c:v>108033.9</c:v>
                </c:pt>
                <c:pt idx="39">
                  <c:v>108189.6</c:v>
                </c:pt>
                <c:pt idx="40">
                  <c:v>108216.2</c:v>
                </c:pt>
                <c:pt idx="41">
                  <c:v>108267</c:v>
                </c:pt>
                <c:pt idx="42">
                  <c:v>108314.9</c:v>
                </c:pt>
                <c:pt idx="43">
                  <c:v>108327.4</c:v>
                </c:pt>
                <c:pt idx="44">
                  <c:v>108341.8</c:v>
                </c:pt>
                <c:pt idx="45">
                  <c:v>108383.1</c:v>
                </c:pt>
                <c:pt idx="46">
                  <c:v>108440.5</c:v>
                </c:pt>
                <c:pt idx="47">
                  <c:v>108457.2</c:v>
                </c:pt>
                <c:pt idx="48">
                  <c:v>108525.9</c:v>
                </c:pt>
                <c:pt idx="49">
                  <c:v>108575</c:v>
                </c:pt>
                <c:pt idx="50">
                  <c:v>108586.5</c:v>
                </c:pt>
                <c:pt idx="51">
                  <c:v>108600.6</c:v>
                </c:pt>
                <c:pt idx="52">
                  <c:v>108615.6</c:v>
                </c:pt>
                <c:pt idx="53">
                  <c:v>108667.2</c:v>
                </c:pt>
                <c:pt idx="54">
                  <c:v>108753.5</c:v>
                </c:pt>
                <c:pt idx="55">
                  <c:v>108807.4</c:v>
                </c:pt>
                <c:pt idx="56">
                  <c:v>108819.7</c:v>
                </c:pt>
                <c:pt idx="57">
                  <c:v>108859</c:v>
                </c:pt>
                <c:pt idx="58">
                  <c:v>109221.2</c:v>
                </c:pt>
                <c:pt idx="59">
                  <c:v>109229.1</c:v>
                </c:pt>
                <c:pt idx="60">
                  <c:v>109237.8</c:v>
                </c:pt>
                <c:pt idx="61">
                  <c:v>109268.1</c:v>
                </c:pt>
                <c:pt idx="62">
                  <c:v>109350.3</c:v>
                </c:pt>
                <c:pt idx="63">
                  <c:v>109355.5</c:v>
                </c:pt>
                <c:pt idx="64">
                  <c:v>109358</c:v>
                </c:pt>
                <c:pt idx="65">
                  <c:v>109359.4</c:v>
                </c:pt>
                <c:pt idx="66">
                  <c:v>109360.3</c:v>
                </c:pt>
                <c:pt idx="67">
                  <c:v>109360.7</c:v>
                </c:pt>
                <c:pt idx="68">
                  <c:v>109360.8</c:v>
                </c:pt>
                <c:pt idx="69">
                  <c:v>109360.8</c:v>
                </c:pt>
                <c:pt idx="70">
                  <c:v>109360.9</c:v>
                </c:pt>
                <c:pt idx="71">
                  <c:v>109360.9</c:v>
                </c:pt>
                <c:pt idx="72">
                  <c:v>109360.9</c:v>
                </c:pt>
                <c:pt idx="73">
                  <c:v>109361</c:v>
                </c:pt>
                <c:pt idx="74">
                  <c:v>109361.1</c:v>
                </c:pt>
                <c:pt idx="75">
                  <c:v>109361.3</c:v>
                </c:pt>
                <c:pt idx="76">
                  <c:v>109361.4</c:v>
                </c:pt>
                <c:pt idx="77">
                  <c:v>109361.4</c:v>
                </c:pt>
                <c:pt idx="78">
                  <c:v>109361.4</c:v>
                </c:pt>
                <c:pt idx="79">
                  <c:v>109361.4</c:v>
                </c:pt>
                <c:pt idx="80">
                  <c:v>109361.4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B-4189-BCDF-1DF7814F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66184"/>
        <c:axId val="441164544"/>
      </c:lineChart>
      <c:catAx>
        <c:axId val="44116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64544"/>
        <c:crosses val="autoZero"/>
        <c:auto val="1"/>
        <c:lblAlgn val="ctr"/>
        <c:lblOffset val="100"/>
        <c:noMultiLvlLbl val="0"/>
      </c:catAx>
      <c:valAx>
        <c:axId val="4411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6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694764</xdr:colOff>
      <xdr:row>133</xdr:row>
      <xdr:rowOff>40342</xdr:rowOff>
    </xdr:from>
    <xdr:to>
      <xdr:col>19</xdr:col>
      <xdr:colOff>280146</xdr:colOff>
      <xdr:row>148</xdr:row>
      <xdr:rowOff>94131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FD5D75-C242-4671-937B-8D34F17A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12</xdr:row>
      <xdr:rowOff>77787</xdr:rowOff>
    </xdr:from>
    <xdr:to>
      <xdr:col>10</xdr:col>
      <xdr:colOff>614362</xdr:colOff>
      <xdr:row>27</xdr:row>
      <xdr:rowOff>106362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2112E-5807-44C1-93CF-F3B903E4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" connectionId="8" xr16:uid="{B9754EB5-66BA-4DF0-A6CB-23BBF907A95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ta_1" connectionId="9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1_1" connectionId="1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2_1" connectionId="2" xr16:uid="{00000000-0016-0000-02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3_1" connectionId="3" xr16:uid="{00000000-0016-0000-03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4_1" connectionId="4" xr16:uid="{00000000-0016-0000-0400-000004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5_1" connectionId="5" xr16:uid="{00000000-0016-0000-0700-000005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1_1" connectionId="6" xr16:uid="{00000000-0016-0000-0800-000006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2_1" connectionId="7" xr16:uid="{00000000-0016-0000-0900-000007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0"/>
  <sheetViews>
    <sheetView zoomScale="85" zoomScaleNormal="85" workbookViewId="0">
      <selection activeCell="H9" sqref="H9"/>
    </sheetView>
  </sheetViews>
  <sheetFormatPr defaultColWidth="18.75" defaultRowHeight="15" x14ac:dyDescent="0.25"/>
  <cols>
    <col min="1" max="1" width="18.75" style="4"/>
    <col min="2" max="2" width="18.75" style="6"/>
    <col min="3" max="4" width="18.75" style="4"/>
    <col min="5" max="5" width="11.25" style="5" customWidth="1"/>
    <col min="6" max="6" width="10.1640625" style="6" bestFit="1" customWidth="1"/>
    <col min="7" max="16384" width="18.75" style="6"/>
  </cols>
  <sheetData>
    <row r="1" spans="1:6" x14ac:dyDescent="0.25">
      <c r="A1" s="3" t="s">
        <v>3</v>
      </c>
      <c r="B1" s="3">
        <v>444118</v>
      </c>
    </row>
    <row r="2" spans="1:6" x14ac:dyDescent="0.25">
      <c r="A2" s="3" t="s">
        <v>4</v>
      </c>
      <c r="B2" s="3">
        <v>3323833</v>
      </c>
    </row>
    <row r="3" spans="1:6" x14ac:dyDescent="0.25">
      <c r="A3" s="3" t="s">
        <v>10</v>
      </c>
      <c r="B3" s="3" t="s">
        <v>1</v>
      </c>
      <c r="C3" s="3" t="s">
        <v>11</v>
      </c>
      <c r="D3" s="3"/>
      <c r="E3" s="26"/>
    </row>
    <row r="4" spans="1:6" x14ac:dyDescent="0.25">
      <c r="A4" s="3" t="s">
        <v>2</v>
      </c>
      <c r="B4" s="3" t="s">
        <v>5</v>
      </c>
      <c r="C4" s="3" t="s">
        <v>12</v>
      </c>
      <c r="D4" s="3" t="s">
        <v>13</v>
      </c>
      <c r="E4" s="26"/>
    </row>
    <row r="5" spans="1:6" x14ac:dyDescent="0.25">
      <c r="A5" s="7">
        <v>41497.999988425923</v>
      </c>
      <c r="B5" s="1">
        <v>1.5699999999999998</v>
      </c>
      <c r="C5" s="4">
        <v>41499.020833333336</v>
      </c>
      <c r="D5" s="4">
        <v>41499.354166666664</v>
      </c>
      <c r="E5" s="2">
        <v>-0.76524599999999998</v>
      </c>
      <c r="F5" s="55">
        <v>-0.91969000000000001</v>
      </c>
    </row>
    <row r="6" spans="1:6" x14ac:dyDescent="0.25">
      <c r="A6" s="7">
        <v>41498.041656886577</v>
      </c>
      <c r="B6" s="1">
        <v>1.3</v>
      </c>
      <c r="C6" s="4">
        <v>41499.041666666664</v>
      </c>
      <c r="D6" s="4">
        <v>41499.375</v>
      </c>
      <c r="E6" s="2">
        <v>-0.96866739999999996</v>
      </c>
      <c r="F6" s="55">
        <v>-0.93676999999999999</v>
      </c>
    </row>
    <row r="7" spans="1:6" x14ac:dyDescent="0.25">
      <c r="A7" s="7">
        <v>41498.083323495368</v>
      </c>
      <c r="B7" s="1">
        <v>0.76</v>
      </c>
      <c r="C7" s="4">
        <v>41499.062499884261</v>
      </c>
      <c r="D7" s="4">
        <v>41499.395833391201</v>
      </c>
      <c r="E7" s="2">
        <v>-0.55082169999999997</v>
      </c>
      <c r="F7" s="55">
        <v>-0.58150999999999997</v>
      </c>
    </row>
    <row r="8" spans="1:6" x14ac:dyDescent="0.25">
      <c r="A8" s="7">
        <v>41498.124990104166</v>
      </c>
      <c r="B8" s="1">
        <v>8.0000000000000016E-2</v>
      </c>
      <c r="C8" s="4">
        <v>41499.083333159724</v>
      </c>
      <c r="D8" s="4">
        <v>41499.41666678241</v>
      </c>
      <c r="E8" s="2">
        <v>-0.1633001</v>
      </c>
      <c r="F8" s="55">
        <v>-0.23980000000000001</v>
      </c>
    </row>
    <row r="9" spans="1:6" x14ac:dyDescent="0.25">
      <c r="A9" s="7">
        <v>41498.166656712965</v>
      </c>
      <c r="B9" s="1">
        <v>-0.57000000000000006</v>
      </c>
      <c r="C9" s="4">
        <v>41499.104166435187</v>
      </c>
      <c r="D9" s="4">
        <v>41499.437500173612</v>
      </c>
      <c r="E9" s="2">
        <v>0.16144800000000001</v>
      </c>
      <c r="F9" s="55">
        <v>8.0335000000000004E-2</v>
      </c>
    </row>
    <row r="10" spans="1:6" x14ac:dyDescent="0.25">
      <c r="A10" s="7">
        <v>41498.208323321756</v>
      </c>
      <c r="B10" s="1">
        <v>-1.05</v>
      </c>
      <c r="C10" s="4">
        <v>41499.12499971065</v>
      </c>
      <c r="D10" s="4">
        <v>41499.458333564813</v>
      </c>
      <c r="E10" s="2">
        <v>0.4613814</v>
      </c>
      <c r="F10" s="55">
        <v>0.38579999999999998</v>
      </c>
    </row>
    <row r="11" spans="1:6" x14ac:dyDescent="0.25">
      <c r="A11" s="7">
        <v>41498.249989930555</v>
      </c>
      <c r="B11" s="1">
        <v>-1.3</v>
      </c>
      <c r="C11" s="4">
        <v>41499.145832986113</v>
      </c>
      <c r="D11" s="4">
        <v>41499.479166956022</v>
      </c>
      <c r="E11" s="2">
        <v>0.73112540000000004</v>
      </c>
      <c r="F11" s="55">
        <v>0.66310000000000002</v>
      </c>
    </row>
    <row r="12" spans="1:6" x14ac:dyDescent="0.25">
      <c r="A12" s="7">
        <v>41498.291656539353</v>
      </c>
      <c r="B12" s="1">
        <v>-1.3</v>
      </c>
      <c r="C12" s="4">
        <v>41499.166666261575</v>
      </c>
      <c r="D12" s="4">
        <v>41499.500000347223</v>
      </c>
      <c r="E12" s="2">
        <v>0.952214</v>
      </c>
      <c r="F12" s="55">
        <v>0.89436000000000004</v>
      </c>
    </row>
    <row r="13" spans="1:6" x14ac:dyDescent="0.25">
      <c r="A13" s="7">
        <v>41498.333323148145</v>
      </c>
      <c r="B13" s="1">
        <v>-0.98</v>
      </c>
      <c r="C13" s="4">
        <v>41499.187499537038</v>
      </c>
      <c r="D13" s="4">
        <v>41499.520833738425</v>
      </c>
      <c r="E13" s="2">
        <v>1.1098300000000001</v>
      </c>
      <c r="F13" s="55">
        <v>1.0649999999999999</v>
      </c>
    </row>
    <row r="14" spans="1:6" x14ac:dyDescent="0.25">
      <c r="A14" s="7">
        <v>41498.374989756943</v>
      </c>
      <c r="B14" s="1">
        <v>-0.35</v>
      </c>
      <c r="C14" s="4">
        <v>41499.208332812501</v>
      </c>
      <c r="D14" s="4">
        <v>41499.541667129626</v>
      </c>
      <c r="E14" s="2">
        <v>1.1944159999999999</v>
      </c>
      <c r="F14" s="55">
        <v>1.1648000000000001</v>
      </c>
    </row>
    <row r="15" spans="1:6" x14ac:dyDescent="0.25">
      <c r="A15" s="7">
        <v>41498.416656365742</v>
      </c>
      <c r="B15" s="1">
        <v>0.44</v>
      </c>
      <c r="C15" s="4">
        <v>41499.229166087964</v>
      </c>
      <c r="D15" s="4">
        <v>41499.562500520835</v>
      </c>
      <c r="E15" s="2">
        <v>1.2011860000000001</v>
      </c>
      <c r="F15" s="55">
        <v>1.1882999999999999</v>
      </c>
    </row>
    <row r="16" spans="1:6" x14ac:dyDescent="0.25">
      <c r="A16" s="7">
        <v>41498.45832297454</v>
      </c>
      <c r="B16" s="1">
        <v>1.05</v>
      </c>
      <c r="C16" s="4">
        <v>41499.249999363426</v>
      </c>
      <c r="D16" s="4">
        <v>41499.583333912036</v>
      </c>
      <c r="E16" s="2">
        <v>1.1302049999999999</v>
      </c>
      <c r="F16" s="55">
        <v>1.135</v>
      </c>
    </row>
    <row r="17" spans="1:6" x14ac:dyDescent="0.25">
      <c r="A17" s="7">
        <v>41498.499989583332</v>
      </c>
      <c r="B17" s="1">
        <v>1.29</v>
      </c>
      <c r="C17" s="4">
        <v>41499.270832638889</v>
      </c>
      <c r="D17" s="4">
        <v>41499.604167303238</v>
      </c>
      <c r="E17" s="2">
        <v>0.98643639999999999</v>
      </c>
      <c r="F17" s="55">
        <v>1.0093000000000001</v>
      </c>
    </row>
    <row r="18" spans="1:6" x14ac:dyDescent="0.25">
      <c r="A18" s="7">
        <v>41498.54165619213</v>
      </c>
      <c r="B18" s="1">
        <v>1.1700000000000002</v>
      </c>
      <c r="C18" s="4">
        <v>41499.291665914352</v>
      </c>
      <c r="D18" s="4">
        <v>41499.625000694446</v>
      </c>
      <c r="E18" s="2">
        <v>0.77954100000000004</v>
      </c>
      <c r="F18" s="55">
        <v>0.82004999999999995</v>
      </c>
    </row>
    <row r="19" spans="1:6" x14ac:dyDescent="0.25">
      <c r="A19" s="7">
        <v>41498.583322800929</v>
      </c>
      <c r="B19" s="1">
        <v>0.78</v>
      </c>
      <c r="C19" s="4">
        <v>41499.312499189815</v>
      </c>
      <c r="D19" s="4">
        <v>41499.645834085648</v>
      </c>
      <c r="E19" s="2">
        <v>0.52383349999999995</v>
      </c>
      <c r="F19" s="55">
        <v>0.58038000000000001</v>
      </c>
    </row>
    <row r="20" spans="1:6" x14ac:dyDescent="0.25">
      <c r="A20" s="7">
        <v>41498.62498940972</v>
      </c>
      <c r="B20" s="1">
        <v>0.24000000000000005</v>
      </c>
      <c r="C20" s="4">
        <v>41499.333332465278</v>
      </c>
      <c r="D20" s="4">
        <v>41499.666667476849</v>
      </c>
      <c r="E20" s="2">
        <v>0.23722770000000001</v>
      </c>
      <c r="F20" s="55">
        <v>0.30693999999999999</v>
      </c>
    </row>
    <row r="21" spans="1:6" x14ac:dyDescent="0.25">
      <c r="A21" s="7">
        <v>41498.666656018519</v>
      </c>
      <c r="B21" s="1">
        <v>-0.35</v>
      </c>
      <c r="C21" s="4">
        <v>41499.35416574074</v>
      </c>
      <c r="D21" s="4">
        <v>41499.687500868058</v>
      </c>
      <c r="E21" s="2">
        <v>-6.2286330000000001E-2</v>
      </c>
      <c r="F21" s="55">
        <v>1.6438999999999999E-2</v>
      </c>
    </row>
    <row r="22" spans="1:6" x14ac:dyDescent="0.25">
      <c r="A22" s="7">
        <v>41498.708322627317</v>
      </c>
      <c r="B22" s="1">
        <v>-0.84000000000000008</v>
      </c>
      <c r="C22" s="4">
        <v>41499.374999016203</v>
      </c>
      <c r="D22" s="4">
        <v>41499.70833425926</v>
      </c>
      <c r="E22" s="2">
        <v>-0.35677940000000002</v>
      </c>
      <c r="F22" s="55">
        <v>-0.27304</v>
      </c>
    </row>
    <row r="23" spans="1:6" x14ac:dyDescent="0.25">
      <c r="A23" s="7">
        <v>41498.749989236108</v>
      </c>
      <c r="B23" s="1">
        <v>-1.1100000000000001</v>
      </c>
      <c r="C23" s="4">
        <v>41499.395832291666</v>
      </c>
      <c r="D23" s="4">
        <v>41499.729167650461</v>
      </c>
      <c r="E23" s="2">
        <v>-0.62391960000000002</v>
      </c>
      <c r="F23" s="55">
        <v>-0.54103999999999997</v>
      </c>
    </row>
    <row r="24" spans="1:6" x14ac:dyDescent="0.25">
      <c r="A24" s="7">
        <v>41498.791655844907</v>
      </c>
      <c r="B24" s="1">
        <v>-1.1499999999999999</v>
      </c>
      <c r="C24" s="4">
        <v>41499.416665567129</v>
      </c>
      <c r="D24" s="4">
        <v>41499.75000104167</v>
      </c>
      <c r="E24" s="2">
        <v>-0.84317600000000004</v>
      </c>
      <c r="F24" s="55">
        <v>-0.76783999999999997</v>
      </c>
    </row>
    <row r="25" spans="1:6" x14ac:dyDescent="0.25">
      <c r="A25" s="7">
        <v>41498.833322453705</v>
      </c>
      <c r="B25" s="1">
        <v>-0.9</v>
      </c>
      <c r="C25" s="4">
        <v>41499.437498842592</v>
      </c>
      <c r="D25" s="4">
        <v>41499.770834432871</v>
      </c>
      <c r="E25" s="2">
        <v>-0.99929489999999999</v>
      </c>
      <c r="F25" s="55">
        <v>-0.93710000000000004</v>
      </c>
    </row>
    <row r="26" spans="1:6" x14ac:dyDescent="0.25">
      <c r="A26" s="7">
        <v>41498.874989062497</v>
      </c>
      <c r="B26" s="1">
        <v>-0.32</v>
      </c>
      <c r="C26" s="4">
        <v>41499.458332118054</v>
      </c>
      <c r="D26" s="4">
        <v>41499.791667824073</v>
      </c>
      <c r="E26" s="2">
        <v>-1.082489</v>
      </c>
      <c r="F26" s="55">
        <v>-1.0375000000000001</v>
      </c>
    </row>
    <row r="27" spans="1:6" x14ac:dyDescent="0.25">
      <c r="A27" s="7">
        <v>41498.916655671295</v>
      </c>
      <c r="B27" s="1">
        <v>0.41</v>
      </c>
      <c r="C27" s="4">
        <v>41499.479165393517</v>
      </c>
      <c r="D27" s="4">
        <v>41499.812501215281</v>
      </c>
      <c r="E27" s="2">
        <v>-1.0883119999999999</v>
      </c>
      <c r="F27" s="55">
        <v>-1.0629</v>
      </c>
    </row>
    <row r="28" spans="1:6" x14ac:dyDescent="0.25">
      <c r="A28" s="7">
        <v>41498.958322280094</v>
      </c>
      <c r="B28" s="1">
        <v>1.07</v>
      </c>
      <c r="C28" s="4">
        <v>41499.49999866898</v>
      </c>
      <c r="D28" s="4">
        <v>41499.833334606483</v>
      </c>
      <c r="E28" s="2">
        <v>-1.017387</v>
      </c>
      <c r="F28" s="55">
        <v>-1.0128999999999999</v>
      </c>
    </row>
    <row r="29" spans="1:6" x14ac:dyDescent="0.25">
      <c r="A29" s="7">
        <v>41498.999988888892</v>
      </c>
      <c r="B29" s="1">
        <v>1.4100000000000001</v>
      </c>
      <c r="C29" s="4">
        <v>41499.520831944443</v>
      </c>
      <c r="D29" s="4">
        <v>41499.854167997684</v>
      </c>
      <c r="E29" s="2">
        <v>-0.87518750000000001</v>
      </c>
      <c r="F29" s="55">
        <v>-0.89170000000000005</v>
      </c>
    </row>
    <row r="30" spans="1:6" x14ac:dyDescent="0.25">
      <c r="A30" s="7">
        <v>41499.041655497684</v>
      </c>
      <c r="B30" s="1">
        <v>1.33</v>
      </c>
      <c r="C30" s="4">
        <v>41499.541665219906</v>
      </c>
      <c r="D30" s="4">
        <v>41499.875001388886</v>
      </c>
      <c r="E30" s="2">
        <v>-0.67186449999999998</v>
      </c>
      <c r="F30" s="55">
        <v>-0.70852999999999999</v>
      </c>
    </row>
    <row r="31" spans="1:6" x14ac:dyDescent="0.25">
      <c r="A31" s="7">
        <v>41499.083322106482</v>
      </c>
      <c r="B31" s="1">
        <v>0.96</v>
      </c>
      <c r="C31" s="4">
        <v>41499.562498495368</v>
      </c>
      <c r="D31" s="4">
        <v>41499.895834780094</v>
      </c>
      <c r="E31" s="2">
        <v>-0.42190569999999999</v>
      </c>
      <c r="F31" s="55">
        <v>-0.47675000000000001</v>
      </c>
    </row>
    <row r="32" spans="1:6" x14ac:dyDescent="0.25">
      <c r="A32" s="7">
        <v>41499.124988715281</v>
      </c>
      <c r="B32" s="1">
        <v>0.39999999999999997</v>
      </c>
      <c r="C32" s="4">
        <v>41499.583331770831</v>
      </c>
      <c r="D32" s="4">
        <v>41499.916668171296</v>
      </c>
      <c r="E32" s="2">
        <v>-0.14422470000000001</v>
      </c>
      <c r="F32" s="55">
        <v>-0.21342</v>
      </c>
    </row>
    <row r="33" spans="1:6" x14ac:dyDescent="0.25">
      <c r="A33" s="7">
        <v>41499.166655324072</v>
      </c>
      <c r="B33" s="1">
        <v>-0.24</v>
      </c>
      <c r="C33" s="4">
        <v>41499.604165046294</v>
      </c>
      <c r="D33" s="4">
        <v>41499.937501562497</v>
      </c>
      <c r="E33" s="2">
        <v>0.1391966</v>
      </c>
      <c r="F33" s="55">
        <v>6.3134999999999997E-2</v>
      </c>
    </row>
    <row r="34" spans="1:6" x14ac:dyDescent="0.25">
      <c r="A34" s="7">
        <v>41499.208321932871</v>
      </c>
      <c r="B34" s="1">
        <v>-0.79</v>
      </c>
      <c r="C34" s="4">
        <v>41499.624998321757</v>
      </c>
      <c r="D34" s="4">
        <v>41499.958334953706</v>
      </c>
      <c r="E34" s="2">
        <v>0.41273900000000002</v>
      </c>
      <c r="F34" s="55">
        <v>0.33694000000000002</v>
      </c>
    </row>
    <row r="35" spans="1:6" x14ac:dyDescent="0.25">
      <c r="A35" s="7">
        <v>41499.249988541669</v>
      </c>
      <c r="B35" s="1">
        <v>-1.1499999999999999</v>
      </c>
      <c r="C35" s="4">
        <v>41499.64583159722</v>
      </c>
      <c r="D35" s="4">
        <v>41499.979168344908</v>
      </c>
      <c r="E35" s="2">
        <v>0.66216739999999996</v>
      </c>
      <c r="F35" s="55">
        <v>0.59116999999999997</v>
      </c>
    </row>
    <row r="36" spans="1:6" x14ac:dyDescent="0.25">
      <c r="A36" s="7">
        <v>41499.29165515046</v>
      </c>
      <c r="B36" s="1">
        <v>-1.28</v>
      </c>
      <c r="C36" s="4">
        <v>41499.666664872682</v>
      </c>
      <c r="D36" s="4">
        <v>41500.000001736109</v>
      </c>
      <c r="E36" s="2">
        <v>0.8727452</v>
      </c>
      <c r="F36" s="55">
        <v>0.80983000000000005</v>
      </c>
    </row>
    <row r="37" spans="1:6" x14ac:dyDescent="0.25">
      <c r="A37" s="7">
        <v>41499.333321759259</v>
      </c>
      <c r="B37" s="1">
        <v>-1.1599999999999999</v>
      </c>
      <c r="C37" s="4">
        <v>41499.687498148145</v>
      </c>
      <c r="D37" s="4">
        <v>41500.020835127318</v>
      </c>
      <c r="E37" s="2">
        <v>1.0309060000000001</v>
      </c>
      <c r="F37" s="55">
        <v>0.97899999999999998</v>
      </c>
    </row>
    <row r="38" spans="1:6" x14ac:dyDescent="0.25">
      <c r="A38" s="7">
        <v>41499.374988368058</v>
      </c>
      <c r="B38" s="1">
        <v>-0.77</v>
      </c>
      <c r="C38" s="4">
        <v>41499.708331423608</v>
      </c>
      <c r="D38" s="4">
        <v>41500.041668518519</v>
      </c>
      <c r="E38" s="2">
        <v>1.125918</v>
      </c>
      <c r="F38" s="55">
        <v>1.0875999999999999</v>
      </c>
    </row>
    <row r="39" spans="1:6" x14ac:dyDescent="0.25">
      <c r="A39" s="7">
        <v>41499.416654976849</v>
      </c>
      <c r="B39" s="1">
        <v>-0.12</v>
      </c>
      <c r="C39" s="4">
        <v>41499.729164699071</v>
      </c>
      <c r="D39" s="4">
        <v>41500.062501909721</v>
      </c>
      <c r="E39" s="2">
        <v>1.15082</v>
      </c>
      <c r="F39" s="55">
        <v>1.1281000000000001</v>
      </c>
    </row>
    <row r="40" spans="1:6" x14ac:dyDescent="0.25">
      <c r="A40" s="7">
        <v>41499.458321585647</v>
      </c>
      <c r="B40" s="1">
        <v>0.56000000000000005</v>
      </c>
      <c r="C40" s="4">
        <v>41499.749997974533</v>
      </c>
      <c r="D40" s="4">
        <v>41500.083335300929</v>
      </c>
      <c r="E40" s="2">
        <v>1.102956</v>
      </c>
      <c r="F40" s="55">
        <v>1.0971</v>
      </c>
    </row>
    <row r="41" spans="1:6" x14ac:dyDescent="0.25">
      <c r="A41" s="7">
        <v>41499.499988194446</v>
      </c>
      <c r="B41" s="1">
        <v>1.04</v>
      </c>
      <c r="C41" s="4">
        <v>41499.770831250004</v>
      </c>
      <c r="D41" s="4">
        <v>41500.104168692131</v>
      </c>
      <c r="E41" s="2">
        <v>0.98414009999999996</v>
      </c>
      <c r="F41" s="55">
        <v>0.99580000000000002</v>
      </c>
    </row>
    <row r="42" spans="1:6" x14ac:dyDescent="0.25">
      <c r="A42" s="7">
        <v>41499.541654803237</v>
      </c>
      <c r="B42" s="1">
        <v>1.1800000000000002</v>
      </c>
      <c r="C42" s="4">
        <v>41499.791664525466</v>
      </c>
      <c r="D42" s="4">
        <v>41500.125002083332</v>
      </c>
      <c r="E42" s="2">
        <v>0.80060450000000005</v>
      </c>
      <c r="F42" s="55">
        <v>0.82982</v>
      </c>
    </row>
    <row r="43" spans="1:6" x14ac:dyDescent="0.25">
      <c r="A43" s="7">
        <v>41499.583321412036</v>
      </c>
      <c r="B43" s="1">
        <v>1.01</v>
      </c>
      <c r="C43" s="4">
        <v>41499.812497800929</v>
      </c>
      <c r="D43" s="4">
        <v>41500.145835474534</v>
      </c>
      <c r="E43" s="2">
        <v>0.56301710000000005</v>
      </c>
      <c r="F43" s="55">
        <v>0.60887000000000002</v>
      </c>
    </row>
    <row r="44" spans="1:6" x14ac:dyDescent="0.25">
      <c r="A44" s="7">
        <v>41499.624988020834</v>
      </c>
      <c r="B44" s="1">
        <v>0.63000000000000012</v>
      </c>
      <c r="C44" s="4">
        <v>41499.833331076392</v>
      </c>
      <c r="D44" s="4">
        <v>41500.166668865742</v>
      </c>
      <c r="E44" s="2">
        <v>0.28641719999999998</v>
      </c>
      <c r="F44" s="55">
        <v>0.34648000000000001</v>
      </c>
    </row>
    <row r="45" spans="1:6" x14ac:dyDescent="0.25">
      <c r="A45" s="7">
        <v>41499.666654629633</v>
      </c>
      <c r="B45" s="1">
        <v>0.13999999999999996</v>
      </c>
      <c r="C45" s="4">
        <v>41499.854164351855</v>
      </c>
      <c r="D45" s="4">
        <v>41500.187502256944</v>
      </c>
      <c r="E45" s="2">
        <v>-1.3092599999999999E-2</v>
      </c>
      <c r="F45" s="55">
        <v>5.8008999999999998E-2</v>
      </c>
    </row>
    <row r="46" spans="1:6" x14ac:dyDescent="0.25">
      <c r="A46" s="7">
        <v>41499.708321238424</v>
      </c>
      <c r="B46" s="1">
        <v>-0.33999999999999997</v>
      </c>
      <c r="C46" s="4">
        <v>41499.874997627317</v>
      </c>
      <c r="D46" s="4">
        <v>41500.208335648145</v>
      </c>
      <c r="E46" s="2">
        <v>-0.32019500000000001</v>
      </c>
      <c r="F46" s="55">
        <v>-0.24135000000000001</v>
      </c>
    </row>
    <row r="47" spans="1:6" x14ac:dyDescent="0.25">
      <c r="A47" s="7">
        <v>41499.749987847223</v>
      </c>
      <c r="B47" s="1">
        <v>-0.71</v>
      </c>
      <c r="C47" s="4">
        <v>41499.89583090278</v>
      </c>
      <c r="D47" s="4">
        <v>41500.229169039354</v>
      </c>
      <c r="E47" s="2">
        <v>-0.61555800000000005</v>
      </c>
      <c r="F47" s="55">
        <v>-0.53276000000000001</v>
      </c>
    </row>
    <row r="48" spans="1:6" x14ac:dyDescent="0.25">
      <c r="A48" s="7">
        <v>41499.791654456021</v>
      </c>
      <c r="B48" s="1">
        <v>-0.88</v>
      </c>
      <c r="C48" s="4">
        <v>41499.916664178243</v>
      </c>
      <c r="D48" s="4">
        <v>41500.250002430555</v>
      </c>
      <c r="E48" s="2">
        <v>-0.87765990000000005</v>
      </c>
      <c r="F48" s="55">
        <v>-0.79664999999999997</v>
      </c>
    </row>
    <row r="49" spans="1:6" x14ac:dyDescent="0.25">
      <c r="A49" s="7">
        <v>41499.833321064812</v>
      </c>
      <c r="B49" s="1">
        <v>-0.85</v>
      </c>
      <c r="C49" s="4">
        <v>41499.937497453706</v>
      </c>
      <c r="D49" s="4">
        <v>41500.270835821757</v>
      </c>
      <c r="E49" s="2">
        <v>-1.0887340000000001</v>
      </c>
      <c r="F49" s="55">
        <v>-1.0153000000000001</v>
      </c>
    </row>
    <row r="50" spans="1:6" x14ac:dyDescent="0.25">
      <c r="A50" s="7">
        <v>41499.874987673611</v>
      </c>
      <c r="B50" s="1">
        <v>-0.55000000000000004</v>
      </c>
      <c r="C50" s="4">
        <v>41499.958330729169</v>
      </c>
      <c r="D50" s="4">
        <v>41500.291669212966</v>
      </c>
      <c r="E50" s="2">
        <v>-1.2358039999999999</v>
      </c>
      <c r="F50" s="55">
        <v>-1.1747000000000001</v>
      </c>
    </row>
    <row r="51" spans="1:6" x14ac:dyDescent="0.25">
      <c r="A51" s="7">
        <v>41499.91665428241</v>
      </c>
      <c r="B51" s="1">
        <v>-3.999999999999998E-2</v>
      </c>
      <c r="C51" s="4">
        <v>41499.979164004631</v>
      </c>
      <c r="D51" s="4">
        <v>41500.312502604167</v>
      </c>
      <c r="E51" s="2">
        <v>-1.3107489999999999</v>
      </c>
      <c r="F51" s="55">
        <v>-1.2654000000000001</v>
      </c>
    </row>
    <row r="52" spans="1:6" x14ac:dyDescent="0.25">
      <c r="A52" s="7">
        <v>41499.958320891201</v>
      </c>
      <c r="B52" s="1">
        <v>0.59000000000000008</v>
      </c>
      <c r="C52" s="4">
        <v>41499.999997280094</v>
      </c>
      <c r="D52" s="4">
        <v>41500.333335995369</v>
      </c>
      <c r="E52" s="2">
        <v>-1.310236</v>
      </c>
      <c r="F52" s="55">
        <v>-1.2827</v>
      </c>
    </row>
    <row r="53" spans="1:6" x14ac:dyDescent="0.25">
      <c r="A53" s="7">
        <v>41499.999987499999</v>
      </c>
      <c r="B53" s="1">
        <v>1.04</v>
      </c>
      <c r="C53" s="4">
        <v>41500.020830555557</v>
      </c>
      <c r="D53" s="4">
        <v>41500.354169386577</v>
      </c>
      <c r="E53" s="2">
        <v>-1.2354449999999999</v>
      </c>
      <c r="F53" s="55">
        <v>-1.2267999999999999</v>
      </c>
    </row>
    <row r="54" spans="1:6" x14ac:dyDescent="0.25">
      <c r="A54" s="7">
        <v>41500.041654108798</v>
      </c>
      <c r="B54" s="1">
        <v>1.2</v>
      </c>
      <c r="C54" s="4">
        <v>41500.04166383102</v>
      </c>
      <c r="D54" s="4">
        <v>41500.375002777779</v>
      </c>
      <c r="E54" s="2">
        <v>-1.0918950000000001</v>
      </c>
      <c r="F54" s="55">
        <v>-1.1022000000000001</v>
      </c>
    </row>
    <row r="55" spans="1:6" x14ac:dyDescent="0.25">
      <c r="A55" s="7">
        <v>41500.083320717589</v>
      </c>
      <c r="B55" s="1">
        <v>1.05</v>
      </c>
      <c r="C55" s="4">
        <v>41500.062497106483</v>
      </c>
      <c r="D55" s="4">
        <v>41500.39583616898</v>
      </c>
      <c r="E55" s="2">
        <v>-0.88926559999999999</v>
      </c>
      <c r="F55" s="55">
        <v>-0.91793999999999998</v>
      </c>
    </row>
    <row r="56" spans="1:6" x14ac:dyDescent="0.25">
      <c r="A56" s="7">
        <v>41500.124987326388</v>
      </c>
      <c r="B56" s="1">
        <v>0.65000000000000013</v>
      </c>
      <c r="C56" s="4">
        <v>41500.083330381945</v>
      </c>
      <c r="D56" s="4">
        <v>41500.416669560182</v>
      </c>
      <c r="E56" s="2">
        <v>-0.64100360000000001</v>
      </c>
      <c r="F56" s="55">
        <v>-0.68652000000000002</v>
      </c>
    </row>
    <row r="57" spans="1:6" x14ac:dyDescent="0.25">
      <c r="A57" s="7">
        <v>41500.166653935186</v>
      </c>
      <c r="B57" s="1">
        <v>0.11000000000000004</v>
      </c>
      <c r="C57" s="4">
        <v>41500.104163657408</v>
      </c>
      <c r="D57" s="4">
        <v>41500.43750295139</v>
      </c>
      <c r="E57" s="2">
        <v>-0.36376979999999998</v>
      </c>
      <c r="F57" s="55">
        <v>-0.42362</v>
      </c>
    </row>
    <row r="58" spans="1:6" x14ac:dyDescent="0.25">
      <c r="A58" s="7">
        <v>41500.208320543985</v>
      </c>
      <c r="B58" s="1">
        <v>-0.44</v>
      </c>
      <c r="C58" s="4">
        <v>41500.124996932871</v>
      </c>
      <c r="D58" s="4">
        <v>41500.458336342592</v>
      </c>
      <c r="E58" s="2">
        <v>-7.7583929999999995E-2</v>
      </c>
      <c r="F58" s="55">
        <v>-0.14616000000000001</v>
      </c>
    </row>
    <row r="59" spans="1:6" x14ac:dyDescent="0.25">
      <c r="A59" s="7">
        <v>41500.249987152776</v>
      </c>
      <c r="B59" s="1">
        <v>-0.89</v>
      </c>
      <c r="C59" s="4">
        <v>41500.145830208334</v>
      </c>
      <c r="D59" s="4">
        <v>41500.479169733793</v>
      </c>
      <c r="E59" s="2">
        <v>0.2005422</v>
      </c>
      <c r="F59" s="55">
        <v>0.13034999999999999</v>
      </c>
    </row>
    <row r="60" spans="1:6" x14ac:dyDescent="0.25">
      <c r="A60" s="7">
        <v>41500.291653761575</v>
      </c>
      <c r="B60" s="1">
        <v>-1.1499999999999999</v>
      </c>
      <c r="C60" s="4">
        <v>41500.166663483797</v>
      </c>
      <c r="D60" s="4">
        <v>41500.500003125002</v>
      </c>
      <c r="E60" s="2">
        <v>0.45716099999999998</v>
      </c>
      <c r="F60" s="55">
        <v>0.39026</v>
      </c>
    </row>
    <row r="61" spans="1:6" x14ac:dyDescent="0.25">
      <c r="A61" s="7">
        <v>41500.333320370373</v>
      </c>
      <c r="B61" s="1">
        <v>-1.21</v>
      </c>
      <c r="C61" s="4">
        <v>41500.187496759259</v>
      </c>
      <c r="D61" s="4">
        <v>41500.520836516203</v>
      </c>
      <c r="E61" s="2">
        <v>0.67954360000000003</v>
      </c>
      <c r="F61" s="55">
        <v>0.61911000000000005</v>
      </c>
    </row>
    <row r="62" spans="1:6" x14ac:dyDescent="0.25">
      <c r="A62" s="7">
        <v>41500.374986979165</v>
      </c>
      <c r="B62" s="1">
        <v>-1.03</v>
      </c>
      <c r="C62" s="4">
        <v>41500.208330034722</v>
      </c>
      <c r="D62" s="4">
        <v>41500.541669907405</v>
      </c>
      <c r="E62" s="2">
        <v>0.85588560000000002</v>
      </c>
      <c r="F62" s="55">
        <v>0.80447999999999997</v>
      </c>
    </row>
    <row r="63" spans="1:6" x14ac:dyDescent="0.25">
      <c r="A63" s="7">
        <v>41500.416653587963</v>
      </c>
      <c r="B63" s="1">
        <v>-0.62</v>
      </c>
      <c r="C63" s="4">
        <v>41500.229163310185</v>
      </c>
      <c r="D63" s="4">
        <v>41500.562503298614</v>
      </c>
      <c r="E63" s="2">
        <v>0.97668239999999995</v>
      </c>
      <c r="F63" s="55">
        <v>0.93659999999999999</v>
      </c>
    </row>
    <row r="64" spans="1:6" x14ac:dyDescent="0.25">
      <c r="A64" s="7">
        <v>41500.458320196762</v>
      </c>
      <c r="B64" s="1">
        <v>-3.999999999999998E-2</v>
      </c>
      <c r="C64" s="4">
        <v>41500.249996585648</v>
      </c>
      <c r="D64" s="4">
        <v>41500.583336689815</v>
      </c>
      <c r="E64" s="2">
        <v>1.035749</v>
      </c>
      <c r="F64" s="55">
        <v>1.0087999999999999</v>
      </c>
    </row>
    <row r="65" spans="1:6" x14ac:dyDescent="0.25">
      <c r="A65" s="7">
        <v>41500.499986805553</v>
      </c>
      <c r="B65" s="1">
        <v>0.54</v>
      </c>
      <c r="C65" s="4">
        <v>41500.270829861111</v>
      </c>
      <c r="D65" s="4">
        <v>41500.604170081016</v>
      </c>
      <c r="E65" s="2">
        <v>1.030697</v>
      </c>
      <c r="F65" s="55">
        <v>1.0181</v>
      </c>
    </row>
    <row r="66" spans="1:6" x14ac:dyDescent="0.25">
      <c r="A66" s="7">
        <v>41500.541653414351</v>
      </c>
      <c r="B66" s="1">
        <v>0.93000000000000016</v>
      </c>
      <c r="C66" s="4">
        <v>41500.291663136573</v>
      </c>
      <c r="D66" s="4">
        <v>41500.625003472225</v>
      </c>
      <c r="E66" s="2">
        <v>0.96307889999999996</v>
      </c>
      <c r="F66" s="55">
        <v>0.96540999999999999</v>
      </c>
    </row>
    <row r="67" spans="1:6" x14ac:dyDescent="0.25">
      <c r="A67" s="7">
        <v>41500.58332002315</v>
      </c>
      <c r="B67" s="1">
        <v>1.04</v>
      </c>
      <c r="C67" s="4">
        <v>41500.312496412036</v>
      </c>
      <c r="D67" s="4">
        <v>41500.645836863427</v>
      </c>
      <c r="E67" s="2">
        <v>0.83829209999999998</v>
      </c>
      <c r="F67" s="55">
        <v>0.85548999999999997</v>
      </c>
    </row>
    <row r="68" spans="1:6" x14ac:dyDescent="0.25">
      <c r="A68" s="7">
        <v>41500.624986631941</v>
      </c>
      <c r="B68" s="1">
        <v>0.88000000000000012</v>
      </c>
      <c r="C68" s="4">
        <v>41500.333329687499</v>
      </c>
      <c r="D68" s="4">
        <v>41500.666670254628</v>
      </c>
      <c r="E68" s="2">
        <v>0.66528069999999995</v>
      </c>
      <c r="F68" s="55">
        <v>0.69669000000000003</v>
      </c>
    </row>
    <row r="69" spans="1:6" x14ac:dyDescent="0.25">
      <c r="A69" s="7">
        <v>41500.66665324074</v>
      </c>
      <c r="B69" s="1">
        <v>0.59000000000000008</v>
      </c>
      <c r="C69" s="4">
        <v>41500.354162962962</v>
      </c>
      <c r="D69" s="4">
        <v>41500.687503645837</v>
      </c>
      <c r="E69" s="2">
        <v>0.4562967</v>
      </c>
      <c r="F69" s="55">
        <v>0.50039</v>
      </c>
    </row>
    <row r="70" spans="1:6" x14ac:dyDescent="0.25">
      <c r="A70" s="7">
        <v>41500.708319849538</v>
      </c>
      <c r="B70" s="1">
        <v>0.19</v>
      </c>
      <c r="C70" s="4">
        <v>41500.374996238425</v>
      </c>
      <c r="D70" s="4">
        <v>41500.708337037038</v>
      </c>
      <c r="E70" s="2">
        <v>0.22633139999999999</v>
      </c>
      <c r="F70" s="55">
        <v>0.28048000000000001</v>
      </c>
    </row>
    <row r="71" spans="1:6" x14ac:dyDescent="0.25">
      <c r="A71" s="7">
        <v>41500.749986458337</v>
      </c>
      <c r="B71" s="1">
        <v>-0.19</v>
      </c>
      <c r="C71" s="4">
        <v>41500.395829513887</v>
      </c>
      <c r="D71" s="4">
        <v>41500.72917042824</v>
      </c>
      <c r="E71" s="2">
        <v>-9.6006259999999993E-3</v>
      </c>
      <c r="F71" s="55">
        <v>5.1222999999999998E-2</v>
      </c>
    </row>
    <row r="72" spans="1:6" x14ac:dyDescent="0.25">
      <c r="A72" s="7">
        <v>41500.791653067128</v>
      </c>
      <c r="B72" s="1">
        <v>-0.49</v>
      </c>
      <c r="C72" s="4">
        <v>41500.41666278935</v>
      </c>
      <c r="D72" s="4">
        <v>41500.750003819441</v>
      </c>
      <c r="E72" s="2">
        <v>-0.2376105</v>
      </c>
      <c r="F72" s="55">
        <v>-0.17351</v>
      </c>
    </row>
    <row r="73" spans="1:6" x14ac:dyDescent="0.25">
      <c r="A73" s="7">
        <v>41500.833319675927</v>
      </c>
      <c r="B73" s="1">
        <v>-0.62</v>
      </c>
      <c r="C73" s="4">
        <v>41500.437496064813</v>
      </c>
      <c r="D73" s="4">
        <v>41500.77083721065</v>
      </c>
      <c r="E73" s="2">
        <v>-0.44197700000000001</v>
      </c>
      <c r="F73" s="55">
        <v>-0.37841000000000002</v>
      </c>
    </row>
    <row r="74" spans="1:6" x14ac:dyDescent="0.25">
      <c r="A74" s="7">
        <v>41500.874986284725</v>
      </c>
      <c r="B74" s="1">
        <v>-0.57000000000000006</v>
      </c>
      <c r="C74" s="4">
        <v>41500.458329340276</v>
      </c>
      <c r="D74" s="4">
        <v>41500.791670601851</v>
      </c>
      <c r="E74" s="2">
        <v>-0.60718950000000005</v>
      </c>
      <c r="F74" s="55">
        <v>-0.54888999999999999</v>
      </c>
    </row>
    <row r="75" spans="1:6" x14ac:dyDescent="0.25">
      <c r="A75" s="7">
        <v>41500.916652893517</v>
      </c>
      <c r="B75" s="1">
        <v>-0.33</v>
      </c>
      <c r="C75" s="4">
        <v>41500.479162615738</v>
      </c>
      <c r="D75" s="4">
        <v>41500.812503993053</v>
      </c>
      <c r="E75" s="2">
        <v>-0.72156640000000005</v>
      </c>
      <c r="F75" s="55">
        <v>-0.67291999999999996</v>
      </c>
    </row>
    <row r="76" spans="1:6" x14ac:dyDescent="0.25">
      <c r="A76" s="7">
        <v>41500.958319502315</v>
      </c>
      <c r="B76" s="1">
        <v>7.0000000000000007E-2</v>
      </c>
      <c r="C76" s="4">
        <v>41500.499995891201</v>
      </c>
      <c r="D76" s="4">
        <v>41500.833337384262</v>
      </c>
      <c r="E76" s="2">
        <v>-0.77794030000000003</v>
      </c>
      <c r="F76" s="55">
        <v>-0.74224999999999997</v>
      </c>
    </row>
    <row r="77" spans="1:6" x14ac:dyDescent="0.25">
      <c r="A77" s="7">
        <v>41500.999986111114</v>
      </c>
      <c r="B77" s="1">
        <v>0.53</v>
      </c>
      <c r="C77" s="4">
        <v>41500.520829166664</v>
      </c>
      <c r="D77" s="4">
        <v>41500.854170775463</v>
      </c>
      <c r="E77" s="2">
        <v>-0.7735069</v>
      </c>
      <c r="F77" s="55">
        <v>-0.75295000000000001</v>
      </c>
    </row>
    <row r="78" spans="1:6" x14ac:dyDescent="0.25">
      <c r="A78" s="7">
        <v>41501.041652719905</v>
      </c>
      <c r="B78" s="1">
        <v>0.8600000000000001</v>
      </c>
      <c r="C78" s="4">
        <v>41500.541662442127</v>
      </c>
      <c r="D78" s="4">
        <v>41500.875004166664</v>
      </c>
      <c r="E78" s="2">
        <v>-0.70965800000000001</v>
      </c>
      <c r="F78" s="55">
        <v>-0.70535000000000003</v>
      </c>
    </row>
    <row r="79" spans="1:6" x14ac:dyDescent="0.25">
      <c r="A79" s="7">
        <v>41501.083319328704</v>
      </c>
      <c r="B79" s="1">
        <v>0.95</v>
      </c>
      <c r="C79" s="4">
        <v>41500.56249571759</v>
      </c>
      <c r="D79" s="4">
        <v>41500.895837557873</v>
      </c>
      <c r="E79" s="2">
        <v>-0.59169459999999996</v>
      </c>
      <c r="F79" s="55">
        <v>-0.60382000000000002</v>
      </c>
    </row>
    <row r="80" spans="1:6" x14ac:dyDescent="0.25">
      <c r="A80" s="7">
        <v>41501.124985937502</v>
      </c>
      <c r="B80" s="1">
        <v>0.79</v>
      </c>
      <c r="C80" s="4">
        <v>41500.583328993052</v>
      </c>
      <c r="D80" s="4">
        <v>41500.916670949075</v>
      </c>
      <c r="E80" s="2">
        <v>-0.42845109999999997</v>
      </c>
      <c r="F80" s="55">
        <v>-0.45628000000000002</v>
      </c>
    </row>
    <row r="81" spans="1:6" x14ac:dyDescent="0.25">
      <c r="A81" s="7">
        <v>41501.166652546293</v>
      </c>
      <c r="B81" s="1">
        <v>0.43</v>
      </c>
      <c r="C81" s="4">
        <v>41500.604162268515</v>
      </c>
      <c r="D81" s="4">
        <v>41500.937504340276</v>
      </c>
      <c r="E81" s="2">
        <v>-0.23182030000000001</v>
      </c>
      <c r="F81" s="55">
        <v>-0.27371000000000001</v>
      </c>
    </row>
    <row r="82" spans="1:6" x14ac:dyDescent="0.25">
      <c r="A82" s="7">
        <v>41501.208319155092</v>
      </c>
      <c r="B82" s="1">
        <v>-3.0000000000000027E-2</v>
      </c>
      <c r="C82" s="4">
        <v>41500.624995543978</v>
      </c>
      <c r="D82" s="4">
        <v>41500.958337731485</v>
      </c>
      <c r="E82" s="2">
        <v>-1.6227370000000001E-2</v>
      </c>
      <c r="F82" s="55">
        <v>-6.9441000000000003E-2</v>
      </c>
    </row>
    <row r="83" spans="1:6" x14ac:dyDescent="0.25">
      <c r="A83" s="7">
        <v>41501.24998576389</v>
      </c>
      <c r="B83" s="1">
        <v>-0.5</v>
      </c>
      <c r="C83" s="4">
        <v>41500.645828819448</v>
      </c>
      <c r="D83" s="4">
        <v>41500.979171122686</v>
      </c>
      <c r="E83" s="2">
        <v>0.2014717</v>
      </c>
      <c r="F83" s="55">
        <v>0.14188999999999999</v>
      </c>
    </row>
    <row r="84" spans="1:6" x14ac:dyDescent="0.25">
      <c r="A84" s="7">
        <v>41501.291652372682</v>
      </c>
      <c r="B84" s="1">
        <v>-0.89</v>
      </c>
      <c r="C84" s="4">
        <v>41500.666662094911</v>
      </c>
      <c r="D84" s="4">
        <v>41501.000004513888</v>
      </c>
      <c r="E84" s="2">
        <v>0.40739750000000002</v>
      </c>
      <c r="F84" s="55">
        <v>0.34720000000000001</v>
      </c>
    </row>
    <row r="85" spans="1:6" x14ac:dyDescent="0.25">
      <c r="A85" s="7">
        <v>41501.33331898148</v>
      </c>
      <c r="B85" s="1">
        <v>-1.1100000000000001</v>
      </c>
      <c r="C85" s="4">
        <v>41500.687495370374</v>
      </c>
      <c r="D85" s="4">
        <v>41501.020837905089</v>
      </c>
      <c r="E85" s="2">
        <v>0.58995699999999995</v>
      </c>
      <c r="F85" s="55">
        <v>0.53339000000000003</v>
      </c>
    </row>
    <row r="86" spans="1:6" x14ac:dyDescent="0.25">
      <c r="A86" s="7">
        <v>41501.374985590279</v>
      </c>
      <c r="B86" s="1">
        <v>-1.1299999999999999</v>
      </c>
      <c r="C86" s="4">
        <v>41500.708328645836</v>
      </c>
      <c r="D86" s="4">
        <v>41501.041671296298</v>
      </c>
      <c r="E86" s="2">
        <v>0.73834350000000004</v>
      </c>
      <c r="F86" s="55">
        <v>0.68830999999999998</v>
      </c>
    </row>
    <row r="87" spans="1:6" x14ac:dyDescent="0.25">
      <c r="A87" s="7">
        <v>41501.416652199077</v>
      </c>
      <c r="B87" s="1">
        <v>-0.97</v>
      </c>
      <c r="C87" s="4">
        <v>41500.729161921299</v>
      </c>
      <c r="D87" s="4">
        <v>41501.062504687499</v>
      </c>
      <c r="E87" s="2">
        <v>0.84292370000000005</v>
      </c>
      <c r="F87" s="55">
        <v>0.80169999999999997</v>
      </c>
    </row>
    <row r="88" spans="1:6" x14ac:dyDescent="0.25">
      <c r="A88" s="7">
        <v>41501.458318807869</v>
      </c>
      <c r="B88" s="1">
        <v>-0.61</v>
      </c>
      <c r="C88" s="4">
        <v>41500.749995196762</v>
      </c>
      <c r="D88" s="4">
        <v>41501.083338078701</v>
      </c>
      <c r="E88" s="2">
        <v>0.8962175</v>
      </c>
      <c r="F88" s="55">
        <v>0.86575999999999997</v>
      </c>
    </row>
    <row r="89" spans="1:6" x14ac:dyDescent="0.25">
      <c r="A89" s="7">
        <v>41501.499985416667</v>
      </c>
      <c r="B89" s="1">
        <v>-9.9999999999999978E-2</v>
      </c>
      <c r="C89" s="4">
        <v>41500.770828472225</v>
      </c>
      <c r="D89" s="4">
        <v>41501.104171469909</v>
      </c>
      <c r="E89" s="2">
        <v>0.89372280000000004</v>
      </c>
      <c r="F89" s="55">
        <v>0.87558999999999998</v>
      </c>
    </row>
    <row r="90" spans="1:6" x14ac:dyDescent="0.25">
      <c r="A90" s="7">
        <v>41501.541652025466</v>
      </c>
      <c r="B90" s="1">
        <v>0.41</v>
      </c>
      <c r="C90" s="4">
        <v>41500.791661747688</v>
      </c>
      <c r="D90" s="4">
        <v>41501.125004861111</v>
      </c>
      <c r="E90" s="2">
        <v>0.8343161</v>
      </c>
      <c r="F90" s="55">
        <v>0.82955000000000001</v>
      </c>
    </row>
    <row r="91" spans="1:6" x14ac:dyDescent="0.25">
      <c r="A91" s="7">
        <v>41501.583318634257</v>
      </c>
      <c r="B91" s="1">
        <v>0.78</v>
      </c>
      <c r="C91" s="4">
        <v>41500.81249502315</v>
      </c>
      <c r="D91" s="4">
        <v>41501.145838252312</v>
      </c>
      <c r="E91" s="2">
        <v>0.72033910000000001</v>
      </c>
      <c r="F91" s="55">
        <v>0.72941999999999996</v>
      </c>
    </row>
    <row r="92" spans="1:6" x14ac:dyDescent="0.25">
      <c r="A92" s="7">
        <v>41501.624985243056</v>
      </c>
      <c r="B92" s="1">
        <v>0.93000000000000016</v>
      </c>
      <c r="C92" s="4">
        <v>41500.833328298613</v>
      </c>
      <c r="D92" s="4">
        <v>41501.166671643521</v>
      </c>
      <c r="E92" s="2">
        <v>0.55750580000000005</v>
      </c>
      <c r="F92" s="55">
        <v>0.58033999999999997</v>
      </c>
    </row>
    <row r="93" spans="1:6" x14ac:dyDescent="0.25">
      <c r="A93" s="7">
        <v>41501.666651851854</v>
      </c>
      <c r="B93" s="1">
        <v>0.88000000000000012</v>
      </c>
      <c r="C93" s="4">
        <v>41500.854161574076</v>
      </c>
      <c r="D93" s="4">
        <v>41501.187505034723</v>
      </c>
      <c r="E93" s="2">
        <v>0.35484870000000002</v>
      </c>
      <c r="F93" s="55">
        <v>0.39052999999999999</v>
      </c>
    </row>
    <row r="94" spans="1:6" x14ac:dyDescent="0.25">
      <c r="A94" s="7">
        <v>41501.708318460645</v>
      </c>
      <c r="B94" s="1">
        <v>0.68000000000000016</v>
      </c>
      <c r="C94" s="4">
        <v>41500.874994849539</v>
      </c>
      <c r="D94" s="4">
        <v>41501.208338425924</v>
      </c>
      <c r="E94" s="2">
        <v>0.1244179</v>
      </c>
      <c r="F94" s="55">
        <v>0.17097999999999999</v>
      </c>
    </row>
    <row r="95" spans="1:6" x14ac:dyDescent="0.25">
      <c r="A95" s="7">
        <v>41501.749985069444</v>
      </c>
      <c r="B95" s="1">
        <v>0.37000000000000005</v>
      </c>
      <c r="C95" s="4">
        <v>41500.895828125002</v>
      </c>
      <c r="D95" s="4">
        <v>41501.229171817133</v>
      </c>
      <c r="E95" s="2">
        <v>-0.1214303</v>
      </c>
      <c r="F95" s="55">
        <v>-6.6292000000000004E-2</v>
      </c>
    </row>
    <row r="96" spans="1:6" x14ac:dyDescent="0.25">
      <c r="A96" s="7">
        <v>41501.791651678242</v>
      </c>
      <c r="B96" s="1">
        <v>4.9999999999999989E-2</v>
      </c>
      <c r="C96" s="4">
        <v>41500.916661400464</v>
      </c>
      <c r="D96" s="4">
        <v>41501.250005208334</v>
      </c>
      <c r="E96" s="2">
        <v>-0.37031930000000002</v>
      </c>
      <c r="F96" s="55">
        <v>-0.30918000000000001</v>
      </c>
    </row>
    <row r="97" spans="1:6" x14ac:dyDescent="0.25">
      <c r="A97" s="7">
        <v>41501.833318287034</v>
      </c>
      <c r="B97" s="1">
        <v>-0.23</v>
      </c>
      <c r="C97" s="4">
        <v>41500.937494675927</v>
      </c>
      <c r="D97" s="4">
        <v>41501.270838599536</v>
      </c>
      <c r="E97" s="2">
        <v>-0.60802889999999998</v>
      </c>
      <c r="F97" s="55">
        <v>-0.54327000000000003</v>
      </c>
    </row>
    <row r="98" spans="1:6" x14ac:dyDescent="0.25">
      <c r="A98" s="7">
        <v>41501.874984895832</v>
      </c>
      <c r="B98" s="1">
        <v>-0.38</v>
      </c>
      <c r="C98" s="4">
        <v>41500.95832795139</v>
      </c>
      <c r="D98" s="4">
        <v>41501.291671990744</v>
      </c>
      <c r="E98" s="2">
        <v>-0.81863010000000003</v>
      </c>
      <c r="F98" s="55">
        <v>-0.75378999999999996</v>
      </c>
    </row>
    <row r="99" spans="1:6" x14ac:dyDescent="0.25">
      <c r="A99" s="7">
        <v>41501.916651504631</v>
      </c>
      <c r="B99" s="1">
        <v>-0.4</v>
      </c>
      <c r="C99" s="4">
        <v>41500.979161226853</v>
      </c>
      <c r="D99" s="4">
        <v>41501.312505381946</v>
      </c>
      <c r="E99" s="2">
        <v>-0.9880158</v>
      </c>
      <c r="F99" s="55">
        <v>-0.92727999999999999</v>
      </c>
    </row>
    <row r="100" spans="1:6" x14ac:dyDescent="0.25">
      <c r="A100" s="7">
        <v>41501.958318113429</v>
      </c>
      <c r="B100" s="1">
        <v>-0.28000000000000003</v>
      </c>
      <c r="C100" s="4">
        <v>41500.999994502316</v>
      </c>
      <c r="D100" s="4">
        <v>41501.333338773147</v>
      </c>
      <c r="E100" s="2">
        <v>-1.105731</v>
      </c>
      <c r="F100" s="55">
        <v>-1.0528999999999999</v>
      </c>
    </row>
    <row r="101" spans="1:6" x14ac:dyDescent="0.25">
      <c r="A101" s="7">
        <v>41501.999984722221</v>
      </c>
      <c r="B101" s="1">
        <v>-1.0000000000000009E-2</v>
      </c>
      <c r="C101" s="4">
        <v>41501.020827777778</v>
      </c>
      <c r="D101" s="4">
        <v>41501.354172164349</v>
      </c>
      <c r="E101" s="2">
        <v>-1.165097</v>
      </c>
      <c r="F101" s="55">
        <v>-1.1231</v>
      </c>
    </row>
    <row r="102" spans="1:6" x14ac:dyDescent="0.25">
      <c r="A102" s="7">
        <v>41502.041651331019</v>
      </c>
      <c r="B102" s="1">
        <v>0.33</v>
      </c>
      <c r="C102" s="4">
        <v>41501.041661053241</v>
      </c>
      <c r="D102" s="4">
        <v>41501.375005555557</v>
      </c>
      <c r="E102" s="2">
        <v>-1.1633150000000001</v>
      </c>
      <c r="F102" s="55">
        <v>-1.1343000000000001</v>
      </c>
    </row>
    <row r="103" spans="1:6" x14ac:dyDescent="0.25">
      <c r="A103" s="7">
        <v>41502.083317939818</v>
      </c>
      <c r="B103" s="1">
        <v>0.62000000000000011</v>
      </c>
      <c r="C103" s="4">
        <v>41501.062494328704</v>
      </c>
      <c r="D103" s="4">
        <v>41501.395838946759</v>
      </c>
      <c r="E103" s="2">
        <v>-1.101297</v>
      </c>
      <c r="F103" s="55">
        <v>-1.0867</v>
      </c>
    </row>
    <row r="104" spans="1:6" x14ac:dyDescent="0.25">
      <c r="A104" s="7">
        <v>41502.124984548609</v>
      </c>
      <c r="B104" s="1">
        <v>0.74</v>
      </c>
      <c r="C104" s="4">
        <v>41501.083327604167</v>
      </c>
      <c r="D104" s="4">
        <v>41501.41667233796</v>
      </c>
      <c r="E104" s="2">
        <v>-0.98337920000000001</v>
      </c>
      <c r="F104" s="55">
        <v>-0.98367000000000004</v>
      </c>
    </row>
    <row r="105" spans="1:6" x14ac:dyDescent="0.25">
      <c r="A105" s="7">
        <v>41502.166651157408</v>
      </c>
      <c r="B105" s="1">
        <v>0.63000000000000012</v>
      </c>
      <c r="C105" s="4">
        <v>41501.104160879629</v>
      </c>
      <c r="D105" s="4">
        <v>41501.437505729169</v>
      </c>
      <c r="E105" s="2">
        <v>-0.81702509999999995</v>
      </c>
      <c r="F105" s="55">
        <v>-0.83213000000000004</v>
      </c>
    </row>
    <row r="106" spans="1:6" x14ac:dyDescent="0.25">
      <c r="A106" s="7">
        <v>41502.208317766206</v>
      </c>
      <c r="B106" s="1">
        <v>0.36000000000000004</v>
      </c>
      <c r="C106" s="4">
        <v>41501.124994155092</v>
      </c>
      <c r="D106" s="4">
        <v>41501.458339120371</v>
      </c>
      <c r="E106" s="2">
        <v>-0.61246560000000005</v>
      </c>
      <c r="F106" s="55">
        <v>-0.64158000000000004</v>
      </c>
    </row>
    <row r="107" spans="1:6" x14ac:dyDescent="0.25">
      <c r="A107" s="7">
        <v>41502.249984374997</v>
      </c>
      <c r="B107" s="1">
        <v>-2.0000000000000018E-2</v>
      </c>
      <c r="C107" s="4">
        <v>41501.145827430555</v>
      </c>
      <c r="D107" s="4">
        <v>41501.479172511572</v>
      </c>
      <c r="E107" s="2">
        <v>-0.38213619999999998</v>
      </c>
      <c r="F107" s="55">
        <v>-0.42381999999999997</v>
      </c>
    </row>
    <row r="108" spans="1:6" x14ac:dyDescent="0.25">
      <c r="A108" s="7">
        <v>41502.291650983796</v>
      </c>
      <c r="B108" s="1">
        <v>-0.43</v>
      </c>
      <c r="C108" s="4">
        <v>41501.166660706018</v>
      </c>
      <c r="D108" s="4">
        <v>41501.500005902781</v>
      </c>
      <c r="E108" s="2">
        <v>-0.14025000000000001</v>
      </c>
      <c r="F108" s="55">
        <v>-0.19217999999999999</v>
      </c>
    </row>
    <row r="109" spans="1:6" x14ac:dyDescent="0.25">
      <c r="A109" s="7">
        <v>41502.333317592595</v>
      </c>
      <c r="B109" s="1">
        <v>-0.8</v>
      </c>
      <c r="C109" s="4">
        <v>41501.187493981481</v>
      </c>
      <c r="D109" s="4">
        <v>41501.520839293982</v>
      </c>
      <c r="E109" s="2">
        <v>9.8352540000000002E-2</v>
      </c>
      <c r="F109" s="55">
        <v>4.1086999999999999E-2</v>
      </c>
    </row>
    <row r="110" spans="1:6" x14ac:dyDescent="0.25">
      <c r="A110" s="7">
        <v>41502.374984201386</v>
      </c>
      <c r="B110" s="1">
        <v>-1.04</v>
      </c>
      <c r="C110" s="4">
        <v>41501.208327256943</v>
      </c>
      <c r="D110" s="4">
        <v>41501.541672685184</v>
      </c>
      <c r="E110" s="2">
        <v>0.32085720000000001</v>
      </c>
      <c r="F110" s="55">
        <v>0.26329000000000002</v>
      </c>
    </row>
    <row r="111" spans="1:6" x14ac:dyDescent="0.25">
      <c r="A111" s="7">
        <v>41502.416650810184</v>
      </c>
      <c r="B111" s="1">
        <v>-1.1200000000000001</v>
      </c>
      <c r="C111" s="4">
        <v>41501.229160532406</v>
      </c>
      <c r="D111" s="4">
        <v>41501.562506076392</v>
      </c>
      <c r="E111" s="2">
        <v>0.51696070000000005</v>
      </c>
      <c r="F111" s="55">
        <v>0.46273999999999998</v>
      </c>
    </row>
    <row r="112" spans="1:6" x14ac:dyDescent="0.25">
      <c r="A112" s="7">
        <v>41502.458317418983</v>
      </c>
      <c r="B112" s="1">
        <v>-1.04</v>
      </c>
      <c r="C112" s="4">
        <v>41501.249993807869</v>
      </c>
      <c r="D112" s="4">
        <v>41501.583339467594</v>
      </c>
      <c r="E112" s="2">
        <v>0.67781440000000004</v>
      </c>
      <c r="F112" s="55">
        <v>0.62951000000000001</v>
      </c>
    </row>
    <row r="113" spans="1:6" x14ac:dyDescent="0.25">
      <c r="A113" s="7">
        <v>41502.499984027774</v>
      </c>
      <c r="B113" s="1">
        <v>-0.76</v>
      </c>
      <c r="C113" s="4">
        <v>41501.270827083332</v>
      </c>
      <c r="D113" s="4">
        <v>41501.604172858795</v>
      </c>
      <c r="E113" s="2">
        <v>0.79616560000000003</v>
      </c>
      <c r="F113" s="55">
        <v>0.75575999999999999</v>
      </c>
    </row>
    <row r="114" spans="1:6" x14ac:dyDescent="0.25">
      <c r="A114" s="7">
        <v>41502.541650636573</v>
      </c>
      <c r="B114" s="1">
        <v>-0.31</v>
      </c>
      <c r="C114" s="4">
        <v>41501.291660358795</v>
      </c>
      <c r="D114" s="4">
        <v>41501.625006249997</v>
      </c>
      <c r="E114" s="2">
        <v>0.86693180000000003</v>
      </c>
      <c r="F114" s="55">
        <v>0.83604000000000001</v>
      </c>
    </row>
    <row r="115" spans="1:6" x14ac:dyDescent="0.25">
      <c r="A115" s="7">
        <v>41502.583317245371</v>
      </c>
      <c r="B115" s="1">
        <v>0.21000000000000002</v>
      </c>
      <c r="C115" s="4">
        <v>41501.312493634257</v>
      </c>
      <c r="D115" s="4">
        <v>41501.645839641205</v>
      </c>
      <c r="E115" s="2">
        <v>0.88767470000000004</v>
      </c>
      <c r="F115" s="55">
        <v>0.86751</v>
      </c>
    </row>
    <row r="116" spans="1:6" x14ac:dyDescent="0.25">
      <c r="A116" s="7">
        <v>41502.62498385417</v>
      </c>
      <c r="B116" s="1">
        <v>0.65000000000000013</v>
      </c>
      <c r="C116" s="4">
        <v>41501.33332690972</v>
      </c>
      <c r="D116" s="4">
        <v>41501.666673032407</v>
      </c>
      <c r="E116" s="2">
        <v>0.85885029999999996</v>
      </c>
      <c r="F116" s="55">
        <v>0.85016999999999998</v>
      </c>
    </row>
    <row r="117" spans="1:6" x14ac:dyDescent="0.25">
      <c r="A117" s="7">
        <v>41502.666650462961</v>
      </c>
      <c r="B117" s="1">
        <v>0.92000000000000015</v>
      </c>
      <c r="C117" s="4">
        <v>41501.354160185183</v>
      </c>
      <c r="D117" s="4">
        <v>41501.687506423608</v>
      </c>
      <c r="E117" s="2">
        <v>0.78382479999999999</v>
      </c>
      <c r="F117" s="55">
        <v>0.78688000000000002</v>
      </c>
    </row>
    <row r="118" spans="1:6" x14ac:dyDescent="0.25">
      <c r="A118" s="7">
        <v>41502.70831707176</v>
      </c>
      <c r="B118" s="1">
        <v>0.99</v>
      </c>
      <c r="C118" s="4">
        <v>41501.374993460646</v>
      </c>
      <c r="D118" s="4">
        <v>41501.708339814817</v>
      </c>
      <c r="E118" s="2">
        <v>0.6686512</v>
      </c>
      <c r="F118" s="55">
        <v>0.68320000000000003</v>
      </c>
    </row>
    <row r="119" spans="1:6" x14ac:dyDescent="0.25">
      <c r="A119" s="7">
        <v>41502.749983680558</v>
      </c>
      <c r="B119" s="1">
        <v>0.89000000000000012</v>
      </c>
      <c r="C119" s="4">
        <v>41501.395826736109</v>
      </c>
      <c r="D119" s="4">
        <v>41501.729173206018</v>
      </c>
      <c r="E119" s="2">
        <v>0.52169549999999998</v>
      </c>
      <c r="F119" s="55">
        <v>0.54698999999999998</v>
      </c>
    </row>
    <row r="120" spans="1:6" x14ac:dyDescent="0.25">
      <c r="A120" s="7">
        <v>41502.791650289349</v>
      </c>
      <c r="B120" s="1">
        <v>0.66000000000000014</v>
      </c>
      <c r="C120" s="4">
        <v>41501.416660011571</v>
      </c>
      <c r="D120" s="4">
        <v>41501.75000659722</v>
      </c>
      <c r="E120" s="2">
        <v>0.35327199999999997</v>
      </c>
      <c r="F120" s="55">
        <v>0.38796999999999998</v>
      </c>
    </row>
    <row r="121" spans="1:6" x14ac:dyDescent="0.25">
      <c r="A121" s="7">
        <v>41502.833316898148</v>
      </c>
      <c r="B121" s="1">
        <v>0.33</v>
      </c>
      <c r="C121" s="4">
        <v>41501.437493287034</v>
      </c>
      <c r="D121" s="4">
        <v>41501.770839988429</v>
      </c>
      <c r="E121" s="2">
        <v>0.17512359999999999</v>
      </c>
      <c r="F121" s="55">
        <v>0.21715000000000001</v>
      </c>
    </row>
    <row r="122" spans="1:6" x14ac:dyDescent="0.25">
      <c r="A122" s="7">
        <v>41502.874983506947</v>
      </c>
      <c r="B122" s="1">
        <v>0</v>
      </c>
      <c r="C122" s="4">
        <v>41501.458326562497</v>
      </c>
      <c r="D122" s="4">
        <v>41501.79167337963</v>
      </c>
      <c r="E122" s="2">
        <v>-1.001786E-3</v>
      </c>
      <c r="F122" s="55">
        <v>4.5718000000000002E-2</v>
      </c>
    </row>
    <row r="123" spans="1:6" x14ac:dyDescent="0.25">
      <c r="A123" s="7">
        <v>41502.916650115738</v>
      </c>
      <c r="B123" s="1">
        <v>-0.26</v>
      </c>
      <c r="C123" s="4">
        <v>41501.47915983796</v>
      </c>
      <c r="D123" s="4">
        <v>41501.812506770832</v>
      </c>
      <c r="E123" s="2">
        <v>-0.16489580000000001</v>
      </c>
      <c r="F123" s="55">
        <v>-0.11620999999999999</v>
      </c>
    </row>
    <row r="124" spans="1:6" x14ac:dyDescent="0.25">
      <c r="A124" s="7">
        <v>41502.958316724536</v>
      </c>
      <c r="B124" s="1">
        <v>-0.4</v>
      </c>
      <c r="C124" s="4">
        <v>41501.499993113423</v>
      </c>
      <c r="D124" s="4">
        <v>41501.83334016204</v>
      </c>
      <c r="E124" s="2">
        <v>-0.30612060000000002</v>
      </c>
      <c r="F124" s="55">
        <v>-0.25827</v>
      </c>
    </row>
    <row r="125" spans="1:6" x14ac:dyDescent="0.25">
      <c r="A125" s="7">
        <v>41502.999983333335</v>
      </c>
      <c r="B125" s="1">
        <v>-0.39</v>
      </c>
      <c r="C125" s="4">
        <v>41501.520826388885</v>
      </c>
      <c r="D125" s="4">
        <v>41501.854173553242</v>
      </c>
      <c r="E125" s="2">
        <v>-0.4148654</v>
      </c>
      <c r="F125" s="55">
        <v>-0.37102000000000002</v>
      </c>
    </row>
    <row r="126" spans="1:6" x14ac:dyDescent="0.25">
      <c r="A126" s="7">
        <v>41503.041649942126</v>
      </c>
      <c r="B126" s="1">
        <v>-0.23</v>
      </c>
      <c r="C126" s="4">
        <v>41501.541659664355</v>
      </c>
      <c r="D126" s="4">
        <v>41501.875006944443</v>
      </c>
      <c r="E126" s="2">
        <v>-0.48365370000000002</v>
      </c>
      <c r="F126" s="55">
        <v>-0.44700000000000001</v>
      </c>
    </row>
    <row r="127" spans="1:6" x14ac:dyDescent="0.25">
      <c r="A127" s="7">
        <v>41503.083316550925</v>
      </c>
      <c r="B127" s="1">
        <v>7.0000000000000007E-2</v>
      </c>
      <c r="C127" s="4">
        <v>41501.562492939818</v>
      </c>
      <c r="D127" s="4">
        <v>41501.895840335645</v>
      </c>
      <c r="E127" s="2">
        <v>-0.50837429999999995</v>
      </c>
      <c r="F127" s="55">
        <v>-0.48152</v>
      </c>
    </row>
    <row r="128" spans="1:6" x14ac:dyDescent="0.25">
      <c r="A128" s="7">
        <v>41503.124983159723</v>
      </c>
      <c r="B128" s="1">
        <v>0.38999999999999996</v>
      </c>
      <c r="C128" s="4">
        <v>41501.583326215281</v>
      </c>
      <c r="D128" s="4">
        <v>41501.916673726853</v>
      </c>
      <c r="E128" s="2">
        <v>-0.48827280000000001</v>
      </c>
      <c r="F128" s="55">
        <v>-0.47298000000000001</v>
      </c>
    </row>
    <row r="129" spans="1:6" x14ac:dyDescent="0.25">
      <c r="A129" s="7">
        <v>41503.166649768522</v>
      </c>
      <c r="B129" s="1">
        <v>0.59000000000000008</v>
      </c>
      <c r="C129" s="4">
        <v>41501.604159490744</v>
      </c>
      <c r="D129" s="4">
        <v>41501.937507118055</v>
      </c>
      <c r="E129" s="2">
        <v>-0.42573929999999999</v>
      </c>
      <c r="F129" s="55">
        <v>-0.42297000000000001</v>
      </c>
    </row>
    <row r="130" spans="1:6" x14ac:dyDescent="0.25">
      <c r="A130" s="7">
        <v>41503.208316377313</v>
      </c>
      <c r="B130" s="1">
        <v>0.6100000000000001</v>
      </c>
      <c r="C130" s="4">
        <v>41501.624992766207</v>
      </c>
      <c r="D130" s="4">
        <v>41501.958340509256</v>
      </c>
      <c r="E130" s="2">
        <v>-0.32601599999999997</v>
      </c>
      <c r="F130" s="55">
        <v>-0.33595999999999998</v>
      </c>
    </row>
    <row r="131" spans="1:6" x14ac:dyDescent="0.25">
      <c r="A131" s="7">
        <v>41503.249982986112</v>
      </c>
      <c r="B131" s="1">
        <v>0.46</v>
      </c>
      <c r="C131" s="4">
        <v>41501.645826041669</v>
      </c>
      <c r="D131" s="4">
        <v>41501.979173900465</v>
      </c>
      <c r="E131" s="2">
        <v>-0.19680249999999999</v>
      </c>
      <c r="F131" s="55">
        <v>-0.21887999999999999</v>
      </c>
    </row>
    <row r="132" spans="1:6" x14ac:dyDescent="0.25">
      <c r="A132" s="7">
        <v>41503.29164959491</v>
      </c>
      <c r="B132" s="1">
        <v>0.13999999999999996</v>
      </c>
      <c r="C132" s="4">
        <v>41501.666659317132</v>
      </c>
      <c r="D132" s="4">
        <v>41502.000007291666</v>
      </c>
      <c r="E132" s="2">
        <v>-4.7768280000000003E-2</v>
      </c>
      <c r="F132" s="55">
        <v>-8.0604999999999996E-2</v>
      </c>
    </row>
    <row r="133" spans="1:6" x14ac:dyDescent="0.25">
      <c r="A133" s="7">
        <v>41503.333316203702</v>
      </c>
      <c r="B133" s="1">
        <v>-0.27</v>
      </c>
      <c r="C133" s="4">
        <v>41501.687492592595</v>
      </c>
      <c r="D133" s="4">
        <v>41502.020840682868</v>
      </c>
      <c r="E133" s="2">
        <v>0.1099986</v>
      </c>
      <c r="F133" s="55">
        <v>6.8603999999999998E-2</v>
      </c>
    </row>
    <row r="134" spans="1:6" x14ac:dyDescent="0.25">
      <c r="A134" s="7">
        <v>41503.3749828125</v>
      </c>
      <c r="B134" s="1">
        <v>-0.7</v>
      </c>
      <c r="C134" s="4">
        <v>41501.708325868058</v>
      </c>
      <c r="D134" s="4">
        <v>41502.041674074077</v>
      </c>
      <c r="E134" s="2">
        <v>0.264235</v>
      </c>
      <c r="F134" s="55">
        <v>0.21779000000000001</v>
      </c>
    </row>
    <row r="135" spans="1:6" x14ac:dyDescent="0.25">
      <c r="A135" s="7">
        <v>41503.416649421299</v>
      </c>
      <c r="B135" s="1">
        <v>-1.02</v>
      </c>
      <c r="C135" s="4">
        <v>41501.729159143521</v>
      </c>
      <c r="D135" s="4">
        <v>41502.062507465278</v>
      </c>
      <c r="E135" s="2">
        <v>0.404279</v>
      </c>
      <c r="F135" s="55">
        <v>0.35696</v>
      </c>
    </row>
    <row r="136" spans="1:6" x14ac:dyDescent="0.25">
      <c r="A136" s="7">
        <v>41503.45831603009</v>
      </c>
      <c r="B136" s="1">
        <v>-1.21</v>
      </c>
      <c r="C136" s="4">
        <v>41501.749992418983</v>
      </c>
      <c r="D136" s="4">
        <v>41502.083340856479</v>
      </c>
      <c r="E136" s="2">
        <v>0.52135310000000001</v>
      </c>
      <c r="F136" s="55">
        <v>0.47675000000000001</v>
      </c>
    </row>
    <row r="137" spans="1:6" x14ac:dyDescent="0.25">
      <c r="A137" s="7">
        <v>41503.499982638888</v>
      </c>
      <c r="B137" s="1">
        <v>-1.23</v>
      </c>
      <c r="C137" s="4">
        <v>41501.770825694446</v>
      </c>
      <c r="D137" s="4">
        <v>41502.104174247688</v>
      </c>
      <c r="E137" s="2">
        <v>0.60799170000000002</v>
      </c>
      <c r="F137" s="55">
        <v>0.56872</v>
      </c>
    </row>
    <row r="138" spans="1:6" x14ac:dyDescent="0.25">
      <c r="A138" s="7">
        <v>41503.541649247687</v>
      </c>
      <c r="B138" s="1">
        <v>-1.02</v>
      </c>
      <c r="C138" s="4">
        <v>41501.791658969909</v>
      </c>
      <c r="D138" s="4">
        <v>41502.12500763889</v>
      </c>
      <c r="E138" s="2">
        <v>0.65810639999999998</v>
      </c>
      <c r="F138" s="55">
        <v>0.62611000000000006</v>
      </c>
    </row>
    <row r="139" spans="1:6" x14ac:dyDescent="0.25">
      <c r="A139" s="7">
        <v>41503.583315856478</v>
      </c>
      <c r="B139" s="1">
        <v>-0.58000000000000007</v>
      </c>
      <c r="C139" s="4">
        <v>41501.812492245372</v>
      </c>
      <c r="D139" s="4">
        <v>41502.145841030091</v>
      </c>
      <c r="E139" s="2">
        <v>0.66739090000000001</v>
      </c>
      <c r="F139" s="55">
        <v>0.64419000000000004</v>
      </c>
    </row>
    <row r="140" spans="1:6" x14ac:dyDescent="0.25">
      <c r="A140" s="7">
        <v>41503.624982465277</v>
      </c>
      <c r="B140" s="1">
        <v>1.0000000000000009E-2</v>
      </c>
      <c r="C140" s="4">
        <v>41501.833325520834</v>
      </c>
      <c r="D140" s="4">
        <v>41502.1666744213</v>
      </c>
      <c r="E140" s="2">
        <v>0.63374649999999999</v>
      </c>
      <c r="F140" s="55">
        <v>0.62051999999999996</v>
      </c>
    </row>
    <row r="141" spans="1:6" x14ac:dyDescent="0.25">
      <c r="A141" s="7">
        <v>41503.666649074075</v>
      </c>
      <c r="B141" s="1">
        <v>0.59000000000000008</v>
      </c>
      <c r="C141" s="4">
        <v>41501.854158796297</v>
      </c>
      <c r="D141" s="4">
        <v>41502.187507812501</v>
      </c>
      <c r="E141" s="2">
        <v>0.557531</v>
      </c>
      <c r="F141" s="55">
        <v>0.55508000000000002</v>
      </c>
    </row>
    <row r="142" spans="1:6" x14ac:dyDescent="0.25">
      <c r="A142" s="7">
        <v>41503.708315682874</v>
      </c>
      <c r="B142" s="1">
        <v>1.01</v>
      </c>
      <c r="C142" s="4">
        <v>41501.87499207176</v>
      </c>
      <c r="D142" s="4">
        <v>41502.208341203703</v>
      </c>
      <c r="E142" s="2">
        <v>0.4416136</v>
      </c>
      <c r="F142" s="55">
        <v>0.45034000000000002</v>
      </c>
    </row>
    <row r="143" spans="1:6" x14ac:dyDescent="0.25">
      <c r="A143" s="7">
        <v>41503.749982291665</v>
      </c>
      <c r="B143" s="1">
        <v>1.22</v>
      </c>
      <c r="C143" s="4">
        <v>41501.895825347223</v>
      </c>
      <c r="D143" s="4">
        <v>41502.229174594904</v>
      </c>
      <c r="E143" s="2">
        <v>0.29129630000000001</v>
      </c>
      <c r="F143" s="55">
        <v>0.31117</v>
      </c>
    </row>
    <row r="144" spans="1:6" x14ac:dyDescent="0.25">
      <c r="A144" s="7">
        <v>41503.791648900464</v>
      </c>
      <c r="B144" s="1">
        <v>1.19</v>
      </c>
      <c r="C144" s="4">
        <v>41501.916658622686</v>
      </c>
      <c r="D144" s="4">
        <v>41502.250007986113</v>
      </c>
      <c r="E144" s="2">
        <v>0.11424529999999999</v>
      </c>
      <c r="F144" s="55">
        <v>0.14457</v>
      </c>
    </row>
    <row r="145" spans="1:6" x14ac:dyDescent="0.25">
      <c r="A145" s="7">
        <v>41503.833315509262</v>
      </c>
      <c r="B145" s="1">
        <v>0.97</v>
      </c>
      <c r="C145" s="4">
        <v>41501.937491898148</v>
      </c>
      <c r="D145" s="4">
        <v>41502.270841377314</v>
      </c>
      <c r="E145" s="2">
        <v>-7.9945050000000004E-2</v>
      </c>
      <c r="F145" s="55">
        <v>-4.0559999999999999E-2</v>
      </c>
    </row>
    <row r="146" spans="1:6" x14ac:dyDescent="0.25">
      <c r="A146" s="7">
        <v>41503.874982118054</v>
      </c>
      <c r="B146" s="1">
        <v>0.57000000000000006</v>
      </c>
      <c r="C146" s="4">
        <v>41501.958325173611</v>
      </c>
      <c r="D146" s="4">
        <v>41502.291674768516</v>
      </c>
      <c r="E146" s="2">
        <v>-0.28195120000000001</v>
      </c>
      <c r="F146" s="55">
        <v>-0.23522999999999999</v>
      </c>
    </row>
    <row r="147" spans="1:6" x14ac:dyDescent="0.25">
      <c r="A147" s="7">
        <v>41503.916648726852</v>
      </c>
      <c r="B147" s="1">
        <v>0.12000000000000005</v>
      </c>
      <c r="C147" s="4">
        <v>41501.979158449074</v>
      </c>
      <c r="D147" s="4">
        <v>41502.312508159725</v>
      </c>
      <c r="E147" s="2">
        <v>-0.48184440000000001</v>
      </c>
      <c r="F147" s="55">
        <v>-0.42965999999999999</v>
      </c>
    </row>
    <row r="148" spans="1:6" x14ac:dyDescent="0.25">
      <c r="A148" s="7">
        <v>41503.958315335651</v>
      </c>
      <c r="B148" s="1">
        <v>-0.26</v>
      </c>
      <c r="C148" s="4">
        <v>41501.999991724537</v>
      </c>
      <c r="D148" s="4">
        <v>41502.333341550926</v>
      </c>
      <c r="E148" s="2">
        <v>-0.66844060000000005</v>
      </c>
      <c r="F148" s="55">
        <v>-0.61275000000000002</v>
      </c>
    </row>
    <row r="149" spans="1:6" x14ac:dyDescent="0.25">
      <c r="A149" s="7">
        <v>41503.999981944442</v>
      </c>
      <c r="B149" s="1">
        <v>-0.53</v>
      </c>
      <c r="C149" s="4">
        <v>41502.020825</v>
      </c>
      <c r="D149" s="4">
        <v>41502.354174942127</v>
      </c>
      <c r="E149" s="2">
        <v>-0.82997500000000002</v>
      </c>
      <c r="F149" s="55">
        <v>-0.77337999999999996</v>
      </c>
    </row>
    <row r="150" spans="1:6" x14ac:dyDescent="0.25">
      <c r="A150" s="7">
        <v>41504.041648553241</v>
      </c>
      <c r="B150" s="1">
        <v>-0.65</v>
      </c>
      <c r="C150" s="4">
        <v>41502.041658275462</v>
      </c>
      <c r="D150" s="4">
        <v>41502.375008333336</v>
      </c>
      <c r="E150" s="2">
        <v>-0.95569490000000001</v>
      </c>
      <c r="F150" s="55">
        <v>-0.90146000000000004</v>
      </c>
    </row>
    <row r="151" spans="1:6" x14ac:dyDescent="0.25">
      <c r="A151" s="7">
        <v>41504.083315162039</v>
      </c>
      <c r="B151" s="1">
        <v>-0.53</v>
      </c>
      <c r="C151" s="4">
        <v>41502.062491550925</v>
      </c>
      <c r="D151" s="4">
        <v>41502.395841724538</v>
      </c>
      <c r="E151" s="2">
        <v>-1.0375430000000001</v>
      </c>
      <c r="F151" s="55">
        <v>-0.98887999999999998</v>
      </c>
    </row>
    <row r="152" spans="1:6" x14ac:dyDescent="0.25">
      <c r="A152" s="7">
        <v>41504.12498177083</v>
      </c>
      <c r="B152" s="1">
        <v>-0.2</v>
      </c>
      <c r="C152" s="4">
        <v>41502.083324826388</v>
      </c>
      <c r="D152" s="4">
        <v>41502.416675115739</v>
      </c>
      <c r="E152" s="2">
        <v>-1.070489</v>
      </c>
      <c r="F152" s="55">
        <v>-1.0301</v>
      </c>
    </row>
    <row r="153" spans="1:6" x14ac:dyDescent="0.25">
      <c r="A153" s="7">
        <v>41504.166648379629</v>
      </c>
      <c r="B153" s="1">
        <v>0.24999999999999994</v>
      </c>
      <c r="C153" s="4">
        <v>41502.104158101851</v>
      </c>
      <c r="D153" s="4">
        <v>41502.437508506948</v>
      </c>
      <c r="E153" s="2">
        <v>-1.0525059999999999</v>
      </c>
      <c r="F153" s="55">
        <v>-1.0226999999999999</v>
      </c>
    </row>
    <row r="154" spans="1:6" x14ac:dyDescent="0.25">
      <c r="A154" s="7">
        <v>41504.208314988427</v>
      </c>
      <c r="B154" s="1">
        <v>0.6100000000000001</v>
      </c>
      <c r="C154" s="4">
        <v>41502.124991377314</v>
      </c>
      <c r="D154" s="4">
        <v>41502.458341898149</v>
      </c>
      <c r="E154" s="2">
        <v>-0.98449169999999997</v>
      </c>
      <c r="F154" s="55">
        <v>-0.96684000000000003</v>
      </c>
    </row>
    <row r="155" spans="1:6" x14ac:dyDescent="0.25">
      <c r="A155" s="7">
        <v>41504.249981597219</v>
      </c>
      <c r="B155" s="1">
        <v>0.77</v>
      </c>
      <c r="C155" s="4">
        <v>41502.145824652776</v>
      </c>
      <c r="D155" s="4">
        <v>41502.479175289351</v>
      </c>
      <c r="E155" s="2">
        <v>-0.87010310000000002</v>
      </c>
      <c r="F155" s="55">
        <v>-0.86561999999999995</v>
      </c>
    </row>
    <row r="156" spans="1:6" x14ac:dyDescent="0.25">
      <c r="A156" s="7">
        <v>41504.291648206017</v>
      </c>
      <c r="B156" s="1">
        <v>0.66000000000000014</v>
      </c>
      <c r="C156" s="4">
        <v>41502.166657928239</v>
      </c>
      <c r="D156" s="4">
        <v>41502.500008680552</v>
      </c>
      <c r="E156" s="2">
        <v>-0.71550519999999995</v>
      </c>
      <c r="F156" s="55">
        <v>-0.72457000000000005</v>
      </c>
    </row>
    <row r="157" spans="1:6" x14ac:dyDescent="0.25">
      <c r="A157" s="7">
        <v>41504.333314814816</v>
      </c>
      <c r="B157" s="1">
        <v>0.36000000000000004</v>
      </c>
      <c r="C157" s="4">
        <v>41502.187491203702</v>
      </c>
      <c r="D157" s="4">
        <v>41502.520842071761</v>
      </c>
      <c r="E157" s="2">
        <v>-0.52906319999999996</v>
      </c>
      <c r="F157" s="55">
        <v>-0.5514</v>
      </c>
    </row>
    <row r="158" spans="1:6" x14ac:dyDescent="0.25">
      <c r="A158" s="7">
        <v>41504.374981423614</v>
      </c>
      <c r="B158" s="1">
        <v>-0.10999999999999999</v>
      </c>
      <c r="C158" s="4">
        <v>41502.208324479165</v>
      </c>
      <c r="D158" s="4">
        <v>41502.541675462962</v>
      </c>
      <c r="E158" s="2">
        <v>-0.32091969999999997</v>
      </c>
      <c r="F158" s="55">
        <v>-0.35559000000000002</v>
      </c>
    </row>
    <row r="159" spans="1:6" x14ac:dyDescent="0.25">
      <c r="A159" s="7">
        <v>41504.416648032406</v>
      </c>
      <c r="B159" s="1">
        <v>-0.64</v>
      </c>
      <c r="C159" s="4">
        <v>41502.229157754628</v>
      </c>
      <c r="D159" s="4">
        <v>41502.562508854164</v>
      </c>
      <c r="E159" s="2">
        <v>-0.1025186</v>
      </c>
      <c r="F159" s="55">
        <v>-0.14796999999999999</v>
      </c>
    </row>
    <row r="160" spans="1:6" x14ac:dyDescent="0.25">
      <c r="A160" s="7">
        <v>41504.458314641204</v>
      </c>
      <c r="B160" s="1">
        <v>-1.0900000000000001</v>
      </c>
      <c r="C160" s="4">
        <v>41502.24999103009</v>
      </c>
      <c r="D160" s="4">
        <v>41502.583342245372</v>
      </c>
      <c r="E160" s="2">
        <v>0.1139361</v>
      </c>
      <c r="F160" s="55">
        <v>6.1206000000000003E-2</v>
      </c>
    </row>
    <row r="161" spans="1:6" x14ac:dyDescent="0.25">
      <c r="A161" s="7">
        <v>41504.499981250003</v>
      </c>
      <c r="B161" s="1">
        <v>-1.4</v>
      </c>
      <c r="C161" s="4">
        <v>41502.270824305553</v>
      </c>
      <c r="D161" s="4">
        <v>41502.604175636574</v>
      </c>
      <c r="E161" s="2">
        <v>0.3169556</v>
      </c>
      <c r="F161" s="55">
        <v>0.26168000000000002</v>
      </c>
    </row>
    <row r="162" spans="1:6" x14ac:dyDescent="0.25">
      <c r="A162" s="7">
        <v>41504.541647858794</v>
      </c>
      <c r="B162" s="1">
        <v>-1.49</v>
      </c>
      <c r="C162" s="4">
        <v>41502.291657581016</v>
      </c>
      <c r="D162" s="4">
        <v>41502.625009027775</v>
      </c>
      <c r="E162" s="2">
        <v>0.497338</v>
      </c>
      <c r="F162" s="55">
        <v>0.44346999999999998</v>
      </c>
    </row>
    <row r="163" spans="1:6" x14ac:dyDescent="0.25">
      <c r="A163" s="7">
        <v>41504.583314467593</v>
      </c>
      <c r="B163" s="1">
        <v>-1.32</v>
      </c>
      <c r="C163" s="4">
        <v>41502.312490856479</v>
      </c>
      <c r="D163" s="4">
        <v>41502.645842418984</v>
      </c>
      <c r="E163" s="2">
        <v>0.64774980000000004</v>
      </c>
      <c r="F163" s="55">
        <v>0.59811999999999999</v>
      </c>
    </row>
    <row r="164" spans="1:6" x14ac:dyDescent="0.25">
      <c r="A164" s="7">
        <v>41504.624981076391</v>
      </c>
      <c r="B164" s="1">
        <v>-0.84000000000000008</v>
      </c>
      <c r="C164" s="4">
        <v>41502.333324131941</v>
      </c>
      <c r="D164" s="4">
        <v>41502.666675810186</v>
      </c>
      <c r="E164" s="2">
        <v>0.76209830000000001</v>
      </c>
      <c r="F164" s="55">
        <v>0.71884999999999999</v>
      </c>
    </row>
    <row r="165" spans="1:6" x14ac:dyDescent="0.25">
      <c r="A165" s="7">
        <v>41504.666647685182</v>
      </c>
      <c r="B165" s="1">
        <v>-0.13</v>
      </c>
      <c r="C165" s="4">
        <v>41502.354157407404</v>
      </c>
      <c r="D165" s="4">
        <v>41502.687509201387</v>
      </c>
      <c r="E165" s="2">
        <v>0.83587319999999998</v>
      </c>
      <c r="F165" s="55">
        <v>0.80074000000000001</v>
      </c>
    </row>
    <row r="166" spans="1:6" x14ac:dyDescent="0.25">
      <c r="A166" s="7">
        <v>41504.708314293981</v>
      </c>
      <c r="B166" s="1">
        <v>0.63000000000000012</v>
      </c>
      <c r="C166" s="4">
        <v>41502.374990682867</v>
      </c>
      <c r="D166" s="4">
        <v>41502.708342592596</v>
      </c>
      <c r="E166" s="2">
        <v>0.86653590000000003</v>
      </c>
      <c r="F166" s="55">
        <v>0.84091000000000005</v>
      </c>
    </row>
    <row r="167" spans="1:6" x14ac:dyDescent="0.25">
      <c r="A167" s="7">
        <v>41504.749980902779</v>
      </c>
      <c r="B167" s="1">
        <v>1.22</v>
      </c>
      <c r="C167" s="4">
        <v>41502.39582395833</v>
      </c>
      <c r="D167" s="4">
        <v>41502.729175983797</v>
      </c>
      <c r="E167" s="2">
        <v>0.85380140000000004</v>
      </c>
      <c r="F167" s="55">
        <v>0.83869000000000005</v>
      </c>
    </row>
    <row r="168" spans="1:6" x14ac:dyDescent="0.25">
      <c r="A168" s="7">
        <v>41504.791647511571</v>
      </c>
      <c r="B168" s="1">
        <v>1.52</v>
      </c>
      <c r="C168" s="4">
        <v>41502.4166572338</v>
      </c>
      <c r="D168" s="4">
        <v>41502.750009374999</v>
      </c>
      <c r="E168" s="2">
        <v>0.79972730000000003</v>
      </c>
      <c r="F168" s="55">
        <v>0.79573000000000005</v>
      </c>
    </row>
    <row r="169" spans="1:6" x14ac:dyDescent="0.25">
      <c r="A169" s="7">
        <v>41504.833314120369</v>
      </c>
      <c r="B169" s="1">
        <v>1.5</v>
      </c>
      <c r="C169" s="4">
        <v>41502.437490509263</v>
      </c>
      <c r="D169" s="4">
        <v>41502.7708427662</v>
      </c>
      <c r="E169" s="2">
        <v>0.70861949999999996</v>
      </c>
      <c r="F169" s="55">
        <v>0.71587999999999996</v>
      </c>
    </row>
    <row r="170" spans="1:6" x14ac:dyDescent="0.25">
      <c r="A170" s="7">
        <v>41504.874980729168</v>
      </c>
      <c r="B170" s="1">
        <v>1.2</v>
      </c>
      <c r="C170" s="4">
        <v>41502.458323784726</v>
      </c>
      <c r="D170" s="4">
        <v>41502.791676157409</v>
      </c>
      <c r="E170" s="2">
        <v>0.58680149999999998</v>
      </c>
      <c r="F170" s="55">
        <v>0.60504000000000002</v>
      </c>
    </row>
    <row r="171" spans="1:6" x14ac:dyDescent="0.25">
      <c r="A171" s="7">
        <v>41504.916647337966</v>
      </c>
      <c r="B171" s="1">
        <v>0.69</v>
      </c>
      <c r="C171" s="4">
        <v>41502.479157060188</v>
      </c>
      <c r="D171" s="4">
        <v>41502.81250954861</v>
      </c>
      <c r="E171" s="2">
        <v>0.4423105</v>
      </c>
      <c r="F171" s="55">
        <v>0.47077000000000002</v>
      </c>
    </row>
    <row r="172" spans="1:6" x14ac:dyDescent="0.25">
      <c r="A172" s="7">
        <v>41504.958313946758</v>
      </c>
      <c r="B172" s="1">
        <v>0.10000000000000003</v>
      </c>
      <c r="C172" s="4">
        <v>41502.499990335651</v>
      </c>
      <c r="D172" s="4">
        <v>41502.833342939812</v>
      </c>
      <c r="E172" s="2">
        <v>0.28469830000000002</v>
      </c>
      <c r="F172" s="55">
        <v>0.32191999999999998</v>
      </c>
    </row>
    <row r="173" spans="1:6" x14ac:dyDescent="0.25">
      <c r="A173" s="7">
        <v>41504.999980555556</v>
      </c>
      <c r="B173" s="1">
        <v>-0.42</v>
      </c>
      <c r="C173" s="4">
        <v>41502.520823611114</v>
      </c>
      <c r="D173" s="4">
        <v>41502.85417633102</v>
      </c>
      <c r="E173" s="2">
        <v>0.1243932</v>
      </c>
      <c r="F173" s="55">
        <v>0.16814999999999999</v>
      </c>
    </row>
    <row r="174" spans="1:6" x14ac:dyDescent="0.25">
      <c r="A174" s="7">
        <v>41505.041647164355</v>
      </c>
      <c r="B174" s="1">
        <v>-0.79</v>
      </c>
      <c r="C174" s="4">
        <v>41502.541656886577</v>
      </c>
      <c r="D174" s="4">
        <v>41502.875009722222</v>
      </c>
      <c r="E174" s="2">
        <v>-2.9322109999999998E-2</v>
      </c>
      <c r="F174" s="55">
        <v>1.848E-2</v>
      </c>
    </row>
    <row r="175" spans="1:6" x14ac:dyDescent="0.25">
      <c r="A175" s="7">
        <v>41505.083313773146</v>
      </c>
      <c r="B175" s="1">
        <v>-0.96</v>
      </c>
      <c r="C175" s="4">
        <v>41502.562490162039</v>
      </c>
      <c r="D175" s="4">
        <v>41502.895843113423</v>
      </c>
      <c r="E175" s="2">
        <v>-0.1679001</v>
      </c>
      <c r="F175" s="55">
        <v>-0.11872000000000001</v>
      </c>
    </row>
    <row r="176" spans="1:6" x14ac:dyDescent="0.25">
      <c r="A176" s="7">
        <v>41505.124980381945</v>
      </c>
      <c r="B176" s="1">
        <v>-0.83000000000000007</v>
      </c>
      <c r="C176" s="4">
        <v>41502.583323437502</v>
      </c>
      <c r="D176" s="4">
        <v>41502.916676504632</v>
      </c>
      <c r="E176" s="2">
        <v>-0.2825204</v>
      </c>
      <c r="F176" s="55">
        <v>-0.23494000000000001</v>
      </c>
    </row>
    <row r="177" spans="1:6" x14ac:dyDescent="0.25">
      <c r="A177" s="7">
        <v>41505.166646990743</v>
      </c>
      <c r="B177" s="1">
        <v>-0.37</v>
      </c>
      <c r="C177" s="4">
        <v>41502.604156712965</v>
      </c>
      <c r="D177" s="4">
        <v>41502.937509895834</v>
      </c>
      <c r="E177" s="2">
        <v>-0.36533359999999998</v>
      </c>
      <c r="F177" s="55">
        <v>-0.32271</v>
      </c>
    </row>
    <row r="178" spans="1:6" x14ac:dyDescent="0.25">
      <c r="A178" s="7">
        <v>41505.208313599534</v>
      </c>
      <c r="B178" s="1">
        <v>0.24999999999999994</v>
      </c>
      <c r="C178" s="4">
        <v>41502.624989988428</v>
      </c>
      <c r="D178" s="4">
        <v>41502.958343287035</v>
      </c>
      <c r="E178" s="2">
        <v>-0.4109255</v>
      </c>
      <c r="F178" s="55">
        <v>-0.37647000000000003</v>
      </c>
    </row>
    <row r="179" spans="1:6" x14ac:dyDescent="0.25">
      <c r="A179" s="7">
        <v>41505.249980208333</v>
      </c>
      <c r="B179" s="1">
        <v>0.79</v>
      </c>
      <c r="C179" s="4">
        <v>41502.645823263891</v>
      </c>
      <c r="D179" s="4">
        <v>41502.979176678244</v>
      </c>
      <c r="E179" s="2">
        <v>-0.4169216</v>
      </c>
      <c r="F179" s="55">
        <v>-0.39317999999999997</v>
      </c>
    </row>
    <row r="180" spans="1:6" x14ac:dyDescent="0.25">
      <c r="A180" s="7">
        <v>41505.291646817132</v>
      </c>
      <c r="B180" s="1">
        <v>1.03</v>
      </c>
      <c r="C180" s="4">
        <v>41502.666656539353</v>
      </c>
      <c r="D180" s="4">
        <v>41503.000010069445</v>
      </c>
      <c r="E180" s="2">
        <v>-0.38390839999999998</v>
      </c>
      <c r="F180" s="55">
        <v>-0.37259999999999999</v>
      </c>
    </row>
    <row r="181" spans="1:6" x14ac:dyDescent="0.25">
      <c r="A181" s="7">
        <v>41505.333313425923</v>
      </c>
      <c r="B181" s="1">
        <v>0.95</v>
      </c>
      <c r="C181" s="4">
        <v>41502.687489814816</v>
      </c>
      <c r="D181" s="4">
        <v>41503.020843460647</v>
      </c>
      <c r="E181" s="2">
        <v>-0.31521529999999998</v>
      </c>
      <c r="F181" s="55">
        <v>-0.31719999999999998</v>
      </c>
    </row>
    <row r="182" spans="1:6" x14ac:dyDescent="0.25">
      <c r="A182" s="7">
        <v>41505.374980034721</v>
      </c>
      <c r="B182" s="1">
        <v>0.58000000000000007</v>
      </c>
      <c r="C182" s="4">
        <v>41502.708323090279</v>
      </c>
      <c r="D182" s="4">
        <v>41503.041676851855</v>
      </c>
      <c r="E182" s="2">
        <v>-0.2166101</v>
      </c>
      <c r="F182" s="55">
        <v>-0.23186999999999999</v>
      </c>
    </row>
    <row r="183" spans="1:6" x14ac:dyDescent="0.25">
      <c r="A183" s="7">
        <v>41505.41664664352</v>
      </c>
      <c r="B183" s="1">
        <v>1.0000000000000009E-2</v>
      </c>
      <c r="C183" s="4">
        <v>41502.729156365742</v>
      </c>
      <c r="D183" s="4">
        <v>41503.062510243057</v>
      </c>
      <c r="E183" s="2">
        <v>-9.5938209999999996E-2</v>
      </c>
      <c r="F183" s="55">
        <v>-0.12354</v>
      </c>
    </row>
    <row r="184" spans="1:6" x14ac:dyDescent="0.25">
      <c r="A184" s="7">
        <v>41505.458313252311</v>
      </c>
      <c r="B184" s="1">
        <v>-0.66</v>
      </c>
      <c r="C184" s="4">
        <v>41502.749989641205</v>
      </c>
      <c r="D184" s="4">
        <v>41503.083343634258</v>
      </c>
      <c r="E184" s="2">
        <v>3.7258800000000002E-2</v>
      </c>
      <c r="F184" s="55">
        <v>-7.5111999999999998E-4</v>
      </c>
    </row>
    <row r="185" spans="1:6" x14ac:dyDescent="0.25">
      <c r="A185" s="7">
        <v>41505.49997986111</v>
      </c>
      <c r="B185" s="1">
        <v>-1.24</v>
      </c>
      <c r="C185" s="4">
        <v>41502.770822916667</v>
      </c>
      <c r="D185" s="4">
        <v>41503.10417702546</v>
      </c>
      <c r="E185" s="2">
        <v>0.1719542</v>
      </c>
      <c r="F185" s="55">
        <v>0.12678</v>
      </c>
    </row>
    <row r="186" spans="1:6" x14ac:dyDescent="0.25">
      <c r="A186" s="7">
        <v>41505.541646469908</v>
      </c>
      <c r="B186" s="1">
        <v>-1.64</v>
      </c>
      <c r="C186" s="4">
        <v>41502.79165619213</v>
      </c>
      <c r="D186" s="4">
        <v>41503.125010416668</v>
      </c>
      <c r="E186" s="2">
        <v>0.2974347</v>
      </c>
      <c r="F186" s="55">
        <v>0.24922</v>
      </c>
    </row>
    <row r="187" spans="1:6" x14ac:dyDescent="0.25">
      <c r="A187" s="7">
        <v>41505.583313078707</v>
      </c>
      <c r="B187" s="1">
        <v>-1.78</v>
      </c>
      <c r="C187" s="4">
        <v>41502.812489467593</v>
      </c>
      <c r="D187" s="4">
        <v>41503.14584380787</v>
      </c>
      <c r="E187" s="2">
        <v>0.40564610000000001</v>
      </c>
      <c r="F187" s="55">
        <v>0.35832999999999998</v>
      </c>
    </row>
    <row r="188" spans="1:6" x14ac:dyDescent="0.25">
      <c r="A188" s="7">
        <v>41505.624979687498</v>
      </c>
      <c r="B188" s="1">
        <v>-1.5999999999999999</v>
      </c>
      <c r="C188" s="4">
        <v>41502.833322743056</v>
      </c>
      <c r="D188" s="4">
        <v>41503.166677199071</v>
      </c>
      <c r="E188" s="2">
        <v>0.4892378</v>
      </c>
      <c r="F188" s="55">
        <v>0.44602999999999998</v>
      </c>
    </row>
    <row r="189" spans="1:6" x14ac:dyDescent="0.25">
      <c r="A189" s="7">
        <v>41505.666646296297</v>
      </c>
      <c r="B189" s="1">
        <v>-1.01</v>
      </c>
      <c r="C189" s="4">
        <v>41502.854156018519</v>
      </c>
      <c r="D189" s="4">
        <v>41503.18751059028</v>
      </c>
      <c r="E189" s="2">
        <v>0.54188099999999995</v>
      </c>
      <c r="F189" s="55">
        <v>0.50524000000000002</v>
      </c>
    </row>
    <row r="190" spans="1:6" x14ac:dyDescent="0.25">
      <c r="A190" s="7">
        <v>41505.708312905095</v>
      </c>
      <c r="B190" s="1">
        <v>-9.9999999999999978E-2</v>
      </c>
      <c r="C190" s="4">
        <v>41502.874989293981</v>
      </c>
      <c r="D190" s="4">
        <v>41503.208343981481</v>
      </c>
      <c r="E190" s="2">
        <v>0.55867739999999999</v>
      </c>
      <c r="F190" s="55">
        <v>0.53049999999999997</v>
      </c>
    </row>
    <row r="191" spans="1:6" x14ac:dyDescent="0.25">
      <c r="A191" s="7">
        <v>41505.749979513887</v>
      </c>
      <c r="B191" s="1">
        <v>0.82000000000000006</v>
      </c>
      <c r="C191" s="4">
        <v>41502.895822569444</v>
      </c>
      <c r="D191" s="4">
        <v>41503.229177372683</v>
      </c>
      <c r="E191" s="2">
        <v>0.53656890000000002</v>
      </c>
      <c r="F191" s="55">
        <v>0.51834000000000002</v>
      </c>
    </row>
    <row r="192" spans="1:6" x14ac:dyDescent="0.25">
      <c r="A192" s="7">
        <v>41505.791646122685</v>
      </c>
      <c r="B192" s="1">
        <v>1.49</v>
      </c>
      <c r="C192" s="4">
        <v>41502.916655844907</v>
      </c>
      <c r="D192" s="4">
        <v>41503.250010763892</v>
      </c>
      <c r="E192" s="2">
        <v>0.47460089999999999</v>
      </c>
      <c r="F192" s="55">
        <v>0.46744000000000002</v>
      </c>
    </row>
    <row r="193" spans="1:6" x14ac:dyDescent="0.25">
      <c r="A193" s="7">
        <v>41505.833312731484</v>
      </c>
      <c r="B193" s="1">
        <v>1.8000000000000003</v>
      </c>
      <c r="C193" s="4">
        <v>41502.93748912037</v>
      </c>
      <c r="D193" s="4">
        <v>41503.270844155093</v>
      </c>
      <c r="E193" s="2">
        <v>0.37409029999999999</v>
      </c>
      <c r="F193" s="55">
        <v>0.37878000000000001</v>
      </c>
    </row>
    <row r="194" spans="1:6" x14ac:dyDescent="0.25">
      <c r="A194" s="7">
        <v>41505.874979340275</v>
      </c>
      <c r="B194" s="1">
        <v>1.71</v>
      </c>
      <c r="C194" s="4">
        <v>41502.958322395833</v>
      </c>
      <c r="D194" s="4">
        <v>41503.291677546295</v>
      </c>
      <c r="E194" s="2">
        <v>0.23870459999999999</v>
      </c>
      <c r="F194" s="55">
        <v>0.25567000000000001</v>
      </c>
    </row>
    <row r="195" spans="1:6" x14ac:dyDescent="0.25">
      <c r="A195" s="7">
        <v>41505.916645949073</v>
      </c>
      <c r="B195" s="1">
        <v>1.31</v>
      </c>
      <c r="C195" s="4">
        <v>41502.979155671295</v>
      </c>
      <c r="D195" s="4">
        <v>41503.312510937503</v>
      </c>
      <c r="E195" s="2">
        <v>7.4464989999999995E-2</v>
      </c>
      <c r="F195" s="55">
        <v>0.10365000000000001</v>
      </c>
    </row>
    <row r="196" spans="1:6" x14ac:dyDescent="0.25">
      <c r="A196" s="7">
        <v>41505.958312557872</v>
      </c>
      <c r="B196" s="1">
        <v>0.64000000000000012</v>
      </c>
      <c r="C196" s="4">
        <v>41502.999988946758</v>
      </c>
      <c r="D196" s="4">
        <v>41503.333344328705</v>
      </c>
      <c r="E196" s="2">
        <v>-0.1102664</v>
      </c>
      <c r="F196" s="55">
        <v>-6.9705000000000003E-2</v>
      </c>
    </row>
    <row r="197" spans="1:6" x14ac:dyDescent="0.25">
      <c r="A197" s="7">
        <v>41505.999979166663</v>
      </c>
      <c r="B197" s="1">
        <v>-7.0000000000000007E-2</v>
      </c>
      <c r="C197" s="4">
        <v>41503.020822222221</v>
      </c>
      <c r="D197" s="4">
        <v>41503.354177719906</v>
      </c>
      <c r="E197" s="2">
        <v>-0.30613980000000002</v>
      </c>
      <c r="F197" s="55">
        <v>-0.25568000000000002</v>
      </c>
    </row>
    <row r="198" spans="1:6" x14ac:dyDescent="0.25">
      <c r="A198" s="7">
        <v>41506.041645775462</v>
      </c>
      <c r="B198" s="1">
        <v>-0.67999999999999994</v>
      </c>
      <c r="C198" s="4">
        <v>41503.041655497684</v>
      </c>
      <c r="D198" s="4">
        <v>41503.375011111108</v>
      </c>
      <c r="E198" s="2">
        <v>-0.5035598</v>
      </c>
      <c r="F198" s="55">
        <v>-0.44539000000000001</v>
      </c>
    </row>
    <row r="199" spans="1:6" x14ac:dyDescent="0.25">
      <c r="A199" s="7">
        <v>41506.08331238426</v>
      </c>
      <c r="B199" s="1">
        <v>-1.1100000000000001</v>
      </c>
      <c r="C199" s="4">
        <v>41503.062488773146</v>
      </c>
      <c r="D199" s="4">
        <v>41503.395844502316</v>
      </c>
      <c r="E199" s="2">
        <v>-0.69157670000000004</v>
      </c>
      <c r="F199" s="55">
        <v>-0.62807999999999997</v>
      </c>
    </row>
    <row r="200" spans="1:6" x14ac:dyDescent="0.25">
      <c r="A200" s="7">
        <v>41506.124978993059</v>
      </c>
      <c r="B200" s="1">
        <v>-1.27</v>
      </c>
      <c r="C200" s="4">
        <v>41503.083322048609</v>
      </c>
      <c r="D200" s="4">
        <v>41503.416677893518</v>
      </c>
      <c r="E200" s="2">
        <v>-0.85816000000000003</v>
      </c>
      <c r="F200" s="55">
        <v>-0.79232000000000002</v>
      </c>
    </row>
    <row r="201" spans="1:6" x14ac:dyDescent="0.25">
      <c r="A201" s="7">
        <v>41506.16664560185</v>
      </c>
      <c r="B201" s="1">
        <v>-1.03</v>
      </c>
      <c r="C201" s="4">
        <v>41503.104155324072</v>
      </c>
      <c r="D201" s="4">
        <v>41503.437511284719</v>
      </c>
      <c r="E201" s="2">
        <v>-0.99133660000000001</v>
      </c>
      <c r="F201" s="55">
        <v>-0.92701</v>
      </c>
    </row>
    <row r="202" spans="1:6" x14ac:dyDescent="0.25">
      <c r="A202" s="7">
        <v>41506.208312210649</v>
      </c>
      <c r="B202" s="1">
        <v>-0.39</v>
      </c>
      <c r="C202" s="4">
        <v>41503.124988599535</v>
      </c>
      <c r="D202" s="4">
        <v>41503.458344675928</v>
      </c>
      <c r="E202" s="2">
        <v>-1.0814330000000001</v>
      </c>
      <c r="F202" s="55">
        <v>-1.0226</v>
      </c>
    </row>
    <row r="203" spans="1:6" x14ac:dyDescent="0.25">
      <c r="A203" s="7">
        <v>41506.249978819447</v>
      </c>
      <c r="B203" s="1">
        <v>0.43</v>
      </c>
      <c r="C203" s="4">
        <v>41503.145821874998</v>
      </c>
      <c r="D203" s="4">
        <v>41503.479178067129</v>
      </c>
      <c r="E203" s="2">
        <v>-1.121705</v>
      </c>
      <c r="F203" s="55">
        <v>-1.0719000000000001</v>
      </c>
    </row>
    <row r="204" spans="1:6" x14ac:dyDescent="0.25">
      <c r="A204" s="7">
        <v>41506.291645428239</v>
      </c>
      <c r="B204" s="1">
        <v>1.07</v>
      </c>
      <c r="C204" s="4">
        <v>41503.16665515046</v>
      </c>
      <c r="D204" s="4">
        <v>41503.500011458331</v>
      </c>
      <c r="E204" s="2">
        <v>-1.1085290000000001</v>
      </c>
      <c r="F204" s="55">
        <v>-1.0709</v>
      </c>
    </row>
    <row r="205" spans="1:6" x14ac:dyDescent="0.25">
      <c r="A205" s="7">
        <v>41506.333312037037</v>
      </c>
      <c r="B205" s="1">
        <v>1.32</v>
      </c>
      <c r="C205" s="4">
        <v>41503.187488425923</v>
      </c>
      <c r="D205" s="4">
        <v>41503.52084484954</v>
      </c>
      <c r="E205" s="2">
        <v>-1.0414760000000001</v>
      </c>
      <c r="F205" s="55">
        <v>-1.0183</v>
      </c>
    </row>
    <row r="206" spans="1:6" x14ac:dyDescent="0.25">
      <c r="A206" s="7">
        <v>41506.374978645836</v>
      </c>
      <c r="B206" s="1">
        <v>1.2</v>
      </c>
      <c r="C206" s="4">
        <v>41503.208321701386</v>
      </c>
      <c r="D206" s="4">
        <v>41503.541678240741</v>
      </c>
      <c r="E206" s="2">
        <v>-0.92320159999999996</v>
      </c>
      <c r="F206" s="55">
        <v>-0.91605999999999999</v>
      </c>
    </row>
    <row r="207" spans="1:6" x14ac:dyDescent="0.25">
      <c r="A207" s="7">
        <v>41506.416645254627</v>
      </c>
      <c r="B207" s="1">
        <v>0.73</v>
      </c>
      <c r="C207" s="4">
        <v>41503.229154976849</v>
      </c>
      <c r="D207" s="4">
        <v>41503.562511631942</v>
      </c>
      <c r="E207" s="2">
        <v>-0.75925609999999999</v>
      </c>
      <c r="F207" s="55">
        <v>-0.76890999999999998</v>
      </c>
    </row>
    <row r="208" spans="1:6" x14ac:dyDescent="0.25">
      <c r="A208" s="7">
        <v>41506.458311863425</v>
      </c>
      <c r="B208" s="1">
        <v>2.0000000000000018E-2</v>
      </c>
      <c r="C208" s="4">
        <v>41503.249988252312</v>
      </c>
      <c r="D208" s="4">
        <v>41503.583345023151</v>
      </c>
      <c r="E208" s="2">
        <v>-0.55786979999999997</v>
      </c>
      <c r="F208" s="55">
        <v>-0.58420000000000005</v>
      </c>
    </row>
    <row r="209" spans="1:6" x14ac:dyDescent="0.25">
      <c r="A209" s="7">
        <v>41506.499978472224</v>
      </c>
      <c r="B209" s="1">
        <v>-0.77</v>
      </c>
      <c r="C209" s="4">
        <v>41503.270821527774</v>
      </c>
      <c r="D209" s="4">
        <v>41503.604178414353</v>
      </c>
      <c r="E209" s="2">
        <v>-0.32961220000000002</v>
      </c>
      <c r="F209" s="55">
        <v>-0.37158999999999998</v>
      </c>
    </row>
    <row r="210" spans="1:6" x14ac:dyDescent="0.25">
      <c r="A210" s="7">
        <v>41506.541645081015</v>
      </c>
      <c r="B210" s="1">
        <v>-1.43</v>
      </c>
      <c r="C210" s="4">
        <v>41503.291654803237</v>
      </c>
      <c r="D210" s="4">
        <v>41503.625011805554</v>
      </c>
      <c r="E210" s="2">
        <v>-8.7134649999999994E-2</v>
      </c>
      <c r="F210" s="55">
        <v>-0.14279</v>
      </c>
    </row>
    <row r="211" spans="1:6" x14ac:dyDescent="0.25">
      <c r="A211" s="7">
        <v>41506.583311689814</v>
      </c>
      <c r="B211" s="1">
        <v>-1.8599999999999999</v>
      </c>
      <c r="C211" s="4">
        <v>41503.312488078707</v>
      </c>
      <c r="D211" s="4">
        <v>41503.645845196763</v>
      </c>
      <c r="E211" s="2">
        <v>0.15512490000000001</v>
      </c>
      <c r="F211" s="55">
        <v>9.0740000000000001E-2</v>
      </c>
    </row>
    <row r="212" spans="1:6" x14ac:dyDescent="0.25">
      <c r="A212" s="7">
        <v>41506.624978298612</v>
      </c>
      <c r="B212" s="1">
        <v>-2</v>
      </c>
      <c r="C212" s="4">
        <v>41503.33332135417</v>
      </c>
      <c r="D212" s="4">
        <v>41503.666678587964</v>
      </c>
      <c r="E212" s="2">
        <v>0.38467600000000002</v>
      </c>
      <c r="F212" s="55">
        <v>0.31766</v>
      </c>
    </row>
    <row r="213" spans="1:6" x14ac:dyDescent="0.25">
      <c r="A213" s="7">
        <v>41506.666644907411</v>
      </c>
      <c r="B213" s="1">
        <v>-1.75</v>
      </c>
      <c r="C213" s="4">
        <v>41503.354154629633</v>
      </c>
      <c r="D213" s="4">
        <v>41503.687511979166</v>
      </c>
      <c r="E213" s="2">
        <v>0.59184680000000001</v>
      </c>
      <c r="F213" s="55">
        <v>0.52678000000000003</v>
      </c>
    </row>
    <row r="214" spans="1:6" x14ac:dyDescent="0.25">
      <c r="A214" s="7">
        <v>41506.708311516202</v>
      </c>
      <c r="B214" s="1">
        <v>-1</v>
      </c>
      <c r="C214" s="4">
        <v>41503.374987905096</v>
      </c>
      <c r="D214" s="4">
        <v>41503.708345370367</v>
      </c>
      <c r="E214" s="2">
        <v>0.7679049</v>
      </c>
      <c r="F214" s="55">
        <v>0.70801999999999998</v>
      </c>
    </row>
    <row r="215" spans="1:6" x14ac:dyDescent="0.25">
      <c r="A215" s="7">
        <v>41506.749978125001</v>
      </c>
      <c r="B215" s="1">
        <v>8.0000000000000016E-2</v>
      </c>
      <c r="C215" s="4">
        <v>41503.395821180558</v>
      </c>
      <c r="D215" s="4">
        <v>41503.729178761576</v>
      </c>
      <c r="E215" s="2">
        <v>0.90488570000000002</v>
      </c>
      <c r="F215" s="55">
        <v>0.85274000000000005</v>
      </c>
    </row>
    <row r="216" spans="1:6" x14ac:dyDescent="0.25">
      <c r="A216" s="7">
        <v>41506.791644733799</v>
      </c>
      <c r="B216" s="1">
        <v>1.1100000000000001</v>
      </c>
      <c r="C216" s="4">
        <v>41503.416654456021</v>
      </c>
      <c r="D216" s="4">
        <v>41503.750012152777</v>
      </c>
      <c r="E216" s="2">
        <v>0.99633769999999999</v>
      </c>
      <c r="F216" s="55">
        <v>0.95415000000000005</v>
      </c>
    </row>
    <row r="217" spans="1:6" x14ac:dyDescent="0.25">
      <c r="A217" s="7">
        <v>41506.833311342591</v>
      </c>
      <c r="B217" s="1">
        <v>1.77</v>
      </c>
      <c r="C217" s="4">
        <v>41503.437487731484</v>
      </c>
      <c r="D217" s="4">
        <v>41503.770845543979</v>
      </c>
      <c r="E217" s="2">
        <v>1.0380100000000001</v>
      </c>
      <c r="F217" s="55">
        <v>1.0076000000000001</v>
      </c>
    </row>
    <row r="218" spans="1:6" x14ac:dyDescent="0.25">
      <c r="A218" s="7">
        <v>41506.874977951389</v>
      </c>
      <c r="B218" s="1">
        <v>1.98</v>
      </c>
      <c r="C218" s="4">
        <v>41503.458321006947</v>
      </c>
      <c r="D218" s="4">
        <v>41503.791678935188</v>
      </c>
      <c r="E218" s="2">
        <v>1.0282849999999999</v>
      </c>
      <c r="F218" s="55">
        <v>1.0111000000000001</v>
      </c>
    </row>
    <row r="219" spans="1:6" x14ac:dyDescent="0.25">
      <c r="A219" s="7">
        <v>41506.916644560188</v>
      </c>
      <c r="B219" s="1">
        <v>1.7800000000000002</v>
      </c>
      <c r="C219" s="4">
        <v>41503.47915428241</v>
      </c>
      <c r="D219" s="4">
        <v>41503.812512326389</v>
      </c>
      <c r="E219" s="2">
        <v>0.96834229999999999</v>
      </c>
      <c r="F219" s="55">
        <v>0.96526000000000001</v>
      </c>
    </row>
    <row r="220" spans="1:6" x14ac:dyDescent="0.25">
      <c r="A220" s="7">
        <v>41506.958311168979</v>
      </c>
      <c r="B220" s="1">
        <v>1.22</v>
      </c>
      <c r="C220" s="4">
        <v>41503.499987557872</v>
      </c>
      <c r="D220" s="4">
        <v>41503.83334571759</v>
      </c>
      <c r="E220" s="2">
        <v>0.86214769999999996</v>
      </c>
      <c r="F220" s="55">
        <v>0.87356999999999996</v>
      </c>
    </row>
    <row r="221" spans="1:6" x14ac:dyDescent="0.25">
      <c r="A221" s="7">
        <v>41506.999977777778</v>
      </c>
      <c r="B221" s="1">
        <v>0.43</v>
      </c>
      <c r="C221" s="4">
        <v>41503.520820833335</v>
      </c>
      <c r="D221" s="4">
        <v>41503.854179108799</v>
      </c>
      <c r="E221" s="2">
        <v>0.71631029999999996</v>
      </c>
      <c r="F221" s="55">
        <v>0.74212999999999996</v>
      </c>
    </row>
    <row r="222" spans="1:6" x14ac:dyDescent="0.25">
      <c r="A222" s="7">
        <v>41507.041644386576</v>
      </c>
      <c r="B222" s="1">
        <v>-0.36</v>
      </c>
      <c r="C222" s="4">
        <v>41503.541654108798</v>
      </c>
      <c r="D222" s="4">
        <v>41503.875012500001</v>
      </c>
      <c r="E222" s="2">
        <v>0.53991560000000005</v>
      </c>
      <c r="F222" s="55">
        <v>0.57937000000000005</v>
      </c>
    </row>
    <row r="223" spans="1:6" x14ac:dyDescent="0.25">
      <c r="A223" s="7">
        <v>41507.083310995367</v>
      </c>
      <c r="B223" s="1">
        <v>-0.99</v>
      </c>
      <c r="C223" s="4">
        <v>41503.562487384261</v>
      </c>
      <c r="D223" s="4">
        <v>41503.895845891202</v>
      </c>
      <c r="E223" s="2">
        <v>0.34461720000000001</v>
      </c>
      <c r="F223" s="55">
        <v>0.39568999999999999</v>
      </c>
    </row>
    <row r="224" spans="1:6" x14ac:dyDescent="0.25">
      <c r="A224" s="7">
        <v>41507.124977604166</v>
      </c>
      <c r="B224" s="1">
        <v>-1.41</v>
      </c>
      <c r="C224" s="4">
        <v>41503.583320659724</v>
      </c>
      <c r="D224" s="4">
        <v>41503.916679282411</v>
      </c>
      <c r="E224" s="2">
        <v>0.14296110000000001</v>
      </c>
      <c r="F224" s="55">
        <v>0.20269999999999999</v>
      </c>
    </row>
    <row r="225" spans="1:6" x14ac:dyDescent="0.25">
      <c r="A225" s="7">
        <v>41507.166644212964</v>
      </c>
      <c r="B225" s="1">
        <v>-1.49</v>
      </c>
      <c r="C225" s="4">
        <v>41503.604153935186</v>
      </c>
      <c r="D225" s="4">
        <v>41503.937512673612</v>
      </c>
      <c r="E225" s="2">
        <v>-5.4616400000000002E-2</v>
      </c>
      <c r="F225" s="55">
        <v>1.064E-2</v>
      </c>
    </row>
    <row r="226" spans="1:6" x14ac:dyDescent="0.25">
      <c r="A226" s="7">
        <v>41507.208310821756</v>
      </c>
      <c r="B226" s="1">
        <v>-1.08</v>
      </c>
      <c r="C226" s="4">
        <v>41503.624987210649</v>
      </c>
      <c r="D226" s="4">
        <v>41503.958346064814</v>
      </c>
      <c r="E226" s="2">
        <v>-0.23610300000000001</v>
      </c>
      <c r="F226" s="55">
        <v>-0.16905999999999999</v>
      </c>
    </row>
    <row r="227" spans="1:6" x14ac:dyDescent="0.25">
      <c r="A227" s="7">
        <v>41507.249977430554</v>
      </c>
      <c r="B227" s="1">
        <v>-0.23</v>
      </c>
      <c r="C227" s="4">
        <v>41503.645820486112</v>
      </c>
      <c r="D227" s="4">
        <v>41503.979179456015</v>
      </c>
      <c r="E227" s="2">
        <v>-0.3884301</v>
      </c>
      <c r="F227" s="55">
        <v>-0.32439000000000001</v>
      </c>
    </row>
    <row r="228" spans="1:6" x14ac:dyDescent="0.25">
      <c r="A228" s="7">
        <v>41507.291644039353</v>
      </c>
      <c r="B228" s="1">
        <v>0.73</v>
      </c>
      <c r="C228" s="4">
        <v>41503.666653761575</v>
      </c>
      <c r="D228" s="4">
        <v>41504.000012847224</v>
      </c>
      <c r="E228" s="2">
        <v>-0.50063849999999999</v>
      </c>
      <c r="F228" s="55">
        <v>-0.44469999999999998</v>
      </c>
    </row>
    <row r="229" spans="1:6" x14ac:dyDescent="0.25">
      <c r="A229" s="7">
        <v>41507.333310648151</v>
      </c>
      <c r="B229" s="1">
        <v>1.37</v>
      </c>
      <c r="C229" s="4">
        <v>41503.687487037037</v>
      </c>
      <c r="D229" s="4">
        <v>41504.020846238425</v>
      </c>
      <c r="E229" s="2">
        <v>-0.56556689999999998</v>
      </c>
      <c r="F229" s="55">
        <v>-0.52205000000000001</v>
      </c>
    </row>
    <row r="230" spans="1:6" x14ac:dyDescent="0.25">
      <c r="A230" s="7">
        <v>41507.374977256943</v>
      </c>
      <c r="B230" s="1">
        <v>1.56</v>
      </c>
      <c r="C230" s="4">
        <v>41503.7083203125</v>
      </c>
      <c r="D230" s="4">
        <v>41504.041679629627</v>
      </c>
      <c r="E230" s="2">
        <v>-0.57992699999999997</v>
      </c>
      <c r="F230" s="55">
        <v>-0.55196999999999996</v>
      </c>
    </row>
    <row r="231" spans="1:6" x14ac:dyDescent="0.25">
      <c r="A231" s="7">
        <v>41507.416643865741</v>
      </c>
      <c r="B231" s="1">
        <v>1.34</v>
      </c>
      <c r="C231" s="4">
        <v>41503.729153587963</v>
      </c>
      <c r="D231" s="4">
        <v>41504.062513020835</v>
      </c>
      <c r="E231" s="2">
        <v>-0.54416010000000004</v>
      </c>
      <c r="F231" s="55">
        <v>-0.53369999999999995</v>
      </c>
    </row>
    <row r="232" spans="1:6" x14ac:dyDescent="0.25">
      <c r="A232" s="7">
        <v>41507.45831047454</v>
      </c>
      <c r="B232" s="1">
        <v>0.74</v>
      </c>
      <c r="C232" s="4">
        <v>41503.749986863426</v>
      </c>
      <c r="D232" s="4">
        <v>41504.083346412037</v>
      </c>
      <c r="E232" s="2">
        <v>-0.46219329999999997</v>
      </c>
      <c r="F232" s="55">
        <v>-0.46993000000000001</v>
      </c>
    </row>
    <row r="233" spans="1:6" x14ac:dyDescent="0.25">
      <c r="A233" s="7">
        <v>41507.499977083331</v>
      </c>
      <c r="B233" s="1">
        <v>-8.0000000000000016E-2</v>
      </c>
      <c r="C233" s="4">
        <v>41503.770820138889</v>
      </c>
      <c r="D233" s="4">
        <v>41504.104179803238</v>
      </c>
      <c r="E233" s="2">
        <v>-0.34110689999999999</v>
      </c>
      <c r="F233" s="55">
        <v>-0.36651</v>
      </c>
    </row>
    <row r="234" spans="1:6" x14ac:dyDescent="0.25">
      <c r="A234" s="7">
        <v>41507.54164369213</v>
      </c>
      <c r="B234" s="1">
        <v>-0.92999999999999994</v>
      </c>
      <c r="C234" s="4">
        <v>41503.791653414351</v>
      </c>
      <c r="D234" s="4">
        <v>41504.125013194447</v>
      </c>
      <c r="E234" s="2">
        <v>-0.1908379</v>
      </c>
      <c r="F234" s="55">
        <v>-0.23202999999999999</v>
      </c>
    </row>
    <row r="235" spans="1:6" x14ac:dyDescent="0.25">
      <c r="A235" s="7">
        <v>41507.583310300928</v>
      </c>
      <c r="B235" s="1">
        <v>-1.5999999999999999</v>
      </c>
      <c r="C235" s="4">
        <v>41503.812486689814</v>
      </c>
      <c r="D235" s="4">
        <v>41504.145846585649</v>
      </c>
      <c r="E235" s="2">
        <v>-2.4053499999999998E-2</v>
      </c>
      <c r="F235" s="55">
        <v>-7.7467999999999995E-2</v>
      </c>
    </row>
    <row r="236" spans="1:6" x14ac:dyDescent="0.25">
      <c r="A236" s="7">
        <v>41507.624976909719</v>
      </c>
      <c r="B236" s="1">
        <v>-2.0100000000000002</v>
      </c>
      <c r="C236" s="4">
        <v>41503.833319965277</v>
      </c>
      <c r="D236" s="4">
        <v>41504.16667997685</v>
      </c>
      <c r="E236" s="2">
        <v>0.1447203</v>
      </c>
      <c r="F236" s="55">
        <v>8.4385000000000002E-2</v>
      </c>
    </row>
    <row r="237" spans="1:6" x14ac:dyDescent="0.25">
      <c r="A237" s="7">
        <v>41507.666643518518</v>
      </c>
      <c r="B237" s="1">
        <v>-2.1</v>
      </c>
      <c r="C237" s="4">
        <v>41503.85415324074</v>
      </c>
      <c r="D237" s="4">
        <v>41504.187513368059</v>
      </c>
      <c r="E237" s="2">
        <v>0.30380620000000003</v>
      </c>
      <c r="F237" s="55">
        <v>0.24199000000000001</v>
      </c>
    </row>
    <row r="238" spans="1:6" x14ac:dyDescent="0.25">
      <c r="A238" s="7">
        <v>41507.708310127317</v>
      </c>
      <c r="B238" s="1">
        <v>-1.71</v>
      </c>
      <c r="C238" s="4">
        <v>41503.874986516203</v>
      </c>
      <c r="D238" s="4">
        <v>41504.20834675926</v>
      </c>
      <c r="E238" s="2">
        <v>0.44361650000000002</v>
      </c>
      <c r="F238" s="55">
        <v>0.38491999999999998</v>
      </c>
    </row>
    <row r="239" spans="1:6" x14ac:dyDescent="0.25">
      <c r="A239" s="7">
        <v>41507.749976736108</v>
      </c>
      <c r="B239" s="1">
        <v>-0.78</v>
      </c>
      <c r="C239" s="4">
        <v>41503.895819791665</v>
      </c>
      <c r="D239" s="4">
        <v>41504.229180150462</v>
      </c>
      <c r="E239" s="2">
        <v>0.55453220000000003</v>
      </c>
      <c r="F239" s="55">
        <v>0.50238000000000005</v>
      </c>
    </row>
    <row r="240" spans="1:6" x14ac:dyDescent="0.25">
      <c r="A240" s="7">
        <v>41507.791643344906</v>
      </c>
      <c r="B240" s="1">
        <v>0.41</v>
      </c>
      <c r="C240" s="4">
        <v>41503.916653067128</v>
      </c>
      <c r="D240" s="4">
        <v>41504.250013541663</v>
      </c>
      <c r="E240" s="2">
        <v>0.62780320000000001</v>
      </c>
      <c r="F240" s="55">
        <v>0.58489000000000002</v>
      </c>
    </row>
    <row r="241" spans="1:6" x14ac:dyDescent="0.25">
      <c r="A241" s="7">
        <v>41507.833309953705</v>
      </c>
      <c r="B241" s="1">
        <v>1.4100000000000001</v>
      </c>
      <c r="C241" s="4">
        <v>41503.937486342591</v>
      </c>
      <c r="D241" s="4">
        <v>41504.270846932872</v>
      </c>
      <c r="E241" s="2">
        <v>0.65657350000000003</v>
      </c>
      <c r="F241" s="55">
        <v>0.62504000000000004</v>
      </c>
    </row>
    <row r="242" spans="1:6" x14ac:dyDescent="0.25">
      <c r="A242" s="7">
        <v>41507.874976562503</v>
      </c>
      <c r="B242" s="1">
        <v>1.96</v>
      </c>
      <c r="C242" s="4">
        <v>41503.958319618054</v>
      </c>
      <c r="D242" s="4">
        <v>41504.291680324073</v>
      </c>
      <c r="E242" s="2">
        <v>0.636324</v>
      </c>
      <c r="F242" s="55">
        <v>0.61787000000000003</v>
      </c>
    </row>
    <row r="243" spans="1:6" x14ac:dyDescent="0.25">
      <c r="A243" s="7">
        <v>41507.916643171295</v>
      </c>
      <c r="B243" s="1">
        <v>2.0300000000000002</v>
      </c>
      <c r="C243" s="4">
        <v>41503.979152893517</v>
      </c>
      <c r="D243" s="4">
        <v>41504.312513715275</v>
      </c>
      <c r="E243" s="2">
        <v>0.56524490000000005</v>
      </c>
      <c r="F243" s="55">
        <v>0.56125000000000003</v>
      </c>
    </row>
    <row r="244" spans="1:6" x14ac:dyDescent="0.25">
      <c r="A244" s="7">
        <v>41507.958309780093</v>
      </c>
      <c r="B244" s="1">
        <v>1.67</v>
      </c>
      <c r="C244" s="4">
        <v>41503.999986168979</v>
      </c>
      <c r="D244" s="4">
        <v>41504.333347106483</v>
      </c>
      <c r="E244" s="2">
        <v>0.44460149999999998</v>
      </c>
      <c r="F244" s="55">
        <v>0.45612999999999998</v>
      </c>
    </row>
    <row r="245" spans="1:6" x14ac:dyDescent="0.25">
      <c r="A245" s="7">
        <v>41507.999976388892</v>
      </c>
      <c r="B245" s="1">
        <v>0.96</v>
      </c>
      <c r="C245" s="4">
        <v>41504.020819444442</v>
      </c>
      <c r="D245" s="4">
        <v>41504.354180497685</v>
      </c>
      <c r="E245" s="2">
        <v>0.27892689999999998</v>
      </c>
      <c r="F245" s="55">
        <v>0.30664000000000002</v>
      </c>
    </row>
    <row r="246" spans="1:6" x14ac:dyDescent="0.25">
      <c r="A246" s="7">
        <v>41508.041642997683</v>
      </c>
      <c r="B246" s="1">
        <v>0.10000000000000003</v>
      </c>
      <c r="C246" s="4">
        <v>41504.041652719905</v>
      </c>
      <c r="D246" s="4">
        <v>41504.375013888886</v>
      </c>
      <c r="E246" s="2">
        <v>7.6095300000000005E-2</v>
      </c>
      <c r="F246" s="55">
        <v>0.11992999999999999</v>
      </c>
    </row>
    <row r="247" spans="1:6" x14ac:dyDescent="0.25">
      <c r="A247" s="7">
        <v>41508.083309606482</v>
      </c>
      <c r="B247" s="1">
        <v>-0.69</v>
      </c>
      <c r="C247" s="4">
        <v>41504.062485995368</v>
      </c>
      <c r="D247" s="4">
        <v>41504.395847280095</v>
      </c>
      <c r="E247" s="2">
        <v>-0.1527279</v>
      </c>
      <c r="F247" s="55">
        <v>-9.4012999999999999E-2</v>
      </c>
    </row>
    <row r="248" spans="1:6" x14ac:dyDescent="0.25">
      <c r="A248" s="7">
        <v>41508.12497621528</v>
      </c>
      <c r="B248" s="1">
        <v>-1.28</v>
      </c>
      <c r="C248" s="4">
        <v>41504.083319270831</v>
      </c>
      <c r="D248" s="4">
        <v>41504.416680671296</v>
      </c>
      <c r="E248" s="2">
        <v>-0.39495469999999999</v>
      </c>
      <c r="F248" s="55">
        <v>-0.32394000000000001</v>
      </c>
    </row>
    <row r="249" spans="1:6" x14ac:dyDescent="0.25">
      <c r="A249" s="7">
        <v>41508.166642824071</v>
      </c>
      <c r="B249" s="1">
        <v>-1.63</v>
      </c>
      <c r="C249" s="4">
        <v>41504.104152546293</v>
      </c>
      <c r="D249" s="4">
        <v>41504.437514062498</v>
      </c>
      <c r="E249" s="2">
        <v>-0.63793929999999999</v>
      </c>
      <c r="F249" s="55">
        <v>-0.55786999999999998</v>
      </c>
    </row>
    <row r="250" spans="1:6" x14ac:dyDescent="0.25">
      <c r="A250" s="7">
        <v>41508.20830943287</v>
      </c>
      <c r="B250" s="1">
        <v>-1.5699999999999998</v>
      </c>
      <c r="C250" s="4">
        <v>41504.124985821756</v>
      </c>
      <c r="D250" s="4">
        <v>41504.458347453707</v>
      </c>
      <c r="E250" s="2">
        <v>-0.86639180000000005</v>
      </c>
      <c r="F250" s="55">
        <v>-0.78110999999999997</v>
      </c>
    </row>
    <row r="251" spans="1:6" x14ac:dyDescent="0.25">
      <c r="A251" s="7">
        <v>41508.249976041669</v>
      </c>
      <c r="B251" s="1">
        <v>-0.94</v>
      </c>
      <c r="C251" s="4">
        <v>41504.145819097219</v>
      </c>
      <c r="D251" s="4">
        <v>41504.479180844908</v>
      </c>
      <c r="E251" s="2">
        <v>-1.06291</v>
      </c>
      <c r="F251" s="55">
        <v>-0.97780999999999996</v>
      </c>
    </row>
    <row r="252" spans="1:6" x14ac:dyDescent="0.25">
      <c r="A252" s="7">
        <v>41508.29164265046</v>
      </c>
      <c r="B252" s="1">
        <v>7.0000000000000007E-2</v>
      </c>
      <c r="C252" s="4">
        <v>41504.166652372682</v>
      </c>
      <c r="D252" s="4">
        <v>41504.50001423611</v>
      </c>
      <c r="E252" s="2">
        <v>-1.212348</v>
      </c>
      <c r="F252" s="55">
        <v>-1.1332</v>
      </c>
    </row>
    <row r="253" spans="1:6" x14ac:dyDescent="0.25">
      <c r="A253" s="7">
        <v>41508.333309259258</v>
      </c>
      <c r="B253" s="1">
        <v>1.05</v>
      </c>
      <c r="C253" s="4">
        <v>41504.187485648152</v>
      </c>
      <c r="D253" s="4">
        <v>41504.520847627318</v>
      </c>
      <c r="E253" s="2">
        <v>-1.303299</v>
      </c>
      <c r="F253" s="55">
        <v>-1.2353000000000001</v>
      </c>
    </row>
    <row r="254" spans="1:6" x14ac:dyDescent="0.25">
      <c r="A254" s="7">
        <v>41508.374975868057</v>
      </c>
      <c r="B254" s="1">
        <v>1.6</v>
      </c>
      <c r="C254" s="4">
        <v>41504.208318923615</v>
      </c>
      <c r="D254" s="4">
        <v>41504.54168101852</v>
      </c>
      <c r="E254" s="2">
        <v>-1.328481</v>
      </c>
      <c r="F254" s="55">
        <v>-1.2759</v>
      </c>
    </row>
    <row r="255" spans="1:6" x14ac:dyDescent="0.25">
      <c r="A255" s="7">
        <v>41508.416642476855</v>
      </c>
      <c r="B255" s="1">
        <v>1.6600000000000001</v>
      </c>
      <c r="C255" s="4">
        <v>41504.229152199077</v>
      </c>
      <c r="D255" s="4">
        <v>41504.562514409721</v>
      </c>
      <c r="E255" s="2">
        <v>-1.2848029999999999</v>
      </c>
      <c r="F255" s="55">
        <v>-1.2508999999999999</v>
      </c>
    </row>
    <row r="256" spans="1:6" x14ac:dyDescent="0.25">
      <c r="A256" s="7">
        <v>41508.458309085647</v>
      </c>
      <c r="B256" s="1">
        <v>1.31</v>
      </c>
      <c r="C256" s="4">
        <v>41504.24998547454</v>
      </c>
      <c r="D256" s="4">
        <v>41504.583347800923</v>
      </c>
      <c r="E256" s="2">
        <v>-1.173214</v>
      </c>
      <c r="F256" s="55">
        <v>-1.1601999999999999</v>
      </c>
    </row>
    <row r="257" spans="1:6" x14ac:dyDescent="0.25">
      <c r="A257" s="7">
        <v>41508.499975694445</v>
      </c>
      <c r="B257" s="1">
        <v>0.62000000000000011</v>
      </c>
      <c r="C257" s="4">
        <v>41504.270818750003</v>
      </c>
      <c r="D257" s="4">
        <v>41504.604181192131</v>
      </c>
      <c r="E257" s="2">
        <v>-0.99861330000000004</v>
      </c>
      <c r="F257" s="55">
        <v>-1.0075000000000001</v>
      </c>
    </row>
    <row r="258" spans="1:6" x14ac:dyDescent="0.25">
      <c r="A258" s="7">
        <v>41508.541642303244</v>
      </c>
      <c r="B258" s="1">
        <v>-0.26</v>
      </c>
      <c r="C258" s="4">
        <v>41504.291652025466</v>
      </c>
      <c r="D258" s="4">
        <v>41504.625014583333</v>
      </c>
      <c r="E258" s="2">
        <v>-0.76978440000000004</v>
      </c>
      <c r="F258" s="55">
        <v>-0.80061000000000004</v>
      </c>
    </row>
    <row r="259" spans="1:6" x14ac:dyDescent="0.25">
      <c r="A259" s="7">
        <v>41508.583308912035</v>
      </c>
      <c r="B259" s="1">
        <v>-1.0900000000000001</v>
      </c>
      <c r="C259" s="4">
        <v>41504.312485300929</v>
      </c>
      <c r="D259" s="4">
        <v>41504.645847974534</v>
      </c>
      <c r="E259" s="2">
        <v>-0.4991717</v>
      </c>
      <c r="F259" s="55">
        <v>-0.55079</v>
      </c>
    </row>
    <row r="260" spans="1:6" x14ac:dyDescent="0.25">
      <c r="A260" s="7">
        <v>41508.624975520834</v>
      </c>
      <c r="B260" s="1">
        <v>-1.69</v>
      </c>
      <c r="C260" s="4">
        <v>41504.333318576391</v>
      </c>
      <c r="D260" s="4">
        <v>41504.666681365743</v>
      </c>
      <c r="E260" s="2">
        <v>-0.20300309999999999</v>
      </c>
      <c r="F260" s="55">
        <v>-0.27278000000000002</v>
      </c>
    </row>
    <row r="261" spans="1:6" x14ac:dyDescent="0.25">
      <c r="A261" s="7">
        <v>41508.666642129632</v>
      </c>
      <c r="B261" s="1">
        <v>-2.04</v>
      </c>
      <c r="C261" s="4">
        <v>41504.354151851854</v>
      </c>
      <c r="D261" s="4">
        <v>41504.687514756944</v>
      </c>
      <c r="E261" s="2">
        <v>9.8598619999999998E-2</v>
      </c>
      <c r="F261" s="55">
        <v>1.7809999999999999E-2</v>
      </c>
    </row>
    <row r="262" spans="1:6" x14ac:dyDescent="0.25">
      <c r="A262" s="7">
        <v>41508.708308738424</v>
      </c>
      <c r="B262" s="1">
        <v>-2.0100000000000002</v>
      </c>
      <c r="C262" s="4">
        <v>41504.374985127317</v>
      </c>
      <c r="D262" s="4">
        <v>41504.708348148146</v>
      </c>
      <c r="E262" s="2">
        <v>0.39058549999999997</v>
      </c>
      <c r="F262" s="55">
        <v>0.30691000000000002</v>
      </c>
    </row>
    <row r="263" spans="1:6" x14ac:dyDescent="0.25">
      <c r="A263" s="7">
        <v>41508.749975347222</v>
      </c>
      <c r="B263" s="1">
        <v>-1.43</v>
      </c>
      <c r="C263" s="4">
        <v>41504.39581840278</v>
      </c>
      <c r="D263" s="4">
        <v>41504.729181539355</v>
      </c>
      <c r="E263" s="2">
        <v>0.66102079999999996</v>
      </c>
      <c r="F263" s="55">
        <v>0.57987999999999995</v>
      </c>
    </row>
    <row r="264" spans="1:6" x14ac:dyDescent="0.25">
      <c r="A264" s="7">
        <v>41508.791641956021</v>
      </c>
      <c r="B264" s="1">
        <v>-0.37</v>
      </c>
      <c r="C264" s="4">
        <v>41504.416651678242</v>
      </c>
      <c r="D264" s="4">
        <v>41504.750014930556</v>
      </c>
      <c r="E264" s="2">
        <v>0.89748729999999999</v>
      </c>
      <c r="F264" s="55">
        <v>0.82262000000000002</v>
      </c>
    </row>
    <row r="265" spans="1:6" x14ac:dyDescent="0.25">
      <c r="A265" s="7">
        <v>41508.833308564812</v>
      </c>
      <c r="B265" s="1">
        <v>0.8</v>
      </c>
      <c r="C265" s="4">
        <v>41504.437484953705</v>
      </c>
      <c r="D265" s="4">
        <v>41504.770848321758</v>
      </c>
      <c r="E265" s="2">
        <v>1.087845</v>
      </c>
      <c r="F265" s="55">
        <v>1.0225</v>
      </c>
    </row>
    <row r="266" spans="1:6" x14ac:dyDescent="0.25">
      <c r="A266" s="7">
        <v>41508.87497517361</v>
      </c>
      <c r="B266" s="1">
        <v>1.65</v>
      </c>
      <c r="C266" s="4">
        <v>41504.458318229168</v>
      </c>
      <c r="D266" s="4">
        <v>41504.791681712966</v>
      </c>
      <c r="E266" s="2">
        <v>1.2218150000000001</v>
      </c>
      <c r="F266" s="55">
        <v>1.169</v>
      </c>
    </row>
    <row r="267" spans="1:6" x14ac:dyDescent="0.25">
      <c r="A267" s="7">
        <v>41508.916641782409</v>
      </c>
      <c r="B267" s="1">
        <v>2</v>
      </c>
      <c r="C267" s="4">
        <v>41504.479151504631</v>
      </c>
      <c r="D267" s="4">
        <v>41504.812515104168</v>
      </c>
      <c r="E267" s="2">
        <v>1.2920700000000001</v>
      </c>
      <c r="F267" s="55">
        <v>1.2543</v>
      </c>
    </row>
    <row r="268" spans="1:6" x14ac:dyDescent="0.25">
      <c r="A268" s="7">
        <v>41508.9583083912</v>
      </c>
      <c r="B268" s="1">
        <v>1.88</v>
      </c>
      <c r="C268" s="4">
        <v>41504.499984780094</v>
      </c>
      <c r="D268" s="4">
        <v>41504.833348495369</v>
      </c>
      <c r="E268" s="2">
        <v>1.2947850000000001</v>
      </c>
      <c r="F268" s="55">
        <v>1.2739</v>
      </c>
    </row>
    <row r="269" spans="1:6" x14ac:dyDescent="0.25">
      <c r="A269" s="7">
        <v>41508.999974999999</v>
      </c>
      <c r="B269" s="1">
        <v>1.37</v>
      </c>
      <c r="C269" s="4">
        <v>41504.520818055556</v>
      </c>
      <c r="D269" s="4">
        <v>41504.854181886571</v>
      </c>
      <c r="E269" s="2">
        <v>1.2299199999999999</v>
      </c>
      <c r="F269" s="55">
        <v>1.2271000000000001</v>
      </c>
    </row>
    <row r="270" spans="1:6" x14ac:dyDescent="0.25">
      <c r="A270" s="7">
        <v>41509.041641608797</v>
      </c>
      <c r="B270" s="1">
        <v>0.58000000000000007</v>
      </c>
      <c r="C270" s="4">
        <v>41504.541651331019</v>
      </c>
      <c r="D270" s="4">
        <v>41504.875015277779</v>
      </c>
      <c r="E270" s="2">
        <v>1.1013109999999999</v>
      </c>
      <c r="F270" s="55">
        <v>1.1173999999999999</v>
      </c>
    </row>
    <row r="271" spans="1:6" x14ac:dyDescent="0.25">
      <c r="A271" s="7">
        <v>41509.083308217596</v>
      </c>
      <c r="B271" s="1">
        <v>-0.28000000000000003</v>
      </c>
      <c r="C271" s="4">
        <v>41504.562484606482</v>
      </c>
      <c r="D271" s="4">
        <v>41504.895848668981</v>
      </c>
      <c r="E271" s="2">
        <v>0.91659060000000003</v>
      </c>
      <c r="F271" s="55">
        <v>0.95170999999999994</v>
      </c>
    </row>
    <row r="272" spans="1:6" x14ac:dyDescent="0.25">
      <c r="A272" s="7">
        <v>41509.124974826387</v>
      </c>
      <c r="B272" s="1">
        <v>-1.01</v>
      </c>
      <c r="C272" s="4">
        <v>41504.583317881945</v>
      </c>
      <c r="D272" s="4">
        <v>41504.916682060182</v>
      </c>
      <c r="E272" s="2">
        <v>0.68722830000000001</v>
      </c>
      <c r="F272" s="55">
        <v>0.74061999999999995</v>
      </c>
    </row>
    <row r="273" spans="1:6" x14ac:dyDescent="0.25">
      <c r="A273" s="7">
        <v>41509.166641435186</v>
      </c>
      <c r="B273" s="1">
        <v>-1.51</v>
      </c>
      <c r="C273" s="4">
        <v>41504.604151157408</v>
      </c>
      <c r="D273" s="4">
        <v>41504.937515451391</v>
      </c>
      <c r="E273" s="2">
        <v>0.42898999999999998</v>
      </c>
      <c r="F273" s="55">
        <v>0.49782999999999999</v>
      </c>
    </row>
    <row r="274" spans="1:6" x14ac:dyDescent="0.25">
      <c r="A274" s="7">
        <v>41509.208308043984</v>
      </c>
      <c r="B274" s="1">
        <v>-1.73</v>
      </c>
      <c r="C274" s="4">
        <v>41504.62498443287</v>
      </c>
      <c r="D274" s="4">
        <v>41504.958348842592</v>
      </c>
      <c r="E274" s="2">
        <v>0.15768879999999999</v>
      </c>
      <c r="F274" s="55">
        <v>0.23830999999999999</v>
      </c>
    </row>
    <row r="275" spans="1:6" x14ac:dyDescent="0.25">
      <c r="A275" s="7">
        <v>41509.249974652776</v>
      </c>
      <c r="B275" s="1">
        <v>-1.47</v>
      </c>
      <c r="C275" s="4">
        <v>41504.645817708333</v>
      </c>
      <c r="D275" s="4">
        <v>41504.979182233794</v>
      </c>
      <c r="E275" s="2">
        <v>-0.1127856</v>
      </c>
      <c r="F275" s="55">
        <v>-2.4468E-2</v>
      </c>
    </row>
    <row r="276" spans="1:6" x14ac:dyDescent="0.25">
      <c r="A276" s="7">
        <v>41509.291641261574</v>
      </c>
      <c r="B276" s="1">
        <v>-0.65</v>
      </c>
      <c r="C276" s="4">
        <v>41504.666650983796</v>
      </c>
      <c r="D276" s="4">
        <v>41505.000015625003</v>
      </c>
      <c r="E276" s="2">
        <v>-0.3633941</v>
      </c>
      <c r="F276" s="55">
        <v>-0.27323999999999998</v>
      </c>
    </row>
    <row r="277" spans="1:6" x14ac:dyDescent="0.25">
      <c r="A277" s="7">
        <v>41509.333307870373</v>
      </c>
      <c r="B277" s="1">
        <v>0.43</v>
      </c>
      <c r="C277" s="4">
        <v>41504.687484259259</v>
      </c>
      <c r="D277" s="4">
        <v>41505.020849016204</v>
      </c>
      <c r="E277" s="2">
        <v>-0.57471660000000002</v>
      </c>
      <c r="F277" s="55">
        <v>-0.49020999999999998</v>
      </c>
    </row>
    <row r="278" spans="1:6" x14ac:dyDescent="0.25">
      <c r="A278" s="7">
        <v>41509.374974479164</v>
      </c>
      <c r="B278" s="1">
        <v>1.31</v>
      </c>
      <c r="C278" s="4">
        <v>41504.708317534722</v>
      </c>
      <c r="D278" s="4">
        <v>41505.041682407405</v>
      </c>
      <c r="E278" s="2">
        <v>-0.73195549999999998</v>
      </c>
      <c r="F278" s="55">
        <v>-0.65996999999999995</v>
      </c>
    </row>
    <row r="279" spans="1:6" x14ac:dyDescent="0.25">
      <c r="A279" s="7">
        <v>41509.416641087962</v>
      </c>
      <c r="B279" s="1">
        <v>1.69</v>
      </c>
      <c r="C279" s="4">
        <v>41504.729150810184</v>
      </c>
      <c r="D279" s="4">
        <v>41505.062515798614</v>
      </c>
      <c r="E279" s="2">
        <v>-0.82553169999999998</v>
      </c>
      <c r="F279" s="55">
        <v>-0.77134000000000003</v>
      </c>
    </row>
    <row r="280" spans="1:6" x14ac:dyDescent="0.25">
      <c r="A280" s="7">
        <v>41509.458307696761</v>
      </c>
      <c r="B280" s="1">
        <v>1.6099999999999999</v>
      </c>
      <c r="C280" s="4">
        <v>41504.749984085647</v>
      </c>
      <c r="D280" s="4">
        <v>41505.083349189816</v>
      </c>
      <c r="E280" s="2">
        <v>-0.85090929999999998</v>
      </c>
      <c r="F280" s="55">
        <v>-0.81801000000000001</v>
      </c>
    </row>
    <row r="281" spans="1:6" x14ac:dyDescent="0.25">
      <c r="A281" s="7">
        <v>41509.499974305552</v>
      </c>
      <c r="B281" s="1">
        <v>1.1400000000000001</v>
      </c>
      <c r="C281" s="4">
        <v>41504.77081736111</v>
      </c>
      <c r="D281" s="4">
        <v>41505.104182581017</v>
      </c>
      <c r="E281" s="2">
        <v>-0.80824099999999999</v>
      </c>
      <c r="F281" s="55">
        <v>-0.79849999999999999</v>
      </c>
    </row>
    <row r="282" spans="1:6" x14ac:dyDescent="0.25">
      <c r="A282" s="7">
        <v>41509.541640914351</v>
      </c>
      <c r="B282" s="1">
        <v>0.39999999999999997</v>
      </c>
      <c r="C282" s="4">
        <v>41504.791650636573</v>
      </c>
      <c r="D282" s="4">
        <v>41505.125015972226</v>
      </c>
      <c r="E282" s="2">
        <v>-0.70207730000000002</v>
      </c>
      <c r="F282" s="55">
        <v>-0.71589000000000003</v>
      </c>
    </row>
    <row r="283" spans="1:6" x14ac:dyDescent="0.25">
      <c r="A283" s="7">
        <v>41509.583307523149</v>
      </c>
      <c r="B283" s="1">
        <v>-0.46</v>
      </c>
      <c r="C283" s="4">
        <v>41504.812483912036</v>
      </c>
      <c r="D283" s="4">
        <v>41505.145849363427</v>
      </c>
      <c r="E283" s="2">
        <v>-0.54129300000000002</v>
      </c>
      <c r="F283" s="55">
        <v>-0.57760999999999996</v>
      </c>
    </row>
    <row r="284" spans="1:6" x14ac:dyDescent="0.25">
      <c r="A284" s="7">
        <v>41509.624974131948</v>
      </c>
      <c r="B284" s="1">
        <v>-1.19</v>
      </c>
      <c r="C284" s="4">
        <v>41504.833317187498</v>
      </c>
      <c r="D284" s="4">
        <v>41505.166682754629</v>
      </c>
      <c r="E284" s="2">
        <v>-0.33906619999999998</v>
      </c>
      <c r="F284" s="55">
        <v>-0.39504</v>
      </c>
    </row>
    <row r="285" spans="1:6" x14ac:dyDescent="0.25">
      <c r="A285" s="7">
        <v>41509.666640740739</v>
      </c>
      <c r="B285" s="1">
        <v>-1.69</v>
      </c>
      <c r="C285" s="4">
        <v>41504.854150462961</v>
      </c>
      <c r="D285" s="4">
        <v>41505.18751614583</v>
      </c>
      <c r="E285" s="2">
        <v>-0.1130997</v>
      </c>
      <c r="F285" s="55">
        <v>-0.18329999999999999</v>
      </c>
    </row>
    <row r="286" spans="1:6" x14ac:dyDescent="0.25">
      <c r="A286" s="7">
        <v>41509.708307349538</v>
      </c>
      <c r="B286" s="1">
        <v>-1.91</v>
      </c>
      <c r="C286" s="4">
        <v>41504.874983738424</v>
      </c>
      <c r="D286" s="4">
        <v>41505.208349537039</v>
      </c>
      <c r="E286" s="2">
        <v>0.1173749</v>
      </c>
      <c r="F286" s="55">
        <v>4.0430000000000001E-2</v>
      </c>
    </row>
    <row r="287" spans="1:6" x14ac:dyDescent="0.25">
      <c r="A287" s="7">
        <v>41509.749973958336</v>
      </c>
      <c r="B287" s="1">
        <v>-1.71</v>
      </c>
      <c r="C287" s="4">
        <v>41504.895817013887</v>
      </c>
      <c r="D287" s="4">
        <v>41505.22918292824</v>
      </c>
      <c r="E287" s="2">
        <v>0.33875759999999999</v>
      </c>
      <c r="F287" s="55">
        <v>0.26200000000000001</v>
      </c>
    </row>
    <row r="288" spans="1:6" x14ac:dyDescent="0.25">
      <c r="A288" s="7">
        <v>41509.791640567128</v>
      </c>
      <c r="B288" s="1">
        <v>-0.98</v>
      </c>
      <c r="C288" s="4">
        <v>41504.916650289349</v>
      </c>
      <c r="D288" s="4">
        <v>41505.250016319442</v>
      </c>
      <c r="E288" s="2">
        <v>0.5386164</v>
      </c>
      <c r="F288" s="55">
        <v>0.46677999999999997</v>
      </c>
    </row>
    <row r="289" spans="1:6" x14ac:dyDescent="0.25">
      <c r="A289" s="7">
        <v>41509.833307175926</v>
      </c>
      <c r="B289" s="1">
        <v>0.12000000000000005</v>
      </c>
      <c r="C289" s="4">
        <v>41504.937483564812</v>
      </c>
      <c r="D289" s="4">
        <v>41505.270849710651</v>
      </c>
      <c r="E289" s="2">
        <v>0.70332530000000004</v>
      </c>
      <c r="F289" s="55">
        <v>0.63995000000000002</v>
      </c>
    </row>
    <row r="290" spans="1:6" x14ac:dyDescent="0.25">
      <c r="A290" s="7">
        <v>41509.874973784725</v>
      </c>
      <c r="B290" s="1">
        <v>1.1300000000000001</v>
      </c>
      <c r="C290" s="4">
        <v>41504.958316840275</v>
      </c>
      <c r="D290" s="4">
        <v>41505.291683101852</v>
      </c>
      <c r="E290" s="2">
        <v>0.82036379999999998</v>
      </c>
      <c r="F290" s="55">
        <v>0.76839000000000002</v>
      </c>
    </row>
    <row r="291" spans="1:6" x14ac:dyDescent="0.25">
      <c r="A291" s="7">
        <v>41509.916640393516</v>
      </c>
      <c r="B291" s="1">
        <v>1.7400000000000002</v>
      </c>
      <c r="C291" s="4">
        <v>41504.979150115738</v>
      </c>
      <c r="D291" s="4">
        <v>41505.312516493053</v>
      </c>
      <c r="E291" s="2">
        <v>0.87964200000000003</v>
      </c>
      <c r="F291" s="55">
        <v>0.84157999999999999</v>
      </c>
    </row>
    <row r="292" spans="1:6" x14ac:dyDescent="0.25">
      <c r="A292" s="7">
        <v>41509.958307002315</v>
      </c>
      <c r="B292" s="1">
        <v>1.87</v>
      </c>
      <c r="C292" s="4">
        <v>41504.999983391201</v>
      </c>
      <c r="D292" s="4">
        <v>41505.333349884262</v>
      </c>
      <c r="E292" s="2">
        <v>0.87412509999999999</v>
      </c>
      <c r="F292" s="55">
        <v>0.85214999999999996</v>
      </c>
    </row>
    <row r="293" spans="1:6" x14ac:dyDescent="0.25">
      <c r="A293" s="7">
        <v>41509.999973611113</v>
      </c>
      <c r="B293" s="1">
        <v>1.58</v>
      </c>
      <c r="C293" s="4">
        <v>41505.020816666663</v>
      </c>
      <c r="D293" s="4">
        <v>41505.354183275464</v>
      </c>
      <c r="E293" s="2">
        <v>0.80058430000000003</v>
      </c>
      <c r="F293" s="55">
        <v>0.79659999999999997</v>
      </c>
    </row>
    <row r="294" spans="1:6" x14ac:dyDescent="0.25">
      <c r="A294" s="7">
        <v>41510.041640219904</v>
      </c>
      <c r="B294" s="1">
        <v>0.95</v>
      </c>
      <c r="C294" s="4">
        <v>41505.041649942126</v>
      </c>
      <c r="D294" s="4">
        <v>41505.375016666665</v>
      </c>
      <c r="E294" s="2">
        <v>0.66013500000000003</v>
      </c>
      <c r="F294" s="55">
        <v>0.67566999999999999</v>
      </c>
    </row>
    <row r="295" spans="1:6" x14ac:dyDescent="0.25">
      <c r="A295" s="7">
        <v>41510.083306828703</v>
      </c>
      <c r="B295" s="1">
        <v>0.13999999999999996</v>
      </c>
      <c r="C295" s="4">
        <v>41505.062483217589</v>
      </c>
      <c r="D295" s="4">
        <v>41505.395850057874</v>
      </c>
      <c r="E295" s="2">
        <v>0.45838859999999998</v>
      </c>
      <c r="F295" s="55">
        <v>0.49445</v>
      </c>
    </row>
    <row r="296" spans="1:6" x14ac:dyDescent="0.25">
      <c r="A296" s="7">
        <v>41510.124973437501</v>
      </c>
      <c r="B296" s="1">
        <v>-0.65</v>
      </c>
      <c r="C296" s="4">
        <v>41505.083316493059</v>
      </c>
      <c r="D296" s="4">
        <v>41505.416683449075</v>
      </c>
      <c r="E296" s="2">
        <v>0.2055555</v>
      </c>
      <c r="F296" s="55">
        <v>0.26218999999999998</v>
      </c>
    </row>
    <row r="297" spans="1:6" x14ac:dyDescent="0.25">
      <c r="A297" s="7">
        <v>41510.166640046293</v>
      </c>
      <c r="B297" s="1">
        <v>-1.25</v>
      </c>
      <c r="C297" s="4">
        <v>41505.104149768522</v>
      </c>
      <c r="D297" s="4">
        <v>41505.437516840277</v>
      </c>
      <c r="E297" s="2">
        <v>-8.3322069999999998E-2</v>
      </c>
      <c r="F297" s="55">
        <v>-7.8756999999999994E-3</v>
      </c>
    </row>
    <row r="298" spans="1:6" x14ac:dyDescent="0.25">
      <c r="A298" s="7">
        <v>41510.208306655091</v>
      </c>
      <c r="B298" s="1">
        <v>-1.63</v>
      </c>
      <c r="C298" s="4">
        <v>41505.124983043985</v>
      </c>
      <c r="D298" s="4">
        <v>41505.458350231478</v>
      </c>
      <c r="E298" s="2">
        <v>-0.39147490000000001</v>
      </c>
      <c r="F298" s="55">
        <v>-0.30103999999999997</v>
      </c>
    </row>
    <row r="299" spans="1:6" x14ac:dyDescent="0.25">
      <c r="A299" s="7">
        <v>41510.24997326389</v>
      </c>
      <c r="B299" s="1">
        <v>-1.66</v>
      </c>
      <c r="C299" s="4">
        <v>41505.145816319447</v>
      </c>
      <c r="D299" s="4">
        <v>41505.479183622687</v>
      </c>
      <c r="E299" s="2">
        <v>-0.7031075</v>
      </c>
      <c r="F299" s="55">
        <v>-0.60165000000000002</v>
      </c>
    </row>
    <row r="300" spans="1:6" x14ac:dyDescent="0.25">
      <c r="A300" s="7">
        <v>41510.291639872688</v>
      </c>
      <c r="B300" s="1">
        <v>-1.19</v>
      </c>
      <c r="C300" s="4">
        <v>41505.16664959491</v>
      </c>
      <c r="D300" s="4">
        <v>41505.500017013888</v>
      </c>
      <c r="E300" s="2">
        <v>-0.99582490000000001</v>
      </c>
      <c r="F300" s="55">
        <v>-0.88946999999999998</v>
      </c>
    </row>
    <row r="301" spans="1:6" x14ac:dyDescent="0.25">
      <c r="A301" s="7">
        <v>41510.33330648148</v>
      </c>
      <c r="B301" s="1">
        <v>-0.25</v>
      </c>
      <c r="C301" s="4">
        <v>41505.187482870373</v>
      </c>
      <c r="D301" s="4">
        <v>41505.52085040509</v>
      </c>
      <c r="E301" s="2">
        <v>-1.246313</v>
      </c>
      <c r="F301" s="55">
        <v>-1.1429</v>
      </c>
    </row>
    <row r="302" spans="1:6" x14ac:dyDescent="0.25">
      <c r="A302" s="7">
        <v>41510.374973090278</v>
      </c>
      <c r="B302" s="1">
        <v>0.75</v>
      </c>
      <c r="C302" s="4">
        <v>41505.208316145836</v>
      </c>
      <c r="D302" s="4">
        <v>41505.541683796298</v>
      </c>
      <c r="E302" s="2">
        <v>-1.4356359999999999</v>
      </c>
      <c r="F302" s="55">
        <v>-1.3426</v>
      </c>
    </row>
    <row r="303" spans="1:6" x14ac:dyDescent="0.25">
      <c r="A303" s="7">
        <v>41510.416639699077</v>
      </c>
      <c r="B303" s="1">
        <v>1.4300000000000002</v>
      </c>
      <c r="C303" s="4">
        <v>41505.229149421299</v>
      </c>
      <c r="D303" s="4">
        <v>41505.5625171875</v>
      </c>
      <c r="E303" s="2">
        <v>-1.5501119999999999</v>
      </c>
      <c r="F303" s="55">
        <v>-1.4735</v>
      </c>
    </row>
    <row r="304" spans="1:6" x14ac:dyDescent="0.25">
      <c r="A304" s="7">
        <v>41510.458306307868</v>
      </c>
      <c r="B304" s="1">
        <v>1.6400000000000001</v>
      </c>
      <c r="C304" s="4">
        <v>41505.249982696761</v>
      </c>
      <c r="D304" s="4">
        <v>41505.583350578701</v>
      </c>
      <c r="E304" s="2">
        <v>-1.5813619999999999</v>
      </c>
      <c r="F304" s="55">
        <v>-1.5257000000000001</v>
      </c>
    </row>
    <row r="305" spans="1:6" x14ac:dyDescent="0.25">
      <c r="A305" s="7">
        <v>41510.499972916667</v>
      </c>
      <c r="B305" s="1">
        <v>1.44</v>
      </c>
      <c r="C305" s="4">
        <v>41505.270815972224</v>
      </c>
      <c r="D305" s="4">
        <v>41505.60418396991</v>
      </c>
      <c r="E305" s="2">
        <v>-1.5259450000000001</v>
      </c>
      <c r="F305" s="55">
        <v>-1.4942</v>
      </c>
    </row>
    <row r="306" spans="1:6" x14ac:dyDescent="0.25">
      <c r="A306" s="7">
        <v>41510.541639525465</v>
      </c>
      <c r="B306" s="1">
        <v>0.88000000000000012</v>
      </c>
      <c r="C306" s="4">
        <v>41505.291649247687</v>
      </c>
      <c r="D306" s="4">
        <v>41505.625017361112</v>
      </c>
      <c r="E306" s="2">
        <v>-1.385316</v>
      </c>
      <c r="F306" s="55">
        <v>-1.3794</v>
      </c>
    </row>
    <row r="307" spans="1:6" x14ac:dyDescent="0.25">
      <c r="A307" s="7">
        <v>41510.583306134256</v>
      </c>
      <c r="B307" s="1">
        <v>0.13999999999999996</v>
      </c>
      <c r="C307" s="4">
        <v>41505.31248252315</v>
      </c>
      <c r="D307" s="4">
        <v>41505.645850752313</v>
      </c>
      <c r="E307" s="2">
        <v>-1.166121</v>
      </c>
      <c r="F307" s="55">
        <v>-1.1869000000000001</v>
      </c>
    </row>
    <row r="308" spans="1:6" x14ac:dyDescent="0.25">
      <c r="A308" s="7">
        <v>41510.624972743055</v>
      </c>
      <c r="B308" s="1">
        <v>-0.61</v>
      </c>
      <c r="C308" s="4">
        <v>41505.333315798613</v>
      </c>
      <c r="D308" s="4">
        <v>41505.666684143522</v>
      </c>
      <c r="E308" s="2">
        <v>-0.88029049999999998</v>
      </c>
      <c r="F308" s="55">
        <v>-0.92747000000000002</v>
      </c>
    </row>
    <row r="309" spans="1:6" x14ac:dyDescent="0.25">
      <c r="A309" s="7">
        <v>41510.666639351854</v>
      </c>
      <c r="B309" s="1">
        <v>-1.21</v>
      </c>
      <c r="C309" s="4">
        <v>41505.354149074075</v>
      </c>
      <c r="D309" s="4">
        <v>41505.687517534723</v>
      </c>
      <c r="E309" s="2">
        <v>-0.54485490000000003</v>
      </c>
      <c r="F309" s="55">
        <v>-0.61653999999999998</v>
      </c>
    </row>
    <row r="310" spans="1:6" x14ac:dyDescent="0.25">
      <c r="A310" s="7">
        <v>41510.708305960645</v>
      </c>
      <c r="B310" s="1">
        <v>-1.5699999999999998</v>
      </c>
      <c r="C310" s="4">
        <v>41505.374982349538</v>
      </c>
      <c r="D310" s="4">
        <v>41505.708350925925</v>
      </c>
      <c r="E310" s="2">
        <v>-0.18431829999999999</v>
      </c>
      <c r="F310" s="55">
        <v>-0.27455000000000002</v>
      </c>
    </row>
    <row r="311" spans="1:6" x14ac:dyDescent="0.25">
      <c r="A311" s="7">
        <v>41510.749972569443</v>
      </c>
      <c r="B311" s="1">
        <v>-1.63</v>
      </c>
      <c r="C311" s="4">
        <v>41505.395815625001</v>
      </c>
      <c r="D311" s="4">
        <v>41505.729184317126</v>
      </c>
      <c r="E311" s="2">
        <v>0.1782205</v>
      </c>
      <c r="F311" s="55">
        <v>8.0263000000000001E-2</v>
      </c>
    </row>
    <row r="312" spans="1:6" x14ac:dyDescent="0.25">
      <c r="A312" s="7">
        <v>41510.791639178242</v>
      </c>
      <c r="B312" s="1">
        <v>-1.25</v>
      </c>
      <c r="C312" s="4">
        <v>41505.416648900464</v>
      </c>
      <c r="D312" s="4">
        <v>41505.750017708335</v>
      </c>
      <c r="E312" s="2">
        <v>0.52819289999999997</v>
      </c>
      <c r="F312" s="55">
        <v>0.43041000000000001</v>
      </c>
    </row>
    <row r="313" spans="1:6" x14ac:dyDescent="0.25">
      <c r="A313" s="7">
        <v>41510.83330578704</v>
      </c>
      <c r="B313" s="1">
        <v>-0.44</v>
      </c>
      <c r="C313" s="4">
        <v>41505.437482175927</v>
      </c>
      <c r="D313" s="4">
        <v>41505.770851099536</v>
      </c>
      <c r="E313" s="2">
        <v>0.85020530000000005</v>
      </c>
      <c r="F313" s="55">
        <v>0.75739999999999996</v>
      </c>
    </row>
    <row r="314" spans="1:6" x14ac:dyDescent="0.25">
      <c r="A314" s="7">
        <v>41510.874972395832</v>
      </c>
      <c r="B314" s="1">
        <v>0.54</v>
      </c>
      <c r="C314" s="4">
        <v>41505.458315451389</v>
      </c>
      <c r="D314" s="4">
        <v>41505.791684490738</v>
      </c>
      <c r="E314" s="2">
        <v>1.12723</v>
      </c>
      <c r="F314" s="55">
        <v>1.0435000000000001</v>
      </c>
    </row>
    <row r="315" spans="1:6" x14ac:dyDescent="0.25">
      <c r="A315" s="7">
        <v>41510.91663900463</v>
      </c>
      <c r="B315" s="1">
        <v>1.33</v>
      </c>
      <c r="C315" s="4">
        <v>41505.479148726852</v>
      </c>
      <c r="D315" s="4">
        <v>41505.812517881946</v>
      </c>
      <c r="E315" s="2">
        <v>1.3435330000000001</v>
      </c>
      <c r="F315" s="55">
        <v>1.2727999999999999</v>
      </c>
    </row>
    <row r="316" spans="1:6" x14ac:dyDescent="0.25">
      <c r="A316" s="7">
        <v>41510.958305613429</v>
      </c>
      <c r="B316" s="1">
        <v>1.67</v>
      </c>
      <c r="C316" s="4">
        <v>41505.499982002315</v>
      </c>
      <c r="D316" s="4">
        <v>41505.833351273148</v>
      </c>
      <c r="E316" s="2">
        <v>1.4866090000000001</v>
      </c>
      <c r="F316" s="55">
        <v>1.4321999999999999</v>
      </c>
    </row>
    <row r="317" spans="1:6" x14ac:dyDescent="0.25">
      <c r="A317" s="7">
        <v>41510.99997222222</v>
      </c>
      <c r="B317" s="1">
        <v>1.58</v>
      </c>
      <c r="C317" s="4">
        <v>41505.520815277778</v>
      </c>
      <c r="D317" s="4">
        <v>41505.854184664349</v>
      </c>
      <c r="E317" s="2">
        <v>1.5480400000000001</v>
      </c>
      <c r="F317" s="55">
        <v>1.5125999999999999</v>
      </c>
    </row>
    <row r="318" spans="1:6" x14ac:dyDescent="0.25">
      <c r="A318" s="7">
        <v>41511.041638831019</v>
      </c>
      <c r="B318" s="1">
        <v>1.1500000000000001</v>
      </c>
      <c r="C318" s="4">
        <v>41505.541648553241</v>
      </c>
      <c r="D318" s="4">
        <v>41505.875018055558</v>
      </c>
      <c r="E318" s="2">
        <v>1.524035</v>
      </c>
      <c r="F318" s="55">
        <v>1.5096000000000001</v>
      </c>
    </row>
    <row r="319" spans="1:6" x14ac:dyDescent="0.25">
      <c r="A319" s="7">
        <v>41511.083305439817</v>
      </c>
      <c r="B319" s="1">
        <v>0.49000000000000005</v>
      </c>
      <c r="C319" s="4">
        <v>41505.562481828703</v>
      </c>
      <c r="D319" s="4">
        <v>41505.895851446759</v>
      </c>
      <c r="E319" s="2">
        <v>1.4157630000000001</v>
      </c>
      <c r="F319" s="55">
        <v>1.4236</v>
      </c>
    </row>
    <row r="320" spans="1:6" x14ac:dyDescent="0.25">
      <c r="A320" s="7">
        <v>41511.124972048608</v>
      </c>
      <c r="B320" s="1">
        <v>-0.27</v>
      </c>
      <c r="C320" s="4">
        <v>41505.583315104166</v>
      </c>
      <c r="D320" s="4">
        <v>41505.916684837961</v>
      </c>
      <c r="E320" s="2">
        <v>1.229385</v>
      </c>
      <c r="F320" s="55">
        <v>1.2604</v>
      </c>
    </row>
    <row r="321" spans="1:6" x14ac:dyDescent="0.25">
      <c r="A321" s="7">
        <v>41511.166638657407</v>
      </c>
      <c r="B321" s="1">
        <v>-0.91999999999999993</v>
      </c>
      <c r="C321" s="4">
        <v>41505.604148379629</v>
      </c>
      <c r="D321" s="4">
        <v>41505.93751822917</v>
      </c>
      <c r="E321" s="2">
        <v>0.97598680000000004</v>
      </c>
      <c r="F321" s="55">
        <v>1.0303</v>
      </c>
    </row>
    <row r="322" spans="1:6" x14ac:dyDescent="0.25">
      <c r="A322" s="7">
        <v>41511.208305266206</v>
      </c>
      <c r="B322" s="1">
        <v>-1.39</v>
      </c>
      <c r="C322" s="4">
        <v>41505.624981655092</v>
      </c>
      <c r="D322" s="4">
        <v>41505.958351620371</v>
      </c>
      <c r="E322" s="2">
        <v>0.67267619999999995</v>
      </c>
      <c r="F322" s="55">
        <v>0.74816000000000005</v>
      </c>
    </row>
    <row r="323" spans="1:6" x14ac:dyDescent="0.25">
      <c r="A323" s="7">
        <v>41511.249971874997</v>
      </c>
      <c r="B323" s="1">
        <v>-1.5999999999999999</v>
      </c>
      <c r="C323" s="4">
        <v>41505.645814930554</v>
      </c>
      <c r="D323" s="4">
        <v>41505.979185011573</v>
      </c>
      <c r="E323" s="2">
        <v>0.34034160000000002</v>
      </c>
      <c r="F323" s="55">
        <v>0.43284</v>
      </c>
    </row>
    <row r="324" spans="1:6" x14ac:dyDescent="0.25">
      <c r="A324" s="7">
        <v>41511.291638483795</v>
      </c>
      <c r="B324" s="1">
        <v>-1.43</v>
      </c>
      <c r="C324" s="4">
        <v>41505.666648206017</v>
      </c>
      <c r="D324" s="4">
        <v>41506.000018402781</v>
      </c>
      <c r="E324" s="2">
        <v>-4.7784009999999998E-3</v>
      </c>
      <c r="F324" s="55">
        <v>0.10047</v>
      </c>
    </row>
    <row r="325" spans="1:6" x14ac:dyDescent="0.25">
      <c r="A325" s="7">
        <v>41511.333305092594</v>
      </c>
      <c r="B325" s="1">
        <v>-0.81</v>
      </c>
      <c r="C325" s="4">
        <v>41505.68748148148</v>
      </c>
      <c r="D325" s="4">
        <v>41506.020851793983</v>
      </c>
      <c r="E325" s="2">
        <v>-0.3392635</v>
      </c>
      <c r="F325" s="55">
        <v>-0.22792999999999999</v>
      </c>
    </row>
    <row r="326" spans="1:6" x14ac:dyDescent="0.25">
      <c r="A326" s="7">
        <v>41511.374971701392</v>
      </c>
      <c r="B326" s="1">
        <v>0.10000000000000003</v>
      </c>
      <c r="C326" s="4">
        <v>41505.708314756943</v>
      </c>
      <c r="D326" s="4">
        <v>41506.041685185184</v>
      </c>
      <c r="E326" s="2">
        <v>-0.63620639999999995</v>
      </c>
      <c r="F326" s="55">
        <v>-0.52847999999999995</v>
      </c>
    </row>
    <row r="327" spans="1:6" x14ac:dyDescent="0.25">
      <c r="A327" s="7">
        <v>41511.416638310184</v>
      </c>
      <c r="B327" s="1">
        <v>0.95</v>
      </c>
      <c r="C327" s="4">
        <v>41505.729148032406</v>
      </c>
      <c r="D327" s="4">
        <v>41506.062518576386</v>
      </c>
      <c r="E327" s="2">
        <v>-0.87406300000000003</v>
      </c>
      <c r="F327" s="55">
        <v>-0.77915000000000001</v>
      </c>
    </row>
    <row r="328" spans="1:6" x14ac:dyDescent="0.25">
      <c r="A328" s="7">
        <v>41511.458304918982</v>
      </c>
      <c r="B328" s="1">
        <v>1.4300000000000002</v>
      </c>
      <c r="C328" s="4">
        <v>41505.749981307868</v>
      </c>
      <c r="D328" s="4">
        <v>41506.083351967594</v>
      </c>
      <c r="E328" s="2">
        <v>-1.0378989999999999</v>
      </c>
      <c r="F328" s="55">
        <v>-0.96279000000000003</v>
      </c>
    </row>
    <row r="329" spans="1:6" x14ac:dyDescent="0.25">
      <c r="A329" s="7">
        <v>41511.499971527781</v>
      </c>
      <c r="B329" s="1">
        <v>1.46</v>
      </c>
      <c r="C329" s="4">
        <v>41505.770814583331</v>
      </c>
      <c r="D329" s="4">
        <v>41506.104185358796</v>
      </c>
      <c r="E329" s="2">
        <v>-1.1189519999999999</v>
      </c>
      <c r="F329" s="55">
        <v>-1.0681</v>
      </c>
    </row>
    <row r="330" spans="1:6" x14ac:dyDescent="0.25">
      <c r="A330" s="7">
        <v>41511.541638136572</v>
      </c>
      <c r="B330" s="1">
        <v>1.1600000000000001</v>
      </c>
      <c r="C330" s="4">
        <v>41505.791647858794</v>
      </c>
      <c r="D330" s="4">
        <v>41506.125018749997</v>
      </c>
      <c r="E330" s="2">
        <v>-1.113893</v>
      </c>
      <c r="F330" s="55">
        <v>-1.0898000000000001</v>
      </c>
    </row>
    <row r="331" spans="1:6" x14ac:dyDescent="0.25">
      <c r="A331" s="7">
        <v>41511.583304745371</v>
      </c>
      <c r="B331" s="1">
        <v>0.59000000000000008</v>
      </c>
      <c r="C331" s="4">
        <v>41505.812481134257</v>
      </c>
      <c r="D331" s="4">
        <v>41506.145852141206</v>
      </c>
      <c r="E331" s="2">
        <v>-1.0245789999999999</v>
      </c>
      <c r="F331" s="55">
        <v>-1.0283</v>
      </c>
    </row>
    <row r="332" spans="1:6" x14ac:dyDescent="0.25">
      <c r="A332" s="7">
        <v>41511.624971354169</v>
      </c>
      <c r="B332" s="1">
        <v>-8.0000000000000016E-2</v>
      </c>
      <c r="C332" s="4">
        <v>41505.83331440972</v>
      </c>
      <c r="D332" s="4">
        <v>41506.166685532407</v>
      </c>
      <c r="E332" s="2">
        <v>-0.8584233</v>
      </c>
      <c r="F332" s="55">
        <v>-0.88951000000000002</v>
      </c>
    </row>
    <row r="333" spans="1:6" x14ac:dyDescent="0.25">
      <c r="A333" s="7">
        <v>41511.666637962961</v>
      </c>
      <c r="B333" s="1">
        <v>-0.69</v>
      </c>
      <c r="C333" s="4">
        <v>41505.854147685182</v>
      </c>
      <c r="D333" s="4">
        <v>41506.187518923609</v>
      </c>
      <c r="E333" s="2">
        <v>-0.62869319999999995</v>
      </c>
      <c r="F333" s="55">
        <v>-0.68508999999999998</v>
      </c>
    </row>
    <row r="334" spans="1:6" x14ac:dyDescent="0.25">
      <c r="A334" s="7">
        <v>41511.708304571759</v>
      </c>
      <c r="B334" s="1">
        <v>-1.1100000000000001</v>
      </c>
      <c r="C334" s="4">
        <v>41505.874980960645</v>
      </c>
      <c r="D334" s="4">
        <v>41506.208352314818</v>
      </c>
      <c r="E334" s="2">
        <v>-0.35501949999999999</v>
      </c>
      <c r="F334" s="55">
        <v>-0.43169000000000002</v>
      </c>
    </row>
    <row r="335" spans="1:6" x14ac:dyDescent="0.25">
      <c r="A335" s="7">
        <v>41511.749971180558</v>
      </c>
      <c r="B335" s="1">
        <v>-1.33</v>
      </c>
      <c r="C335" s="4">
        <v>41505.895814236108</v>
      </c>
      <c r="D335" s="4">
        <v>41506.229185706019</v>
      </c>
      <c r="E335" s="2">
        <v>-6.214882E-2</v>
      </c>
      <c r="F335" s="55">
        <v>-0.15046999999999999</v>
      </c>
    </row>
    <row r="336" spans="1:6" x14ac:dyDescent="0.25">
      <c r="A336" s="7">
        <v>41511.791637789349</v>
      </c>
      <c r="B336" s="1">
        <v>-1.21</v>
      </c>
      <c r="C336" s="4">
        <v>41505.916647511571</v>
      </c>
      <c r="D336" s="4">
        <v>41506.250019097221</v>
      </c>
      <c r="E336" s="2">
        <v>0.2301097</v>
      </c>
      <c r="F336" s="55">
        <v>0.13952000000000001</v>
      </c>
    </row>
    <row r="337" spans="1:6" x14ac:dyDescent="0.25">
      <c r="A337" s="7">
        <v>41511.833304398147</v>
      </c>
      <c r="B337" s="1">
        <v>-0.73</v>
      </c>
      <c r="C337" s="4">
        <v>41505.937480787034</v>
      </c>
      <c r="D337" s="4">
        <v>41506.270852488429</v>
      </c>
      <c r="E337" s="2">
        <v>0.50791900000000001</v>
      </c>
      <c r="F337" s="55">
        <v>0.42098999999999998</v>
      </c>
    </row>
    <row r="338" spans="1:6" x14ac:dyDescent="0.25">
      <c r="A338" s="7">
        <v>41511.874971006946</v>
      </c>
      <c r="B338" s="1">
        <v>0.06</v>
      </c>
      <c r="C338" s="4">
        <v>41505.958314062504</v>
      </c>
      <c r="D338" s="4">
        <v>41506.291685879631</v>
      </c>
      <c r="E338" s="2">
        <v>0.75428059999999997</v>
      </c>
      <c r="F338" s="55">
        <v>0.67486999999999997</v>
      </c>
    </row>
    <row r="339" spans="1:6" x14ac:dyDescent="0.25">
      <c r="A339" s="7">
        <v>41511.916637615737</v>
      </c>
      <c r="B339" s="1">
        <v>0.83000000000000007</v>
      </c>
      <c r="C339" s="4">
        <v>41505.979147337966</v>
      </c>
      <c r="D339" s="4">
        <v>41506.312519270832</v>
      </c>
      <c r="E339" s="2">
        <v>0.95162769999999997</v>
      </c>
      <c r="F339" s="55">
        <v>0.88321000000000005</v>
      </c>
    </row>
    <row r="340" spans="1:6" x14ac:dyDescent="0.25">
      <c r="A340" s="7">
        <v>41511.958304224536</v>
      </c>
      <c r="B340" s="1">
        <v>1.34</v>
      </c>
      <c r="C340" s="4">
        <v>41505.999980613429</v>
      </c>
      <c r="D340" s="4">
        <v>41506.333352662034</v>
      </c>
      <c r="E340" s="2">
        <v>1.0847830000000001</v>
      </c>
      <c r="F340" s="55">
        <v>1.0306</v>
      </c>
    </row>
    <row r="341" spans="1:6" x14ac:dyDescent="0.25">
      <c r="A341" s="7">
        <v>41511.999970833334</v>
      </c>
      <c r="B341" s="1">
        <v>1.45</v>
      </c>
      <c r="C341" s="4">
        <v>41506.020813888892</v>
      </c>
      <c r="D341" s="4">
        <v>41506.354186053242</v>
      </c>
      <c r="E341" s="2">
        <v>1.1419919999999999</v>
      </c>
      <c r="F341" s="55">
        <v>1.1049</v>
      </c>
    </row>
    <row r="342" spans="1:6" x14ac:dyDescent="0.25">
      <c r="A342" s="7">
        <v>41512.041637442133</v>
      </c>
      <c r="B342" s="1">
        <v>1.23</v>
      </c>
      <c r="C342" s="4">
        <v>41506.041647164355</v>
      </c>
      <c r="D342" s="4">
        <v>41506.375019444444</v>
      </c>
      <c r="E342" s="2">
        <v>1.115991</v>
      </c>
      <c r="F342" s="55">
        <v>1.0987</v>
      </c>
    </row>
    <row r="343" spans="1:6" x14ac:dyDescent="0.25">
      <c r="A343" s="7">
        <v>41512.083304050924</v>
      </c>
      <c r="B343" s="1">
        <v>0.71</v>
      </c>
      <c r="C343" s="4">
        <v>41506.062480439818</v>
      </c>
      <c r="D343" s="4">
        <v>41506.395852835645</v>
      </c>
      <c r="E343" s="2">
        <v>1.0048029999999999</v>
      </c>
      <c r="F343" s="55">
        <v>1.0095000000000001</v>
      </c>
    </row>
    <row r="344" spans="1:6" x14ac:dyDescent="0.25">
      <c r="A344" s="7">
        <v>41512.124970659723</v>
      </c>
      <c r="B344" s="1">
        <v>7.0000000000000007E-2</v>
      </c>
      <c r="C344" s="4">
        <v>41506.08331371528</v>
      </c>
      <c r="D344" s="4">
        <v>41506.416686226854</v>
      </c>
      <c r="E344" s="2">
        <v>0.81200539999999999</v>
      </c>
      <c r="F344" s="55">
        <v>0.84026000000000001</v>
      </c>
    </row>
    <row r="345" spans="1:6" x14ac:dyDescent="0.25">
      <c r="A345" s="7">
        <v>41512.166637268521</v>
      </c>
      <c r="B345" s="1">
        <v>-0.57000000000000006</v>
      </c>
      <c r="C345" s="4">
        <v>41506.104146990743</v>
      </c>
      <c r="D345" s="4">
        <v>41506.437519618055</v>
      </c>
      <c r="E345" s="2">
        <v>0.54668039999999996</v>
      </c>
      <c r="F345" s="55">
        <v>0.59945999999999999</v>
      </c>
    </row>
    <row r="346" spans="1:6" x14ac:dyDescent="0.25">
      <c r="A346" s="7">
        <v>41512.208303877313</v>
      </c>
      <c r="B346" s="1">
        <v>-1.0900000000000001</v>
      </c>
      <c r="C346" s="4">
        <v>41506.124980266206</v>
      </c>
      <c r="D346" s="4">
        <v>41506.458353009257</v>
      </c>
      <c r="E346" s="2">
        <v>0.2241505</v>
      </c>
      <c r="F346" s="55">
        <v>0.30055999999999999</v>
      </c>
    </row>
    <row r="347" spans="1:6" x14ac:dyDescent="0.25">
      <c r="A347" s="7">
        <v>41512.249970486111</v>
      </c>
      <c r="B347" s="1">
        <v>-1.4</v>
      </c>
      <c r="C347" s="4">
        <v>41506.145813541669</v>
      </c>
      <c r="D347" s="4">
        <v>41506.479186400466</v>
      </c>
      <c r="E347" s="2">
        <v>-0.1347148</v>
      </c>
      <c r="F347" s="55">
        <v>-3.8307000000000001E-2</v>
      </c>
    </row>
    <row r="348" spans="1:6" x14ac:dyDescent="0.25">
      <c r="A348" s="7">
        <v>41512.29163709491</v>
      </c>
      <c r="B348" s="1">
        <v>-1.44</v>
      </c>
      <c r="C348" s="4">
        <v>41506.166646817132</v>
      </c>
      <c r="D348" s="4">
        <v>41506.500019791667</v>
      </c>
      <c r="E348" s="2">
        <v>-0.51210060000000002</v>
      </c>
      <c r="F348" s="55">
        <v>-0.40011999999999998</v>
      </c>
    </row>
    <row r="349" spans="1:6" x14ac:dyDescent="0.25">
      <c r="A349" s="7">
        <v>41512.333303703701</v>
      </c>
      <c r="B349" s="1">
        <v>-1.1000000000000001</v>
      </c>
      <c r="C349" s="4">
        <v>41506.187480092594</v>
      </c>
      <c r="D349" s="4">
        <v>41506.520853182868</v>
      </c>
      <c r="E349" s="2">
        <v>-0.8837064</v>
      </c>
      <c r="F349" s="55">
        <v>-0.76237999999999995</v>
      </c>
    </row>
    <row r="350" spans="1:6" x14ac:dyDescent="0.25">
      <c r="A350" s="7">
        <v>41512.374970312499</v>
      </c>
      <c r="B350" s="1">
        <v>-0.43</v>
      </c>
      <c r="C350" s="4">
        <v>41506.208313368057</v>
      </c>
      <c r="D350" s="4">
        <v>41506.541686574077</v>
      </c>
      <c r="E350" s="2">
        <v>-1.219536</v>
      </c>
      <c r="F350" s="55">
        <v>-1.0984</v>
      </c>
    </row>
    <row r="351" spans="1:6" x14ac:dyDescent="0.25">
      <c r="A351" s="7">
        <v>41512.416636921298</v>
      </c>
      <c r="B351" s="1">
        <v>0.37000000000000005</v>
      </c>
      <c r="C351" s="4">
        <v>41506.22914664352</v>
      </c>
      <c r="D351" s="4">
        <v>41506.562519965279</v>
      </c>
      <c r="E351" s="2">
        <v>-1.4939709999999999</v>
      </c>
      <c r="F351" s="55">
        <v>-1.3824000000000001</v>
      </c>
    </row>
    <row r="352" spans="1:6" x14ac:dyDescent="0.25">
      <c r="A352" s="7">
        <v>41512.458303530089</v>
      </c>
      <c r="B352" s="1">
        <v>1.01</v>
      </c>
      <c r="C352" s="4">
        <v>41506.249979918983</v>
      </c>
      <c r="D352" s="4">
        <v>41506.58335335648</v>
      </c>
      <c r="E352" s="2">
        <v>-1.6878519999999999</v>
      </c>
      <c r="F352" s="55">
        <v>-1.5934999999999999</v>
      </c>
    </row>
    <row r="353" spans="1:6" x14ac:dyDescent="0.25">
      <c r="A353" s="7">
        <v>41512.499970138888</v>
      </c>
      <c r="B353" s="1">
        <v>1.29</v>
      </c>
      <c r="C353" s="4">
        <v>41506.270813194446</v>
      </c>
      <c r="D353" s="4">
        <v>41506.604186747689</v>
      </c>
      <c r="E353" s="2">
        <v>-1.7883789999999999</v>
      </c>
      <c r="F353" s="55">
        <v>-1.7165999999999999</v>
      </c>
    </row>
    <row r="354" spans="1:6" x14ac:dyDescent="0.25">
      <c r="A354" s="7">
        <v>41512.541636747686</v>
      </c>
      <c r="B354" s="1">
        <v>1.23</v>
      </c>
      <c r="C354" s="4">
        <v>41506.291646469908</v>
      </c>
      <c r="D354" s="4">
        <v>41506.62502013889</v>
      </c>
      <c r="E354" s="2">
        <v>-1.7882880000000001</v>
      </c>
      <c r="F354" s="55">
        <v>-1.7423999999999999</v>
      </c>
    </row>
    <row r="355" spans="1:6" x14ac:dyDescent="0.25">
      <c r="A355" s="7">
        <v>41512.583303356485</v>
      </c>
      <c r="B355" s="1">
        <v>0.88000000000000012</v>
      </c>
      <c r="C355" s="4">
        <v>41506.312479745371</v>
      </c>
      <c r="D355" s="4">
        <v>41506.645853530092</v>
      </c>
      <c r="E355" s="2">
        <v>-1.685721</v>
      </c>
      <c r="F355" s="55">
        <v>-1.6680999999999999</v>
      </c>
    </row>
    <row r="356" spans="1:6" x14ac:dyDescent="0.25">
      <c r="A356" s="7">
        <v>41512.624969965276</v>
      </c>
      <c r="B356" s="1">
        <v>0.35000000000000003</v>
      </c>
      <c r="C356" s="4">
        <v>41506.333313020834</v>
      </c>
      <c r="D356" s="4">
        <v>41506.666686921293</v>
      </c>
      <c r="E356" s="2">
        <v>-1.484963</v>
      </c>
      <c r="F356" s="55">
        <v>-1.4972000000000001</v>
      </c>
    </row>
    <row r="357" spans="1:6" x14ac:dyDescent="0.25">
      <c r="A357" s="7">
        <v>41512.666636574075</v>
      </c>
      <c r="B357" s="1">
        <v>-0.19</v>
      </c>
      <c r="C357" s="4">
        <v>41506.354146296297</v>
      </c>
      <c r="D357" s="4">
        <v>41506.687520312502</v>
      </c>
      <c r="E357" s="2">
        <v>-1.196949</v>
      </c>
      <c r="F357" s="55">
        <v>-1.2393000000000001</v>
      </c>
    </row>
    <row r="358" spans="1:6" x14ac:dyDescent="0.25">
      <c r="A358" s="7">
        <v>41512.708303182873</v>
      </c>
      <c r="B358" s="1">
        <v>-0.65</v>
      </c>
      <c r="C358" s="4">
        <v>41506.374979571759</v>
      </c>
      <c r="D358" s="4">
        <v>41506.708353703703</v>
      </c>
      <c r="E358" s="2">
        <v>-0.83916199999999996</v>
      </c>
      <c r="F358" s="55">
        <v>-0.91037999999999997</v>
      </c>
    </row>
    <row r="359" spans="1:6" x14ac:dyDescent="0.25">
      <c r="A359" s="7">
        <v>41512.749969791665</v>
      </c>
      <c r="B359" s="1">
        <v>-0.92999999999999994</v>
      </c>
      <c r="C359" s="4">
        <v>41506.395812847222</v>
      </c>
      <c r="D359" s="4">
        <v>41506.729187094905</v>
      </c>
      <c r="E359" s="2">
        <v>-0.43760860000000001</v>
      </c>
      <c r="F359" s="55">
        <v>-0.53293000000000001</v>
      </c>
    </row>
    <row r="360" spans="1:6" x14ac:dyDescent="0.25">
      <c r="A360" s="7">
        <v>41512.791636400463</v>
      </c>
      <c r="B360" s="1">
        <v>-0.99</v>
      </c>
      <c r="C360" s="4">
        <v>41506.416646122685</v>
      </c>
      <c r="D360" s="4">
        <v>41506.750020486113</v>
      </c>
      <c r="E360" s="2">
        <v>-2.3436700000000001E-2</v>
      </c>
      <c r="F360" s="55">
        <v>-0.13083</v>
      </c>
    </row>
    <row r="361" spans="1:6" x14ac:dyDescent="0.25">
      <c r="A361" s="7">
        <v>41512.833303009262</v>
      </c>
      <c r="B361" s="1">
        <v>-0.77</v>
      </c>
      <c r="C361" s="4">
        <v>41506.437479398148</v>
      </c>
      <c r="D361" s="4">
        <v>41506.770853877315</v>
      </c>
      <c r="E361" s="2">
        <v>0.38608530000000002</v>
      </c>
      <c r="F361" s="55">
        <v>0.27683000000000002</v>
      </c>
    </row>
    <row r="362" spans="1:6" x14ac:dyDescent="0.25">
      <c r="A362" s="7">
        <v>41512.874969618053</v>
      </c>
      <c r="B362" s="1">
        <v>-0.25</v>
      </c>
      <c r="C362" s="4">
        <v>41506.458312673611</v>
      </c>
      <c r="D362" s="4">
        <v>41506.791687268516</v>
      </c>
      <c r="E362" s="2">
        <v>0.77392170000000005</v>
      </c>
      <c r="F362" s="55">
        <v>0.66847999999999996</v>
      </c>
    </row>
    <row r="363" spans="1:6" x14ac:dyDescent="0.25">
      <c r="A363" s="7">
        <v>41512.916636226852</v>
      </c>
      <c r="B363" s="1">
        <v>0.37999999999999995</v>
      </c>
      <c r="C363" s="4">
        <v>41506.479145949073</v>
      </c>
      <c r="D363" s="4">
        <v>41506.812520659725</v>
      </c>
      <c r="E363" s="2">
        <v>1.119343</v>
      </c>
      <c r="F363" s="55">
        <v>1.0223</v>
      </c>
    </row>
    <row r="364" spans="1:6" x14ac:dyDescent="0.25">
      <c r="A364" s="7">
        <v>41512.95830283565</v>
      </c>
      <c r="B364" s="1">
        <v>0.93000000000000016</v>
      </c>
      <c r="C364" s="4">
        <v>41506.499979224536</v>
      </c>
      <c r="D364" s="4">
        <v>41506.833354050927</v>
      </c>
      <c r="E364" s="2">
        <v>1.402118</v>
      </c>
      <c r="F364" s="55">
        <v>1.3181</v>
      </c>
    </row>
    <row r="365" spans="1:6" x14ac:dyDescent="0.25">
      <c r="A365" s="7">
        <v>41512.999969444441</v>
      </c>
      <c r="B365" s="1">
        <v>1.19</v>
      </c>
      <c r="C365" s="4">
        <v>41506.520812499999</v>
      </c>
      <c r="D365" s="4">
        <v>41506.854187442128</v>
      </c>
      <c r="E365" s="2">
        <v>1.6054269999999999</v>
      </c>
      <c r="F365" s="55">
        <v>1.5386</v>
      </c>
    </row>
    <row r="366" spans="1:6" x14ac:dyDescent="0.25">
      <c r="C366" s="4">
        <v>41506.541645775462</v>
      </c>
      <c r="D366" s="4">
        <v>41506.875020833337</v>
      </c>
      <c r="E366" s="5">
        <v>1.7169730000000001</v>
      </c>
      <c r="F366" s="55">
        <v>1.6705000000000001</v>
      </c>
    </row>
    <row r="367" spans="1:6" x14ac:dyDescent="0.25">
      <c r="C367" s="4">
        <v>41506.562479050925</v>
      </c>
      <c r="D367" s="4">
        <v>41506.895854224538</v>
      </c>
      <c r="E367" s="5">
        <v>1.729727</v>
      </c>
      <c r="F367" s="55">
        <v>1.7060999999999999</v>
      </c>
    </row>
    <row r="368" spans="1:6" x14ac:dyDescent="0.25">
      <c r="C368" s="4">
        <v>41506.583312326387</v>
      </c>
      <c r="D368" s="4">
        <v>41506.91668761574</v>
      </c>
      <c r="E368" s="5">
        <v>1.642476</v>
      </c>
      <c r="F368" s="55">
        <v>1.6435999999999999</v>
      </c>
    </row>
    <row r="369" spans="3:6" x14ac:dyDescent="0.25">
      <c r="C369" s="4">
        <v>41506.60414560185</v>
      </c>
      <c r="D369" s="4">
        <v>41506.937521006941</v>
      </c>
      <c r="E369" s="5">
        <v>1.4599629999999999</v>
      </c>
      <c r="F369" s="55">
        <v>1.4870000000000001</v>
      </c>
    </row>
    <row r="370" spans="3:6" x14ac:dyDescent="0.25">
      <c r="C370" s="4">
        <v>41506.624978877313</v>
      </c>
      <c r="D370" s="4">
        <v>41506.95835439815</v>
      </c>
      <c r="E370" s="5">
        <v>1.1927509999999999</v>
      </c>
      <c r="F370" s="55">
        <v>1.2464</v>
      </c>
    </row>
    <row r="371" spans="3:6" x14ac:dyDescent="0.25">
      <c r="C371" s="4">
        <v>41506.645812152776</v>
      </c>
      <c r="D371" s="4">
        <v>41506.979187789351</v>
      </c>
      <c r="E371" s="5">
        <v>0.85831900000000005</v>
      </c>
      <c r="F371" s="55">
        <v>0.93742999999999999</v>
      </c>
    </row>
    <row r="372" spans="3:6" x14ac:dyDescent="0.25">
      <c r="C372" s="4">
        <v>41506.666645428239</v>
      </c>
      <c r="D372" s="4">
        <v>41507.000021180553</v>
      </c>
      <c r="E372" s="5">
        <v>0.48109059999999998</v>
      </c>
      <c r="F372" s="55">
        <v>0.58118999999999998</v>
      </c>
    </row>
    <row r="373" spans="3:6" x14ac:dyDescent="0.25">
      <c r="C373" s="4">
        <v>41506.687478703701</v>
      </c>
      <c r="D373" s="4">
        <v>41507.020854571761</v>
      </c>
      <c r="E373" s="5">
        <v>7.9904039999999996E-2</v>
      </c>
      <c r="F373" s="55">
        <v>0.19663</v>
      </c>
    </row>
    <row r="374" spans="3:6" x14ac:dyDescent="0.25">
      <c r="C374" s="4">
        <v>41506.708311979164</v>
      </c>
      <c r="D374" s="4">
        <v>41507.041687962963</v>
      </c>
      <c r="E374" s="5">
        <v>-0.31913730000000001</v>
      </c>
      <c r="F374" s="55">
        <v>-0.19288</v>
      </c>
    </row>
    <row r="375" spans="3:6" x14ac:dyDescent="0.25">
      <c r="C375" s="4">
        <v>41506.729145254627</v>
      </c>
      <c r="D375" s="4">
        <v>41507.062521354164</v>
      </c>
      <c r="E375" s="5">
        <v>-0.68323710000000004</v>
      </c>
      <c r="F375" s="55">
        <v>-0.55884999999999996</v>
      </c>
    </row>
    <row r="376" spans="3:6" x14ac:dyDescent="0.25">
      <c r="C376" s="4">
        <v>41506.74997853009</v>
      </c>
      <c r="D376" s="4">
        <v>41507.083354745373</v>
      </c>
      <c r="E376" s="5">
        <v>-0.98546029999999996</v>
      </c>
      <c r="F376" s="55">
        <v>-0.87400999999999995</v>
      </c>
    </row>
    <row r="377" spans="3:6" x14ac:dyDescent="0.25">
      <c r="C377" s="4">
        <v>41506.770811805553</v>
      </c>
      <c r="D377" s="4">
        <v>41507.104188136575</v>
      </c>
      <c r="E377" s="5">
        <v>-1.2066790000000001</v>
      </c>
      <c r="F377" s="55">
        <v>-1.1164000000000001</v>
      </c>
    </row>
    <row r="378" spans="3:6" x14ac:dyDescent="0.25">
      <c r="C378" s="4">
        <v>41506.791645081015</v>
      </c>
      <c r="D378" s="4">
        <v>41507.125021527776</v>
      </c>
      <c r="E378" s="5">
        <v>-1.3347659999999999</v>
      </c>
      <c r="F378" s="55">
        <v>-1.2706</v>
      </c>
    </row>
    <row r="379" spans="3:6" x14ac:dyDescent="0.25">
      <c r="C379" s="4">
        <v>41506.812478356478</v>
      </c>
      <c r="D379" s="4">
        <v>41507.145854918985</v>
      </c>
      <c r="E379" s="5">
        <v>-1.3633599999999999</v>
      </c>
      <c r="F379" s="55">
        <v>-1.3280000000000001</v>
      </c>
    </row>
    <row r="380" spans="3:6" x14ac:dyDescent="0.25">
      <c r="C380" s="4">
        <v>41506.833311631941</v>
      </c>
      <c r="D380" s="4">
        <v>41507.166688310186</v>
      </c>
      <c r="E380" s="5">
        <v>-1.2917099999999999</v>
      </c>
      <c r="F380" s="55">
        <v>-1.2865</v>
      </c>
    </row>
    <row r="381" spans="3:6" x14ac:dyDescent="0.25">
      <c r="C381" s="4">
        <v>41506.854144907411</v>
      </c>
      <c r="D381" s="4">
        <v>41507.187521701388</v>
      </c>
      <c r="E381" s="5">
        <v>-1.125556</v>
      </c>
      <c r="F381" s="55">
        <v>-1.1508</v>
      </c>
    </row>
    <row r="382" spans="3:6" x14ac:dyDescent="0.25">
      <c r="C382" s="4">
        <v>41506.874978182874</v>
      </c>
      <c r="D382" s="4">
        <v>41507.208355092589</v>
      </c>
      <c r="E382" s="5">
        <v>-0.87776290000000001</v>
      </c>
      <c r="F382" s="55">
        <v>-0.93223</v>
      </c>
    </row>
    <row r="383" spans="3:6" x14ac:dyDescent="0.25">
      <c r="C383" s="4">
        <v>41506.895811458337</v>
      </c>
      <c r="D383" s="4">
        <v>41507.229188483798</v>
      </c>
      <c r="E383" s="5">
        <v>-0.56885520000000001</v>
      </c>
      <c r="F383" s="55">
        <v>-0.64827000000000001</v>
      </c>
    </row>
    <row r="384" spans="3:6" x14ac:dyDescent="0.25">
      <c r="C384" s="4">
        <v>41506.916644733799</v>
      </c>
      <c r="D384" s="4">
        <v>41507.250021874999</v>
      </c>
      <c r="E384" s="5">
        <v>-0.22702169999999999</v>
      </c>
      <c r="F384" s="55">
        <v>-0.32257999999999998</v>
      </c>
    </row>
    <row r="385" spans="3:6" x14ac:dyDescent="0.25">
      <c r="C385" s="4">
        <v>41506.937478009262</v>
      </c>
      <c r="D385" s="4">
        <v>41507.270855266201</v>
      </c>
      <c r="E385" s="5">
        <v>0.1214109</v>
      </c>
      <c r="F385" s="55">
        <v>2.1239000000000001E-2</v>
      </c>
    </row>
    <row r="386" spans="3:6" x14ac:dyDescent="0.25">
      <c r="C386" s="4">
        <v>41506.958311284725</v>
      </c>
      <c r="D386" s="4">
        <v>41507.291688657409</v>
      </c>
      <c r="E386" s="5">
        <v>0.46147749999999998</v>
      </c>
      <c r="F386" s="55">
        <v>0.36388999999999999</v>
      </c>
    </row>
    <row r="387" spans="3:6" x14ac:dyDescent="0.25">
      <c r="C387" s="4">
        <v>41506.979144560188</v>
      </c>
      <c r="D387" s="4">
        <v>41507.312522048611</v>
      </c>
      <c r="E387" s="5">
        <v>0.77441360000000004</v>
      </c>
      <c r="F387" s="55">
        <v>0.68335999999999997</v>
      </c>
    </row>
    <row r="388" spans="3:6" x14ac:dyDescent="0.25">
      <c r="C388" s="4">
        <v>41506.99997783565</v>
      </c>
      <c r="D388" s="4">
        <v>41507.333355439812</v>
      </c>
      <c r="E388" s="5">
        <v>1.03874</v>
      </c>
      <c r="F388" s="55">
        <v>0.95801999999999998</v>
      </c>
    </row>
    <row r="389" spans="3:6" x14ac:dyDescent="0.25">
      <c r="C389" s="4">
        <v>41507.020811111113</v>
      </c>
      <c r="D389" s="4">
        <v>41507.354188831021</v>
      </c>
      <c r="E389" s="5">
        <v>1.2351259999999999</v>
      </c>
      <c r="F389" s="55">
        <v>1.1685000000000001</v>
      </c>
    </row>
    <row r="390" spans="3:6" x14ac:dyDescent="0.25">
      <c r="C390" s="4">
        <v>41507.041644386576</v>
      </c>
      <c r="D390" s="4">
        <v>41507.375022222222</v>
      </c>
      <c r="E390" s="5">
        <v>1.34799</v>
      </c>
      <c r="F390" s="55">
        <v>1.2990999999999999</v>
      </c>
    </row>
    <row r="391" spans="3:6" x14ac:dyDescent="0.25">
      <c r="C391" s="4">
        <v>41507.062477662039</v>
      </c>
      <c r="D391" s="4">
        <v>41507.395855613424</v>
      </c>
      <c r="E391" s="5">
        <v>1.366762</v>
      </c>
      <c r="F391" s="55">
        <v>1.3387</v>
      </c>
    </row>
    <row r="392" spans="3:6" x14ac:dyDescent="0.25">
      <c r="C392" s="4">
        <v>41507.083310937502</v>
      </c>
      <c r="D392" s="4">
        <v>41507.416689004633</v>
      </c>
      <c r="E392" s="5">
        <v>1.2868520000000001</v>
      </c>
      <c r="F392" s="55">
        <v>1.2822</v>
      </c>
    </row>
    <row r="393" spans="3:6" x14ac:dyDescent="0.25">
      <c r="C393" s="4">
        <v>41507.104144212964</v>
      </c>
      <c r="D393" s="4">
        <v>41507.437522395834</v>
      </c>
      <c r="E393" s="5">
        <v>1.1100099999999999</v>
      </c>
      <c r="F393" s="55">
        <v>1.1308</v>
      </c>
    </row>
    <row r="394" spans="3:6" x14ac:dyDescent="0.25">
      <c r="C394" s="4">
        <v>41507.124977488427</v>
      </c>
      <c r="D394" s="4">
        <v>41507.458355787036</v>
      </c>
      <c r="E394" s="5">
        <v>0.84426369999999995</v>
      </c>
      <c r="F394" s="55">
        <v>0.89187000000000005</v>
      </c>
    </row>
    <row r="395" spans="3:6" x14ac:dyDescent="0.25">
      <c r="C395" s="4">
        <v>41507.14581076389</v>
      </c>
      <c r="D395" s="4">
        <v>41507.479189178244</v>
      </c>
      <c r="E395" s="5">
        <v>0.50433839999999996</v>
      </c>
      <c r="F395" s="55">
        <v>0.57872999999999997</v>
      </c>
    </row>
    <row r="396" spans="3:6" x14ac:dyDescent="0.25">
      <c r="C396" s="4">
        <v>41507.166644039353</v>
      </c>
      <c r="D396" s="4">
        <v>41507.500022569446</v>
      </c>
      <c r="E396" s="5">
        <v>0.11298619999999999</v>
      </c>
      <c r="F396" s="55">
        <v>0.21095</v>
      </c>
    </row>
    <row r="397" spans="3:6" x14ac:dyDescent="0.25">
      <c r="C397" s="4">
        <v>41507.187477314816</v>
      </c>
      <c r="D397" s="4">
        <v>41507.520855960647</v>
      </c>
      <c r="E397" s="5">
        <v>-0.30837769999999998</v>
      </c>
      <c r="F397" s="55">
        <v>-0.1918</v>
      </c>
    </row>
    <row r="398" spans="3:6" x14ac:dyDescent="0.25">
      <c r="C398" s="4">
        <v>41507.208310590278</v>
      </c>
      <c r="D398" s="4">
        <v>41507.541689351849</v>
      </c>
      <c r="E398" s="5">
        <v>-0.73589640000000001</v>
      </c>
      <c r="F398" s="55">
        <v>-0.60651999999999995</v>
      </c>
    </row>
    <row r="399" spans="3:6" x14ac:dyDescent="0.25">
      <c r="C399" s="4">
        <v>41507.229143865741</v>
      </c>
      <c r="D399" s="4">
        <v>41507.562522743057</v>
      </c>
      <c r="E399" s="5">
        <v>-1.135256</v>
      </c>
      <c r="F399" s="55">
        <v>-1.0034000000000001</v>
      </c>
    </row>
    <row r="400" spans="3:6" x14ac:dyDescent="0.25">
      <c r="C400" s="4">
        <v>41507.249977141204</v>
      </c>
      <c r="D400" s="4">
        <v>41507.583356134259</v>
      </c>
      <c r="E400" s="5">
        <v>-1.4755039999999999</v>
      </c>
      <c r="F400" s="55">
        <v>-1.3523000000000001</v>
      </c>
    </row>
    <row r="401" spans="3:6" x14ac:dyDescent="0.25">
      <c r="C401" s="4">
        <v>41507.270810416667</v>
      </c>
      <c r="D401" s="4">
        <v>41507.60418952546</v>
      </c>
      <c r="E401" s="5">
        <v>-1.7330989999999999</v>
      </c>
      <c r="F401" s="55">
        <v>-1.6273</v>
      </c>
    </row>
    <row r="402" spans="3:6" x14ac:dyDescent="0.25">
      <c r="C402" s="4">
        <v>41507.29164369213</v>
      </c>
      <c r="D402" s="4">
        <v>41507.625022916669</v>
      </c>
      <c r="E402" s="5">
        <v>-1.8917949999999999</v>
      </c>
      <c r="F402" s="55">
        <v>-1.8093999999999999</v>
      </c>
    </row>
    <row r="403" spans="3:6" x14ac:dyDescent="0.25">
      <c r="C403" s="4">
        <v>41507.312476967592</v>
      </c>
      <c r="D403" s="4">
        <v>41507.64585630787</v>
      </c>
      <c r="E403" s="5">
        <v>-1.9413499999999999</v>
      </c>
      <c r="F403" s="55">
        <v>-1.8858999999999999</v>
      </c>
    </row>
    <row r="404" spans="3:6" x14ac:dyDescent="0.25">
      <c r="C404" s="4">
        <v>41507.333310243055</v>
      </c>
      <c r="D404" s="4">
        <v>41507.666689699072</v>
      </c>
      <c r="E404" s="5">
        <v>-1.877129</v>
      </c>
      <c r="F404" s="55">
        <v>-1.8511</v>
      </c>
    </row>
    <row r="405" spans="3:6" x14ac:dyDescent="0.25">
      <c r="C405" s="4">
        <v>41507.354143518518</v>
      </c>
      <c r="D405" s="4">
        <v>41507.687523090281</v>
      </c>
      <c r="E405" s="5">
        <v>-1.70116</v>
      </c>
      <c r="F405" s="55">
        <v>-1.7062999999999999</v>
      </c>
    </row>
    <row r="406" spans="3:6" x14ac:dyDescent="0.25">
      <c r="C406" s="4">
        <v>41507.374976793981</v>
      </c>
      <c r="D406" s="4">
        <v>41507.708356481482</v>
      </c>
      <c r="E406" s="5">
        <v>-1.4230670000000001</v>
      </c>
      <c r="F406" s="55">
        <v>-1.4602999999999999</v>
      </c>
    </row>
    <row r="407" spans="3:6" x14ac:dyDescent="0.25">
      <c r="C407" s="4">
        <v>41507.395810069444</v>
      </c>
      <c r="D407" s="4">
        <v>41507.729189872683</v>
      </c>
      <c r="E407" s="5">
        <v>-1.060117</v>
      </c>
      <c r="F407" s="55">
        <v>-1.1287</v>
      </c>
    </row>
    <row r="408" spans="3:6" x14ac:dyDescent="0.25">
      <c r="C408" s="4">
        <v>41507.416643344906</v>
      </c>
      <c r="D408" s="4">
        <v>41507.750023263892</v>
      </c>
      <c r="E408" s="5">
        <v>-0.63834539999999995</v>
      </c>
      <c r="F408" s="55">
        <v>-0.73451</v>
      </c>
    </row>
    <row r="409" spans="3:6" x14ac:dyDescent="0.25">
      <c r="C409" s="4">
        <v>41507.437476620369</v>
      </c>
      <c r="D409" s="4">
        <v>41507.770856655094</v>
      </c>
      <c r="E409" s="5">
        <v>-0.19405729999999999</v>
      </c>
      <c r="F409" s="55">
        <v>-0.30585000000000001</v>
      </c>
    </row>
    <row r="410" spans="3:6" x14ac:dyDescent="0.25">
      <c r="C410" s="4">
        <v>41507.458309895832</v>
      </c>
      <c r="D410" s="4">
        <v>41507.791690046295</v>
      </c>
      <c r="E410" s="5">
        <v>0.25188959999999999</v>
      </c>
      <c r="F410" s="55">
        <v>0.13653000000000001</v>
      </c>
    </row>
    <row r="411" spans="3:6" x14ac:dyDescent="0.25">
      <c r="C411" s="4">
        <v>41507.479143171295</v>
      </c>
      <c r="D411" s="4">
        <v>41507.812523437497</v>
      </c>
      <c r="E411" s="5">
        <v>0.68189540000000004</v>
      </c>
      <c r="F411" s="55">
        <v>0.56937000000000004</v>
      </c>
    </row>
    <row r="412" spans="3:6" x14ac:dyDescent="0.25">
      <c r="C412" s="4">
        <v>41507.499976446758</v>
      </c>
      <c r="D412" s="4">
        <v>41507.833356828705</v>
      </c>
      <c r="E412" s="5">
        <v>1.0730660000000001</v>
      </c>
      <c r="F412" s="55">
        <v>0.96821000000000002</v>
      </c>
    </row>
    <row r="413" spans="3:6" x14ac:dyDescent="0.25">
      <c r="C413" s="4">
        <v>41507.52080972222</v>
      </c>
      <c r="D413" s="4">
        <v>41507.854190219907</v>
      </c>
      <c r="E413" s="5">
        <v>1.401975</v>
      </c>
      <c r="F413" s="55">
        <v>1.3098000000000001</v>
      </c>
    </row>
    <row r="414" spans="3:6" x14ac:dyDescent="0.25">
      <c r="C414" s="4">
        <v>41507.541642997683</v>
      </c>
      <c r="D414" s="4">
        <v>41507.875023611108</v>
      </c>
      <c r="E414" s="5">
        <v>1.648631</v>
      </c>
      <c r="F414" s="55">
        <v>1.5738000000000001</v>
      </c>
    </row>
    <row r="415" spans="3:6" x14ac:dyDescent="0.25">
      <c r="C415" s="4">
        <v>41507.562476273146</v>
      </c>
      <c r="D415" s="4">
        <v>41507.895857002317</v>
      </c>
      <c r="E415" s="5">
        <v>1.7978449999999999</v>
      </c>
      <c r="F415" s="55">
        <v>1.744</v>
      </c>
    </row>
    <row r="416" spans="3:6" x14ac:dyDescent="0.25">
      <c r="C416" s="4">
        <v>41507.583309548609</v>
      </c>
      <c r="D416" s="4">
        <v>41507.916690393518</v>
      </c>
      <c r="E416" s="5">
        <v>1.840095</v>
      </c>
      <c r="F416" s="55">
        <v>1.81</v>
      </c>
    </row>
    <row r="417" spans="3:6" x14ac:dyDescent="0.25">
      <c r="C417" s="4">
        <v>41507.604142824071</v>
      </c>
      <c r="D417" s="4">
        <v>41507.93752378472</v>
      </c>
      <c r="E417" s="5">
        <v>1.7722420000000001</v>
      </c>
      <c r="F417" s="55">
        <v>1.7681</v>
      </c>
    </row>
    <row r="418" spans="3:6" x14ac:dyDescent="0.25">
      <c r="C418" s="4">
        <v>41507.624976099534</v>
      </c>
      <c r="D418" s="4">
        <v>41507.958357175929</v>
      </c>
      <c r="E418" s="5">
        <v>1.5977600000000001</v>
      </c>
      <c r="F418" s="55">
        <v>1.621</v>
      </c>
    </row>
    <row r="419" spans="3:6" x14ac:dyDescent="0.25">
      <c r="C419" s="4">
        <v>41507.645809374997</v>
      </c>
      <c r="D419" s="4">
        <v>41507.97919056713</v>
      </c>
      <c r="E419" s="5">
        <v>1.3265690000000001</v>
      </c>
      <c r="F419" s="55">
        <v>1.3783000000000001</v>
      </c>
    </row>
    <row r="420" spans="3:6" x14ac:dyDescent="0.25">
      <c r="C420" s="4">
        <v>41507.66664265046</v>
      </c>
      <c r="D420" s="4">
        <v>41508.000023958331</v>
      </c>
      <c r="E420" s="5">
        <v>0.97583410000000004</v>
      </c>
      <c r="F420" s="55">
        <v>1.0555000000000001</v>
      </c>
    </row>
    <row r="421" spans="3:6" x14ac:dyDescent="0.25">
      <c r="C421" s="4">
        <v>41507.687475925923</v>
      </c>
      <c r="D421" s="4">
        <v>41508.02085734954</v>
      </c>
      <c r="E421" s="5">
        <v>0.57183360000000005</v>
      </c>
      <c r="F421" s="55">
        <v>0.67500000000000004</v>
      </c>
    </row>
    <row r="422" spans="3:6" x14ac:dyDescent="0.25">
      <c r="C422" s="4">
        <v>41507.708309201385</v>
      </c>
      <c r="D422" s="4">
        <v>41508.041690740742</v>
      </c>
      <c r="E422" s="5">
        <v>0.13589519999999999</v>
      </c>
      <c r="F422" s="55">
        <v>0.25807000000000002</v>
      </c>
    </row>
    <row r="423" spans="3:6" x14ac:dyDescent="0.25">
      <c r="C423" s="4">
        <v>41507.729142418983</v>
      </c>
      <c r="D423" s="4">
        <v>41508.062524131943</v>
      </c>
      <c r="E423" s="5">
        <v>-0.30511250000000001</v>
      </c>
      <c r="F423" s="55">
        <v>-0.17091999999999999</v>
      </c>
    </row>
    <row r="424" spans="3:6" x14ac:dyDescent="0.25">
      <c r="C424" s="4">
        <v>41507.749975694445</v>
      </c>
      <c r="D424" s="4">
        <v>41508.083357523145</v>
      </c>
      <c r="E424" s="5">
        <v>-0.71463069999999995</v>
      </c>
      <c r="F424" s="55">
        <v>-0.58067999999999997</v>
      </c>
    </row>
    <row r="425" spans="3:6" x14ac:dyDescent="0.25">
      <c r="C425" s="4">
        <v>41507.770808969908</v>
      </c>
      <c r="D425" s="4">
        <v>41508.104190914353</v>
      </c>
      <c r="E425" s="5">
        <v>-1.061906</v>
      </c>
      <c r="F425" s="55">
        <v>-0.94044000000000005</v>
      </c>
    </row>
    <row r="426" spans="3:6" x14ac:dyDescent="0.25">
      <c r="C426" s="4">
        <v>41507.791642245371</v>
      </c>
      <c r="D426" s="4">
        <v>41508.125024305555</v>
      </c>
      <c r="E426" s="5">
        <v>-1.324765</v>
      </c>
      <c r="F426" s="55">
        <v>-1.2248000000000001</v>
      </c>
    </row>
    <row r="427" spans="3:6" x14ac:dyDescent="0.25">
      <c r="C427" s="4">
        <v>41507.812475520834</v>
      </c>
      <c r="D427" s="4">
        <v>41508.145857696756</v>
      </c>
      <c r="E427" s="5">
        <v>-1.488588</v>
      </c>
      <c r="F427" s="55">
        <v>-1.4153</v>
      </c>
    </row>
    <row r="428" spans="3:6" x14ac:dyDescent="0.25">
      <c r="C428" s="4">
        <v>41507.833308796296</v>
      </c>
      <c r="D428" s="4">
        <v>41508.166691087965</v>
      </c>
      <c r="E428" s="5">
        <v>-1.544686</v>
      </c>
      <c r="F428" s="55">
        <v>-1.5008999999999999</v>
      </c>
    </row>
    <row r="429" spans="3:6" x14ac:dyDescent="0.25">
      <c r="C429" s="4">
        <v>41507.854142071759</v>
      </c>
      <c r="D429" s="4">
        <v>41508.187524479166</v>
      </c>
      <c r="E429" s="5">
        <v>-1.4901660000000001</v>
      </c>
      <c r="F429" s="55">
        <v>-1.4774</v>
      </c>
    </row>
    <row r="430" spans="3:6" x14ac:dyDescent="0.25">
      <c r="C430" s="4">
        <v>41507.874975347222</v>
      </c>
      <c r="D430" s="4">
        <v>41508.208357870368</v>
      </c>
      <c r="E430" s="5">
        <v>-1.3291660000000001</v>
      </c>
      <c r="F430" s="55">
        <v>-1.3483000000000001</v>
      </c>
    </row>
    <row r="431" spans="3:6" x14ac:dyDescent="0.25">
      <c r="C431" s="4">
        <v>41507.895808622685</v>
      </c>
      <c r="D431" s="4">
        <v>41508.229191261576</v>
      </c>
      <c r="E431" s="5">
        <v>-1.0737570000000001</v>
      </c>
      <c r="F431" s="55">
        <v>-1.1241000000000001</v>
      </c>
    </row>
    <row r="432" spans="3:6" x14ac:dyDescent="0.25">
      <c r="C432" s="4">
        <v>41507.916641898148</v>
      </c>
      <c r="D432" s="4">
        <v>41508.250024652778</v>
      </c>
      <c r="E432" s="5">
        <v>-0.74431879999999995</v>
      </c>
      <c r="F432" s="55">
        <v>-0.82262999999999997</v>
      </c>
    </row>
    <row r="433" spans="3:6" x14ac:dyDescent="0.25">
      <c r="C433" s="4">
        <v>41507.93747517361</v>
      </c>
      <c r="D433" s="4">
        <v>41508.270858043979</v>
      </c>
      <c r="E433" s="5">
        <v>-0.37024469999999998</v>
      </c>
      <c r="F433" s="55">
        <v>-0.46847</v>
      </c>
    </row>
    <row r="434" spans="3:6" x14ac:dyDescent="0.25">
      <c r="C434" s="4">
        <v>41507.958308449073</v>
      </c>
      <c r="D434" s="4">
        <v>41508.291691435188</v>
      </c>
      <c r="E434" s="5">
        <v>1.672939E-2</v>
      </c>
      <c r="F434" s="55">
        <v>-8.8624999999999995E-2</v>
      </c>
    </row>
    <row r="435" spans="3:6" x14ac:dyDescent="0.25">
      <c r="C435" s="4">
        <v>41507.979141724536</v>
      </c>
      <c r="D435" s="4">
        <v>41508.31252482639</v>
      </c>
      <c r="E435" s="5">
        <v>0.39989449999999999</v>
      </c>
      <c r="F435" s="55">
        <v>0.29609999999999997</v>
      </c>
    </row>
    <row r="436" spans="3:6" x14ac:dyDescent="0.25">
      <c r="C436" s="4">
        <v>41507.999974999999</v>
      </c>
      <c r="D436" s="4">
        <v>41508.333358217591</v>
      </c>
      <c r="E436" s="5">
        <v>0.76020730000000003</v>
      </c>
      <c r="F436" s="55">
        <v>0.66207000000000005</v>
      </c>
    </row>
    <row r="437" spans="3:6" x14ac:dyDescent="0.25">
      <c r="C437" s="4">
        <v>41508.020808275462</v>
      </c>
      <c r="D437" s="4">
        <v>41508.3541916088</v>
      </c>
      <c r="E437" s="5">
        <v>1.0738529999999999</v>
      </c>
      <c r="F437" s="55">
        <v>0.98529999999999995</v>
      </c>
    </row>
    <row r="438" spans="3:6" x14ac:dyDescent="0.25">
      <c r="C438" s="4">
        <v>41508.041641550924</v>
      </c>
      <c r="D438" s="4">
        <v>41508.375025000001</v>
      </c>
      <c r="E438" s="5">
        <v>1.318668</v>
      </c>
      <c r="F438" s="55">
        <v>1.2439</v>
      </c>
    </row>
    <row r="439" spans="3:6" x14ac:dyDescent="0.25">
      <c r="C439" s="4">
        <v>41508.062474826387</v>
      </c>
      <c r="D439" s="4">
        <v>41508.395858391203</v>
      </c>
      <c r="E439" s="5">
        <v>1.4764330000000001</v>
      </c>
      <c r="F439" s="55">
        <v>1.4193</v>
      </c>
    </row>
    <row r="440" spans="3:6" x14ac:dyDescent="0.25">
      <c r="C440" s="4">
        <v>41508.08330810185</v>
      </c>
      <c r="D440" s="4">
        <v>41508.416691782404</v>
      </c>
      <c r="E440" s="5">
        <v>1.534206</v>
      </c>
      <c r="F440" s="55">
        <v>1.4982</v>
      </c>
    </row>
    <row r="441" spans="3:6" x14ac:dyDescent="0.25">
      <c r="C441" s="4">
        <v>41508.104141377313</v>
      </c>
      <c r="D441" s="4">
        <v>41508.437525173613</v>
      </c>
      <c r="E441" s="5">
        <v>1.4853860000000001</v>
      </c>
      <c r="F441" s="55">
        <v>1.4734</v>
      </c>
    </row>
    <row r="442" spans="3:6" x14ac:dyDescent="0.25">
      <c r="C442" s="4">
        <v>41508.124974652776</v>
      </c>
      <c r="D442" s="4">
        <v>41508.458358564814</v>
      </c>
      <c r="E442" s="5">
        <v>1.3301769999999999</v>
      </c>
      <c r="F442" s="55">
        <v>1.3442000000000001</v>
      </c>
    </row>
    <row r="443" spans="3:6" x14ac:dyDescent="0.25">
      <c r="C443" s="4">
        <v>41508.145807928238</v>
      </c>
      <c r="D443" s="4">
        <v>41508.479191956016</v>
      </c>
      <c r="E443" s="5">
        <v>1.07555</v>
      </c>
      <c r="F443" s="55">
        <v>1.1171</v>
      </c>
    </row>
    <row r="444" spans="3:6" x14ac:dyDescent="0.25">
      <c r="C444" s="4">
        <v>41508.166641203701</v>
      </c>
      <c r="D444" s="4">
        <v>41508.500025347224</v>
      </c>
      <c r="E444" s="5">
        <v>0.73530240000000002</v>
      </c>
      <c r="F444" s="55">
        <v>0.80500000000000005</v>
      </c>
    </row>
    <row r="445" spans="3:6" x14ac:dyDescent="0.25">
      <c r="C445" s="4">
        <v>41508.187474479164</v>
      </c>
      <c r="D445" s="4">
        <v>41508.520858738426</v>
      </c>
      <c r="E445" s="5">
        <v>0.33205780000000001</v>
      </c>
      <c r="F445" s="55">
        <v>0.42726999999999998</v>
      </c>
    </row>
    <row r="446" spans="3:6" x14ac:dyDescent="0.25">
      <c r="C446" s="4">
        <v>41508.208307754627</v>
      </c>
      <c r="D446" s="4">
        <v>41508.541692129627</v>
      </c>
      <c r="E446" s="5">
        <v>-0.1091868</v>
      </c>
      <c r="F446" s="55">
        <v>6.2868000000000004E-3</v>
      </c>
    </row>
    <row r="447" spans="3:6" x14ac:dyDescent="0.25">
      <c r="C447" s="4">
        <v>41508.22914103009</v>
      </c>
      <c r="D447" s="4">
        <v>41508.562525520836</v>
      </c>
      <c r="E447" s="5">
        <v>-0.56610799999999994</v>
      </c>
      <c r="F447" s="55">
        <v>-0.43564000000000003</v>
      </c>
    </row>
    <row r="448" spans="3:6" x14ac:dyDescent="0.25">
      <c r="C448" s="4">
        <v>41508.249974305552</v>
      </c>
      <c r="D448" s="4">
        <v>41508.583358912038</v>
      </c>
      <c r="E448" s="5">
        <v>-1.0030730000000001</v>
      </c>
      <c r="F448" s="55">
        <v>-0.86777000000000004</v>
      </c>
    </row>
    <row r="449" spans="1:6" x14ac:dyDescent="0.25">
      <c r="C449" s="4">
        <v>41508.270807581015</v>
      </c>
      <c r="D449" s="4">
        <v>41508.604192303239</v>
      </c>
      <c r="E449" s="5">
        <v>-1.3855980000000001</v>
      </c>
      <c r="F449" s="55">
        <v>-1.2573000000000001</v>
      </c>
    </row>
    <row r="450" spans="1:6" x14ac:dyDescent="0.25">
      <c r="C450" s="4">
        <v>41508.291640856478</v>
      </c>
      <c r="D450" s="4">
        <v>41508.625025694448</v>
      </c>
      <c r="E450" s="5">
        <v>-1.6869719999999999</v>
      </c>
      <c r="F450" s="55">
        <v>-1.5755999999999999</v>
      </c>
    </row>
    <row r="451" spans="1:6" x14ac:dyDescent="0.25">
      <c r="C451" s="4">
        <v>41508.312474131948</v>
      </c>
      <c r="D451" s="4">
        <v>41508.645859085649</v>
      </c>
      <c r="E451" s="5">
        <v>-1.8884399999999999</v>
      </c>
      <c r="F451" s="55">
        <v>-1.8004</v>
      </c>
    </row>
    <row r="452" spans="1:6" x14ac:dyDescent="0.25">
      <c r="C452" s="4">
        <v>41508.333307407411</v>
      </c>
      <c r="D452" s="4">
        <v>41508.666692476851</v>
      </c>
      <c r="E452" s="5">
        <v>-1.977762</v>
      </c>
      <c r="F452" s="55">
        <v>-1.9168000000000001</v>
      </c>
    </row>
    <row r="453" spans="1:6" x14ac:dyDescent="0.25">
      <c r="C453" s="4">
        <v>41508.354140682874</v>
      </c>
      <c r="D453" s="4">
        <v>41508.687525868052</v>
      </c>
      <c r="E453" s="5">
        <v>-1.9483999999999999</v>
      </c>
      <c r="F453" s="55">
        <v>-1.9169</v>
      </c>
    </row>
    <row r="454" spans="1:6" x14ac:dyDescent="0.25">
      <c r="C454" s="4">
        <v>41508.374973958336</v>
      </c>
      <c r="D454" s="4">
        <v>41508.708359259261</v>
      </c>
      <c r="E454" s="5">
        <v>-1.800581</v>
      </c>
      <c r="F454" s="55">
        <v>-1.8004</v>
      </c>
    </row>
    <row r="455" spans="1:6" x14ac:dyDescent="0.25">
      <c r="C455" s="4">
        <v>41508.395807233799</v>
      </c>
      <c r="D455" s="4">
        <v>41508.729192650462</v>
      </c>
      <c r="E455" s="5">
        <v>-1.5425070000000001</v>
      </c>
      <c r="F455" s="55">
        <v>-1.5747</v>
      </c>
    </row>
    <row r="456" spans="1:6" x14ac:dyDescent="0.25">
      <c r="C456" s="4">
        <v>41508.416640509262</v>
      </c>
      <c r="D456" s="4">
        <v>41508.750026041664</v>
      </c>
      <c r="E456" s="5">
        <v>-1.190588</v>
      </c>
      <c r="F456" s="55">
        <v>-1.2547999999999999</v>
      </c>
    </row>
    <row r="457" spans="1:6" x14ac:dyDescent="0.25">
      <c r="C457" s="4">
        <v>41508.437473784725</v>
      </c>
      <c r="D457" s="4">
        <v>41508.770859432872</v>
      </c>
      <c r="E457" s="5">
        <v>-0.76989719999999995</v>
      </c>
      <c r="F457" s="55">
        <v>-0.86299999999999999</v>
      </c>
    </row>
    <row r="458" spans="1:6" x14ac:dyDescent="0.25">
      <c r="C458" s="4">
        <v>41508.458307060188</v>
      </c>
      <c r="D458" s="4">
        <v>41508.791692824074</v>
      </c>
      <c r="E458" s="5">
        <v>-0.3178957</v>
      </c>
      <c r="F458" s="55">
        <v>-0.42909999999999998</v>
      </c>
    </row>
    <row r="459" spans="1:6" x14ac:dyDescent="0.25">
      <c r="C459" s="4">
        <v>41508.47914033565</v>
      </c>
      <c r="D459" s="4">
        <v>41508.812526215275</v>
      </c>
      <c r="E459" s="5">
        <v>0.14026050000000001</v>
      </c>
      <c r="F459" s="55">
        <v>2.4060000000000002E-2</v>
      </c>
    </row>
    <row r="460" spans="1:6" x14ac:dyDescent="0.25">
      <c r="C460" s="4">
        <v>41508.499973611113</v>
      </c>
      <c r="D460" s="4">
        <v>41508.833359606484</v>
      </c>
      <c r="E460" s="5">
        <v>0.58706009999999997</v>
      </c>
      <c r="F460" s="55">
        <v>0.47295999999999999</v>
      </c>
    </row>
    <row r="461" spans="1:6" x14ac:dyDescent="0.25">
      <c r="C461" s="4">
        <v>41508.520806886576</v>
      </c>
      <c r="D461" s="4">
        <v>41508.854192997685</v>
      </c>
      <c r="E461" s="5">
        <v>0.99910350000000003</v>
      </c>
      <c r="F461" s="55">
        <v>0.89193</v>
      </c>
    </row>
    <row r="462" spans="1:6" x14ac:dyDescent="0.25">
      <c r="C462" s="4">
        <v>41508.541640162039</v>
      </c>
      <c r="D462" s="4">
        <v>41508.875026388887</v>
      </c>
      <c r="E462" s="5">
        <v>1.3513219999999999</v>
      </c>
      <c r="F462" s="55">
        <v>1.2562</v>
      </c>
    </row>
    <row r="463" spans="1:6" x14ac:dyDescent="0.25">
      <c r="C463" s="4">
        <v>41508.562473437501</v>
      </c>
      <c r="D463" s="4">
        <v>41508.895859780096</v>
      </c>
      <c r="E463" s="5">
        <v>1.6218779999999999</v>
      </c>
      <c r="F463" s="55">
        <v>1.5436000000000001</v>
      </c>
    </row>
    <row r="464" spans="1:6" x14ac:dyDescent="0.25">
      <c r="A464" s="7"/>
      <c r="B464" s="1"/>
      <c r="C464" s="4">
        <v>41508.583306712964</v>
      </c>
      <c r="D464" s="4">
        <v>41508.916693171297</v>
      </c>
      <c r="E464" s="5">
        <v>1.793855</v>
      </c>
      <c r="F464" s="55">
        <v>1.7363</v>
      </c>
    </row>
    <row r="465" spans="1:6" x14ac:dyDescent="0.25">
      <c r="A465" s="7"/>
      <c r="B465" s="1"/>
      <c r="C465" s="4">
        <v>41508.604139988427</v>
      </c>
      <c r="D465" s="4">
        <v>41508.937526562499</v>
      </c>
      <c r="E465" s="5">
        <v>1.856152</v>
      </c>
      <c r="F465" s="55">
        <v>1.8224</v>
      </c>
    </row>
    <row r="466" spans="1:6" x14ac:dyDescent="0.25">
      <c r="A466" s="7"/>
      <c r="B466" s="1"/>
      <c r="C466" s="4">
        <v>41508.62497326389</v>
      </c>
      <c r="D466" s="4">
        <v>41508.958359953707</v>
      </c>
      <c r="E466" s="5">
        <v>1.8042739999999999</v>
      </c>
      <c r="F466" s="55">
        <v>1.7965</v>
      </c>
    </row>
    <row r="467" spans="1:6" x14ac:dyDescent="0.25">
      <c r="A467" s="7"/>
      <c r="B467" s="1"/>
      <c r="C467" s="4">
        <v>41508.645806539353</v>
      </c>
      <c r="D467" s="4">
        <v>41508.979193344909</v>
      </c>
      <c r="E467" s="5">
        <v>1.640649</v>
      </c>
      <c r="F467" s="55">
        <v>1.6604000000000001</v>
      </c>
    </row>
    <row r="468" spans="1:6" x14ac:dyDescent="0.25">
      <c r="A468" s="7"/>
      <c r="B468" s="1"/>
      <c r="C468" s="4">
        <v>41508.666639814815</v>
      </c>
      <c r="D468" s="4">
        <v>41509.00002673611</v>
      </c>
      <c r="E468" s="5">
        <v>1.3744700000000001</v>
      </c>
      <c r="F468" s="55">
        <v>1.423</v>
      </c>
    </row>
    <row r="469" spans="1:6" x14ac:dyDescent="0.25">
      <c r="A469" s="7"/>
      <c r="B469" s="1"/>
      <c r="C469" s="4">
        <v>41508.687473090278</v>
      </c>
      <c r="D469" s="4">
        <v>41509.020860127312</v>
      </c>
      <c r="E469" s="5">
        <v>1.02213</v>
      </c>
      <c r="F469" s="55">
        <v>1.0992999999999999</v>
      </c>
    </row>
    <row r="470" spans="1:6" x14ac:dyDescent="0.25">
      <c r="A470" s="7"/>
      <c r="B470" s="1"/>
      <c r="C470" s="4">
        <v>41508.708306365741</v>
      </c>
      <c r="D470" s="4">
        <v>41509.04169351852</v>
      </c>
      <c r="E470" s="5">
        <v>0.60999309999999995</v>
      </c>
      <c r="F470" s="55">
        <v>0.71172000000000002</v>
      </c>
    </row>
    <row r="471" spans="1:6" x14ac:dyDescent="0.25">
      <c r="A471" s="7"/>
      <c r="B471" s="1"/>
      <c r="C471" s="4">
        <v>41508.729139641204</v>
      </c>
      <c r="D471" s="4">
        <v>41509.062526909722</v>
      </c>
      <c r="E471" s="5">
        <v>0.16152759999999999</v>
      </c>
      <c r="F471" s="55">
        <v>0.28306999999999999</v>
      </c>
    </row>
    <row r="472" spans="1:6" x14ac:dyDescent="0.25">
      <c r="A472" s="7"/>
      <c r="B472" s="1"/>
      <c r="C472" s="4">
        <v>41508.749972916667</v>
      </c>
      <c r="D472" s="4">
        <v>41509.083360300923</v>
      </c>
      <c r="E472" s="5">
        <v>-0.29744189999999998</v>
      </c>
      <c r="F472" s="55">
        <v>-0.16247</v>
      </c>
    </row>
    <row r="473" spans="1:6" x14ac:dyDescent="0.25">
      <c r="A473" s="7"/>
      <c r="B473" s="1"/>
      <c r="C473" s="4">
        <v>41508.770806192129</v>
      </c>
      <c r="D473" s="4">
        <v>41509.104193692132</v>
      </c>
      <c r="E473" s="5">
        <v>-0.72910850000000005</v>
      </c>
      <c r="F473" s="55">
        <v>-0.59279000000000004</v>
      </c>
    </row>
    <row r="474" spans="1:6" x14ac:dyDescent="0.25">
      <c r="A474" s="7"/>
      <c r="B474" s="1"/>
      <c r="C474" s="4">
        <v>41508.791639467592</v>
      </c>
      <c r="D474" s="4">
        <v>41509.125027083333</v>
      </c>
      <c r="E474" s="5">
        <v>-1.10057</v>
      </c>
      <c r="F474" s="55">
        <v>-0.97548000000000001</v>
      </c>
    </row>
    <row r="475" spans="1:6" x14ac:dyDescent="0.25">
      <c r="A475" s="7"/>
      <c r="B475" s="1"/>
      <c r="C475" s="4">
        <v>41508.812472743055</v>
      </c>
      <c r="D475" s="4">
        <v>41509.145860474535</v>
      </c>
      <c r="E475" s="5">
        <v>-1.3877219999999999</v>
      </c>
      <c r="F475" s="55">
        <v>-1.2833000000000001</v>
      </c>
    </row>
    <row r="476" spans="1:6" x14ac:dyDescent="0.25">
      <c r="A476" s="7"/>
      <c r="B476" s="1"/>
      <c r="C476" s="4">
        <v>41508.833306018518</v>
      </c>
      <c r="D476" s="4">
        <v>41509.166693865744</v>
      </c>
      <c r="E476" s="5">
        <v>-1.5743130000000001</v>
      </c>
      <c r="F476" s="55">
        <v>-1.496</v>
      </c>
    </row>
    <row r="477" spans="1:6" x14ac:dyDescent="0.25">
      <c r="A477" s="7"/>
      <c r="B477" s="1"/>
      <c r="C477" s="4">
        <v>41508.854139293981</v>
      </c>
      <c r="D477" s="4">
        <v>41509.187527256945</v>
      </c>
      <c r="E477" s="5">
        <v>-1.6502239999999999</v>
      </c>
      <c r="F477" s="55">
        <v>-1.6009</v>
      </c>
    </row>
    <row r="478" spans="1:6" x14ac:dyDescent="0.25">
      <c r="A478" s="7"/>
      <c r="B478" s="1"/>
      <c r="C478" s="4">
        <v>41508.874972569443</v>
      </c>
      <c r="D478" s="4">
        <v>41509.208360648146</v>
      </c>
      <c r="E478" s="5">
        <v>-1.611162</v>
      </c>
      <c r="F478" s="55">
        <v>-1.5925</v>
      </c>
    </row>
    <row r="479" spans="1:6" x14ac:dyDescent="0.25">
      <c r="A479" s="7"/>
      <c r="B479" s="1"/>
      <c r="C479" s="4">
        <v>41508.895805844906</v>
      </c>
      <c r="D479" s="4">
        <v>41509.229194039355</v>
      </c>
      <c r="E479" s="5">
        <v>-1.4599629999999999</v>
      </c>
      <c r="F479" s="55">
        <v>-1.4730000000000001</v>
      </c>
    </row>
    <row r="480" spans="1:6" x14ac:dyDescent="0.25">
      <c r="A480" s="7"/>
      <c r="B480" s="1"/>
      <c r="C480" s="4">
        <v>41508.916639120369</v>
      </c>
      <c r="D480" s="4">
        <v>41509.250027430557</v>
      </c>
      <c r="E480" s="5">
        <v>-1.20763</v>
      </c>
      <c r="F480" s="55">
        <v>-1.2522</v>
      </c>
    </row>
    <row r="481" spans="1:6" x14ac:dyDescent="0.25">
      <c r="A481" s="7"/>
      <c r="B481" s="1"/>
      <c r="C481" s="4">
        <v>41508.937472395832</v>
      </c>
      <c r="D481" s="4">
        <v>41509.270860821758</v>
      </c>
      <c r="E481" s="5">
        <v>-0.87353069999999999</v>
      </c>
      <c r="F481" s="55">
        <v>-0.94716</v>
      </c>
    </row>
    <row r="482" spans="1:6" x14ac:dyDescent="0.25">
      <c r="A482" s="7"/>
      <c r="B482" s="1"/>
      <c r="C482" s="4">
        <v>41508.958305671295</v>
      </c>
      <c r="D482" s="4">
        <v>41509.29169421296</v>
      </c>
      <c r="E482" s="5">
        <v>-0.48610059999999999</v>
      </c>
      <c r="F482" s="55">
        <v>-0.58221000000000001</v>
      </c>
    </row>
    <row r="483" spans="1:6" x14ac:dyDescent="0.25">
      <c r="A483" s="7"/>
      <c r="B483" s="1"/>
      <c r="C483" s="4">
        <v>41508.979138946757</v>
      </c>
      <c r="D483" s="4">
        <v>41509.312527604168</v>
      </c>
      <c r="E483" s="5">
        <v>-7.9949900000000004E-2</v>
      </c>
      <c r="F483" s="55">
        <v>-0.18587999999999999</v>
      </c>
    </row>
    <row r="484" spans="1:6" x14ac:dyDescent="0.25">
      <c r="A484" s="7"/>
      <c r="B484" s="1"/>
      <c r="C484" s="4">
        <v>41508.99997222222</v>
      </c>
      <c r="D484" s="4">
        <v>41509.33336099537</v>
      </c>
      <c r="E484" s="5">
        <v>0.32528210000000002</v>
      </c>
      <c r="F484" s="55">
        <v>0.21978</v>
      </c>
    </row>
    <row r="485" spans="1:6" x14ac:dyDescent="0.25">
      <c r="A485" s="7"/>
      <c r="B485" s="1"/>
      <c r="C485" s="4">
        <v>41509.020805497683</v>
      </c>
      <c r="D485" s="4">
        <v>41509.354194386571</v>
      </c>
      <c r="E485" s="5">
        <v>0.71135320000000002</v>
      </c>
      <c r="F485" s="55">
        <v>0.61077999999999999</v>
      </c>
    </row>
    <row r="486" spans="1:6" x14ac:dyDescent="0.25">
      <c r="A486" s="7"/>
      <c r="B486" s="1"/>
      <c r="C486" s="4">
        <v>41509.041638773146</v>
      </c>
      <c r="D486" s="4">
        <v>41509.37502777778</v>
      </c>
      <c r="E486" s="5">
        <v>1.053974</v>
      </c>
      <c r="F486" s="55">
        <v>0.96223000000000003</v>
      </c>
    </row>
    <row r="487" spans="1:6" x14ac:dyDescent="0.25">
      <c r="A487" s="7"/>
      <c r="B487" s="1"/>
      <c r="C487" s="4">
        <v>41509.062472048608</v>
      </c>
      <c r="D487" s="4">
        <v>41509.395861168981</v>
      </c>
      <c r="E487" s="5">
        <v>1.329674</v>
      </c>
      <c r="F487" s="55">
        <v>1.2509999999999999</v>
      </c>
    </row>
    <row r="488" spans="1:6" x14ac:dyDescent="0.25">
      <c r="A488" s="7"/>
      <c r="B488" s="1"/>
      <c r="C488" s="4">
        <v>41509.083305324071</v>
      </c>
      <c r="D488" s="4">
        <v>41509.416694560183</v>
      </c>
      <c r="E488" s="5">
        <v>1.51894</v>
      </c>
      <c r="F488" s="55">
        <v>1.4575</v>
      </c>
    </row>
    <row r="489" spans="1:6" x14ac:dyDescent="0.25">
      <c r="A489" s="7"/>
      <c r="B489" s="1"/>
      <c r="C489" s="4">
        <v>41509.104138599534</v>
      </c>
      <c r="D489" s="4">
        <v>41509.437527951392</v>
      </c>
      <c r="E489" s="5">
        <v>1.6075159999999999</v>
      </c>
      <c r="F489" s="55">
        <v>1.5667</v>
      </c>
    </row>
    <row r="490" spans="1:6" x14ac:dyDescent="0.25">
      <c r="A490" s="7"/>
      <c r="B490" s="1"/>
      <c r="C490" s="4">
        <v>41509.124971874997</v>
      </c>
      <c r="D490" s="4">
        <v>41509.458361342593</v>
      </c>
      <c r="E490" s="5">
        <v>1.5874870000000001</v>
      </c>
      <c r="F490" s="55">
        <v>1.5701000000000001</v>
      </c>
    </row>
    <row r="491" spans="1:6" x14ac:dyDescent="0.25">
      <c r="A491" s="7"/>
      <c r="B491" s="1"/>
      <c r="C491" s="4">
        <v>41509.14580515046</v>
      </c>
      <c r="D491" s="4">
        <v>41509.479194733794</v>
      </c>
      <c r="E491" s="5">
        <v>1.4578500000000001</v>
      </c>
      <c r="F491" s="55">
        <v>1.466</v>
      </c>
    </row>
    <row r="492" spans="1:6" x14ac:dyDescent="0.25">
      <c r="A492" s="7"/>
      <c r="B492" s="1"/>
      <c r="C492" s="4">
        <v>41509.166638425922</v>
      </c>
      <c r="D492" s="4">
        <v>41509.500028125003</v>
      </c>
      <c r="E492" s="5">
        <v>1.2245330000000001</v>
      </c>
      <c r="F492" s="55">
        <v>1.2597</v>
      </c>
    </row>
    <row r="493" spans="1:6" x14ac:dyDescent="0.25">
      <c r="A493" s="7"/>
      <c r="B493" s="1"/>
      <c r="C493" s="4">
        <v>41509.187471701392</v>
      </c>
      <c r="D493" s="4">
        <v>41509.520861516205</v>
      </c>
      <c r="E493" s="5">
        <v>0.90027400000000002</v>
      </c>
      <c r="F493" s="55">
        <v>0.96308000000000005</v>
      </c>
    </row>
    <row r="494" spans="1:6" x14ac:dyDescent="0.25">
      <c r="A494" s="7"/>
      <c r="B494" s="1"/>
      <c r="C494" s="4">
        <v>41509.208304976855</v>
      </c>
      <c r="D494" s="4">
        <v>41509.541694907406</v>
      </c>
      <c r="E494" s="5">
        <v>0.50622089999999997</v>
      </c>
      <c r="F494" s="55">
        <v>0.59470999999999996</v>
      </c>
    </row>
    <row r="495" spans="1:6" x14ac:dyDescent="0.25">
      <c r="A495" s="7"/>
      <c r="B495" s="1"/>
      <c r="C495" s="4">
        <v>41509.229138252318</v>
      </c>
      <c r="D495" s="4">
        <v>41509.562528298608</v>
      </c>
      <c r="E495" s="5">
        <v>6.9132219999999994E-2</v>
      </c>
      <c r="F495" s="55">
        <v>0.17831</v>
      </c>
    </row>
    <row r="496" spans="1:6" x14ac:dyDescent="0.25">
      <c r="A496" s="7"/>
      <c r="B496" s="1"/>
      <c r="C496" s="4">
        <v>41509.249971527781</v>
      </c>
      <c r="D496" s="4">
        <v>41509.583361689816</v>
      </c>
      <c r="E496" s="5">
        <v>-0.38967410000000002</v>
      </c>
      <c r="F496" s="55">
        <v>-0.26472000000000001</v>
      </c>
    </row>
    <row r="497" spans="1:6" x14ac:dyDescent="0.25">
      <c r="A497" s="7"/>
      <c r="B497" s="1"/>
      <c r="C497" s="4">
        <v>41509.270804803244</v>
      </c>
      <c r="D497" s="4">
        <v>41509.604195081018</v>
      </c>
      <c r="E497" s="5">
        <v>-0.83656509999999995</v>
      </c>
      <c r="F497" s="55">
        <v>-0.70479000000000003</v>
      </c>
    </row>
    <row r="498" spans="1:6" x14ac:dyDescent="0.25">
      <c r="A498" s="7"/>
      <c r="B498" s="1"/>
      <c r="C498" s="4">
        <v>41509.291638078706</v>
      </c>
      <c r="D498" s="4">
        <v>41509.625028472219</v>
      </c>
      <c r="E498" s="5">
        <v>-1.2357199999999999</v>
      </c>
      <c r="F498" s="55">
        <v>-1.1089</v>
      </c>
    </row>
    <row r="499" spans="1:6" x14ac:dyDescent="0.25">
      <c r="A499" s="7"/>
      <c r="B499" s="1"/>
      <c r="C499" s="4">
        <v>41509.312471354169</v>
      </c>
      <c r="D499" s="4">
        <v>41509.645861863428</v>
      </c>
      <c r="E499" s="5">
        <v>-1.5586709999999999</v>
      </c>
      <c r="F499" s="55">
        <v>-1.4472</v>
      </c>
    </row>
    <row r="500" spans="1:6" x14ac:dyDescent="0.25">
      <c r="A500" s="7"/>
      <c r="B500" s="1"/>
      <c r="C500" s="4">
        <v>41509.333304629632</v>
      </c>
      <c r="D500" s="4">
        <v>41509.666695254629</v>
      </c>
      <c r="E500" s="5">
        <v>-1.7850520000000001</v>
      </c>
      <c r="F500" s="55">
        <v>-1.6958</v>
      </c>
    </row>
    <row r="501" spans="1:6" x14ac:dyDescent="0.25">
      <c r="A501" s="7"/>
      <c r="B501" s="1"/>
      <c r="C501" s="4">
        <v>41509.354137905095</v>
      </c>
      <c r="D501" s="4">
        <v>41509.687528645831</v>
      </c>
      <c r="E501" s="5">
        <v>-1.9015169999999999</v>
      </c>
      <c r="F501" s="55">
        <v>-1.8386</v>
      </c>
    </row>
    <row r="502" spans="1:6" x14ac:dyDescent="0.25">
      <c r="A502" s="7"/>
      <c r="B502" s="1"/>
      <c r="C502" s="4">
        <v>41509.374971180558</v>
      </c>
      <c r="D502" s="4">
        <v>41509.708362037039</v>
      </c>
      <c r="E502" s="5">
        <v>-1.900625</v>
      </c>
      <c r="F502" s="55">
        <v>-1.8664000000000001</v>
      </c>
    </row>
    <row r="503" spans="1:6" x14ac:dyDescent="0.25">
      <c r="A503" s="7"/>
      <c r="B503" s="1"/>
      <c r="C503" s="4">
        <v>41509.39580445602</v>
      </c>
      <c r="D503" s="4">
        <v>41509.729195428241</v>
      </c>
      <c r="E503" s="5">
        <v>-1.7814760000000001</v>
      </c>
      <c r="F503" s="55">
        <v>-1.7776000000000001</v>
      </c>
    </row>
    <row r="504" spans="1:6" x14ac:dyDescent="0.25">
      <c r="A504" s="7"/>
      <c r="B504" s="1"/>
      <c r="C504" s="4">
        <v>41509.416637731483</v>
      </c>
      <c r="D504" s="4">
        <v>41509.750028819442</v>
      </c>
      <c r="E504" s="5">
        <v>-1.5509470000000001</v>
      </c>
      <c r="F504" s="55">
        <v>-1.5783</v>
      </c>
    </row>
    <row r="505" spans="1:6" x14ac:dyDescent="0.25">
      <c r="A505" s="7"/>
      <c r="B505" s="1"/>
      <c r="C505" s="4">
        <v>41509.437471006946</v>
      </c>
      <c r="D505" s="4">
        <v>41509.770862210651</v>
      </c>
      <c r="E505" s="5">
        <v>-1.224078</v>
      </c>
      <c r="F505" s="55">
        <v>-1.2824</v>
      </c>
    </row>
    <row r="506" spans="1:6" x14ac:dyDescent="0.25">
      <c r="A506" s="7"/>
      <c r="B506" s="1"/>
      <c r="C506" s="4">
        <v>41509.458304282409</v>
      </c>
      <c r="D506" s="4">
        <v>41509.791695601853</v>
      </c>
      <c r="E506" s="5">
        <v>-0.82410629999999996</v>
      </c>
      <c r="F506" s="55">
        <v>-0.91080000000000005</v>
      </c>
    </row>
    <row r="507" spans="1:6" x14ac:dyDescent="0.25">
      <c r="A507" s="7"/>
      <c r="B507" s="1"/>
      <c r="C507" s="4">
        <v>41509.479137557872</v>
      </c>
      <c r="D507" s="4">
        <v>41509.812528993054</v>
      </c>
      <c r="E507" s="5">
        <v>-0.38621440000000001</v>
      </c>
      <c r="F507" s="55">
        <v>-0.49220999999999998</v>
      </c>
    </row>
    <row r="508" spans="1:6" x14ac:dyDescent="0.25">
      <c r="A508" s="7"/>
      <c r="B508" s="1"/>
      <c r="C508" s="4">
        <v>41509.499970833334</v>
      </c>
      <c r="D508" s="4">
        <v>41509.833362384263</v>
      </c>
      <c r="E508" s="5">
        <v>6.0781960000000003E-2</v>
      </c>
      <c r="F508" s="55">
        <v>-5.1339999999999997E-2</v>
      </c>
    </row>
    <row r="509" spans="1:6" x14ac:dyDescent="0.25">
      <c r="A509" s="7"/>
      <c r="B509" s="1"/>
      <c r="C509" s="4">
        <v>41509.520804108797</v>
      </c>
      <c r="D509" s="4">
        <v>41509.854195775464</v>
      </c>
      <c r="E509" s="5">
        <v>0.49955129999999998</v>
      </c>
      <c r="F509" s="55">
        <v>0.38902999999999999</v>
      </c>
    </row>
    <row r="510" spans="1:6" x14ac:dyDescent="0.25">
      <c r="A510" s="7"/>
      <c r="B510" s="1"/>
      <c r="C510" s="4">
        <v>41509.54163738426</v>
      </c>
      <c r="D510" s="4">
        <v>41509.875029166666</v>
      </c>
      <c r="E510" s="5">
        <v>0.90769630000000001</v>
      </c>
      <c r="F510" s="55">
        <v>0.80344000000000004</v>
      </c>
    </row>
    <row r="511" spans="1:6" x14ac:dyDescent="0.25">
      <c r="A511" s="7"/>
      <c r="B511" s="1"/>
      <c r="C511" s="4">
        <v>41509.562470659723</v>
      </c>
      <c r="D511" s="4">
        <v>41509.895862557867</v>
      </c>
      <c r="E511" s="5">
        <v>1.26017</v>
      </c>
      <c r="F511" s="55">
        <v>1.167</v>
      </c>
    </row>
    <row r="512" spans="1:6" x14ac:dyDescent="0.25">
      <c r="A512" s="7"/>
      <c r="B512" s="1"/>
      <c r="C512" s="4">
        <v>41509.583303935186</v>
      </c>
      <c r="D512" s="4">
        <v>41509.916695949076</v>
      </c>
      <c r="E512" s="5">
        <v>1.5346839999999999</v>
      </c>
      <c r="F512" s="55">
        <v>1.4574</v>
      </c>
    </row>
    <row r="513" spans="1:6" x14ac:dyDescent="0.25">
      <c r="A513" s="7"/>
      <c r="B513" s="1"/>
      <c r="C513" s="4">
        <v>41509.604137210648</v>
      </c>
      <c r="D513" s="4">
        <v>41509.937529340277</v>
      </c>
      <c r="E513" s="5">
        <v>1.7138040000000001</v>
      </c>
      <c r="F513" s="55">
        <v>1.6563000000000001</v>
      </c>
    </row>
    <row r="514" spans="1:6" x14ac:dyDescent="0.25">
      <c r="A514" s="7"/>
      <c r="B514" s="1"/>
      <c r="C514" s="4">
        <v>41509.624970486111</v>
      </c>
      <c r="D514" s="4">
        <v>41509.958362731479</v>
      </c>
      <c r="E514" s="5">
        <v>1.785822</v>
      </c>
      <c r="F514" s="55">
        <v>1.7511000000000001</v>
      </c>
    </row>
    <row r="515" spans="1:6" x14ac:dyDescent="0.25">
      <c r="A515" s="7"/>
      <c r="B515" s="1"/>
      <c r="C515" s="4">
        <v>41509.645803761574</v>
      </c>
      <c r="D515" s="4">
        <v>41509.979196122687</v>
      </c>
      <c r="E515" s="5">
        <v>1.74552</v>
      </c>
      <c r="F515" s="55">
        <v>1.7357</v>
      </c>
    </row>
    <row r="516" spans="1:6" x14ac:dyDescent="0.25">
      <c r="A516" s="7"/>
      <c r="B516" s="1"/>
      <c r="C516" s="4">
        <v>41509.666637037037</v>
      </c>
      <c r="D516" s="4">
        <v>41510.000029513889</v>
      </c>
      <c r="E516" s="5">
        <v>1.594543</v>
      </c>
      <c r="F516" s="55">
        <v>1.6113</v>
      </c>
    </row>
    <row r="517" spans="1:6" x14ac:dyDescent="0.25">
      <c r="A517" s="7"/>
      <c r="B517" s="1"/>
      <c r="C517" s="4">
        <v>41509.687470312499</v>
      </c>
      <c r="D517" s="4">
        <v>41510.02086290509</v>
      </c>
      <c r="E517" s="5">
        <v>1.341296</v>
      </c>
      <c r="F517" s="55">
        <v>1.3855999999999999</v>
      </c>
    </row>
    <row r="518" spans="1:6" x14ac:dyDescent="0.25">
      <c r="A518" s="7"/>
      <c r="B518" s="1"/>
      <c r="C518" s="4">
        <v>41509.708303587962</v>
      </c>
      <c r="D518" s="4">
        <v>41510.041696296299</v>
      </c>
      <c r="E518" s="5">
        <v>1.0010870000000001</v>
      </c>
      <c r="F518" s="55">
        <v>1.073</v>
      </c>
    </row>
    <row r="519" spans="1:6" x14ac:dyDescent="0.25">
      <c r="A519" s="7"/>
      <c r="B519" s="1"/>
      <c r="C519" s="4">
        <v>41509.729136863425</v>
      </c>
      <c r="D519" s="4">
        <v>41510.062529687501</v>
      </c>
      <c r="E519" s="5">
        <v>0.59877789999999997</v>
      </c>
      <c r="F519" s="55">
        <v>0.69488000000000005</v>
      </c>
    </row>
    <row r="520" spans="1:6" x14ac:dyDescent="0.25">
      <c r="A520" s="7"/>
      <c r="B520" s="1"/>
      <c r="C520" s="4">
        <v>41509.749970138888</v>
      </c>
      <c r="D520" s="4">
        <v>41510.083363078702</v>
      </c>
      <c r="E520" s="5">
        <v>0.15916620000000001</v>
      </c>
      <c r="F520" s="55">
        <v>0.27444000000000002</v>
      </c>
    </row>
    <row r="521" spans="1:6" x14ac:dyDescent="0.25">
      <c r="A521" s="7"/>
      <c r="B521" s="1"/>
      <c r="C521" s="4">
        <v>41509.770803414351</v>
      </c>
      <c r="D521" s="4">
        <v>41510.104196469911</v>
      </c>
      <c r="E521" s="5">
        <v>-0.2941743</v>
      </c>
      <c r="F521" s="55">
        <v>-0.16525999999999999</v>
      </c>
    </row>
    <row r="522" spans="1:6" x14ac:dyDescent="0.25">
      <c r="A522" s="7"/>
      <c r="B522" s="1"/>
      <c r="C522" s="4">
        <v>41509.791636689813</v>
      </c>
      <c r="D522" s="4">
        <v>41510.125029861112</v>
      </c>
      <c r="E522" s="5">
        <v>-0.72487619999999997</v>
      </c>
      <c r="F522" s="55">
        <v>-0.59313000000000005</v>
      </c>
    </row>
    <row r="523" spans="1:6" x14ac:dyDescent="0.25">
      <c r="A523" s="7"/>
      <c r="B523" s="1"/>
      <c r="C523" s="4">
        <v>41509.812469965276</v>
      </c>
      <c r="D523" s="4">
        <v>41510.145863252314</v>
      </c>
      <c r="E523" s="5">
        <v>-1.099664</v>
      </c>
      <c r="F523" s="55">
        <v>-0.97716000000000003</v>
      </c>
    </row>
    <row r="524" spans="1:6" x14ac:dyDescent="0.25">
      <c r="A524" s="7"/>
      <c r="B524" s="1"/>
      <c r="C524" s="4">
        <v>41509.833303240739</v>
      </c>
      <c r="D524" s="4">
        <v>41510.166696643515</v>
      </c>
      <c r="E524" s="5">
        <v>-1.393637</v>
      </c>
      <c r="F524" s="55">
        <v>-1.2898000000000001</v>
      </c>
    </row>
    <row r="525" spans="1:6" x14ac:dyDescent="0.25">
      <c r="A525" s="7"/>
      <c r="B525" s="1"/>
      <c r="C525" s="4">
        <v>41509.854136516202</v>
      </c>
      <c r="D525" s="4">
        <v>41510.187530034724</v>
      </c>
      <c r="E525" s="5">
        <v>-1.5897300000000001</v>
      </c>
      <c r="F525" s="55">
        <v>-1.5104</v>
      </c>
    </row>
    <row r="526" spans="1:6" x14ac:dyDescent="0.25">
      <c r="A526" s="7"/>
      <c r="B526" s="1"/>
      <c r="C526" s="4">
        <v>41509.874969791665</v>
      </c>
      <c r="D526" s="4">
        <v>41510.208363425925</v>
      </c>
      <c r="E526" s="5">
        <v>-1.677268</v>
      </c>
      <c r="F526" s="55">
        <v>-1.6254</v>
      </c>
    </row>
    <row r="527" spans="1:6" x14ac:dyDescent="0.25">
      <c r="A527" s="7"/>
      <c r="B527" s="1"/>
      <c r="C527" s="4">
        <v>41509.895803067127</v>
      </c>
      <c r="D527" s="4">
        <v>41510.229196817127</v>
      </c>
      <c r="E527" s="5">
        <v>-1.6513869999999999</v>
      </c>
      <c r="F527" s="55">
        <v>-1.6287</v>
      </c>
    </row>
    <row r="528" spans="1:6" x14ac:dyDescent="0.25">
      <c r="A528" s="7"/>
      <c r="B528" s="1"/>
      <c r="C528" s="4">
        <v>41509.91663634259</v>
      </c>
      <c r="D528" s="4">
        <v>41510.250030208335</v>
      </c>
      <c r="E528" s="5">
        <v>-1.514038</v>
      </c>
      <c r="F528" s="55">
        <v>-1.5215000000000001</v>
      </c>
    </row>
    <row r="529" spans="1:6" x14ac:dyDescent="0.25">
      <c r="A529" s="7"/>
      <c r="B529" s="1"/>
      <c r="C529" s="4">
        <v>41509.937469618053</v>
      </c>
      <c r="D529" s="4">
        <v>41510.270863599537</v>
      </c>
      <c r="E529" s="5">
        <v>-1.2749950000000001</v>
      </c>
      <c r="F529" s="55">
        <v>-1.3126</v>
      </c>
    </row>
    <row r="530" spans="1:6" x14ac:dyDescent="0.25">
      <c r="A530" s="7"/>
      <c r="B530" s="1"/>
      <c r="C530" s="4">
        <v>41509.958302893516</v>
      </c>
      <c r="D530" s="4">
        <v>41510.291696990738</v>
      </c>
      <c r="E530" s="5">
        <v>-0.95194679999999998</v>
      </c>
      <c r="F530" s="55">
        <v>-1.0179</v>
      </c>
    </row>
    <row r="531" spans="1:6" x14ac:dyDescent="0.25">
      <c r="A531" s="7"/>
      <c r="B531" s="1"/>
      <c r="C531" s="4">
        <v>41509.979136168979</v>
      </c>
      <c r="D531" s="4">
        <v>41510.312530381947</v>
      </c>
      <c r="E531" s="5">
        <v>-0.57074899999999995</v>
      </c>
      <c r="F531" s="55">
        <v>-0.66012000000000004</v>
      </c>
    </row>
    <row r="532" spans="1:6" x14ac:dyDescent="0.25">
      <c r="A532" s="7"/>
      <c r="B532" s="1"/>
      <c r="C532" s="4">
        <v>41509.999969444441</v>
      </c>
      <c r="D532" s="4">
        <v>41510.333363773148</v>
      </c>
      <c r="E532" s="5">
        <v>-0.16547329999999999</v>
      </c>
      <c r="F532" s="55">
        <v>-0.26722000000000001</v>
      </c>
    </row>
    <row r="533" spans="1:6" x14ac:dyDescent="0.25">
      <c r="A533" s="7"/>
      <c r="B533" s="1"/>
      <c r="C533" s="4">
        <v>41510.020802719904</v>
      </c>
      <c r="D533" s="4">
        <v>41510.35419716435</v>
      </c>
      <c r="E533" s="5">
        <v>0.2406537</v>
      </c>
      <c r="F533" s="55">
        <v>0.13791</v>
      </c>
    </row>
    <row r="534" spans="1:6" x14ac:dyDescent="0.25">
      <c r="A534" s="7"/>
      <c r="B534" s="1"/>
      <c r="C534" s="4">
        <v>41510.041635995367</v>
      </c>
      <c r="D534" s="4">
        <v>41510.375030555559</v>
      </c>
      <c r="E534" s="5">
        <v>0.63044889999999998</v>
      </c>
      <c r="F534" s="55">
        <v>0.53198999999999996</v>
      </c>
    </row>
    <row r="535" spans="1:6" x14ac:dyDescent="0.25">
      <c r="A535" s="7"/>
      <c r="B535" s="1"/>
      <c r="C535" s="4">
        <v>41510.06246927083</v>
      </c>
      <c r="D535" s="4">
        <v>41510.39586394676</v>
      </c>
      <c r="E535" s="5">
        <v>0.98102420000000001</v>
      </c>
      <c r="F535" s="55">
        <v>0.89058000000000004</v>
      </c>
    </row>
    <row r="536" spans="1:6" x14ac:dyDescent="0.25">
      <c r="A536" s="7"/>
      <c r="B536" s="1"/>
      <c r="C536" s="4">
        <v>41510.0833025463</v>
      </c>
      <c r="D536" s="4">
        <v>41510.416697337962</v>
      </c>
      <c r="E536" s="5">
        <v>1.2691460000000001</v>
      </c>
      <c r="F536" s="55">
        <v>1.1909000000000001</v>
      </c>
    </row>
    <row r="537" spans="1:6" x14ac:dyDescent="0.25">
      <c r="A537" s="7"/>
      <c r="B537" s="1"/>
      <c r="C537" s="4">
        <v>41510.104135821763</v>
      </c>
      <c r="D537" s="4">
        <v>41510.43753072917</v>
      </c>
      <c r="E537" s="5">
        <v>1.475279</v>
      </c>
      <c r="F537" s="55">
        <v>1.4131</v>
      </c>
    </row>
    <row r="538" spans="1:6" x14ac:dyDescent="0.25">
      <c r="A538" s="7"/>
      <c r="B538" s="1"/>
      <c r="C538" s="4">
        <v>41510.124969097225</v>
      </c>
      <c r="D538" s="4">
        <v>41510.458364120372</v>
      </c>
      <c r="E538" s="5">
        <v>1.5849759999999999</v>
      </c>
      <c r="F538" s="55">
        <v>1.5423</v>
      </c>
    </row>
    <row r="539" spans="1:6" x14ac:dyDescent="0.25">
      <c r="A539" s="7"/>
      <c r="B539" s="1"/>
      <c r="C539" s="4">
        <v>41510.145802372688</v>
      </c>
      <c r="D539" s="4">
        <v>41510.479197511573</v>
      </c>
      <c r="E539" s="5">
        <v>1.5897870000000001</v>
      </c>
      <c r="F539" s="55">
        <v>1.5691999999999999</v>
      </c>
    </row>
    <row r="540" spans="1:6" x14ac:dyDescent="0.25">
      <c r="A540" s="7"/>
      <c r="B540" s="1"/>
      <c r="C540" s="4">
        <v>41510.166635648151</v>
      </c>
      <c r="D540" s="4">
        <v>41510.500030902775</v>
      </c>
      <c r="E540" s="5">
        <v>1.487876</v>
      </c>
      <c r="F540" s="55">
        <v>1.4913000000000001</v>
      </c>
    </row>
    <row r="541" spans="1:6" x14ac:dyDescent="0.25">
      <c r="A541" s="7"/>
      <c r="B541" s="1"/>
      <c r="C541" s="4">
        <v>41510.187468923614</v>
      </c>
      <c r="D541" s="4">
        <v>41510.520864293983</v>
      </c>
      <c r="E541" s="5">
        <v>1.28416</v>
      </c>
      <c r="F541" s="55">
        <v>1.3127</v>
      </c>
    </row>
    <row r="542" spans="1:6" x14ac:dyDescent="0.25">
      <c r="A542" s="7"/>
      <c r="B542" s="1"/>
      <c r="C542" s="4">
        <v>41510.208302199077</v>
      </c>
      <c r="D542" s="4">
        <v>41510.541697685185</v>
      </c>
      <c r="E542" s="5">
        <v>0.99014100000000005</v>
      </c>
      <c r="F542" s="55">
        <v>1.0444</v>
      </c>
    </row>
    <row r="543" spans="1:6" x14ac:dyDescent="0.25">
      <c r="A543" s="7"/>
      <c r="B543" s="1"/>
      <c r="C543" s="4">
        <v>41510.229135474539</v>
      </c>
      <c r="D543" s="4">
        <v>41510.562531076386</v>
      </c>
      <c r="E543" s="5">
        <v>0.62477000000000005</v>
      </c>
      <c r="F543" s="55">
        <v>0.70340999999999998</v>
      </c>
    </row>
    <row r="544" spans="1:6" x14ac:dyDescent="0.25">
      <c r="A544" s="7"/>
      <c r="B544" s="1"/>
      <c r="C544" s="4">
        <v>41510.249968750002</v>
      </c>
      <c r="D544" s="4">
        <v>41510.583364467595</v>
      </c>
      <c r="E544" s="5">
        <v>0.2141052</v>
      </c>
      <c r="F544" s="55">
        <v>0.31263999999999997</v>
      </c>
    </row>
    <row r="545" spans="1:6" x14ac:dyDescent="0.25">
      <c r="A545" s="7"/>
      <c r="B545" s="1"/>
      <c r="C545" s="4">
        <v>41510.270802025465</v>
      </c>
      <c r="D545" s="4">
        <v>41510.604197858796</v>
      </c>
      <c r="E545" s="5">
        <v>-0.2205551</v>
      </c>
      <c r="F545" s="55">
        <v>-0.10695</v>
      </c>
    </row>
    <row r="546" spans="1:6" x14ac:dyDescent="0.25">
      <c r="A546" s="7"/>
      <c r="B546" s="1"/>
      <c r="C546" s="4">
        <v>41510.291635300928</v>
      </c>
      <c r="D546" s="4">
        <v>41510.625031249998</v>
      </c>
      <c r="E546" s="5">
        <v>-0.65036249999999995</v>
      </c>
      <c r="F546" s="55">
        <v>-0.52873000000000003</v>
      </c>
    </row>
    <row r="547" spans="1:6" x14ac:dyDescent="0.25">
      <c r="A547" s="7"/>
      <c r="B547" s="1"/>
      <c r="C547" s="4">
        <v>41510.312468576391</v>
      </c>
      <c r="D547" s="4">
        <v>41510.645864641207</v>
      </c>
      <c r="E547" s="5">
        <v>-1.0407029999999999</v>
      </c>
      <c r="F547" s="55">
        <v>-0.92173000000000005</v>
      </c>
    </row>
    <row r="548" spans="1:6" x14ac:dyDescent="0.25">
      <c r="A548" s="7"/>
      <c r="B548" s="1"/>
      <c r="C548" s="4">
        <v>41510.333301851853</v>
      </c>
      <c r="D548" s="4">
        <v>41510.666698032408</v>
      </c>
      <c r="E548" s="5">
        <v>-1.3629089999999999</v>
      </c>
      <c r="F548" s="55">
        <v>-1.2565999999999999</v>
      </c>
    </row>
    <row r="549" spans="1:6" x14ac:dyDescent="0.25">
      <c r="A549" s="7"/>
      <c r="B549" s="1"/>
      <c r="C549" s="4">
        <v>41510.354135127316</v>
      </c>
      <c r="D549" s="4">
        <v>41510.687531423609</v>
      </c>
      <c r="E549" s="5">
        <v>-1.5960099999999999</v>
      </c>
      <c r="F549" s="55">
        <v>-1.5098</v>
      </c>
    </row>
    <row r="550" spans="1:6" x14ac:dyDescent="0.25">
      <c r="A550" s="7"/>
      <c r="B550" s="1"/>
      <c r="C550" s="4">
        <v>41510.374968402779</v>
      </c>
      <c r="D550" s="4">
        <v>41510.708364814818</v>
      </c>
      <c r="E550" s="5">
        <v>-1.726224</v>
      </c>
      <c r="F550" s="55">
        <v>-1.6645000000000001</v>
      </c>
    </row>
    <row r="551" spans="1:6" x14ac:dyDescent="0.25">
      <c r="A551" s="7"/>
      <c r="B551" s="1"/>
      <c r="C551" s="4">
        <v>41510.395801678242</v>
      </c>
      <c r="D551" s="4">
        <v>41510.72919820602</v>
      </c>
      <c r="E551" s="5">
        <v>-1.7459910000000001</v>
      </c>
      <c r="F551" s="55">
        <v>-1.7112000000000001</v>
      </c>
    </row>
    <row r="552" spans="1:6" x14ac:dyDescent="0.25">
      <c r="A552" s="7"/>
      <c r="B552" s="1"/>
      <c r="C552" s="4">
        <v>41510.416634953704</v>
      </c>
      <c r="D552" s="4">
        <v>41510.750031597221</v>
      </c>
      <c r="E552" s="5">
        <v>-1.6539889999999999</v>
      </c>
      <c r="F552" s="55">
        <v>-1.6476999999999999</v>
      </c>
    </row>
    <row r="553" spans="1:6" x14ac:dyDescent="0.25">
      <c r="A553" s="7"/>
      <c r="B553" s="1"/>
      <c r="C553" s="4">
        <v>41510.437468229167</v>
      </c>
      <c r="D553" s="4">
        <v>41510.770864988423</v>
      </c>
      <c r="E553" s="5">
        <v>-1.455999</v>
      </c>
      <c r="F553" s="55">
        <v>-1.4786999999999999</v>
      </c>
    </row>
    <row r="554" spans="1:6" x14ac:dyDescent="0.25">
      <c r="A554" s="7"/>
      <c r="B554" s="1"/>
      <c r="C554" s="4">
        <v>41510.45830150463</v>
      </c>
      <c r="D554" s="4">
        <v>41510.791698379631</v>
      </c>
      <c r="E554" s="5">
        <v>-1.16534</v>
      </c>
      <c r="F554" s="55">
        <v>-1.2165999999999999</v>
      </c>
    </row>
    <row r="555" spans="1:6" x14ac:dyDescent="0.25">
      <c r="A555" s="7"/>
      <c r="B555" s="1"/>
      <c r="C555" s="4">
        <v>41510.479134780093</v>
      </c>
      <c r="D555" s="4">
        <v>41510.812531770833</v>
      </c>
      <c r="E555" s="5">
        <v>-0.80272600000000005</v>
      </c>
      <c r="F555" s="55">
        <v>-0.88024999999999998</v>
      </c>
    </row>
    <row r="556" spans="1:6" x14ac:dyDescent="0.25">
      <c r="A556" s="7"/>
      <c r="B556" s="1"/>
      <c r="C556" s="4">
        <v>41510.499968055556</v>
      </c>
      <c r="D556" s="4">
        <v>41510.833365162034</v>
      </c>
      <c r="E556" s="5">
        <v>-0.39865539999999999</v>
      </c>
      <c r="F556" s="55">
        <v>-0.49535000000000001</v>
      </c>
    </row>
    <row r="557" spans="1:6" x14ac:dyDescent="0.25">
      <c r="A557" s="7"/>
      <c r="B557" s="1"/>
      <c r="C557" s="4">
        <v>41510.520801331018</v>
      </c>
      <c r="D557" s="4">
        <v>41510.854198553243</v>
      </c>
      <c r="E557" s="5">
        <v>1.635466E-2</v>
      </c>
      <c r="F557" s="55">
        <v>-8.7351999999999999E-2</v>
      </c>
    </row>
    <row r="558" spans="1:6" x14ac:dyDescent="0.25">
      <c r="A558" s="7"/>
      <c r="B558" s="1"/>
      <c r="C558" s="4">
        <v>41510.541634606481</v>
      </c>
      <c r="D558" s="4">
        <v>41510.875031944444</v>
      </c>
      <c r="E558" s="5">
        <v>0.42489339999999998</v>
      </c>
      <c r="F558" s="55">
        <v>0.32241999999999998</v>
      </c>
    </row>
    <row r="559" spans="1:6" x14ac:dyDescent="0.25">
      <c r="A559" s="7"/>
      <c r="B559" s="1"/>
      <c r="C559" s="4">
        <v>41510.562467881944</v>
      </c>
      <c r="D559" s="4">
        <v>41510.895865335646</v>
      </c>
      <c r="E559" s="5">
        <v>0.80668359999999995</v>
      </c>
      <c r="F559" s="55">
        <v>0.70992999999999995</v>
      </c>
    </row>
    <row r="560" spans="1:6" x14ac:dyDescent="0.25">
      <c r="A560" s="7"/>
      <c r="B560" s="1"/>
      <c r="C560" s="4">
        <v>41510.583301157407</v>
      </c>
      <c r="D560" s="4">
        <v>41510.916698726855</v>
      </c>
      <c r="E560" s="5">
        <v>1.1383220000000001</v>
      </c>
      <c r="F560" s="55">
        <v>1.0516000000000001</v>
      </c>
    </row>
    <row r="561" spans="1:6" x14ac:dyDescent="0.25">
      <c r="A561" s="7"/>
      <c r="B561" s="1"/>
      <c r="C561" s="4">
        <v>41510.60413443287</v>
      </c>
      <c r="D561" s="4">
        <v>41510.937532118056</v>
      </c>
      <c r="E561" s="5">
        <v>1.398447</v>
      </c>
      <c r="F561" s="55">
        <v>1.3261000000000001</v>
      </c>
    </row>
    <row r="562" spans="1:6" x14ac:dyDescent="0.25">
      <c r="A562" s="7"/>
      <c r="B562" s="1"/>
      <c r="C562" s="4">
        <v>41510.624967708332</v>
      </c>
      <c r="D562" s="4">
        <v>41510.958365509257</v>
      </c>
      <c r="E562" s="5">
        <v>1.5702160000000001</v>
      </c>
      <c r="F562" s="55">
        <v>1.516</v>
      </c>
    </row>
    <row r="563" spans="1:6" x14ac:dyDescent="0.25">
      <c r="A563" s="7"/>
      <c r="B563" s="1"/>
      <c r="C563" s="4">
        <v>41510.645800983795</v>
      </c>
      <c r="D563" s="4">
        <v>41510.979198900466</v>
      </c>
      <c r="E563" s="5">
        <v>1.64222</v>
      </c>
      <c r="F563" s="55">
        <v>1.6089</v>
      </c>
    </row>
    <row r="564" spans="1:6" x14ac:dyDescent="0.25">
      <c r="A564" s="7"/>
      <c r="B564" s="1"/>
      <c r="C564" s="4">
        <v>41510.666634259258</v>
      </c>
      <c r="D564" s="4">
        <v>41511.000032291668</v>
      </c>
      <c r="E564" s="5">
        <v>1.609135</v>
      </c>
      <c r="F564" s="55">
        <v>1.5989</v>
      </c>
    </row>
    <row r="565" spans="1:6" x14ac:dyDescent="0.25">
      <c r="A565" s="7"/>
      <c r="B565" s="1"/>
      <c r="C565" s="4">
        <v>41510.687467534721</v>
      </c>
      <c r="D565" s="4">
        <v>41511.020865682869</v>
      </c>
      <c r="E565" s="5">
        <v>1.4720899999999999</v>
      </c>
      <c r="F565" s="55">
        <v>1.4862</v>
      </c>
    </row>
    <row r="566" spans="1:6" x14ac:dyDescent="0.25">
      <c r="A566" s="7"/>
      <c r="B566" s="1"/>
      <c r="C566" s="4">
        <v>41510.708300810184</v>
      </c>
      <c r="D566" s="4">
        <v>41511.04169907407</v>
      </c>
      <c r="E566" s="5">
        <v>1.238637</v>
      </c>
      <c r="F566" s="55">
        <v>1.2779</v>
      </c>
    </row>
    <row r="567" spans="1:6" x14ac:dyDescent="0.25">
      <c r="A567" s="7"/>
      <c r="B567" s="1"/>
      <c r="C567" s="4">
        <v>41510.729134085646</v>
      </c>
      <c r="D567" s="4">
        <v>41511.062532465279</v>
      </c>
      <c r="E567" s="5">
        <v>0.92275379999999996</v>
      </c>
      <c r="F567" s="55">
        <v>0.98724999999999996</v>
      </c>
    </row>
    <row r="568" spans="1:6" x14ac:dyDescent="0.25">
      <c r="A568" s="7"/>
      <c r="B568" s="1"/>
      <c r="C568" s="4">
        <v>41510.749967361109</v>
      </c>
      <c r="D568" s="4">
        <v>41511.083365856481</v>
      </c>
      <c r="E568" s="5">
        <v>0.54664710000000005</v>
      </c>
      <c r="F568" s="55">
        <v>0.63344</v>
      </c>
    </row>
    <row r="569" spans="1:6" x14ac:dyDescent="0.25">
      <c r="A569" s="7"/>
      <c r="B569" s="1"/>
      <c r="C569" s="4">
        <v>41510.770800636572</v>
      </c>
      <c r="D569" s="4">
        <v>41511.104199247682</v>
      </c>
      <c r="E569" s="5">
        <v>0.13496169999999999</v>
      </c>
      <c r="F569" s="55">
        <v>0.23916999999999999</v>
      </c>
    </row>
    <row r="570" spans="1:6" x14ac:dyDescent="0.25">
      <c r="A570" s="7"/>
      <c r="B570" s="1"/>
      <c r="C570" s="4">
        <v>41510.791633912035</v>
      </c>
      <c r="D570" s="4">
        <v>41511.125032638891</v>
      </c>
      <c r="E570" s="5">
        <v>-0.29128009999999999</v>
      </c>
      <c r="F570" s="55">
        <v>-0.17441999999999999</v>
      </c>
    </row>
    <row r="571" spans="1:6" x14ac:dyDescent="0.25">
      <c r="A571" s="7"/>
      <c r="B571" s="1"/>
      <c r="C571" s="4">
        <v>41510.812467187498</v>
      </c>
      <c r="D571" s="4">
        <v>41511.145866030092</v>
      </c>
      <c r="E571" s="5">
        <v>-0.69967559999999995</v>
      </c>
      <c r="F571" s="55">
        <v>-0.57889999999999997</v>
      </c>
    </row>
    <row r="572" spans="1:6" x14ac:dyDescent="0.25">
      <c r="A572" s="7"/>
      <c r="B572" s="1"/>
      <c r="C572" s="4">
        <v>41510.83330046296</v>
      </c>
      <c r="D572" s="4">
        <v>41511.166699421294</v>
      </c>
      <c r="E572" s="5">
        <v>-1.058441</v>
      </c>
      <c r="F572" s="55">
        <v>-0.94443999999999995</v>
      </c>
    </row>
    <row r="573" spans="1:6" x14ac:dyDescent="0.25">
      <c r="A573" s="7"/>
      <c r="B573" s="1"/>
      <c r="C573" s="4">
        <v>41510.854133738423</v>
      </c>
      <c r="D573" s="4">
        <v>41511.187532812502</v>
      </c>
      <c r="E573" s="5">
        <v>-1.34311</v>
      </c>
      <c r="F573" s="55">
        <v>-1.2447999999999999</v>
      </c>
    </row>
    <row r="574" spans="1:6" x14ac:dyDescent="0.25">
      <c r="A574" s="7"/>
      <c r="B574" s="1"/>
      <c r="C574" s="4">
        <v>41510.874967013886</v>
      </c>
      <c r="D574" s="4">
        <v>41511.208366203704</v>
      </c>
      <c r="E574" s="5">
        <v>-1.536589</v>
      </c>
      <c r="F574" s="55">
        <v>-1.4599</v>
      </c>
    </row>
    <row r="575" spans="1:6" x14ac:dyDescent="0.25">
      <c r="A575" s="7"/>
      <c r="B575" s="1"/>
      <c r="C575" s="4">
        <v>41510.895800289349</v>
      </c>
      <c r="D575" s="4">
        <v>41511.229199594905</v>
      </c>
      <c r="E575" s="5">
        <v>-1.6282920000000001</v>
      </c>
      <c r="F575" s="55">
        <v>-1.5766</v>
      </c>
    </row>
    <row r="576" spans="1:6" x14ac:dyDescent="0.25">
      <c r="A576" s="7"/>
      <c r="B576" s="1"/>
      <c r="C576" s="4">
        <v>41510.916633564811</v>
      </c>
      <c r="D576" s="4">
        <v>41511.250032986114</v>
      </c>
      <c r="E576" s="5">
        <v>-1.6134409999999999</v>
      </c>
      <c r="F576" s="55">
        <v>-1.5884</v>
      </c>
    </row>
    <row r="577" spans="1:6" x14ac:dyDescent="0.25">
      <c r="A577" s="7"/>
      <c r="B577" s="1"/>
      <c r="C577" s="4">
        <v>41510.937466840274</v>
      </c>
      <c r="D577" s="4">
        <v>41511.270866377316</v>
      </c>
      <c r="E577" s="5">
        <v>-1.4935149999999999</v>
      </c>
      <c r="F577" s="55">
        <v>-1.496</v>
      </c>
    </row>
    <row r="578" spans="1:6" x14ac:dyDescent="0.25">
      <c r="A578" s="7"/>
      <c r="B578" s="1"/>
      <c r="C578" s="4">
        <v>41510.958300115744</v>
      </c>
      <c r="D578" s="4">
        <v>41511.291699768517</v>
      </c>
      <c r="E578" s="5">
        <v>-1.2769889999999999</v>
      </c>
      <c r="F578" s="55">
        <v>-1.3069999999999999</v>
      </c>
    </row>
    <row r="579" spans="1:6" x14ac:dyDescent="0.25">
      <c r="A579" s="7"/>
      <c r="B579" s="1"/>
      <c r="C579" s="4">
        <v>41510.979133391207</v>
      </c>
      <c r="D579" s="4">
        <v>41511.312533159726</v>
      </c>
      <c r="E579" s="5">
        <v>-0.97939540000000003</v>
      </c>
      <c r="F579" s="55">
        <v>-1.0355000000000001</v>
      </c>
    </row>
    <row r="580" spans="1:6" x14ac:dyDescent="0.25">
      <c r="A580" s="7"/>
      <c r="B580" s="1"/>
      <c r="C580" s="4">
        <v>41510.99996666667</v>
      </c>
      <c r="D580" s="4">
        <v>41511.333366550927</v>
      </c>
      <c r="E580" s="5">
        <v>-0.62308870000000005</v>
      </c>
      <c r="F580" s="55">
        <v>-0.70169000000000004</v>
      </c>
    </row>
    <row r="581" spans="1:6" x14ac:dyDescent="0.25">
      <c r="A581" s="7"/>
      <c r="B581" s="1"/>
    </row>
    <row r="582" spans="1:6" x14ac:dyDescent="0.25">
      <c r="A582" s="7"/>
      <c r="B582" s="1"/>
    </row>
    <row r="583" spans="1:6" x14ac:dyDescent="0.25">
      <c r="A583" s="7"/>
      <c r="B583" s="1"/>
    </row>
    <row r="584" spans="1:6" x14ac:dyDescent="0.25">
      <c r="A584" s="7"/>
      <c r="B584" s="1"/>
    </row>
    <row r="585" spans="1:6" x14ac:dyDescent="0.25">
      <c r="A585" s="7"/>
      <c r="B585" s="1"/>
    </row>
    <row r="586" spans="1:6" x14ac:dyDescent="0.25">
      <c r="A586" s="7"/>
      <c r="B586" s="1"/>
    </row>
    <row r="587" spans="1:6" x14ac:dyDescent="0.25">
      <c r="A587" s="7"/>
      <c r="B587" s="1"/>
    </row>
    <row r="588" spans="1:6" x14ac:dyDescent="0.25">
      <c r="A588" s="7"/>
      <c r="B588" s="1"/>
    </row>
    <row r="589" spans="1:6" x14ac:dyDescent="0.25">
      <c r="A589" s="7"/>
      <c r="B589" s="1"/>
    </row>
    <row r="590" spans="1:6" x14ac:dyDescent="0.25">
      <c r="A590" s="7"/>
      <c r="B590" s="1"/>
    </row>
    <row r="591" spans="1:6" x14ac:dyDescent="0.25">
      <c r="A591" s="7"/>
      <c r="B591" s="1"/>
    </row>
    <row r="592" spans="1:6" x14ac:dyDescent="0.25">
      <c r="A592" s="7"/>
      <c r="B592" s="1"/>
    </row>
    <row r="593" spans="1:2" x14ac:dyDescent="0.25">
      <c r="A593" s="7"/>
      <c r="B593" s="1"/>
    </row>
    <row r="594" spans="1:2" x14ac:dyDescent="0.25">
      <c r="A594" s="7"/>
      <c r="B594" s="1"/>
    </row>
    <row r="595" spans="1:2" x14ac:dyDescent="0.25">
      <c r="A595" s="7"/>
      <c r="B595" s="1"/>
    </row>
    <row r="596" spans="1:2" x14ac:dyDescent="0.25">
      <c r="A596" s="7"/>
      <c r="B596" s="1"/>
    </row>
    <row r="597" spans="1:2" x14ac:dyDescent="0.25">
      <c r="A597" s="7"/>
      <c r="B597" s="1"/>
    </row>
    <row r="598" spans="1:2" x14ac:dyDescent="0.25">
      <c r="A598" s="7"/>
      <c r="B598" s="1"/>
    </row>
    <row r="599" spans="1:2" x14ac:dyDescent="0.25">
      <c r="A599" s="7"/>
      <c r="B599" s="1"/>
    </row>
    <row r="600" spans="1:2" x14ac:dyDescent="0.25">
      <c r="A600" s="7"/>
      <c r="B600" s="1"/>
    </row>
    <row r="601" spans="1:2" x14ac:dyDescent="0.25">
      <c r="A601" s="7"/>
      <c r="B601" s="1"/>
    </row>
    <row r="602" spans="1:2" x14ac:dyDescent="0.25">
      <c r="A602" s="7"/>
      <c r="B602" s="1"/>
    </row>
    <row r="603" spans="1:2" x14ac:dyDescent="0.25">
      <c r="A603" s="7"/>
      <c r="B603" s="1"/>
    </row>
    <row r="604" spans="1:2" x14ac:dyDescent="0.25">
      <c r="A604" s="7"/>
      <c r="B604" s="1"/>
    </row>
    <row r="605" spans="1:2" x14ac:dyDescent="0.25">
      <c r="A605" s="7"/>
      <c r="B605" s="1"/>
    </row>
    <row r="606" spans="1:2" x14ac:dyDescent="0.25">
      <c r="A606" s="7"/>
      <c r="B606" s="1"/>
    </row>
    <row r="607" spans="1:2" x14ac:dyDescent="0.25">
      <c r="A607" s="7"/>
      <c r="B607" s="1"/>
    </row>
    <row r="608" spans="1:2" x14ac:dyDescent="0.25">
      <c r="A608" s="7"/>
      <c r="B608" s="1"/>
    </row>
    <row r="609" spans="1:2" x14ac:dyDescent="0.25">
      <c r="A609" s="7"/>
      <c r="B609" s="1"/>
    </row>
    <row r="610" spans="1:2" x14ac:dyDescent="0.25">
      <c r="A610" s="7"/>
      <c r="B610" s="1"/>
    </row>
    <row r="611" spans="1:2" x14ac:dyDescent="0.25">
      <c r="A611" s="7"/>
      <c r="B611" s="1"/>
    </row>
    <row r="612" spans="1:2" x14ac:dyDescent="0.25">
      <c r="A612" s="7"/>
      <c r="B612" s="1"/>
    </row>
    <row r="613" spans="1:2" x14ac:dyDescent="0.25">
      <c r="A613" s="7"/>
      <c r="B613" s="1"/>
    </row>
    <row r="614" spans="1:2" x14ac:dyDescent="0.25">
      <c r="A614" s="7"/>
      <c r="B614" s="1"/>
    </row>
    <row r="615" spans="1:2" x14ac:dyDescent="0.25">
      <c r="A615" s="7"/>
      <c r="B615" s="1"/>
    </row>
    <row r="616" spans="1:2" x14ac:dyDescent="0.25">
      <c r="A616" s="7"/>
      <c r="B616" s="1"/>
    </row>
    <row r="617" spans="1:2" x14ac:dyDescent="0.25">
      <c r="A617" s="7"/>
      <c r="B617" s="1"/>
    </row>
    <row r="618" spans="1:2" x14ac:dyDescent="0.25">
      <c r="A618" s="7"/>
      <c r="B618" s="1"/>
    </row>
    <row r="619" spans="1:2" x14ac:dyDescent="0.25">
      <c r="A619" s="7"/>
      <c r="B619" s="1"/>
    </row>
    <row r="620" spans="1:2" x14ac:dyDescent="0.25">
      <c r="A620" s="7"/>
      <c r="B620" s="1"/>
    </row>
    <row r="621" spans="1:2" x14ac:dyDescent="0.25">
      <c r="A621" s="7"/>
      <c r="B621" s="1"/>
    </row>
    <row r="622" spans="1:2" x14ac:dyDescent="0.25">
      <c r="A622" s="7"/>
      <c r="B622" s="1"/>
    </row>
    <row r="623" spans="1:2" x14ac:dyDescent="0.25">
      <c r="A623" s="7"/>
      <c r="B623" s="1"/>
    </row>
    <row r="624" spans="1:2" x14ac:dyDescent="0.25">
      <c r="A624" s="7"/>
      <c r="B624" s="1"/>
    </row>
    <row r="625" spans="1:2" x14ac:dyDescent="0.25">
      <c r="A625" s="7"/>
      <c r="B625" s="1"/>
    </row>
    <row r="626" spans="1:2" x14ac:dyDescent="0.25">
      <c r="A626" s="7"/>
      <c r="B626" s="1"/>
    </row>
    <row r="627" spans="1:2" x14ac:dyDescent="0.25">
      <c r="A627" s="7"/>
      <c r="B627" s="1"/>
    </row>
    <row r="628" spans="1:2" x14ac:dyDescent="0.25">
      <c r="A628" s="7"/>
      <c r="B628" s="1"/>
    </row>
    <row r="629" spans="1:2" x14ac:dyDescent="0.25">
      <c r="A629" s="7"/>
      <c r="B629" s="1"/>
    </row>
    <row r="630" spans="1:2" x14ac:dyDescent="0.25">
      <c r="A630" s="7"/>
      <c r="B630" s="1"/>
    </row>
    <row r="631" spans="1:2" x14ac:dyDescent="0.25">
      <c r="A631" s="7"/>
      <c r="B631" s="1"/>
    </row>
    <row r="632" spans="1:2" x14ac:dyDescent="0.25">
      <c r="A632" s="7"/>
      <c r="B632" s="1"/>
    </row>
    <row r="633" spans="1:2" x14ac:dyDescent="0.25">
      <c r="A633" s="7"/>
      <c r="B633" s="1"/>
    </row>
    <row r="634" spans="1:2" x14ac:dyDescent="0.25">
      <c r="A634" s="7"/>
      <c r="B634" s="1"/>
    </row>
    <row r="635" spans="1:2" x14ac:dyDescent="0.25">
      <c r="A635" s="7"/>
      <c r="B635" s="1"/>
    </row>
    <row r="636" spans="1:2" x14ac:dyDescent="0.25">
      <c r="A636" s="7"/>
      <c r="B636" s="1"/>
    </row>
    <row r="637" spans="1:2" x14ac:dyDescent="0.25">
      <c r="A637" s="7"/>
      <c r="B637" s="1"/>
    </row>
    <row r="638" spans="1:2" x14ac:dyDescent="0.25">
      <c r="A638" s="7"/>
      <c r="B638" s="1"/>
    </row>
    <row r="639" spans="1:2" x14ac:dyDescent="0.25">
      <c r="A639" s="7"/>
      <c r="B639" s="1"/>
    </row>
    <row r="640" spans="1:2" x14ac:dyDescent="0.25">
      <c r="A640" s="7"/>
      <c r="B640" s="1"/>
    </row>
    <row r="641" spans="1:2" x14ac:dyDescent="0.25">
      <c r="A641" s="7"/>
      <c r="B641" s="1"/>
    </row>
    <row r="642" spans="1:2" x14ac:dyDescent="0.25">
      <c r="A642" s="7"/>
      <c r="B642" s="1"/>
    </row>
    <row r="643" spans="1:2" x14ac:dyDescent="0.25">
      <c r="A643" s="7"/>
      <c r="B643" s="1"/>
    </row>
    <row r="644" spans="1:2" x14ac:dyDescent="0.25">
      <c r="A644" s="7"/>
      <c r="B644" s="1"/>
    </row>
    <row r="645" spans="1:2" x14ac:dyDescent="0.25">
      <c r="A645" s="7"/>
      <c r="B645" s="1"/>
    </row>
    <row r="646" spans="1:2" x14ac:dyDescent="0.25">
      <c r="A646" s="7"/>
      <c r="B646" s="1"/>
    </row>
    <row r="647" spans="1:2" x14ac:dyDescent="0.25">
      <c r="A647" s="7"/>
      <c r="B647" s="1"/>
    </row>
    <row r="648" spans="1:2" x14ac:dyDescent="0.25">
      <c r="A648" s="7"/>
      <c r="B648" s="1"/>
    </row>
    <row r="649" spans="1:2" x14ac:dyDescent="0.25">
      <c r="A649" s="7"/>
      <c r="B649" s="1"/>
    </row>
    <row r="650" spans="1:2" x14ac:dyDescent="0.25">
      <c r="A650" s="7"/>
      <c r="B650" s="1"/>
    </row>
    <row r="651" spans="1:2" x14ac:dyDescent="0.25">
      <c r="A651" s="7"/>
      <c r="B651" s="1"/>
    </row>
    <row r="652" spans="1:2" x14ac:dyDescent="0.25">
      <c r="A652" s="7"/>
      <c r="B652" s="1"/>
    </row>
    <row r="653" spans="1:2" x14ac:dyDescent="0.25">
      <c r="A653" s="7"/>
      <c r="B653" s="1"/>
    </row>
    <row r="654" spans="1:2" x14ac:dyDescent="0.25">
      <c r="A654" s="7"/>
      <c r="B654" s="1"/>
    </row>
    <row r="655" spans="1:2" x14ac:dyDescent="0.25">
      <c r="A655" s="7"/>
      <c r="B655" s="1"/>
    </row>
    <row r="656" spans="1:2" x14ac:dyDescent="0.25">
      <c r="A656" s="7"/>
      <c r="B656" s="1"/>
    </row>
    <row r="657" spans="1:2" x14ac:dyDescent="0.25">
      <c r="A657" s="7"/>
      <c r="B657" s="1"/>
    </row>
    <row r="658" spans="1:2" x14ac:dyDescent="0.25">
      <c r="A658" s="7"/>
      <c r="B658" s="1"/>
    </row>
    <row r="659" spans="1:2" x14ac:dyDescent="0.25">
      <c r="A659" s="7"/>
      <c r="B659" s="1"/>
    </row>
    <row r="660" spans="1:2" x14ac:dyDescent="0.25">
      <c r="A660" s="7"/>
      <c r="B660" s="1"/>
    </row>
    <row r="661" spans="1:2" x14ac:dyDescent="0.25">
      <c r="A661" s="7"/>
      <c r="B661" s="1"/>
    </row>
    <row r="662" spans="1:2" x14ac:dyDescent="0.25">
      <c r="A662" s="7"/>
      <c r="B662" s="1"/>
    </row>
    <row r="663" spans="1:2" x14ac:dyDescent="0.25">
      <c r="A663" s="7"/>
      <c r="B663" s="1"/>
    </row>
    <row r="664" spans="1:2" x14ac:dyDescent="0.25">
      <c r="A664" s="7"/>
      <c r="B664" s="1"/>
    </row>
    <row r="665" spans="1:2" x14ac:dyDescent="0.25">
      <c r="A665" s="7"/>
      <c r="B665" s="1"/>
    </row>
    <row r="666" spans="1:2" x14ac:dyDescent="0.25">
      <c r="A666" s="7"/>
      <c r="B666" s="1"/>
    </row>
    <row r="667" spans="1:2" x14ac:dyDescent="0.25">
      <c r="A667" s="7"/>
      <c r="B667" s="1"/>
    </row>
    <row r="668" spans="1:2" x14ac:dyDescent="0.25">
      <c r="A668" s="7"/>
      <c r="B668" s="1"/>
    </row>
    <row r="669" spans="1:2" x14ac:dyDescent="0.25">
      <c r="A669" s="7"/>
      <c r="B669" s="1"/>
    </row>
    <row r="670" spans="1:2" x14ac:dyDescent="0.25">
      <c r="A670" s="7"/>
      <c r="B670" s="1"/>
    </row>
    <row r="671" spans="1:2" x14ac:dyDescent="0.25">
      <c r="A671" s="7"/>
      <c r="B671" s="1"/>
    </row>
    <row r="672" spans="1:2" x14ac:dyDescent="0.25">
      <c r="A672" s="7"/>
      <c r="B672" s="1"/>
    </row>
    <row r="673" spans="1:2" x14ac:dyDescent="0.25">
      <c r="A673" s="7"/>
      <c r="B673" s="1"/>
    </row>
    <row r="674" spans="1:2" x14ac:dyDescent="0.25">
      <c r="A674" s="7"/>
      <c r="B674" s="1"/>
    </row>
    <row r="675" spans="1:2" x14ac:dyDescent="0.25">
      <c r="A675" s="7"/>
      <c r="B675" s="1"/>
    </row>
    <row r="676" spans="1:2" x14ac:dyDescent="0.25">
      <c r="A676" s="7"/>
      <c r="B676" s="1"/>
    </row>
    <row r="677" spans="1:2" x14ac:dyDescent="0.25">
      <c r="A677" s="7"/>
      <c r="B677" s="1"/>
    </row>
    <row r="678" spans="1:2" x14ac:dyDescent="0.25">
      <c r="A678" s="7"/>
      <c r="B678" s="1"/>
    </row>
    <row r="679" spans="1:2" x14ac:dyDescent="0.25">
      <c r="A679" s="7"/>
      <c r="B679" s="1"/>
    </row>
    <row r="680" spans="1:2" x14ac:dyDescent="0.25">
      <c r="A680" s="7"/>
      <c r="B680" s="1"/>
    </row>
    <row r="681" spans="1:2" x14ac:dyDescent="0.25">
      <c r="A681" s="7"/>
      <c r="B681" s="1"/>
    </row>
    <row r="682" spans="1:2" x14ac:dyDescent="0.25">
      <c r="A682" s="7"/>
      <c r="B682" s="1"/>
    </row>
    <row r="683" spans="1:2" x14ac:dyDescent="0.25">
      <c r="A683" s="7"/>
      <c r="B683" s="1"/>
    </row>
    <row r="684" spans="1:2" x14ac:dyDescent="0.25">
      <c r="A684" s="7"/>
      <c r="B684" s="1"/>
    </row>
    <row r="685" spans="1:2" x14ac:dyDescent="0.25">
      <c r="A685" s="7"/>
      <c r="B685" s="1"/>
    </row>
    <row r="686" spans="1:2" x14ac:dyDescent="0.25">
      <c r="A686" s="7"/>
      <c r="B686" s="1"/>
    </row>
    <row r="687" spans="1:2" x14ac:dyDescent="0.25">
      <c r="A687" s="7"/>
      <c r="B687" s="1"/>
    </row>
    <row r="688" spans="1:2" x14ac:dyDescent="0.25">
      <c r="A688" s="7"/>
      <c r="B688" s="1"/>
    </row>
    <row r="689" spans="1:2" x14ac:dyDescent="0.25">
      <c r="A689" s="7"/>
      <c r="B689" s="1"/>
    </row>
    <row r="690" spans="1:2" x14ac:dyDescent="0.25">
      <c r="A690" s="7"/>
      <c r="B690" s="1"/>
    </row>
    <row r="691" spans="1:2" x14ac:dyDescent="0.25">
      <c r="A691" s="7"/>
      <c r="B691" s="1"/>
    </row>
    <row r="692" spans="1:2" x14ac:dyDescent="0.25">
      <c r="A692" s="7"/>
      <c r="B692" s="1"/>
    </row>
    <row r="693" spans="1:2" x14ac:dyDescent="0.25">
      <c r="A693" s="7"/>
      <c r="B693" s="1"/>
    </row>
    <row r="694" spans="1:2" x14ac:dyDescent="0.25">
      <c r="A694" s="7"/>
      <c r="B694" s="1"/>
    </row>
    <row r="695" spans="1:2" x14ac:dyDescent="0.25">
      <c r="A695" s="7"/>
      <c r="B695" s="1"/>
    </row>
    <row r="696" spans="1:2" x14ac:dyDescent="0.25">
      <c r="A696" s="7"/>
      <c r="B696" s="1"/>
    </row>
    <row r="697" spans="1:2" x14ac:dyDescent="0.25">
      <c r="A697" s="7"/>
      <c r="B697" s="1"/>
    </row>
    <row r="698" spans="1:2" x14ac:dyDescent="0.25">
      <c r="A698" s="7"/>
      <c r="B698" s="1"/>
    </row>
    <row r="699" spans="1:2" x14ac:dyDescent="0.25">
      <c r="A699" s="7"/>
      <c r="B699" s="1"/>
    </row>
    <row r="700" spans="1:2" x14ac:dyDescent="0.25">
      <c r="A700" s="7"/>
      <c r="B700" s="1"/>
    </row>
    <row r="701" spans="1:2" x14ac:dyDescent="0.25">
      <c r="A701" s="7"/>
      <c r="B701" s="1"/>
    </row>
    <row r="702" spans="1:2" x14ac:dyDescent="0.25">
      <c r="A702" s="7"/>
      <c r="B702" s="1"/>
    </row>
    <row r="703" spans="1:2" x14ac:dyDescent="0.25">
      <c r="A703" s="7"/>
      <c r="B703" s="1"/>
    </row>
    <row r="704" spans="1:2" x14ac:dyDescent="0.25">
      <c r="A704" s="7"/>
      <c r="B704" s="1"/>
    </row>
    <row r="705" spans="1:2" x14ac:dyDescent="0.25">
      <c r="A705" s="7"/>
      <c r="B705" s="1"/>
    </row>
    <row r="706" spans="1:2" x14ac:dyDescent="0.25">
      <c r="A706" s="7"/>
      <c r="B706" s="1"/>
    </row>
    <row r="707" spans="1:2" x14ac:dyDescent="0.25">
      <c r="A707" s="7"/>
      <c r="B707" s="1"/>
    </row>
    <row r="708" spans="1:2" x14ac:dyDescent="0.25">
      <c r="A708" s="7"/>
      <c r="B708" s="1"/>
    </row>
    <row r="709" spans="1:2" x14ac:dyDescent="0.25">
      <c r="A709" s="7"/>
      <c r="B709" s="1"/>
    </row>
    <row r="710" spans="1:2" x14ac:dyDescent="0.25">
      <c r="A710" s="7"/>
      <c r="B710" s="1"/>
    </row>
    <row r="711" spans="1:2" x14ac:dyDescent="0.25">
      <c r="A711" s="7"/>
      <c r="B711" s="1"/>
    </row>
    <row r="712" spans="1:2" x14ac:dyDescent="0.25">
      <c r="A712" s="7"/>
      <c r="B712" s="1"/>
    </row>
    <row r="713" spans="1:2" x14ac:dyDescent="0.25">
      <c r="A713" s="7"/>
      <c r="B713" s="1"/>
    </row>
    <row r="714" spans="1:2" x14ac:dyDescent="0.25">
      <c r="A714" s="7"/>
      <c r="B714" s="1"/>
    </row>
    <row r="715" spans="1:2" x14ac:dyDescent="0.25">
      <c r="A715" s="7"/>
      <c r="B715" s="1"/>
    </row>
    <row r="716" spans="1:2" x14ac:dyDescent="0.25">
      <c r="A716" s="7"/>
      <c r="B716" s="1"/>
    </row>
    <row r="717" spans="1:2" x14ac:dyDescent="0.25">
      <c r="A717" s="7"/>
      <c r="B717" s="1"/>
    </row>
    <row r="718" spans="1:2" x14ac:dyDescent="0.25">
      <c r="A718" s="7"/>
      <c r="B718" s="1"/>
    </row>
    <row r="719" spans="1:2" x14ac:dyDescent="0.25">
      <c r="A719" s="7"/>
      <c r="B719" s="1"/>
    </row>
    <row r="720" spans="1:2" x14ac:dyDescent="0.25">
      <c r="A720" s="7"/>
      <c r="B720" s="1"/>
    </row>
    <row r="721" spans="1:2" x14ac:dyDescent="0.25">
      <c r="A721" s="7"/>
      <c r="B721" s="1"/>
    </row>
    <row r="722" spans="1:2" x14ac:dyDescent="0.25">
      <c r="A722" s="7"/>
      <c r="B722" s="1"/>
    </row>
    <row r="723" spans="1:2" x14ac:dyDescent="0.25">
      <c r="A723" s="7"/>
      <c r="B723" s="1"/>
    </row>
    <row r="724" spans="1:2" x14ac:dyDescent="0.25">
      <c r="A724" s="7"/>
      <c r="B724" s="1"/>
    </row>
    <row r="725" spans="1:2" x14ac:dyDescent="0.25">
      <c r="A725" s="7"/>
      <c r="B725" s="1"/>
    </row>
    <row r="726" spans="1:2" x14ac:dyDescent="0.25">
      <c r="A726" s="7"/>
      <c r="B726" s="1"/>
    </row>
    <row r="727" spans="1:2" x14ac:dyDescent="0.25">
      <c r="A727" s="7"/>
      <c r="B727" s="1"/>
    </row>
    <row r="728" spans="1:2" x14ac:dyDescent="0.25">
      <c r="A728" s="7"/>
      <c r="B728" s="1"/>
    </row>
    <row r="729" spans="1:2" x14ac:dyDescent="0.25">
      <c r="A729" s="7"/>
      <c r="B729" s="1"/>
    </row>
    <row r="730" spans="1:2" x14ac:dyDescent="0.25">
      <c r="A730" s="7"/>
      <c r="B730" s="1"/>
    </row>
    <row r="731" spans="1:2" x14ac:dyDescent="0.25">
      <c r="A731" s="7"/>
      <c r="B731" s="1"/>
    </row>
    <row r="732" spans="1:2" x14ac:dyDescent="0.25">
      <c r="A732" s="7"/>
      <c r="B732" s="1"/>
    </row>
    <row r="733" spans="1:2" x14ac:dyDescent="0.25">
      <c r="A733" s="7"/>
      <c r="B733" s="1"/>
    </row>
    <row r="734" spans="1:2" x14ac:dyDescent="0.25">
      <c r="A734" s="7"/>
      <c r="B734" s="1"/>
    </row>
    <row r="735" spans="1:2" x14ac:dyDescent="0.25">
      <c r="A735" s="7"/>
      <c r="B735" s="1"/>
    </row>
    <row r="736" spans="1:2" x14ac:dyDescent="0.25">
      <c r="A736" s="7"/>
      <c r="B736" s="1"/>
    </row>
    <row r="737" spans="1:2" x14ac:dyDescent="0.25">
      <c r="A737" s="7"/>
      <c r="B737" s="1"/>
    </row>
    <row r="738" spans="1:2" x14ac:dyDescent="0.25">
      <c r="A738" s="7"/>
      <c r="B738" s="1"/>
    </row>
    <row r="739" spans="1:2" x14ac:dyDescent="0.25">
      <c r="A739" s="7"/>
      <c r="B739" s="1"/>
    </row>
    <row r="740" spans="1:2" x14ac:dyDescent="0.25">
      <c r="A740" s="7"/>
      <c r="B740" s="1"/>
    </row>
    <row r="741" spans="1:2" x14ac:dyDescent="0.25">
      <c r="A741" s="7"/>
      <c r="B741" s="1"/>
    </row>
    <row r="742" spans="1:2" x14ac:dyDescent="0.25">
      <c r="A742" s="7"/>
      <c r="B742" s="1"/>
    </row>
    <row r="743" spans="1:2" x14ac:dyDescent="0.25">
      <c r="A743" s="7"/>
      <c r="B743" s="1"/>
    </row>
    <row r="744" spans="1:2" x14ac:dyDescent="0.25">
      <c r="A744" s="7"/>
      <c r="B744" s="1"/>
    </row>
    <row r="745" spans="1:2" x14ac:dyDescent="0.25">
      <c r="A745" s="7"/>
      <c r="B745" s="1"/>
    </row>
    <row r="746" spans="1:2" x14ac:dyDescent="0.25">
      <c r="A746" s="7"/>
      <c r="B746" s="1"/>
    </row>
    <row r="747" spans="1:2" x14ac:dyDescent="0.25">
      <c r="A747" s="7"/>
      <c r="B747" s="1"/>
    </row>
    <row r="748" spans="1:2" x14ac:dyDescent="0.25">
      <c r="A748" s="7"/>
      <c r="B748" s="1"/>
    </row>
    <row r="749" spans="1:2" x14ac:dyDescent="0.25">
      <c r="A749" s="7"/>
      <c r="B749" s="1"/>
    </row>
    <row r="750" spans="1:2" x14ac:dyDescent="0.25">
      <c r="A750" s="7"/>
      <c r="B75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80"/>
  <sheetViews>
    <sheetView topLeftCell="A52" workbookViewId="0">
      <selection activeCell="K8" sqref="K8"/>
    </sheetView>
  </sheetViews>
  <sheetFormatPr defaultRowHeight="15.5" x14ac:dyDescent="0.3"/>
  <cols>
    <col min="1" max="1" width="17.5" style="27" customWidth="1"/>
    <col min="2" max="2" width="12.75" style="28" customWidth="1"/>
    <col min="3" max="3" width="9" style="27"/>
    <col min="4" max="5" width="18.75" style="4"/>
    <col min="6" max="7" width="9.83203125" style="35" bestFit="1" customWidth="1"/>
    <col min="8" max="8" width="9.08203125" style="35" bestFit="1" customWidth="1"/>
  </cols>
  <sheetData>
    <row r="1" spans="1:9" x14ac:dyDescent="0.3">
      <c r="A1" s="27" t="s">
        <v>29</v>
      </c>
      <c r="B1" s="28">
        <v>447325</v>
      </c>
    </row>
    <row r="2" spans="1:9" ht="16" thickBot="1" x14ac:dyDescent="0.35">
      <c r="A2" s="27" t="s">
        <v>4</v>
      </c>
      <c r="B2" s="28">
        <v>3324684</v>
      </c>
    </row>
    <row r="3" spans="1:9" ht="15" x14ac:dyDescent="0.3">
      <c r="A3" s="27" t="s">
        <v>0</v>
      </c>
      <c r="B3" s="56" t="s">
        <v>30</v>
      </c>
      <c r="C3" s="57"/>
      <c r="D3" s="3" t="s">
        <v>11</v>
      </c>
      <c r="E3" s="3"/>
    </row>
    <row r="4" spans="1:9" ht="23.5" x14ac:dyDescent="0.3">
      <c r="A4" s="27" t="s">
        <v>26</v>
      </c>
      <c r="B4" s="29" t="s">
        <v>31</v>
      </c>
      <c r="C4" s="30" t="s">
        <v>28</v>
      </c>
      <c r="D4" s="3" t="s">
        <v>12</v>
      </c>
      <c r="E4" s="3" t="s">
        <v>13</v>
      </c>
    </row>
    <row r="5" spans="1:9" x14ac:dyDescent="0.3">
      <c r="A5" s="31">
        <v>41502.416666666664</v>
      </c>
      <c r="B5" s="32">
        <v>0.86</v>
      </c>
      <c r="C5" s="33">
        <v>176</v>
      </c>
      <c r="D5" s="4">
        <v>41499.020833333336</v>
      </c>
      <c r="E5" s="4">
        <v>41499.354166666664</v>
      </c>
      <c r="F5" s="35">
        <v>4.9891020000000001E-2</v>
      </c>
      <c r="G5" s="35">
        <v>0.30863689999999999</v>
      </c>
      <c r="H5" s="35">
        <v>0.31264333</v>
      </c>
      <c r="I5" s="8">
        <v>338</v>
      </c>
    </row>
    <row r="6" spans="1:9" x14ac:dyDescent="0.3">
      <c r="A6" s="31"/>
      <c r="B6" s="32">
        <v>0.87</v>
      </c>
      <c r="C6" s="33">
        <v>197</v>
      </c>
      <c r="D6" s="4">
        <v>41499.041666666664</v>
      </c>
      <c r="E6" s="4">
        <v>41499.375</v>
      </c>
      <c r="F6" s="35">
        <v>-0.13585430000000001</v>
      </c>
      <c r="G6" s="35">
        <v>0.2049636</v>
      </c>
      <c r="H6" s="35">
        <v>0.24589929999999999</v>
      </c>
      <c r="I6" s="8">
        <v>336</v>
      </c>
    </row>
    <row r="7" spans="1:9" x14ac:dyDescent="0.3">
      <c r="A7" s="31"/>
      <c r="B7" s="32">
        <v>0.81</v>
      </c>
      <c r="C7" s="33">
        <v>166</v>
      </c>
      <c r="D7" s="4">
        <v>41499.062499884261</v>
      </c>
      <c r="E7" s="4">
        <v>41499.395833391201</v>
      </c>
      <c r="F7" s="35">
        <v>-0.28683199999999998</v>
      </c>
      <c r="G7" s="35">
        <v>0.2380746</v>
      </c>
      <c r="H7" s="35">
        <v>0.37276281</v>
      </c>
      <c r="I7" s="8">
        <v>336</v>
      </c>
    </row>
    <row r="8" spans="1:9" x14ac:dyDescent="0.3">
      <c r="A8" s="31">
        <v>41502.4375</v>
      </c>
      <c r="B8" s="32">
        <v>0.89</v>
      </c>
      <c r="C8" s="33">
        <v>165</v>
      </c>
      <c r="D8" s="4">
        <v>41499.083333159724</v>
      </c>
      <c r="E8" s="4">
        <v>41499.41666678241</v>
      </c>
      <c r="F8" s="35">
        <v>-0.39075949999999998</v>
      </c>
      <c r="G8" s="35">
        <v>0.35242790000000002</v>
      </c>
      <c r="H8" s="35">
        <v>0.52621138000000001</v>
      </c>
      <c r="I8" s="8">
        <v>332</v>
      </c>
    </row>
    <row r="9" spans="1:9" x14ac:dyDescent="0.3">
      <c r="A9" s="31"/>
      <c r="B9" s="32">
        <v>0.85</v>
      </c>
      <c r="C9" s="33">
        <v>172</v>
      </c>
      <c r="D9" s="4">
        <v>41499.104166435187</v>
      </c>
      <c r="E9" s="4">
        <v>41499.437500173612</v>
      </c>
      <c r="F9" s="35">
        <v>-0.472945</v>
      </c>
      <c r="G9" s="35">
        <v>0.45586100000000002</v>
      </c>
      <c r="H9" s="35">
        <v>0.65687611000000001</v>
      </c>
      <c r="I9" s="8">
        <v>331</v>
      </c>
    </row>
    <row r="10" spans="1:9" x14ac:dyDescent="0.3">
      <c r="A10" s="31"/>
      <c r="B10" s="32">
        <v>0.83</v>
      </c>
      <c r="C10" s="33">
        <v>178</v>
      </c>
      <c r="D10" s="4">
        <v>41499.12499971065</v>
      </c>
      <c r="E10" s="4">
        <v>41499.458333564813</v>
      </c>
      <c r="F10" s="35">
        <v>-0.53229179999999998</v>
      </c>
      <c r="G10" s="35">
        <v>0.53228160000000002</v>
      </c>
      <c r="H10" s="35">
        <v>0.75276706999999998</v>
      </c>
      <c r="I10" s="8">
        <v>287</v>
      </c>
    </row>
    <row r="11" spans="1:9" x14ac:dyDescent="0.3">
      <c r="A11" s="31">
        <v>41502.458333275463</v>
      </c>
      <c r="B11" s="32">
        <v>0.81</v>
      </c>
      <c r="C11" s="33">
        <v>163</v>
      </c>
      <c r="D11" s="4">
        <v>41499.145832986113</v>
      </c>
      <c r="E11" s="4">
        <v>41499.479166956022</v>
      </c>
      <c r="F11" s="35">
        <v>-0.56379159999999995</v>
      </c>
      <c r="G11" s="35">
        <v>0.5833585</v>
      </c>
      <c r="H11" s="35">
        <v>0.81127561000000004</v>
      </c>
      <c r="I11" s="8">
        <v>236</v>
      </c>
    </row>
    <row r="12" spans="1:9" x14ac:dyDescent="0.3">
      <c r="A12" s="31"/>
      <c r="B12" s="32">
        <v>0.73</v>
      </c>
      <c r="C12" s="33">
        <v>172</v>
      </c>
      <c r="D12" s="4">
        <v>41499.166666261575</v>
      </c>
      <c r="E12" s="4">
        <v>41499.500000347223</v>
      </c>
      <c r="F12" s="35">
        <v>-0.56735809999999998</v>
      </c>
      <c r="G12" s="35">
        <v>0.60938420000000004</v>
      </c>
      <c r="H12" s="35">
        <v>0.83261295000000002</v>
      </c>
      <c r="I12" s="8">
        <v>200</v>
      </c>
    </row>
    <row r="13" spans="1:9" x14ac:dyDescent="0.3">
      <c r="A13" s="31"/>
      <c r="B13" s="32">
        <v>0.77</v>
      </c>
      <c r="C13" s="33">
        <v>167</v>
      </c>
      <c r="D13" s="4">
        <v>41499.187499537038</v>
      </c>
      <c r="E13" s="4">
        <v>41499.520833738425</v>
      </c>
      <c r="F13" s="35">
        <v>-0.54585240000000002</v>
      </c>
      <c r="G13" s="35">
        <v>0.61022430000000005</v>
      </c>
      <c r="H13" s="35">
        <v>0.81873594000000005</v>
      </c>
      <c r="I13" s="8">
        <v>153</v>
      </c>
    </row>
    <row r="14" spans="1:9" x14ac:dyDescent="0.3">
      <c r="A14" s="31">
        <v>41502.479166666664</v>
      </c>
      <c r="B14" s="32">
        <v>0.7</v>
      </c>
      <c r="C14" s="33">
        <v>145</v>
      </c>
      <c r="D14" s="4">
        <v>41499.208332812501</v>
      </c>
      <c r="E14" s="4">
        <v>41499.541667129626</v>
      </c>
      <c r="F14" s="35">
        <v>-0.50256480000000003</v>
      </c>
      <c r="G14" s="35">
        <v>0.58655080000000004</v>
      </c>
      <c r="H14" s="35">
        <v>0.77240741999999996</v>
      </c>
      <c r="I14" s="8">
        <v>166</v>
      </c>
    </row>
    <row r="15" spans="1:9" x14ac:dyDescent="0.3">
      <c r="A15" s="31"/>
      <c r="B15" s="32">
        <v>0.67</v>
      </c>
      <c r="C15" s="33">
        <v>156</v>
      </c>
      <c r="D15" s="4">
        <v>41499.229166087964</v>
      </c>
      <c r="E15" s="4">
        <v>41499.562500520835</v>
      </c>
      <c r="F15" s="35">
        <v>-0.4402064</v>
      </c>
      <c r="G15" s="35">
        <v>0.53974350000000004</v>
      </c>
      <c r="H15" s="35">
        <v>0.69649459000000002</v>
      </c>
      <c r="I15" s="8">
        <v>162</v>
      </c>
    </row>
    <row r="16" spans="1:9" x14ac:dyDescent="0.3">
      <c r="A16" s="31"/>
      <c r="B16" s="32">
        <v>0.63</v>
      </c>
      <c r="C16" s="33">
        <v>167</v>
      </c>
      <c r="D16" s="4">
        <v>41499.249999363426</v>
      </c>
      <c r="E16" s="4">
        <v>41499.583333912036</v>
      </c>
      <c r="F16" s="35">
        <v>-0.3607784</v>
      </c>
      <c r="G16" s="35">
        <v>0.47160540000000001</v>
      </c>
      <c r="H16" s="35">
        <v>0.59377833000000002</v>
      </c>
      <c r="I16" s="8">
        <v>160</v>
      </c>
    </row>
    <row r="17" spans="1:9" x14ac:dyDescent="0.3">
      <c r="A17" s="31">
        <v>41502.499999942127</v>
      </c>
      <c r="B17" s="32">
        <v>0.56999999999999995</v>
      </c>
      <c r="C17" s="33">
        <v>163</v>
      </c>
      <c r="D17" s="4">
        <v>41499.270832638889</v>
      </c>
      <c r="E17" s="4">
        <v>41499.604167303238</v>
      </c>
      <c r="F17" s="35">
        <v>-0.26555679999999998</v>
      </c>
      <c r="G17" s="35">
        <v>0.3839785</v>
      </c>
      <c r="H17" s="35">
        <v>0.46686176000000001</v>
      </c>
      <c r="I17" s="8">
        <v>164</v>
      </c>
    </row>
    <row r="18" spans="1:9" x14ac:dyDescent="0.3">
      <c r="A18" s="31"/>
      <c r="B18" s="32">
        <v>0.51</v>
      </c>
      <c r="C18" s="33">
        <v>169</v>
      </c>
      <c r="D18" s="4">
        <v>41499.291665914352</v>
      </c>
      <c r="E18" s="4">
        <v>41499.625000694446</v>
      </c>
      <c r="F18" s="35">
        <v>-0.15477920000000001</v>
      </c>
      <c r="G18" s="35">
        <v>0.27804479999999998</v>
      </c>
      <c r="H18" s="35">
        <v>0.31822242000000001</v>
      </c>
      <c r="I18" s="8">
        <v>159</v>
      </c>
    </row>
    <row r="19" spans="1:9" x14ac:dyDescent="0.3">
      <c r="A19" s="31"/>
      <c r="B19" s="32">
        <v>0.47</v>
      </c>
      <c r="C19" s="33">
        <v>181</v>
      </c>
      <c r="D19" s="4">
        <v>41499.312499189815</v>
      </c>
      <c r="E19" s="4">
        <v>41499.645834085648</v>
      </c>
      <c r="F19" s="35">
        <v>-2.7593010000000001E-2</v>
      </c>
      <c r="G19" s="35">
        <v>0.1531642</v>
      </c>
      <c r="H19" s="35">
        <v>0.15562983999999999</v>
      </c>
      <c r="I19" s="8">
        <v>160</v>
      </c>
    </row>
    <row r="20" spans="1:9" x14ac:dyDescent="0.3">
      <c r="A20" s="31">
        <v>41502.520833564813</v>
      </c>
      <c r="B20" s="32">
        <v>0.4</v>
      </c>
      <c r="C20" s="33">
        <v>173</v>
      </c>
      <c r="D20" s="4">
        <v>41499.333332465278</v>
      </c>
      <c r="E20" s="4">
        <v>41499.666667476849</v>
      </c>
      <c r="F20" s="35">
        <v>0.1131698</v>
      </c>
      <c r="G20" s="35">
        <v>6.0011530000000004E-3</v>
      </c>
      <c r="H20" s="35">
        <v>0.11332879999999999</v>
      </c>
      <c r="I20" s="8">
        <v>163</v>
      </c>
    </row>
    <row r="21" spans="1:9" x14ac:dyDescent="0.3">
      <c r="A21" s="31"/>
      <c r="B21" s="32">
        <v>0.39</v>
      </c>
      <c r="C21" s="33">
        <v>200</v>
      </c>
      <c r="D21" s="4">
        <v>41499.35416574074</v>
      </c>
      <c r="E21" s="4">
        <v>41499.687500868058</v>
      </c>
      <c r="F21" s="35">
        <v>0.25086459999999999</v>
      </c>
      <c r="G21" s="35">
        <v>-0.1566139</v>
      </c>
      <c r="H21" s="35">
        <v>0.29573799000000001</v>
      </c>
      <c r="I21" s="8">
        <v>167</v>
      </c>
    </row>
    <row r="22" spans="1:9" x14ac:dyDescent="0.3">
      <c r="A22" s="31"/>
      <c r="B22" s="32">
        <v>0.35</v>
      </c>
      <c r="C22" s="33">
        <v>206</v>
      </c>
      <c r="D22" s="4">
        <v>41499.374999016203</v>
      </c>
      <c r="E22" s="4">
        <v>41499.70833425926</v>
      </c>
      <c r="F22" s="35">
        <v>0.37406620000000002</v>
      </c>
      <c r="G22" s="35">
        <v>-0.3186734</v>
      </c>
      <c r="H22" s="35">
        <v>0.49140436999999998</v>
      </c>
      <c r="I22" s="8">
        <v>147</v>
      </c>
    </row>
    <row r="23" spans="1:9" x14ac:dyDescent="0.3">
      <c r="A23" s="31">
        <v>41502.541666956022</v>
      </c>
      <c r="B23" s="32">
        <v>0.22</v>
      </c>
      <c r="C23" s="33">
        <v>220</v>
      </c>
      <c r="D23" s="4">
        <v>41499.395832291666</v>
      </c>
      <c r="E23" s="4">
        <v>41499.729167650461</v>
      </c>
      <c r="F23" s="35">
        <v>0.47424899999999998</v>
      </c>
      <c r="G23" s="35">
        <v>-0.45970660000000002</v>
      </c>
      <c r="H23" s="35">
        <v>0.66048638999999998</v>
      </c>
      <c r="I23" s="8">
        <v>183</v>
      </c>
    </row>
    <row r="24" spans="1:9" x14ac:dyDescent="0.3">
      <c r="A24" s="31"/>
      <c r="B24" s="32">
        <v>0.14000000000000001</v>
      </c>
      <c r="C24" s="33">
        <v>208</v>
      </c>
      <c r="D24" s="4">
        <v>41499.416665567129</v>
      </c>
      <c r="E24" s="4">
        <v>41499.75000104167</v>
      </c>
      <c r="F24" s="35">
        <v>0.54201560000000004</v>
      </c>
      <c r="G24" s="35">
        <v>-0.56286530000000001</v>
      </c>
      <c r="H24" s="35">
        <v>0.78140787</v>
      </c>
      <c r="I24" s="8">
        <v>323</v>
      </c>
    </row>
    <row r="25" spans="1:9" x14ac:dyDescent="0.3">
      <c r="A25" s="31"/>
      <c r="B25" s="32">
        <v>0.24</v>
      </c>
      <c r="C25" s="33">
        <v>235</v>
      </c>
      <c r="D25" s="4">
        <v>41499.437498842592</v>
      </c>
      <c r="E25" s="4">
        <v>41499.770834432871</v>
      </c>
      <c r="F25" s="35">
        <v>0.57227600000000001</v>
      </c>
      <c r="G25" s="35">
        <v>-0.62169350000000001</v>
      </c>
      <c r="H25" s="35">
        <v>0.84498675999999995</v>
      </c>
      <c r="I25" s="8">
        <v>330</v>
      </c>
    </row>
    <row r="26" spans="1:9" x14ac:dyDescent="0.3">
      <c r="A26" s="31">
        <v>41502.562500347223</v>
      </c>
      <c r="B26" s="32">
        <v>0.17</v>
      </c>
      <c r="C26" s="33">
        <v>224</v>
      </c>
      <c r="D26" s="4">
        <v>41499.458332118054</v>
      </c>
      <c r="E26" s="4">
        <v>41499.791667824073</v>
      </c>
      <c r="F26" s="35">
        <v>0.56610309999999997</v>
      </c>
      <c r="G26" s="35">
        <v>-0.63789370000000001</v>
      </c>
      <c r="H26" s="35">
        <v>0.85286640000000002</v>
      </c>
      <c r="I26" s="8">
        <v>333</v>
      </c>
    </row>
    <row r="27" spans="1:9" x14ac:dyDescent="0.3">
      <c r="A27" s="31"/>
      <c r="B27" s="32">
        <v>0.17</v>
      </c>
      <c r="C27" s="33">
        <v>249</v>
      </c>
      <c r="D27" s="4">
        <v>41499.479165393517</v>
      </c>
      <c r="E27" s="4">
        <v>41499.812501215281</v>
      </c>
      <c r="F27" s="35">
        <v>0.52793389999999996</v>
      </c>
      <c r="G27" s="35">
        <v>-0.61638280000000001</v>
      </c>
      <c r="H27" s="35">
        <v>0.81156759000000001</v>
      </c>
      <c r="I27" s="8">
        <v>327</v>
      </c>
    </row>
    <row r="28" spans="1:9" x14ac:dyDescent="0.3">
      <c r="A28" s="31"/>
      <c r="B28" s="32">
        <v>0.11</v>
      </c>
      <c r="C28" s="33">
        <v>250</v>
      </c>
      <c r="D28" s="4">
        <v>41499.49999866898</v>
      </c>
      <c r="E28" s="4">
        <v>41499.833334606483</v>
      </c>
      <c r="F28" s="35">
        <v>0.46272459999999999</v>
      </c>
      <c r="G28" s="35">
        <v>-0.56253929999999996</v>
      </c>
      <c r="H28" s="35">
        <v>0.72839860000000001</v>
      </c>
      <c r="I28" s="8">
        <v>337</v>
      </c>
    </row>
    <row r="29" spans="1:9" x14ac:dyDescent="0.3">
      <c r="A29" s="31">
        <v>41502.583333738425</v>
      </c>
      <c r="B29" s="32">
        <v>0.12</v>
      </c>
      <c r="C29" s="33">
        <v>247</v>
      </c>
      <c r="D29" s="4">
        <v>41499.520831944443</v>
      </c>
      <c r="E29" s="4">
        <v>41499.854167997684</v>
      </c>
      <c r="F29" s="35">
        <v>0.37451319999999999</v>
      </c>
      <c r="G29" s="35">
        <v>-0.48127360000000002</v>
      </c>
      <c r="H29" s="35">
        <v>0.60982327000000003</v>
      </c>
      <c r="I29" s="8">
        <v>328</v>
      </c>
    </row>
    <row r="30" spans="1:9" x14ac:dyDescent="0.3">
      <c r="A30" s="31"/>
      <c r="B30" s="32">
        <v>0.24</v>
      </c>
      <c r="C30" s="33">
        <v>265</v>
      </c>
      <c r="D30" s="4">
        <v>41499.541665219906</v>
      </c>
      <c r="E30" s="4">
        <v>41499.875001388886</v>
      </c>
      <c r="F30" s="35">
        <v>0.26577539999999999</v>
      </c>
      <c r="G30" s="35">
        <v>-0.37661850000000002</v>
      </c>
      <c r="H30" s="35">
        <v>0.46095342</v>
      </c>
      <c r="I30" s="8">
        <v>329</v>
      </c>
    </row>
    <row r="31" spans="1:9" x14ac:dyDescent="0.3">
      <c r="A31" s="31"/>
      <c r="B31" s="32">
        <v>0.28000000000000003</v>
      </c>
      <c r="C31" s="33">
        <v>286</v>
      </c>
      <c r="D31" s="4">
        <v>41499.562498495368</v>
      </c>
      <c r="E31" s="4">
        <v>41499.895834780094</v>
      </c>
      <c r="F31" s="35">
        <v>0.1370256</v>
      </c>
      <c r="G31" s="35">
        <v>-0.25081049999999999</v>
      </c>
      <c r="H31" s="35">
        <v>0.28580049000000002</v>
      </c>
      <c r="I31" s="8">
        <v>328</v>
      </c>
    </row>
    <row r="32" spans="1:9" x14ac:dyDescent="0.3">
      <c r="A32" s="31">
        <v>41502.604167129626</v>
      </c>
      <c r="B32" s="32">
        <v>0.24</v>
      </c>
      <c r="C32" s="33">
        <v>303</v>
      </c>
      <c r="D32" s="4">
        <v>41499.583331770831</v>
      </c>
      <c r="E32" s="4">
        <v>41499.916668171296</v>
      </c>
      <c r="F32" s="35">
        <v>-1.2086609999999999E-2</v>
      </c>
      <c r="G32" s="35">
        <v>-0.1032182</v>
      </c>
      <c r="H32" s="35">
        <v>0.10392345</v>
      </c>
      <c r="I32" s="8">
        <v>329</v>
      </c>
    </row>
    <row r="33" spans="1:9" x14ac:dyDescent="0.3">
      <c r="A33" s="31"/>
      <c r="B33" s="32">
        <v>0.37</v>
      </c>
      <c r="C33" s="33">
        <v>296</v>
      </c>
      <c r="D33" s="4">
        <v>41499.604165046294</v>
      </c>
      <c r="E33" s="4">
        <v>41499.937501562497</v>
      </c>
      <c r="F33" s="35">
        <v>-0.1659262</v>
      </c>
      <c r="G33" s="35">
        <v>5.6117899999999998E-2</v>
      </c>
      <c r="H33" s="35">
        <v>0.17515913</v>
      </c>
      <c r="I33" s="8">
        <v>336</v>
      </c>
    </row>
    <row r="34" spans="1:9" x14ac:dyDescent="0.3">
      <c r="A34" s="31"/>
      <c r="B34" s="32">
        <v>0.43</v>
      </c>
      <c r="C34" s="33">
        <v>299</v>
      </c>
      <c r="D34" s="4">
        <v>41499.624998321757</v>
      </c>
      <c r="E34" s="4">
        <v>41499.958334953706</v>
      </c>
      <c r="F34" s="35">
        <v>-0.29603360000000001</v>
      </c>
      <c r="G34" s="35">
        <v>0.20338110000000001</v>
      </c>
      <c r="H34" s="35">
        <v>0.35916536999999998</v>
      </c>
      <c r="I34" s="8">
        <v>327</v>
      </c>
    </row>
    <row r="35" spans="1:9" x14ac:dyDescent="0.3">
      <c r="A35" s="31">
        <v>41502.625000520835</v>
      </c>
      <c r="B35" s="32">
        <v>0.45</v>
      </c>
      <c r="C35" s="33">
        <v>290</v>
      </c>
      <c r="D35" s="4">
        <v>41499.64583159722</v>
      </c>
      <c r="E35" s="4">
        <v>41499.979168344908</v>
      </c>
      <c r="F35" s="35">
        <v>-0.38961240000000003</v>
      </c>
      <c r="G35" s="35">
        <v>0.32488929999999999</v>
      </c>
      <c r="H35" s="35">
        <v>0.50729762</v>
      </c>
      <c r="I35" s="8">
        <v>300</v>
      </c>
    </row>
    <row r="36" spans="1:9" x14ac:dyDescent="0.3">
      <c r="A36" s="31"/>
      <c r="B36" s="32">
        <v>0.47</v>
      </c>
      <c r="C36" s="33">
        <v>300</v>
      </c>
      <c r="D36" s="4">
        <v>41499.666664872682</v>
      </c>
      <c r="E36" s="4">
        <v>41500.000001736109</v>
      </c>
      <c r="F36" s="35">
        <v>-0.44493100000000002</v>
      </c>
      <c r="G36" s="35">
        <v>0.41485699999999998</v>
      </c>
      <c r="H36" s="35">
        <v>0.60833373000000002</v>
      </c>
      <c r="I36" s="8">
        <v>204</v>
      </c>
    </row>
    <row r="37" spans="1:9" x14ac:dyDescent="0.3">
      <c r="A37" s="31"/>
      <c r="B37" s="32">
        <v>0.49</v>
      </c>
      <c r="C37" s="33">
        <v>321</v>
      </c>
      <c r="D37" s="4">
        <v>41499.687498148145</v>
      </c>
      <c r="E37" s="4">
        <v>41500.020835127318</v>
      </c>
      <c r="F37" s="35">
        <v>-0.46487050000000002</v>
      </c>
      <c r="G37" s="35">
        <v>0.47157110000000002</v>
      </c>
      <c r="H37" s="35">
        <v>0.66218116000000005</v>
      </c>
      <c r="I37" s="8">
        <v>156</v>
      </c>
    </row>
    <row r="38" spans="1:9" x14ac:dyDescent="0.3">
      <c r="A38" s="31">
        <v>41502.645833912036</v>
      </c>
      <c r="B38" s="32">
        <v>0.48</v>
      </c>
      <c r="C38" s="33">
        <v>309</v>
      </c>
      <c r="D38" s="4">
        <v>41499.708331423608</v>
      </c>
      <c r="E38" s="4">
        <v>41500.041668518519</v>
      </c>
      <c r="F38" s="35">
        <v>-0.4538162</v>
      </c>
      <c r="G38" s="35">
        <v>0.4957474</v>
      </c>
      <c r="H38" s="35">
        <v>0.67209719000000001</v>
      </c>
      <c r="I38" s="8">
        <v>161</v>
      </c>
    </row>
    <row r="39" spans="1:9" x14ac:dyDescent="0.3">
      <c r="A39" s="31"/>
      <c r="B39" s="32">
        <v>0.51</v>
      </c>
      <c r="C39" s="33">
        <v>318</v>
      </c>
      <c r="D39" s="4">
        <v>41499.729164699071</v>
      </c>
      <c r="E39" s="4">
        <v>41500.062501909721</v>
      </c>
      <c r="F39" s="35">
        <v>-0.41642079999999998</v>
      </c>
      <c r="G39" s="35">
        <v>0.48957919999999999</v>
      </c>
      <c r="H39" s="35">
        <v>0.64272395000000004</v>
      </c>
      <c r="I39" s="8">
        <v>161</v>
      </c>
    </row>
    <row r="40" spans="1:9" x14ac:dyDescent="0.3">
      <c r="A40" s="31"/>
      <c r="B40" s="32">
        <v>0.55000000000000004</v>
      </c>
      <c r="C40" s="33">
        <v>329</v>
      </c>
      <c r="D40" s="4">
        <v>41499.749997974533</v>
      </c>
      <c r="E40" s="4">
        <v>41500.083335300929</v>
      </c>
      <c r="F40" s="35">
        <v>-0.35672549999999997</v>
      </c>
      <c r="G40" s="35">
        <v>0.45592440000000001</v>
      </c>
      <c r="H40" s="35">
        <v>0.57889562000000006</v>
      </c>
      <c r="I40" s="8">
        <v>165</v>
      </c>
    </row>
    <row r="41" spans="1:9" x14ac:dyDescent="0.3">
      <c r="A41" s="31">
        <v>41502.666667303238</v>
      </c>
      <c r="B41" s="32">
        <v>0.55000000000000004</v>
      </c>
      <c r="C41" s="33">
        <v>317</v>
      </c>
      <c r="D41" s="4">
        <v>41499.770831250004</v>
      </c>
      <c r="E41" s="4">
        <v>41500.104168692131</v>
      </c>
      <c r="F41" s="35">
        <v>-0.27768559999999998</v>
      </c>
      <c r="G41" s="35">
        <v>0.39769680000000002</v>
      </c>
      <c r="H41" s="35">
        <v>0.48504849</v>
      </c>
      <c r="I41" s="8">
        <v>162</v>
      </c>
    </row>
    <row r="42" spans="1:9" x14ac:dyDescent="0.3">
      <c r="A42" s="31"/>
      <c r="B42" s="32">
        <v>0.6</v>
      </c>
      <c r="C42" s="33">
        <v>330</v>
      </c>
      <c r="D42" s="4">
        <v>41499.791664525466</v>
      </c>
      <c r="E42" s="4">
        <v>41500.125002083332</v>
      </c>
      <c r="F42" s="35">
        <v>-0.1809095</v>
      </c>
      <c r="G42" s="35">
        <v>0.3172585</v>
      </c>
      <c r="H42" s="35">
        <v>0.36521390999999997</v>
      </c>
      <c r="I42" s="8">
        <v>162</v>
      </c>
    </row>
    <row r="43" spans="1:9" x14ac:dyDescent="0.3">
      <c r="A43" s="31"/>
      <c r="B43" s="32">
        <v>0.57999999999999996</v>
      </c>
      <c r="C43" s="33">
        <v>311</v>
      </c>
      <c r="D43" s="4">
        <v>41499.812497800929</v>
      </c>
      <c r="E43" s="4">
        <v>41500.145835474534</v>
      </c>
      <c r="F43" s="35">
        <v>-6.6413639999999996E-2</v>
      </c>
      <c r="G43" s="35">
        <v>0.21548639999999999</v>
      </c>
      <c r="H43" s="35">
        <v>0.22548871000000001</v>
      </c>
      <c r="I43" s="8">
        <v>162</v>
      </c>
    </row>
    <row r="44" spans="1:9" x14ac:dyDescent="0.3">
      <c r="A44" s="31">
        <v>41502.687500694446</v>
      </c>
      <c r="B44" s="32">
        <v>0.56999999999999995</v>
      </c>
      <c r="C44" s="33">
        <v>332</v>
      </c>
      <c r="D44" s="4">
        <v>41499.833331076392</v>
      </c>
      <c r="E44" s="4">
        <v>41500.166668865742</v>
      </c>
      <c r="F44" s="35">
        <v>6.547103E-2</v>
      </c>
      <c r="G44" s="35">
        <v>9.0030719999999995E-2</v>
      </c>
      <c r="H44" s="35">
        <v>0.1113193</v>
      </c>
      <c r="I44" s="8">
        <v>162</v>
      </c>
    </row>
    <row r="45" spans="1:9" x14ac:dyDescent="0.3">
      <c r="A45" s="31"/>
      <c r="B45" s="32">
        <v>0.61</v>
      </c>
      <c r="C45" s="33">
        <v>315</v>
      </c>
      <c r="D45" s="4">
        <v>41499.854164351855</v>
      </c>
      <c r="E45" s="4">
        <v>41500.187502256944</v>
      </c>
      <c r="F45" s="35">
        <v>0.2033182</v>
      </c>
      <c r="G45" s="35">
        <v>-6.077631E-2</v>
      </c>
      <c r="H45" s="35">
        <v>0.21220755999999999</v>
      </c>
      <c r="I45" s="8">
        <v>162</v>
      </c>
    </row>
    <row r="46" spans="1:9" x14ac:dyDescent="0.3">
      <c r="A46" s="31"/>
      <c r="B46" s="32">
        <v>0.56000000000000005</v>
      </c>
      <c r="C46" s="33">
        <v>310</v>
      </c>
      <c r="D46" s="4">
        <v>41499.874997627317</v>
      </c>
      <c r="E46" s="4">
        <v>41500.208335648145</v>
      </c>
      <c r="F46" s="35">
        <v>0.3332309</v>
      </c>
      <c r="G46" s="35">
        <v>-0.22696379999999999</v>
      </c>
      <c r="H46" s="35">
        <v>0.40318159999999997</v>
      </c>
      <c r="I46" s="8">
        <v>167</v>
      </c>
    </row>
    <row r="47" spans="1:9" x14ac:dyDescent="0.3">
      <c r="A47" s="31">
        <v>41502.708334085648</v>
      </c>
      <c r="B47" s="32">
        <v>0.54</v>
      </c>
      <c r="C47" s="33">
        <v>310</v>
      </c>
      <c r="D47" s="4">
        <v>41499.89583090278</v>
      </c>
      <c r="E47" s="4">
        <v>41500.229169039354</v>
      </c>
      <c r="F47" s="35">
        <v>0.44830809999999999</v>
      </c>
      <c r="G47" s="35">
        <v>-0.38750990000000002</v>
      </c>
      <c r="H47" s="35">
        <v>0.59257411000000004</v>
      </c>
      <c r="I47" s="8">
        <v>178</v>
      </c>
    </row>
    <row r="48" spans="1:9" x14ac:dyDescent="0.3">
      <c r="A48" s="31"/>
      <c r="B48" s="32">
        <v>0.54</v>
      </c>
      <c r="C48" s="33">
        <v>315</v>
      </c>
      <c r="D48" s="4">
        <v>41499.916664178243</v>
      </c>
      <c r="E48" s="4">
        <v>41500.250002430555</v>
      </c>
      <c r="F48" s="35">
        <v>0.5383481</v>
      </c>
      <c r="G48" s="35">
        <v>-0.51883500000000005</v>
      </c>
      <c r="H48" s="35">
        <v>0.74766867000000004</v>
      </c>
      <c r="I48" s="8">
        <v>225</v>
      </c>
    </row>
    <row r="49" spans="1:9" x14ac:dyDescent="0.3">
      <c r="A49" s="31"/>
      <c r="B49" s="32">
        <v>0.59</v>
      </c>
      <c r="C49" s="33">
        <v>356</v>
      </c>
      <c r="D49" s="4">
        <v>41499.937497453706</v>
      </c>
      <c r="E49" s="4">
        <v>41500.270835821757</v>
      </c>
      <c r="F49" s="35">
        <v>0.59383330000000001</v>
      </c>
      <c r="G49" s="35">
        <v>-0.60857059999999996</v>
      </c>
      <c r="H49" s="35">
        <v>0.85029180999999998</v>
      </c>
      <c r="I49" s="8">
        <v>313</v>
      </c>
    </row>
    <row r="50" spans="1:9" x14ac:dyDescent="0.3">
      <c r="A50" s="31">
        <v>41502.729167476849</v>
      </c>
      <c r="B50" s="32">
        <v>0.51</v>
      </c>
      <c r="C50" s="33">
        <v>325</v>
      </c>
      <c r="D50" s="4">
        <v>41499.958330729169</v>
      </c>
      <c r="E50" s="4">
        <v>41500.291669212966</v>
      </c>
      <c r="F50" s="35">
        <v>0.61247980000000002</v>
      </c>
      <c r="G50" s="35">
        <v>-0.65597289999999997</v>
      </c>
      <c r="H50" s="35">
        <v>0.89745861000000005</v>
      </c>
      <c r="I50" s="8">
        <v>333</v>
      </c>
    </row>
    <row r="51" spans="1:9" x14ac:dyDescent="0.3">
      <c r="A51" s="31"/>
      <c r="B51" s="32">
        <v>0.52</v>
      </c>
      <c r="C51" s="33">
        <v>350</v>
      </c>
      <c r="D51" s="4">
        <v>41499.979164004631</v>
      </c>
      <c r="E51" s="4">
        <v>41500.312502604167</v>
      </c>
      <c r="F51" s="35">
        <v>0.59774689999999997</v>
      </c>
      <c r="G51" s="35">
        <v>-0.66517890000000002</v>
      </c>
      <c r="H51" s="35">
        <v>0.89429544000000005</v>
      </c>
      <c r="I51" s="8">
        <v>326</v>
      </c>
    </row>
    <row r="52" spans="1:9" x14ac:dyDescent="0.3">
      <c r="A52" s="31"/>
      <c r="B52" s="32">
        <v>0.48</v>
      </c>
      <c r="C52" s="33">
        <v>322</v>
      </c>
      <c r="D52" s="4">
        <v>41499.999997280094</v>
      </c>
      <c r="E52" s="4">
        <v>41500.333335995369</v>
      </c>
      <c r="F52" s="35">
        <v>0.55488099999999996</v>
      </c>
      <c r="G52" s="35">
        <v>-0.64127889999999999</v>
      </c>
      <c r="H52" s="35">
        <v>0.84801623999999998</v>
      </c>
      <c r="I52" s="8">
        <v>338</v>
      </c>
    </row>
    <row r="53" spans="1:9" x14ac:dyDescent="0.3">
      <c r="A53" s="31">
        <v>41502.750000868058</v>
      </c>
      <c r="B53" s="32">
        <v>0.48</v>
      </c>
      <c r="C53" s="33">
        <v>341</v>
      </c>
      <c r="D53" s="4">
        <v>41500.020830555557</v>
      </c>
      <c r="E53" s="4">
        <v>41500.354169386577</v>
      </c>
      <c r="F53" s="35">
        <v>0.48877080000000001</v>
      </c>
      <c r="G53" s="35">
        <v>-0.58923449999999999</v>
      </c>
      <c r="H53" s="35">
        <v>0.76556789000000003</v>
      </c>
      <c r="I53" s="8">
        <v>337</v>
      </c>
    </row>
    <row r="54" spans="1:9" x14ac:dyDescent="0.3">
      <c r="A54" s="31"/>
      <c r="B54" s="32">
        <v>0.44</v>
      </c>
      <c r="C54" s="33">
        <v>312</v>
      </c>
      <c r="D54" s="4">
        <v>41500.04166383102</v>
      </c>
      <c r="E54" s="4">
        <v>41500.375002777779</v>
      </c>
      <c r="F54" s="35">
        <v>0.403248</v>
      </c>
      <c r="G54" s="35">
        <v>-0.51357969999999997</v>
      </c>
      <c r="H54" s="35">
        <v>0.65297247999999997</v>
      </c>
      <c r="I54" s="8">
        <v>334</v>
      </c>
    </row>
    <row r="55" spans="1:9" x14ac:dyDescent="0.3">
      <c r="A55" s="31"/>
      <c r="B55" s="32">
        <v>0.35</v>
      </c>
      <c r="C55" s="33">
        <v>330</v>
      </c>
      <c r="D55" s="4">
        <v>41500.062497106483</v>
      </c>
      <c r="E55" s="4">
        <v>41500.39583616898</v>
      </c>
      <c r="F55" s="35">
        <v>0.3008403</v>
      </c>
      <c r="G55" s="35">
        <v>-0.41821730000000001</v>
      </c>
      <c r="H55" s="35">
        <v>0.51518016</v>
      </c>
      <c r="I55" s="8">
        <v>341</v>
      </c>
    </row>
    <row r="56" spans="1:9" x14ac:dyDescent="0.3">
      <c r="A56" s="31">
        <v>41502.77083425926</v>
      </c>
      <c r="B56" s="32">
        <v>0.35</v>
      </c>
      <c r="C56" s="33">
        <v>337</v>
      </c>
      <c r="D56" s="4">
        <v>41500.083330381945</v>
      </c>
      <c r="E56" s="4">
        <v>41500.416669560182</v>
      </c>
      <c r="F56" s="35">
        <v>0.18259829999999999</v>
      </c>
      <c r="G56" s="35">
        <v>-0.30599700000000002</v>
      </c>
      <c r="H56" s="35">
        <v>0.35633734</v>
      </c>
    </row>
    <row r="57" spans="1:9" x14ac:dyDescent="0.3">
      <c r="A57" s="31"/>
      <c r="B57" s="32">
        <v>0.32</v>
      </c>
      <c r="C57" s="33">
        <v>336</v>
      </c>
      <c r="D57" s="4">
        <v>41500.104163657408</v>
      </c>
      <c r="E57" s="4">
        <v>41500.43750295139</v>
      </c>
      <c r="F57" s="35">
        <v>4.8430460000000002E-2</v>
      </c>
      <c r="G57" s="35">
        <v>-0.17762749999999999</v>
      </c>
      <c r="H57" s="35">
        <v>0.18411147999999999</v>
      </c>
    </row>
    <row r="58" spans="1:9" x14ac:dyDescent="0.3">
      <c r="A58" s="31"/>
      <c r="B58" s="32">
        <v>0.27</v>
      </c>
      <c r="C58" s="33">
        <v>333</v>
      </c>
      <c r="D58" s="4">
        <v>41500.124996932871</v>
      </c>
      <c r="E58" s="4">
        <v>41500.458336342592</v>
      </c>
      <c r="F58" s="35">
        <v>-9.6114720000000001E-2</v>
      </c>
      <c r="G58" s="35">
        <v>-3.5944450000000003E-2</v>
      </c>
      <c r="H58" s="35">
        <v>0.102616</v>
      </c>
    </row>
    <row r="59" spans="1:9" x14ac:dyDescent="0.3">
      <c r="A59" s="31">
        <v>41502.791667650461</v>
      </c>
      <c r="B59" s="32">
        <v>0.23</v>
      </c>
      <c r="C59" s="33">
        <v>11</v>
      </c>
      <c r="D59" s="4">
        <v>41500.145830208334</v>
      </c>
      <c r="E59" s="4">
        <v>41500.479169733793</v>
      </c>
      <c r="F59" s="35">
        <v>-0.22668379999999999</v>
      </c>
      <c r="G59" s="35">
        <v>0.10155359999999999</v>
      </c>
      <c r="H59" s="35">
        <v>0.24839219000000001</v>
      </c>
    </row>
    <row r="60" spans="1:9" x14ac:dyDescent="0.3">
      <c r="A60" s="31"/>
      <c r="B60" s="32">
        <v>0.2</v>
      </c>
      <c r="C60" s="33">
        <v>20</v>
      </c>
      <c r="D60" s="4">
        <v>41500.166663483797</v>
      </c>
      <c r="E60" s="4">
        <v>41500.500003125002</v>
      </c>
      <c r="F60" s="35">
        <v>-0.32680209999999998</v>
      </c>
      <c r="G60" s="35">
        <v>0.21997939999999999</v>
      </c>
      <c r="H60" s="35">
        <v>0.39394232000000001</v>
      </c>
    </row>
    <row r="61" spans="1:9" x14ac:dyDescent="0.3">
      <c r="A61" s="31"/>
      <c r="B61" s="32">
        <v>0.17</v>
      </c>
      <c r="C61" s="33">
        <v>17</v>
      </c>
      <c r="D61" s="4">
        <v>41500.187496759259</v>
      </c>
      <c r="E61" s="4">
        <v>41500.520836516203</v>
      </c>
      <c r="F61" s="35">
        <v>-0.39210400000000001</v>
      </c>
      <c r="G61" s="35">
        <v>0.312332</v>
      </c>
      <c r="H61" s="35">
        <v>0.50129515000000002</v>
      </c>
    </row>
    <row r="62" spans="1:9" x14ac:dyDescent="0.3">
      <c r="A62" s="31">
        <v>41502.81250104167</v>
      </c>
      <c r="B62" s="32">
        <v>0.17</v>
      </c>
      <c r="C62" s="33">
        <v>59</v>
      </c>
      <c r="D62" s="4">
        <v>41500.208330034722</v>
      </c>
      <c r="E62" s="4">
        <v>41500.541669907405</v>
      </c>
      <c r="F62" s="35">
        <v>-0.4244213</v>
      </c>
      <c r="G62" s="35">
        <v>0.37594109999999997</v>
      </c>
      <c r="H62" s="35">
        <v>0.56697896999999997</v>
      </c>
    </row>
    <row r="63" spans="1:9" x14ac:dyDescent="0.3">
      <c r="A63" s="31"/>
      <c r="B63" s="32">
        <v>0.17</v>
      </c>
      <c r="C63" s="33">
        <v>59</v>
      </c>
      <c r="D63" s="4">
        <v>41500.229163310185</v>
      </c>
      <c r="E63" s="4">
        <v>41500.562503298614</v>
      </c>
      <c r="F63" s="35">
        <v>-0.42762030000000001</v>
      </c>
      <c r="G63" s="35">
        <v>0.41047719999999999</v>
      </c>
      <c r="H63" s="35">
        <v>0.59274839000000001</v>
      </c>
    </row>
    <row r="64" spans="1:9" x14ac:dyDescent="0.3">
      <c r="A64" s="31"/>
      <c r="B64" s="32">
        <v>0.12</v>
      </c>
      <c r="C64" s="33">
        <v>81</v>
      </c>
      <c r="D64" s="4">
        <v>41500.249996585648</v>
      </c>
      <c r="E64" s="4">
        <v>41500.583336689815</v>
      </c>
      <c r="F64" s="35">
        <v>-0.40591729999999998</v>
      </c>
      <c r="G64" s="35">
        <v>0.41718569999999999</v>
      </c>
      <c r="H64" s="35">
        <v>0.58207624999999996</v>
      </c>
    </row>
    <row r="65" spans="1:8" x14ac:dyDescent="0.3">
      <c r="A65" s="31">
        <v>41502.833334432871</v>
      </c>
      <c r="B65" s="32">
        <v>0.11</v>
      </c>
      <c r="C65" s="33">
        <v>101</v>
      </c>
      <c r="D65" s="4">
        <v>41500.270829861111</v>
      </c>
      <c r="E65" s="4">
        <v>41500.604170081016</v>
      </c>
      <c r="F65" s="35">
        <v>-0.3633651</v>
      </c>
      <c r="G65" s="35">
        <v>0.39836719999999998</v>
      </c>
      <c r="H65" s="35">
        <v>0.53919441999999995</v>
      </c>
    </row>
    <row r="66" spans="1:8" x14ac:dyDescent="0.3">
      <c r="A66" s="31"/>
      <c r="B66" s="32">
        <v>0.14000000000000001</v>
      </c>
      <c r="C66" s="33">
        <v>128</v>
      </c>
      <c r="D66" s="4">
        <v>41500.291663136573</v>
      </c>
      <c r="E66" s="4">
        <v>41500.625003472225</v>
      </c>
      <c r="F66" s="35">
        <v>-0.30350880000000002</v>
      </c>
      <c r="G66" s="35">
        <v>0.35679889999999997</v>
      </c>
      <c r="H66" s="35">
        <v>0.46842613999999999</v>
      </c>
    </row>
    <row r="67" spans="1:8" x14ac:dyDescent="0.3">
      <c r="A67" s="31"/>
      <c r="B67" s="32">
        <v>0.12</v>
      </c>
      <c r="C67" s="33">
        <v>142</v>
      </c>
      <c r="D67" s="4">
        <v>41500.312496412036</v>
      </c>
      <c r="E67" s="4">
        <v>41500.645836863427</v>
      </c>
      <c r="F67" s="35">
        <v>-0.22911409999999999</v>
      </c>
      <c r="G67" s="35">
        <v>0.29521419999999998</v>
      </c>
      <c r="H67" s="35">
        <v>0.37369064000000002</v>
      </c>
    </row>
    <row r="68" spans="1:8" x14ac:dyDescent="0.3">
      <c r="A68" s="31">
        <v>41502.854167824073</v>
      </c>
      <c r="B68" s="32">
        <v>0.19</v>
      </c>
      <c r="C68" s="33">
        <v>166</v>
      </c>
      <c r="D68" s="4">
        <v>41500.333329687499</v>
      </c>
      <c r="E68" s="4">
        <v>41500.666670254628</v>
      </c>
      <c r="F68" s="35">
        <v>-0.14197399999999999</v>
      </c>
      <c r="G68" s="35">
        <v>0.2158178</v>
      </c>
      <c r="H68" s="35">
        <v>0.25832913000000002</v>
      </c>
    </row>
    <row r="69" spans="1:8" x14ac:dyDescent="0.3">
      <c r="A69" s="31"/>
      <c r="B69" s="32">
        <v>0.24</v>
      </c>
      <c r="C69" s="33">
        <v>177</v>
      </c>
      <c r="D69" s="4">
        <v>41500.354162962962</v>
      </c>
      <c r="E69" s="4">
        <v>41500.687503645837</v>
      </c>
      <c r="F69" s="35">
        <v>-4.2843520000000003E-2</v>
      </c>
      <c r="G69" s="35">
        <v>0.11975769999999999</v>
      </c>
      <c r="H69" s="35">
        <v>0.12719069999999999</v>
      </c>
    </row>
    <row r="70" spans="1:8" x14ac:dyDescent="0.3">
      <c r="A70" s="31"/>
      <c r="B70" s="32">
        <v>0.27</v>
      </c>
      <c r="C70" s="33">
        <v>153</v>
      </c>
      <c r="D70" s="4">
        <v>41500.374996238425</v>
      </c>
      <c r="E70" s="4">
        <v>41500.708337037038</v>
      </c>
      <c r="F70" s="35">
        <v>6.6547700000000001E-2</v>
      </c>
      <c r="G70" s="35">
        <v>6.9937940000000002E-3</v>
      </c>
      <c r="H70" s="35">
        <v>6.6914194999999996E-2</v>
      </c>
    </row>
    <row r="71" spans="1:8" x14ac:dyDescent="0.3">
      <c r="A71" s="31">
        <v>41502.875001215281</v>
      </c>
      <c r="B71" s="32">
        <v>0.28000000000000003</v>
      </c>
      <c r="C71" s="33">
        <v>181</v>
      </c>
      <c r="D71" s="4">
        <v>41500.395829513887</v>
      </c>
      <c r="E71" s="4">
        <v>41500.72917042824</v>
      </c>
      <c r="F71" s="35">
        <v>0.17571829999999999</v>
      </c>
      <c r="G71" s="35">
        <v>-0.1160849</v>
      </c>
      <c r="H71" s="35">
        <v>0.21060063000000001</v>
      </c>
    </row>
    <row r="72" spans="1:8" x14ac:dyDescent="0.3">
      <c r="A72" s="31"/>
      <c r="B72" s="32">
        <v>0.34</v>
      </c>
      <c r="C72" s="33">
        <v>182</v>
      </c>
      <c r="D72" s="4">
        <v>41500.41666278935</v>
      </c>
      <c r="E72" s="4">
        <v>41500.750003819441</v>
      </c>
      <c r="F72" s="35">
        <v>0.27435989999999999</v>
      </c>
      <c r="G72" s="35">
        <v>-0.238318</v>
      </c>
      <c r="H72" s="35">
        <v>0.36341275000000001</v>
      </c>
    </row>
    <row r="73" spans="1:8" x14ac:dyDescent="0.3">
      <c r="A73" s="31"/>
      <c r="B73" s="32">
        <v>0.47</v>
      </c>
      <c r="C73" s="33">
        <v>176</v>
      </c>
      <c r="D73" s="4">
        <v>41500.437496064813</v>
      </c>
      <c r="E73" s="4">
        <v>41500.77083721065</v>
      </c>
      <c r="F73" s="35">
        <v>0.35611789999999999</v>
      </c>
      <c r="G73" s="35">
        <v>-0.34823850000000001</v>
      </c>
      <c r="H73" s="35">
        <v>0.49808635000000001</v>
      </c>
    </row>
    <row r="74" spans="1:8" x14ac:dyDescent="0.3">
      <c r="A74" s="31">
        <v>41502.895834606483</v>
      </c>
      <c r="B74" s="32">
        <v>0.49</v>
      </c>
      <c r="C74" s="33">
        <v>163</v>
      </c>
      <c r="D74" s="4">
        <v>41500.458329340276</v>
      </c>
      <c r="E74" s="4">
        <v>41500.791670601851</v>
      </c>
      <c r="F74" s="35">
        <v>0.41535650000000002</v>
      </c>
      <c r="G74" s="35">
        <v>-0.43462800000000001</v>
      </c>
      <c r="H74" s="35">
        <v>0.60118426000000003</v>
      </c>
    </row>
    <row r="75" spans="1:8" x14ac:dyDescent="0.3">
      <c r="A75" s="31"/>
      <c r="B75" s="32">
        <v>0.57999999999999996</v>
      </c>
      <c r="C75" s="33">
        <v>169</v>
      </c>
      <c r="D75" s="4">
        <v>41500.479162615738</v>
      </c>
      <c r="E75" s="4">
        <v>41500.812503993053</v>
      </c>
      <c r="F75" s="35">
        <v>0.44751469999999999</v>
      </c>
      <c r="G75" s="35">
        <v>-0.49013790000000002</v>
      </c>
      <c r="H75" s="35">
        <v>0.66370518000000001</v>
      </c>
    </row>
    <row r="76" spans="1:8" x14ac:dyDescent="0.3">
      <c r="A76" s="31"/>
      <c r="B76" s="32">
        <v>0.6</v>
      </c>
      <c r="C76" s="33">
        <v>154</v>
      </c>
      <c r="D76" s="4">
        <v>41500.499995891201</v>
      </c>
      <c r="E76" s="4">
        <v>41500.833337384262</v>
      </c>
      <c r="F76" s="35">
        <v>0.45130369999999997</v>
      </c>
      <c r="G76" s="35">
        <v>-0.51279350000000001</v>
      </c>
      <c r="H76" s="35">
        <v>0.68310483</v>
      </c>
    </row>
    <row r="77" spans="1:8" x14ac:dyDescent="0.3">
      <c r="A77" s="31">
        <v>41502.916667997684</v>
      </c>
      <c r="B77" s="32">
        <v>0.6</v>
      </c>
      <c r="C77" s="33">
        <v>154</v>
      </c>
      <c r="D77" s="4">
        <v>41500.520829166664</v>
      </c>
      <c r="E77" s="4">
        <v>41500.854170775463</v>
      </c>
      <c r="F77" s="35">
        <v>0.4286102</v>
      </c>
      <c r="G77" s="35">
        <v>-0.50439469999999997</v>
      </c>
      <c r="H77" s="35">
        <v>0.66190687999999998</v>
      </c>
    </row>
    <row r="78" spans="1:8" x14ac:dyDescent="0.3">
      <c r="A78" s="31"/>
      <c r="B78" s="32">
        <v>0.73</v>
      </c>
      <c r="C78" s="33">
        <v>151</v>
      </c>
      <c r="D78" s="4">
        <v>41500.541662442127</v>
      </c>
      <c r="E78" s="4">
        <v>41500.875004166664</v>
      </c>
      <c r="F78" s="35">
        <v>0.38283420000000001</v>
      </c>
      <c r="G78" s="35">
        <v>-0.46838859999999999</v>
      </c>
      <c r="H78" s="35">
        <v>0.60493794000000001</v>
      </c>
    </row>
    <row r="79" spans="1:8" x14ac:dyDescent="0.3">
      <c r="A79" s="31"/>
      <c r="B79" s="32">
        <v>0.74</v>
      </c>
      <c r="C79" s="33">
        <v>156</v>
      </c>
      <c r="D79" s="4">
        <v>41500.56249571759</v>
      </c>
      <c r="E79" s="4">
        <v>41500.895837557873</v>
      </c>
      <c r="F79" s="35">
        <v>0.31747120000000001</v>
      </c>
      <c r="G79" s="35">
        <v>-0.4086031</v>
      </c>
      <c r="H79" s="35">
        <v>0.51744029000000002</v>
      </c>
    </row>
    <row r="80" spans="1:8" x14ac:dyDescent="0.3">
      <c r="A80" s="31">
        <v>41502.937501388886</v>
      </c>
      <c r="B80" s="32">
        <v>0.82</v>
      </c>
      <c r="C80" s="33">
        <v>182</v>
      </c>
      <c r="D80" s="4">
        <v>41500.583328993052</v>
      </c>
      <c r="E80" s="4">
        <v>41500.916670949075</v>
      </c>
      <c r="F80" s="35">
        <v>0.23536029999999999</v>
      </c>
      <c r="G80" s="35">
        <v>-0.3286443</v>
      </c>
      <c r="H80" s="35">
        <v>0.40422956999999998</v>
      </c>
    </row>
    <row r="81" spans="1:8" x14ac:dyDescent="0.3">
      <c r="A81" s="31"/>
      <c r="B81" s="32">
        <v>0.79</v>
      </c>
      <c r="C81" s="33">
        <v>173</v>
      </c>
      <c r="D81" s="4">
        <v>41500.604162268515</v>
      </c>
      <c r="E81" s="4">
        <v>41500.937504340276</v>
      </c>
      <c r="F81" s="35">
        <v>0.13833110000000001</v>
      </c>
      <c r="G81" s="35">
        <v>-0.23134650000000001</v>
      </c>
      <c r="H81" s="35">
        <v>0.26954906000000001</v>
      </c>
    </row>
    <row r="82" spans="1:8" x14ac:dyDescent="0.3">
      <c r="A82" s="31"/>
      <c r="B82" s="32">
        <v>0.84</v>
      </c>
      <c r="C82" s="33">
        <v>159</v>
      </c>
      <c r="D82" s="4">
        <v>41500.624995543978</v>
      </c>
      <c r="E82" s="4">
        <v>41500.958337731485</v>
      </c>
      <c r="F82" s="35">
        <v>2.747281E-2</v>
      </c>
      <c r="G82" s="35">
        <v>-0.11790639999999999</v>
      </c>
      <c r="H82" s="35">
        <v>0.12106475</v>
      </c>
    </row>
    <row r="83" spans="1:8" x14ac:dyDescent="0.3">
      <c r="A83" s="31">
        <v>41502.958334780094</v>
      </c>
      <c r="B83" s="32">
        <v>0.85</v>
      </c>
      <c r="C83" s="33">
        <v>168</v>
      </c>
      <c r="D83" s="4">
        <v>41500.645828819448</v>
      </c>
      <c r="E83" s="4">
        <v>41500.979171122686</v>
      </c>
      <c r="F83" s="35">
        <v>-9.1067910000000002E-2</v>
      </c>
      <c r="G83" s="35">
        <v>8.0751199999999999E-3</v>
      </c>
      <c r="H83" s="35">
        <v>9.1425224999999999E-2</v>
      </c>
    </row>
    <row r="84" spans="1:8" x14ac:dyDescent="0.3">
      <c r="A84" s="31"/>
      <c r="B84" s="32">
        <v>0.79</v>
      </c>
      <c r="C84" s="33">
        <v>164</v>
      </c>
      <c r="D84" s="4">
        <v>41500.666662094911</v>
      </c>
      <c r="E84" s="4">
        <v>41501.000004513888</v>
      </c>
      <c r="F84" s="35">
        <v>-0.19764950000000001</v>
      </c>
      <c r="G84" s="35">
        <v>0.13093170000000001</v>
      </c>
      <c r="H84" s="35">
        <v>0.23708318</v>
      </c>
    </row>
    <row r="85" spans="1:8" x14ac:dyDescent="0.3">
      <c r="A85" s="31"/>
      <c r="B85" s="32">
        <v>0.8</v>
      </c>
      <c r="C85" s="33">
        <v>170</v>
      </c>
      <c r="D85" s="4">
        <v>41500.687495370374</v>
      </c>
      <c r="E85" s="4">
        <v>41501.020837905089</v>
      </c>
      <c r="F85" s="35">
        <v>-0.27923930000000002</v>
      </c>
      <c r="G85" s="35">
        <v>0.23761879999999999</v>
      </c>
      <c r="H85" s="35">
        <v>0.36665690000000001</v>
      </c>
    </row>
    <row r="86" spans="1:8" x14ac:dyDescent="0.3">
      <c r="A86" s="31">
        <v>41502.979168171296</v>
      </c>
      <c r="B86" s="32">
        <v>0.8</v>
      </c>
      <c r="C86" s="33">
        <v>172</v>
      </c>
      <c r="D86" s="4">
        <v>41500.708328645836</v>
      </c>
      <c r="E86" s="4">
        <v>41501.041671296298</v>
      </c>
      <c r="F86" s="35">
        <v>-0.33152999999999999</v>
      </c>
      <c r="G86" s="35">
        <v>0.32129720000000001</v>
      </c>
      <c r="H86" s="35">
        <v>0.46167523999999999</v>
      </c>
    </row>
    <row r="87" spans="1:8" x14ac:dyDescent="0.3">
      <c r="A87" s="31"/>
      <c r="B87" s="32">
        <v>0.75</v>
      </c>
      <c r="C87" s="33">
        <v>169</v>
      </c>
      <c r="D87" s="4">
        <v>41500.729161921299</v>
      </c>
      <c r="E87" s="4">
        <v>41501.062504687499</v>
      </c>
      <c r="F87" s="35">
        <v>-0.3551705</v>
      </c>
      <c r="G87" s="35">
        <v>0.3790771</v>
      </c>
      <c r="H87" s="35">
        <v>0.51946658000000001</v>
      </c>
    </row>
    <row r="88" spans="1:8" x14ac:dyDescent="0.3">
      <c r="A88" s="31"/>
      <c r="B88" s="32">
        <v>0.71</v>
      </c>
      <c r="C88" s="33">
        <v>163</v>
      </c>
      <c r="D88" s="4">
        <v>41500.749995196762</v>
      </c>
      <c r="E88" s="4">
        <v>41501.083338078701</v>
      </c>
      <c r="F88" s="35">
        <v>-0.35287420000000003</v>
      </c>
      <c r="G88" s="35">
        <v>0.41036669999999997</v>
      </c>
      <c r="H88" s="35">
        <v>0.54122179000000004</v>
      </c>
    </row>
    <row r="89" spans="1:8" x14ac:dyDescent="0.3">
      <c r="A89" s="31">
        <v>41503.000001562497</v>
      </c>
      <c r="B89" s="32">
        <v>0.73</v>
      </c>
      <c r="C89" s="33">
        <v>179</v>
      </c>
      <c r="D89" s="4">
        <v>41500.770828472225</v>
      </c>
      <c r="E89" s="4">
        <v>41501.104171469909</v>
      </c>
      <c r="F89" s="35">
        <v>-0.32797530000000003</v>
      </c>
      <c r="G89" s="35">
        <v>0.41601070000000001</v>
      </c>
      <c r="H89" s="35">
        <v>0.52974776999999995</v>
      </c>
    </row>
    <row r="90" spans="1:8" x14ac:dyDescent="0.3">
      <c r="A90" s="31"/>
      <c r="B90" s="32">
        <v>0.65</v>
      </c>
      <c r="C90" s="33">
        <v>178</v>
      </c>
      <c r="D90" s="4">
        <v>41500.791661747688</v>
      </c>
      <c r="E90" s="4">
        <v>41501.125004861111</v>
      </c>
      <c r="F90" s="35">
        <v>-0.28372560000000002</v>
      </c>
      <c r="G90" s="35">
        <v>0.39776319999999998</v>
      </c>
      <c r="H90" s="35">
        <v>0.48858549000000001</v>
      </c>
    </row>
    <row r="91" spans="1:8" x14ac:dyDescent="0.3">
      <c r="A91" s="31"/>
      <c r="B91" s="32">
        <v>0.62</v>
      </c>
      <c r="C91" s="33">
        <v>159</v>
      </c>
      <c r="D91" s="4">
        <v>41500.81249502315</v>
      </c>
      <c r="E91" s="4">
        <v>41501.145838252312</v>
      </c>
      <c r="F91" s="35">
        <v>-0.22286520000000001</v>
      </c>
      <c r="G91" s="35">
        <v>0.35781839999999998</v>
      </c>
      <c r="H91" s="35">
        <v>0.42154821999999997</v>
      </c>
    </row>
    <row r="92" spans="1:8" x14ac:dyDescent="0.3">
      <c r="A92" s="31">
        <v>41503.020834953706</v>
      </c>
      <c r="B92" s="32">
        <v>0.57999999999999996</v>
      </c>
      <c r="C92" s="33">
        <v>181</v>
      </c>
      <c r="D92" s="4">
        <v>41500.833328298613</v>
      </c>
      <c r="E92" s="4">
        <v>41501.166671643521</v>
      </c>
      <c r="F92" s="35">
        <v>-0.1472552</v>
      </c>
      <c r="G92" s="35">
        <v>0.29823270000000002</v>
      </c>
      <c r="H92" s="35">
        <v>0.33260613</v>
      </c>
    </row>
    <row r="93" spans="1:8" x14ac:dyDescent="0.3">
      <c r="A93" s="31"/>
      <c r="B93" s="32">
        <v>0.56999999999999995</v>
      </c>
      <c r="C93" s="33">
        <v>168</v>
      </c>
      <c r="D93" s="4">
        <v>41500.854161574076</v>
      </c>
      <c r="E93" s="4">
        <v>41501.187505034723</v>
      </c>
      <c r="F93" s="35">
        <v>-5.7716299999999998E-2</v>
      </c>
      <c r="G93" s="35">
        <v>0.22027450000000001</v>
      </c>
      <c r="H93" s="35">
        <v>0.22771040000000001</v>
      </c>
    </row>
    <row r="94" spans="1:8" x14ac:dyDescent="0.3">
      <c r="A94" s="31"/>
      <c r="B94" s="32">
        <v>0.46</v>
      </c>
      <c r="C94" s="33">
        <v>178</v>
      </c>
      <c r="D94" s="4">
        <v>41500.874994849539</v>
      </c>
      <c r="E94" s="4">
        <v>41501.208338425924</v>
      </c>
      <c r="F94" s="35">
        <v>4.4834470000000001E-2</v>
      </c>
      <c r="G94" s="35">
        <v>0.12340669999999999</v>
      </c>
      <c r="H94" s="35">
        <v>0.13129868</v>
      </c>
    </row>
    <row r="95" spans="1:8" x14ac:dyDescent="0.3">
      <c r="A95" s="31">
        <v>41503.041668344908</v>
      </c>
      <c r="B95" s="32">
        <v>0.48</v>
      </c>
      <c r="C95" s="33">
        <v>172</v>
      </c>
      <c r="D95" s="4">
        <v>41500.895828125002</v>
      </c>
      <c r="E95" s="4">
        <v>41501.229171817133</v>
      </c>
      <c r="F95" s="35">
        <v>0.15339610000000001</v>
      </c>
      <c r="G95" s="35">
        <v>5.5359010000000002E-3</v>
      </c>
      <c r="H95" s="35">
        <v>0.15349595999999999</v>
      </c>
    </row>
    <row r="96" spans="1:8" x14ac:dyDescent="0.3">
      <c r="A96" s="31"/>
      <c r="B96" s="32">
        <v>0.42</v>
      </c>
      <c r="C96" s="33">
        <v>184</v>
      </c>
      <c r="D96" s="4">
        <v>41500.916661400464</v>
      </c>
      <c r="E96" s="4">
        <v>41501.250005208334</v>
      </c>
      <c r="F96" s="35">
        <v>0.25669960000000003</v>
      </c>
      <c r="G96" s="35">
        <v>-0.13024530000000001</v>
      </c>
      <c r="H96" s="35">
        <v>0.28785156000000001</v>
      </c>
    </row>
    <row r="97" spans="1:8" x14ac:dyDescent="0.3">
      <c r="A97" s="31"/>
      <c r="B97" s="32">
        <v>0.42</v>
      </c>
      <c r="C97" s="33">
        <v>178</v>
      </c>
      <c r="D97" s="4">
        <v>41500.937494675927</v>
      </c>
      <c r="E97" s="4">
        <v>41501.270838599536</v>
      </c>
      <c r="F97" s="35">
        <v>0.35078979999999998</v>
      </c>
      <c r="G97" s="35">
        <v>-0.2706905</v>
      </c>
      <c r="H97" s="35">
        <v>0.44308784000000001</v>
      </c>
    </row>
    <row r="98" spans="1:8" x14ac:dyDescent="0.3">
      <c r="A98" s="31">
        <v>41503.062501736109</v>
      </c>
      <c r="B98" s="32">
        <v>0.36</v>
      </c>
      <c r="C98" s="33">
        <v>197</v>
      </c>
      <c r="D98" s="4">
        <v>41500.95832795139</v>
      </c>
      <c r="E98" s="4">
        <v>41501.291671990744</v>
      </c>
      <c r="F98" s="35">
        <v>0.43078329999999998</v>
      </c>
      <c r="G98" s="35">
        <v>-0.39524670000000001</v>
      </c>
      <c r="H98" s="35">
        <v>0.58463167999999999</v>
      </c>
    </row>
    <row r="99" spans="1:8" x14ac:dyDescent="0.3">
      <c r="A99" s="31"/>
      <c r="B99" s="32">
        <v>0.33</v>
      </c>
      <c r="C99" s="33">
        <v>195</v>
      </c>
      <c r="D99" s="4">
        <v>41500.979161226853</v>
      </c>
      <c r="E99" s="4">
        <v>41501.312505381946</v>
      </c>
      <c r="F99" s="35">
        <v>0.48806260000000001</v>
      </c>
      <c r="G99" s="35">
        <v>-0.48879119999999998</v>
      </c>
      <c r="H99" s="35">
        <v>0.69074013999999995</v>
      </c>
    </row>
    <row r="100" spans="1:8" x14ac:dyDescent="0.3">
      <c r="A100" s="31"/>
      <c r="B100" s="32">
        <v>0.26</v>
      </c>
      <c r="C100" s="33">
        <v>179</v>
      </c>
      <c r="D100" s="4">
        <v>41500.999994502316</v>
      </c>
      <c r="E100" s="4">
        <v>41501.333338773147</v>
      </c>
      <c r="F100" s="35">
        <v>0.51679489999999995</v>
      </c>
      <c r="G100" s="35">
        <v>-0.5471741</v>
      </c>
      <c r="H100" s="35">
        <v>0.75264631000000004</v>
      </c>
    </row>
    <row r="101" spans="1:8" x14ac:dyDescent="0.3">
      <c r="A101" s="31">
        <v>41503.083335127318</v>
      </c>
      <c r="B101" s="32">
        <v>0.22</v>
      </c>
      <c r="C101" s="33">
        <v>177</v>
      </c>
      <c r="D101" s="4">
        <v>41501.020827777778</v>
      </c>
      <c r="E101" s="4">
        <v>41501.354172164349</v>
      </c>
      <c r="F101" s="35">
        <v>0.51692800000000005</v>
      </c>
      <c r="G101" s="35">
        <v>-0.57262170000000001</v>
      </c>
      <c r="H101" s="35">
        <v>0.77143384000000004</v>
      </c>
    </row>
    <row r="102" spans="1:8" x14ac:dyDescent="0.3">
      <c r="A102" s="31"/>
      <c r="B102" s="32">
        <v>0.23</v>
      </c>
      <c r="C102" s="33">
        <v>170</v>
      </c>
      <c r="D102" s="4">
        <v>41501.041661053241</v>
      </c>
      <c r="E102" s="4">
        <v>41501.375005555557</v>
      </c>
      <c r="F102" s="35">
        <v>0.49185570000000001</v>
      </c>
      <c r="G102" s="35">
        <v>-0.56896089999999999</v>
      </c>
      <c r="H102" s="35">
        <v>0.75208945000000005</v>
      </c>
    </row>
    <row r="103" spans="1:8" x14ac:dyDescent="0.3">
      <c r="A103" s="31"/>
      <c r="B103" s="32">
        <v>0.18</v>
      </c>
      <c r="C103" s="33">
        <v>224</v>
      </c>
      <c r="D103" s="4">
        <v>41501.062494328704</v>
      </c>
      <c r="E103" s="4">
        <v>41501.395838946759</v>
      </c>
      <c r="F103" s="35">
        <v>0.44575169999999997</v>
      </c>
      <c r="G103" s="35">
        <v>-0.54007930000000004</v>
      </c>
      <c r="H103" s="35">
        <v>0.70027154000000003</v>
      </c>
    </row>
    <row r="104" spans="1:8" x14ac:dyDescent="0.3">
      <c r="A104" s="31">
        <v>41503.104168518519</v>
      </c>
      <c r="B104" s="32">
        <v>0.11</v>
      </c>
      <c r="C104" s="33">
        <v>180</v>
      </c>
      <c r="D104" s="4">
        <v>41501.083327604167</v>
      </c>
      <c r="E104" s="4">
        <v>41501.41667233796</v>
      </c>
      <c r="F104" s="35">
        <v>0.38234780000000002</v>
      </c>
      <c r="G104" s="35">
        <v>-0.4897128</v>
      </c>
      <c r="H104" s="35">
        <v>0.62129579999999995</v>
      </c>
    </row>
    <row r="105" spans="1:8" x14ac:dyDescent="0.3">
      <c r="A105" s="31"/>
      <c r="B105" s="32">
        <v>0.15</v>
      </c>
      <c r="C105" s="33">
        <v>167</v>
      </c>
      <c r="D105" s="4">
        <v>41501.104160879629</v>
      </c>
      <c r="E105" s="4">
        <v>41501.437505729169</v>
      </c>
      <c r="F105" s="35">
        <v>0.30455919999999997</v>
      </c>
      <c r="G105" s="35">
        <v>-0.42134450000000001</v>
      </c>
      <c r="H105" s="35">
        <v>0.51989180999999995</v>
      </c>
    </row>
    <row r="106" spans="1:8" x14ac:dyDescent="0.3">
      <c r="A106" s="31"/>
      <c r="B106" s="32">
        <v>0.19</v>
      </c>
      <c r="C106" s="33">
        <v>241</v>
      </c>
      <c r="D106" s="4">
        <v>41501.124994155092</v>
      </c>
      <c r="E106" s="4">
        <v>41501.458339120371</v>
      </c>
      <c r="F106" s="35">
        <v>0.21439759999999999</v>
      </c>
      <c r="G106" s="35">
        <v>-0.33807100000000001</v>
      </c>
      <c r="H106" s="35">
        <v>0.40032277999999999</v>
      </c>
    </row>
    <row r="107" spans="1:8" x14ac:dyDescent="0.3">
      <c r="A107" s="31">
        <v>41503.125001909721</v>
      </c>
      <c r="B107" s="32">
        <v>0.18</v>
      </c>
      <c r="C107" s="33">
        <v>250</v>
      </c>
      <c r="D107" s="4">
        <v>41501.145827430555</v>
      </c>
      <c r="E107" s="4">
        <v>41501.479172511572</v>
      </c>
      <c r="F107" s="35">
        <v>0.1130148</v>
      </c>
      <c r="G107" s="35">
        <v>-0.2422956</v>
      </c>
      <c r="H107" s="35">
        <v>0.26735650999999999</v>
      </c>
    </row>
    <row r="108" spans="1:8" x14ac:dyDescent="0.3">
      <c r="A108" s="31"/>
      <c r="B108" s="32">
        <v>0.17</v>
      </c>
      <c r="C108" s="33">
        <v>250</v>
      </c>
      <c r="D108" s="4">
        <v>41501.166660706018</v>
      </c>
      <c r="E108" s="4">
        <v>41501.500005902781</v>
      </c>
      <c r="F108" s="35">
        <v>1.5569189999999999E-3</v>
      </c>
      <c r="G108" s="35">
        <v>-0.1353683</v>
      </c>
      <c r="H108" s="35">
        <v>0.13537725</v>
      </c>
    </row>
    <row r="109" spans="1:8" x14ac:dyDescent="0.3">
      <c r="A109" s="31"/>
      <c r="B109" s="32">
        <v>0.14000000000000001</v>
      </c>
      <c r="C109" s="33">
        <v>265</v>
      </c>
      <c r="D109" s="4">
        <v>41501.187493981481</v>
      </c>
      <c r="E109" s="4">
        <v>41501.520839293982</v>
      </c>
      <c r="F109" s="35">
        <v>-0.11150160000000001</v>
      </c>
      <c r="G109" s="35">
        <v>-2.2439170000000001E-2</v>
      </c>
      <c r="H109" s="35">
        <v>0.11373708</v>
      </c>
    </row>
    <row r="110" spans="1:8" x14ac:dyDescent="0.3">
      <c r="A110" s="31">
        <v>41503.145835300929</v>
      </c>
      <c r="B110" s="32">
        <v>0.26</v>
      </c>
      <c r="C110" s="33">
        <v>276</v>
      </c>
      <c r="D110" s="4">
        <v>41501.208327256943</v>
      </c>
      <c r="E110" s="4">
        <v>41501.541672685184</v>
      </c>
      <c r="F110" s="35">
        <v>-0.2097378</v>
      </c>
      <c r="G110" s="35">
        <v>8.4706660000000003E-2</v>
      </c>
      <c r="H110" s="35">
        <v>0.22619718</v>
      </c>
    </row>
    <row r="111" spans="1:8" x14ac:dyDescent="0.3">
      <c r="A111" s="31"/>
      <c r="B111" s="32">
        <v>0.27</v>
      </c>
      <c r="C111" s="33">
        <v>295</v>
      </c>
      <c r="D111" s="4">
        <v>41501.229160532406</v>
      </c>
      <c r="E111" s="4">
        <v>41501.562506076392</v>
      </c>
      <c r="F111" s="35">
        <v>-0.28371170000000001</v>
      </c>
      <c r="G111" s="35">
        <v>0.17702599999999999</v>
      </c>
      <c r="H111" s="35">
        <v>0.33441072999999999</v>
      </c>
    </row>
    <row r="112" spans="1:8" x14ac:dyDescent="0.3">
      <c r="A112" s="31"/>
      <c r="B112" s="32">
        <v>0.32</v>
      </c>
      <c r="C112" s="33">
        <v>327</v>
      </c>
      <c r="D112" s="4">
        <v>41501.249993807869</v>
      </c>
      <c r="E112" s="4">
        <v>41501.583339467594</v>
      </c>
      <c r="F112" s="35">
        <v>-0.33103850000000001</v>
      </c>
      <c r="G112" s="35">
        <v>0.24967729999999999</v>
      </c>
      <c r="H112" s="35">
        <v>0.41463868999999998</v>
      </c>
    </row>
    <row r="113" spans="1:8" x14ac:dyDescent="0.3">
      <c r="A113" s="31">
        <v>41503.166668692131</v>
      </c>
      <c r="B113" s="32">
        <v>0.4</v>
      </c>
      <c r="C113" s="33">
        <v>314</v>
      </c>
      <c r="D113" s="4">
        <v>41501.270827083332</v>
      </c>
      <c r="E113" s="4">
        <v>41501.604172858795</v>
      </c>
      <c r="F113" s="35">
        <v>-0.35330020000000001</v>
      </c>
      <c r="G113" s="35">
        <v>0.30047600000000002</v>
      </c>
      <c r="H113" s="35">
        <v>0.46379614000000002</v>
      </c>
    </row>
    <row r="114" spans="1:8" x14ac:dyDescent="0.3">
      <c r="A114" s="31"/>
      <c r="B114" s="32">
        <v>0.44</v>
      </c>
      <c r="C114" s="33">
        <v>310</v>
      </c>
      <c r="D114" s="4">
        <v>41501.291660358795</v>
      </c>
      <c r="E114" s="4">
        <v>41501.625006249997</v>
      </c>
      <c r="F114" s="35">
        <v>-0.3535509</v>
      </c>
      <c r="G114" s="35">
        <v>0.32885120000000001</v>
      </c>
      <c r="H114" s="35">
        <v>0.48284713000000001</v>
      </c>
    </row>
    <row r="115" spans="1:8" x14ac:dyDescent="0.3">
      <c r="A115" s="31"/>
      <c r="B115" s="32">
        <v>0.46</v>
      </c>
      <c r="C115" s="33">
        <v>345</v>
      </c>
      <c r="D115" s="4">
        <v>41501.312493634257</v>
      </c>
      <c r="E115" s="4">
        <v>41501.645839641205</v>
      </c>
      <c r="F115" s="35">
        <v>-0.33505010000000002</v>
      </c>
      <c r="G115" s="35">
        <v>0.33533790000000002</v>
      </c>
      <c r="H115" s="35">
        <v>0.47403593999999999</v>
      </c>
    </row>
    <row r="116" spans="1:8" x14ac:dyDescent="0.3">
      <c r="A116" s="31">
        <v>41503.187502083332</v>
      </c>
      <c r="B116" s="32">
        <v>0.47</v>
      </c>
      <c r="C116" s="33">
        <v>309</v>
      </c>
      <c r="D116" s="4">
        <v>41501.33332690972</v>
      </c>
      <c r="E116" s="4">
        <v>41501.666673032407</v>
      </c>
      <c r="F116" s="35">
        <v>-0.30088189999999998</v>
      </c>
      <c r="G116" s="35">
        <v>0.32129950000000002</v>
      </c>
      <c r="H116" s="35">
        <v>0.44018551</v>
      </c>
    </row>
    <row r="117" spans="1:8" x14ac:dyDescent="0.3">
      <c r="A117" s="31"/>
      <c r="B117" s="32">
        <v>0.5</v>
      </c>
      <c r="C117" s="33">
        <v>301</v>
      </c>
      <c r="D117" s="4">
        <v>41501.354160185183</v>
      </c>
      <c r="E117" s="4">
        <v>41501.687506423608</v>
      </c>
      <c r="F117" s="35">
        <v>-0.253799</v>
      </c>
      <c r="G117" s="35">
        <v>0.28865730000000001</v>
      </c>
      <c r="H117" s="35">
        <v>0.38436566999999999</v>
      </c>
    </row>
    <row r="118" spans="1:8" x14ac:dyDescent="0.3">
      <c r="A118" s="31"/>
      <c r="B118" s="32">
        <v>0.54</v>
      </c>
      <c r="C118" s="33">
        <v>318</v>
      </c>
      <c r="D118" s="4">
        <v>41501.374993460646</v>
      </c>
      <c r="E118" s="4">
        <v>41501.708339814817</v>
      </c>
      <c r="F118" s="35">
        <v>-0.19609689999999999</v>
      </c>
      <c r="G118" s="35">
        <v>0.23956250000000001</v>
      </c>
      <c r="H118" s="35">
        <v>0.30958711999999999</v>
      </c>
    </row>
    <row r="119" spans="1:8" x14ac:dyDescent="0.3">
      <c r="A119" s="31">
        <v>41503.208335474534</v>
      </c>
      <c r="B119" s="32">
        <v>0.55000000000000004</v>
      </c>
      <c r="C119" s="33">
        <v>322</v>
      </c>
      <c r="D119" s="4">
        <v>41501.395826736109</v>
      </c>
      <c r="E119" s="4">
        <v>41501.729173206018</v>
      </c>
      <c r="F119" s="35">
        <v>-0.12950790000000001</v>
      </c>
      <c r="G119" s="35">
        <v>0.17605299999999999</v>
      </c>
      <c r="H119" s="35">
        <v>0.21855653</v>
      </c>
    </row>
    <row r="120" spans="1:8" x14ac:dyDescent="0.3">
      <c r="A120" s="31"/>
      <c r="B120" s="32">
        <v>0.55000000000000004</v>
      </c>
      <c r="C120" s="33">
        <v>318</v>
      </c>
      <c r="D120" s="4">
        <v>41501.416660011571</v>
      </c>
      <c r="E120" s="4">
        <v>41501.75000659722</v>
      </c>
      <c r="F120" s="35">
        <v>-5.5141639999999999E-2</v>
      </c>
      <c r="G120" s="35">
        <v>9.9753990000000001E-2</v>
      </c>
      <c r="H120" s="35">
        <v>0.11398008</v>
      </c>
    </row>
    <row r="121" spans="1:8" x14ac:dyDescent="0.3">
      <c r="A121" s="31"/>
      <c r="B121" s="32">
        <v>0.59</v>
      </c>
      <c r="C121" s="33">
        <v>317</v>
      </c>
      <c r="D121" s="4">
        <v>41501.437493287034</v>
      </c>
      <c r="E121" s="4">
        <v>41501.770839988429</v>
      </c>
      <c r="F121" s="35">
        <v>2.592115E-2</v>
      </c>
      <c r="G121" s="35">
        <v>1.1909390000000001E-2</v>
      </c>
      <c r="H121" s="35">
        <v>2.8526121000000002E-2</v>
      </c>
    </row>
    <row r="122" spans="1:8" x14ac:dyDescent="0.3">
      <c r="A122" s="31">
        <v>41503.229168865742</v>
      </c>
      <c r="B122" s="32">
        <v>0.51</v>
      </c>
      <c r="C122" s="33">
        <v>324</v>
      </c>
      <c r="D122" s="4">
        <v>41501.458326562497</v>
      </c>
      <c r="E122" s="4">
        <v>41501.79167337963</v>
      </c>
      <c r="F122" s="35">
        <v>0.1081414</v>
      </c>
      <c r="G122" s="35">
        <v>-8.2511799999999996E-2</v>
      </c>
      <c r="H122" s="35">
        <v>0.13602485</v>
      </c>
    </row>
    <row r="123" spans="1:8" x14ac:dyDescent="0.3">
      <c r="A123" s="31"/>
      <c r="B123" s="32">
        <v>0.59</v>
      </c>
      <c r="C123" s="33">
        <v>328</v>
      </c>
      <c r="D123" s="4">
        <v>41501.47915983796</v>
      </c>
      <c r="E123" s="4">
        <v>41501.812506770832</v>
      </c>
      <c r="F123" s="35">
        <v>0.18382519999999999</v>
      </c>
      <c r="G123" s="35">
        <v>-0.17493600000000001</v>
      </c>
      <c r="H123" s="35">
        <v>0.25376033999999997</v>
      </c>
    </row>
    <row r="124" spans="1:8" x14ac:dyDescent="0.3">
      <c r="A124" s="31"/>
      <c r="B124" s="32">
        <v>0.54</v>
      </c>
      <c r="C124" s="33">
        <v>341</v>
      </c>
      <c r="D124" s="4">
        <v>41501.499993113423</v>
      </c>
      <c r="E124" s="4">
        <v>41501.83334016204</v>
      </c>
      <c r="F124" s="35">
        <v>0.24751999999999999</v>
      </c>
      <c r="G124" s="35">
        <v>-0.2579863</v>
      </c>
      <c r="H124" s="35">
        <v>0.35752353999999997</v>
      </c>
    </row>
    <row r="125" spans="1:8" x14ac:dyDescent="0.3">
      <c r="A125" s="31">
        <v>41503.250002256944</v>
      </c>
      <c r="B125" s="32">
        <v>0.5</v>
      </c>
      <c r="C125" s="33">
        <v>338</v>
      </c>
      <c r="D125" s="4">
        <v>41501.520826388885</v>
      </c>
      <c r="E125" s="4">
        <v>41501.854173553242</v>
      </c>
      <c r="F125" s="35">
        <v>0.29557050000000001</v>
      </c>
      <c r="G125" s="35">
        <v>-0.3251848</v>
      </c>
      <c r="H125" s="35">
        <v>0.43943949999999998</v>
      </c>
    </row>
    <row r="126" spans="1:8" x14ac:dyDescent="0.3">
      <c r="A126" s="31"/>
      <c r="B126" s="32">
        <v>0.48</v>
      </c>
      <c r="C126" s="33">
        <v>333</v>
      </c>
      <c r="D126" s="4">
        <v>41501.541659664355</v>
      </c>
      <c r="E126" s="4">
        <v>41501.875006944443</v>
      </c>
      <c r="F126" s="35">
        <v>0.32520710000000003</v>
      </c>
      <c r="G126" s="35">
        <v>-0.37147520000000001</v>
      </c>
      <c r="H126" s="35">
        <v>0.49371397</v>
      </c>
    </row>
    <row r="127" spans="1:8" x14ac:dyDescent="0.3">
      <c r="A127" s="31"/>
      <c r="B127" s="32">
        <v>0.44</v>
      </c>
      <c r="C127" s="33">
        <v>335</v>
      </c>
      <c r="D127" s="4">
        <v>41501.562492939818</v>
      </c>
      <c r="E127" s="4">
        <v>41501.895840335645</v>
      </c>
      <c r="F127" s="35">
        <v>0.3348873</v>
      </c>
      <c r="G127" s="35">
        <v>-0.39413290000000001</v>
      </c>
      <c r="H127" s="35">
        <v>0.51719459000000001</v>
      </c>
    </row>
    <row r="128" spans="1:8" x14ac:dyDescent="0.3">
      <c r="A128" s="31">
        <v>41503.270835648145</v>
      </c>
      <c r="B128" s="32">
        <v>0.43</v>
      </c>
      <c r="C128" s="33">
        <v>355</v>
      </c>
      <c r="D128" s="4">
        <v>41501.583326215281</v>
      </c>
      <c r="E128" s="4">
        <v>41501.916673726853</v>
      </c>
      <c r="F128" s="35">
        <v>0.32482539999999999</v>
      </c>
      <c r="G128" s="35">
        <v>-0.39284330000000001</v>
      </c>
      <c r="H128" s="35">
        <v>0.50974248</v>
      </c>
    </row>
    <row r="129" spans="1:8" x14ac:dyDescent="0.3">
      <c r="A129" s="31"/>
      <c r="B129" s="32">
        <v>0.41</v>
      </c>
      <c r="C129" s="33">
        <v>343</v>
      </c>
      <c r="D129" s="4">
        <v>41501.604159490744</v>
      </c>
      <c r="E129" s="4">
        <v>41501.937507118055</v>
      </c>
      <c r="F129" s="35">
        <v>0.29669709999999999</v>
      </c>
      <c r="G129" s="35">
        <v>-0.36903399999999997</v>
      </c>
      <c r="H129" s="35">
        <v>0.47351374000000002</v>
      </c>
    </row>
    <row r="130" spans="1:8" x14ac:dyDescent="0.3">
      <c r="A130" s="31"/>
      <c r="B130" s="32">
        <v>0.36</v>
      </c>
      <c r="C130" s="33">
        <v>333</v>
      </c>
      <c r="D130" s="4">
        <v>41501.624992766207</v>
      </c>
      <c r="E130" s="4">
        <v>41501.958340509256</v>
      </c>
      <c r="F130" s="35">
        <v>0.25287569999999998</v>
      </c>
      <c r="G130" s="35">
        <v>-0.32505509999999999</v>
      </c>
      <c r="H130" s="35">
        <v>0.41183363000000001</v>
      </c>
    </row>
    <row r="131" spans="1:8" x14ac:dyDescent="0.3">
      <c r="A131" s="31">
        <v>41503.291669039354</v>
      </c>
      <c r="B131" s="32">
        <v>0.38</v>
      </c>
      <c r="C131" s="33">
        <v>350</v>
      </c>
      <c r="D131" s="4">
        <v>41501.645826041669</v>
      </c>
      <c r="E131" s="4">
        <v>41501.979173900465</v>
      </c>
      <c r="F131" s="35">
        <v>0.19577530000000001</v>
      </c>
      <c r="G131" s="35">
        <v>-0.26355800000000001</v>
      </c>
      <c r="H131" s="35">
        <v>0.32831506999999999</v>
      </c>
    </row>
    <row r="132" spans="1:8" x14ac:dyDescent="0.3">
      <c r="A132" s="31"/>
      <c r="B132" s="32">
        <v>0.39</v>
      </c>
      <c r="C132" s="33">
        <v>348</v>
      </c>
      <c r="D132" s="4">
        <v>41501.666659317132</v>
      </c>
      <c r="E132" s="4">
        <v>41502.000007291666</v>
      </c>
      <c r="F132" s="35">
        <v>0.1274536</v>
      </c>
      <c r="G132" s="35">
        <v>-0.186999</v>
      </c>
      <c r="H132" s="35">
        <v>0.226303</v>
      </c>
    </row>
    <row r="133" spans="1:8" x14ac:dyDescent="0.3">
      <c r="A133" s="31"/>
      <c r="B133" s="32">
        <v>0.34</v>
      </c>
      <c r="C133" s="33">
        <v>354</v>
      </c>
      <c r="D133" s="4">
        <v>41501.687492592595</v>
      </c>
      <c r="E133" s="4">
        <v>41502.020840682868</v>
      </c>
      <c r="F133" s="35">
        <v>4.9530360000000002E-2</v>
      </c>
      <c r="G133" s="35">
        <v>-9.7056920000000005E-2</v>
      </c>
      <c r="H133" s="35">
        <v>0.10896467999999999</v>
      </c>
    </row>
    <row r="134" spans="1:8" x14ac:dyDescent="0.3">
      <c r="A134" s="31">
        <v>41503.312502430555</v>
      </c>
      <c r="B134" s="32">
        <v>0.28999999999999998</v>
      </c>
      <c r="C134" s="33">
        <v>347</v>
      </c>
      <c r="D134" s="4">
        <v>41501.708325868058</v>
      </c>
      <c r="E134" s="4">
        <v>41502.041674074077</v>
      </c>
      <c r="F134" s="35">
        <v>-3.5326620000000003E-2</v>
      </c>
      <c r="G134" s="35">
        <v>4.0718409999999997E-3</v>
      </c>
      <c r="H134" s="35">
        <v>3.5560511000000003E-2</v>
      </c>
    </row>
    <row r="135" spans="1:8" x14ac:dyDescent="0.3">
      <c r="A135" s="31"/>
      <c r="B135" s="32">
        <v>0.27</v>
      </c>
      <c r="C135" s="33">
        <v>358</v>
      </c>
      <c r="D135" s="4">
        <v>41501.729159143521</v>
      </c>
      <c r="E135" s="4">
        <v>41502.062507465278</v>
      </c>
      <c r="F135" s="35">
        <v>-0.1160804</v>
      </c>
      <c r="G135" s="35">
        <v>0.1066661</v>
      </c>
      <c r="H135" s="35">
        <v>0.15764617</v>
      </c>
    </row>
    <row r="136" spans="1:8" x14ac:dyDescent="0.3">
      <c r="A136" s="31"/>
      <c r="B136" s="32">
        <v>0.24</v>
      </c>
      <c r="C136" s="33">
        <v>339</v>
      </c>
      <c r="D136" s="4">
        <v>41501.749992418983</v>
      </c>
      <c r="E136" s="4">
        <v>41502.083340856479</v>
      </c>
      <c r="F136" s="35">
        <v>-0.18226890000000001</v>
      </c>
      <c r="G136" s="35">
        <v>0.1996521</v>
      </c>
      <c r="H136" s="35">
        <v>0.27033852000000003</v>
      </c>
    </row>
    <row r="137" spans="1:8" x14ac:dyDescent="0.3">
      <c r="A137" s="31">
        <v>41503.333335821757</v>
      </c>
      <c r="B137" s="32">
        <v>0.22</v>
      </c>
      <c r="C137" s="33">
        <v>346</v>
      </c>
      <c r="D137" s="4">
        <v>41501.770825694446</v>
      </c>
      <c r="E137" s="4">
        <v>41502.104174247688</v>
      </c>
      <c r="F137" s="35">
        <v>-0.22854749999999999</v>
      </c>
      <c r="G137" s="35">
        <v>0.27560000000000001</v>
      </c>
      <c r="H137" s="35">
        <v>0.35803536000000002</v>
      </c>
    </row>
    <row r="138" spans="1:8" x14ac:dyDescent="0.3">
      <c r="A138" s="31"/>
      <c r="B138" s="32">
        <v>0.18</v>
      </c>
      <c r="C138" s="33">
        <v>340</v>
      </c>
      <c r="D138" s="4">
        <v>41501.791658969909</v>
      </c>
      <c r="E138" s="4">
        <v>41502.12500763889</v>
      </c>
      <c r="F138" s="35">
        <v>-0.25354199999999999</v>
      </c>
      <c r="G138" s="35">
        <v>0.33043820000000002</v>
      </c>
      <c r="H138" s="35">
        <v>0.41650083999999998</v>
      </c>
    </row>
    <row r="139" spans="1:8" x14ac:dyDescent="0.3">
      <c r="A139" s="31"/>
      <c r="B139" s="32">
        <v>0.13</v>
      </c>
      <c r="C139" s="33">
        <v>321</v>
      </c>
      <c r="D139" s="4">
        <v>41501.812492245372</v>
      </c>
      <c r="E139" s="4">
        <v>41502.145841030091</v>
      </c>
      <c r="F139" s="35">
        <v>-0.25812370000000001</v>
      </c>
      <c r="G139" s="35">
        <v>0.36259710000000001</v>
      </c>
      <c r="H139" s="35">
        <v>0.44508932000000001</v>
      </c>
    </row>
    <row r="140" spans="1:8" x14ac:dyDescent="0.3">
      <c r="A140" s="31">
        <v>41503.354169212966</v>
      </c>
      <c r="B140" s="32">
        <v>0.19</v>
      </c>
      <c r="C140" s="33">
        <v>343</v>
      </c>
      <c r="D140" s="4">
        <v>41501.833325520834</v>
      </c>
      <c r="E140" s="4">
        <v>41502.1666744213</v>
      </c>
      <c r="F140" s="35">
        <v>-0.24418409999999999</v>
      </c>
      <c r="G140" s="35">
        <v>0.37217800000000001</v>
      </c>
      <c r="H140" s="35">
        <v>0.44513182000000001</v>
      </c>
    </row>
    <row r="141" spans="1:8" x14ac:dyDescent="0.3">
      <c r="A141" s="31"/>
      <c r="B141" s="32">
        <v>0.06</v>
      </c>
      <c r="C141" s="33">
        <v>305</v>
      </c>
      <c r="D141" s="4">
        <v>41501.854158796297</v>
      </c>
      <c r="E141" s="4">
        <v>41502.187507812501</v>
      </c>
      <c r="F141" s="35">
        <v>-0.2138987</v>
      </c>
      <c r="G141" s="35">
        <v>0.36030410000000002</v>
      </c>
      <c r="H141" s="35">
        <v>0.41901276999999998</v>
      </c>
    </row>
    <row r="142" spans="1:8" x14ac:dyDescent="0.3">
      <c r="A142" s="31"/>
      <c r="B142" s="32">
        <v>0.1</v>
      </c>
      <c r="C142" s="33">
        <v>308</v>
      </c>
      <c r="D142" s="4">
        <v>41501.87499207176</v>
      </c>
      <c r="E142" s="4">
        <v>41502.208341203703</v>
      </c>
      <c r="F142" s="35">
        <v>-0.1692311</v>
      </c>
      <c r="G142" s="35">
        <v>0.32860020000000001</v>
      </c>
      <c r="H142" s="35">
        <v>0.36961771999999998</v>
      </c>
    </row>
    <row r="143" spans="1:8" x14ac:dyDescent="0.3">
      <c r="A143" s="31">
        <v>41503.375002604167</v>
      </c>
      <c r="B143" s="32">
        <v>0.03</v>
      </c>
      <c r="C143" s="33">
        <v>130</v>
      </c>
      <c r="D143" s="4">
        <v>41501.895825347223</v>
      </c>
      <c r="E143" s="4">
        <v>41502.229174594904</v>
      </c>
      <c r="F143" s="35">
        <v>-0.1115918</v>
      </c>
      <c r="G143" s="35">
        <v>0.27872920000000001</v>
      </c>
      <c r="H143" s="35">
        <v>0.30023772999999998</v>
      </c>
    </row>
    <row r="144" spans="1:8" x14ac:dyDescent="0.3">
      <c r="A144" s="31"/>
      <c r="B144" s="32">
        <v>7.0000000000000007E-2</v>
      </c>
      <c r="C144" s="33">
        <v>115</v>
      </c>
      <c r="D144" s="4">
        <v>41501.916658622686</v>
      </c>
      <c r="E144" s="4">
        <v>41502.250007986113</v>
      </c>
      <c r="F144" s="35">
        <v>-4.1780480000000002E-2</v>
      </c>
      <c r="G144" s="35">
        <v>0.21196419999999999</v>
      </c>
      <c r="H144" s="35">
        <v>0.21604266</v>
      </c>
    </row>
    <row r="145" spans="1:8" x14ac:dyDescent="0.3">
      <c r="A145" s="31"/>
      <c r="B145" s="32">
        <v>0.19</v>
      </c>
      <c r="C145" s="33">
        <v>164</v>
      </c>
      <c r="D145" s="4">
        <v>41501.937491898148</v>
      </c>
      <c r="E145" s="4">
        <v>41502.270841377314</v>
      </c>
      <c r="F145" s="35">
        <v>3.9264300000000002E-2</v>
      </c>
      <c r="G145" s="35">
        <v>0.12839629999999999</v>
      </c>
      <c r="H145" s="35">
        <v>0.13426576000000001</v>
      </c>
    </row>
    <row r="146" spans="1:8" x14ac:dyDescent="0.3">
      <c r="A146" s="31">
        <v>41503.395835995369</v>
      </c>
      <c r="B146" s="32">
        <v>0.27</v>
      </c>
      <c r="C146" s="33">
        <v>170</v>
      </c>
      <c r="D146" s="4">
        <v>41501.958325173611</v>
      </c>
      <c r="E146" s="4">
        <v>41502.291674768516</v>
      </c>
      <c r="F146" s="35">
        <v>0.12629099999999999</v>
      </c>
      <c r="G146" s="35">
        <v>2.6582339999999999E-2</v>
      </c>
      <c r="H146" s="35">
        <v>0.12905827</v>
      </c>
    </row>
    <row r="147" spans="1:8" x14ac:dyDescent="0.3">
      <c r="A147" s="31"/>
      <c r="B147" s="32">
        <v>0.39</v>
      </c>
      <c r="C147" s="33">
        <v>158</v>
      </c>
      <c r="D147" s="4">
        <v>41501.979158449074</v>
      </c>
      <c r="E147" s="4">
        <v>41502.312508159725</v>
      </c>
      <c r="F147" s="35">
        <v>0.210669</v>
      </c>
      <c r="G147" s="35">
        <v>-9.2312069999999996E-2</v>
      </c>
      <c r="H147" s="35">
        <v>0.2300064</v>
      </c>
    </row>
    <row r="148" spans="1:8" x14ac:dyDescent="0.3">
      <c r="A148" s="31"/>
      <c r="B148" s="32">
        <v>0.41</v>
      </c>
      <c r="C148" s="33">
        <v>162</v>
      </c>
      <c r="D148" s="4">
        <v>41501.999991724537</v>
      </c>
      <c r="E148" s="4">
        <v>41502.333341550926</v>
      </c>
      <c r="F148" s="35">
        <v>0.28926020000000002</v>
      </c>
      <c r="G148" s="35">
        <v>-0.21849779999999999</v>
      </c>
      <c r="H148" s="35">
        <v>0.36250896999999999</v>
      </c>
    </row>
    <row r="149" spans="1:8" x14ac:dyDescent="0.3">
      <c r="A149" s="31">
        <v>41503.416669386577</v>
      </c>
      <c r="B149" s="32">
        <v>0.49</v>
      </c>
      <c r="C149" s="33">
        <v>150</v>
      </c>
      <c r="D149" s="4">
        <v>41502.020825</v>
      </c>
      <c r="E149" s="4">
        <v>41502.354174942127</v>
      </c>
      <c r="F149" s="35">
        <v>0.35912959999999999</v>
      </c>
      <c r="G149" s="35">
        <v>-0.33506970000000003</v>
      </c>
      <c r="H149" s="35">
        <v>0.49116777</v>
      </c>
    </row>
    <row r="150" spans="1:8" x14ac:dyDescent="0.3">
      <c r="A150" s="31"/>
      <c r="B150" s="32">
        <v>0.57999999999999996</v>
      </c>
      <c r="C150" s="33">
        <v>172</v>
      </c>
      <c r="D150" s="4">
        <v>41502.041658275462</v>
      </c>
      <c r="E150" s="4">
        <v>41502.375008333336</v>
      </c>
      <c r="F150" s="35">
        <v>0.41366049999999999</v>
      </c>
      <c r="G150" s="35">
        <v>-0.42750589999999999</v>
      </c>
      <c r="H150" s="35">
        <v>0.59487502999999997</v>
      </c>
    </row>
    <row r="151" spans="1:8" x14ac:dyDescent="0.3">
      <c r="A151" s="31"/>
      <c r="B151" s="32">
        <v>0.64</v>
      </c>
      <c r="C151" s="33">
        <v>187</v>
      </c>
      <c r="D151" s="4">
        <v>41502.062491550925</v>
      </c>
      <c r="E151" s="4">
        <v>41502.395841724538</v>
      </c>
      <c r="F151" s="35">
        <v>0.446488</v>
      </c>
      <c r="G151" s="35">
        <v>-0.48981629999999998</v>
      </c>
      <c r="H151" s="35">
        <v>0.66277562999999995</v>
      </c>
    </row>
    <row r="152" spans="1:8" x14ac:dyDescent="0.3">
      <c r="A152" s="31">
        <v>41503.437502777779</v>
      </c>
      <c r="B152" s="32">
        <v>0.66</v>
      </c>
      <c r="C152" s="33">
        <v>165</v>
      </c>
      <c r="D152" s="4">
        <v>41502.083324826388</v>
      </c>
      <c r="E152" s="4">
        <v>41502.416675115739</v>
      </c>
      <c r="F152" s="35">
        <v>0.45531840000000001</v>
      </c>
      <c r="G152" s="35">
        <v>-0.52257500000000001</v>
      </c>
      <c r="H152" s="35">
        <v>0.69310855999999998</v>
      </c>
    </row>
    <row r="153" spans="1:8" x14ac:dyDescent="0.3">
      <c r="A153" s="31"/>
      <c r="B153" s="32">
        <v>0.73</v>
      </c>
      <c r="C153" s="33">
        <v>174</v>
      </c>
      <c r="D153" s="4">
        <v>41502.104158101851</v>
      </c>
      <c r="E153" s="4">
        <v>41502.437508506948</v>
      </c>
      <c r="F153" s="35">
        <v>0.44156620000000002</v>
      </c>
      <c r="G153" s="35">
        <v>-0.52861400000000003</v>
      </c>
      <c r="H153" s="35">
        <v>0.68877679000000003</v>
      </c>
    </row>
    <row r="154" spans="1:8" x14ac:dyDescent="0.3">
      <c r="A154" s="31"/>
      <c r="B154" s="32">
        <v>0.75</v>
      </c>
      <c r="C154" s="33">
        <v>156</v>
      </c>
      <c r="D154" s="4">
        <v>41502.124991377314</v>
      </c>
      <c r="E154" s="4">
        <v>41502.458341898149</v>
      </c>
      <c r="F154" s="35">
        <v>0.40822969999999997</v>
      </c>
      <c r="G154" s="35">
        <v>-0.51096949999999997</v>
      </c>
      <c r="H154" s="35">
        <v>0.65401936000000005</v>
      </c>
    </row>
    <row r="155" spans="1:8" x14ac:dyDescent="0.3">
      <c r="A155" s="31">
        <v>41503.45833616898</v>
      </c>
      <c r="B155" s="32">
        <v>0.79</v>
      </c>
      <c r="C155" s="33">
        <v>167</v>
      </c>
      <c r="D155" s="4">
        <v>41502.145824652776</v>
      </c>
      <c r="E155" s="4">
        <v>41502.479175289351</v>
      </c>
      <c r="F155" s="35">
        <v>0.35838510000000001</v>
      </c>
      <c r="G155" s="35">
        <v>-0.47254069999999998</v>
      </c>
      <c r="H155" s="35">
        <v>0.59307217000000001</v>
      </c>
    </row>
    <row r="156" spans="1:8" x14ac:dyDescent="0.3">
      <c r="A156" s="34">
        <v>41505.583333333336</v>
      </c>
      <c r="B156" s="32">
        <v>1.1599999999999999</v>
      </c>
      <c r="C156" s="33">
        <v>168</v>
      </c>
      <c r="D156" s="4">
        <v>41502.166657928239</v>
      </c>
      <c r="E156" s="4">
        <v>41502.500008680552</v>
      </c>
      <c r="F156" s="35">
        <v>0.29457319999999998</v>
      </c>
      <c r="G156" s="35">
        <v>-0.41610780000000003</v>
      </c>
      <c r="H156" s="35">
        <v>0.50982258999999996</v>
      </c>
    </row>
    <row r="157" spans="1:8" x14ac:dyDescent="0.3">
      <c r="A157" s="34"/>
      <c r="B157" s="32">
        <v>1.23</v>
      </c>
      <c r="C157" s="33">
        <v>169</v>
      </c>
      <c r="D157" s="4">
        <v>41502.187491203702</v>
      </c>
      <c r="E157" s="4">
        <v>41502.520842071761</v>
      </c>
      <c r="F157" s="35">
        <v>0.21864910000000001</v>
      </c>
      <c r="G157" s="35">
        <v>-0.3443118</v>
      </c>
      <c r="H157" s="35">
        <v>0.40787013</v>
      </c>
    </row>
    <row r="158" spans="1:8" x14ac:dyDescent="0.3">
      <c r="A158" s="34"/>
      <c r="B158" s="32">
        <v>1.21</v>
      </c>
      <c r="C158" s="33">
        <v>166</v>
      </c>
      <c r="D158" s="4">
        <v>41502.208324479165</v>
      </c>
      <c r="E158" s="4">
        <v>41502.541675462962</v>
      </c>
      <c r="F158" s="35">
        <v>0.13177179999999999</v>
      </c>
      <c r="G158" s="35">
        <v>-0.25949830000000002</v>
      </c>
      <c r="H158" s="35">
        <v>0.29103810000000002</v>
      </c>
    </row>
    <row r="159" spans="1:8" x14ac:dyDescent="0.3">
      <c r="A159" s="34">
        <v>41505.604166666664</v>
      </c>
      <c r="B159" s="32">
        <v>1.18</v>
      </c>
      <c r="C159" s="33">
        <v>175</v>
      </c>
      <c r="D159" s="4">
        <v>41502.229157754628</v>
      </c>
      <c r="E159" s="4">
        <v>41502.562508854164</v>
      </c>
      <c r="F159" s="35">
        <v>3.4642140000000002E-2</v>
      </c>
      <c r="G159" s="35">
        <v>-0.16326070000000001</v>
      </c>
      <c r="H159" s="35">
        <v>0.16689557999999999</v>
      </c>
    </row>
    <row r="160" spans="1:8" x14ac:dyDescent="0.3">
      <c r="A160" s="34"/>
      <c r="B160" s="32">
        <v>1.1000000000000001</v>
      </c>
      <c r="C160" s="33">
        <v>175</v>
      </c>
      <c r="D160" s="4">
        <v>41502.24999103009</v>
      </c>
      <c r="E160" s="4">
        <v>41502.583342245372</v>
      </c>
      <c r="F160" s="35">
        <v>-6.8674819999999998E-2</v>
      </c>
      <c r="G160" s="35">
        <v>-5.8300070000000002E-2</v>
      </c>
      <c r="H160" s="35">
        <v>9.0084011000000005E-2</v>
      </c>
    </row>
    <row r="161" spans="1:8" x14ac:dyDescent="0.3">
      <c r="A161" s="34"/>
      <c r="B161" s="32">
        <v>1.04</v>
      </c>
      <c r="C161" s="33">
        <v>158</v>
      </c>
      <c r="D161" s="4">
        <v>41502.270824305553</v>
      </c>
      <c r="E161" s="4">
        <v>41502.604175636574</v>
      </c>
      <c r="F161" s="35">
        <v>-0.1652131</v>
      </c>
      <c r="G161" s="35">
        <v>4.6453010000000003E-2</v>
      </c>
      <c r="H161" s="35">
        <v>0.17161949000000001</v>
      </c>
    </row>
    <row r="162" spans="1:8" x14ac:dyDescent="0.3">
      <c r="A162" s="34">
        <v>41505.625</v>
      </c>
      <c r="B162" s="32">
        <v>1.01</v>
      </c>
      <c r="C162" s="33">
        <v>157</v>
      </c>
      <c r="D162" s="4">
        <v>41502.291657581016</v>
      </c>
      <c r="E162" s="4">
        <v>41502.625009027775</v>
      </c>
      <c r="F162" s="35">
        <v>-0.24393909999999999</v>
      </c>
      <c r="G162" s="35">
        <v>0.14122999999999999</v>
      </c>
      <c r="H162" s="35">
        <v>0.28187266</v>
      </c>
    </row>
    <row r="163" spans="1:8" x14ac:dyDescent="0.3">
      <c r="A163" s="34"/>
      <c r="B163" s="32">
        <v>1.01</v>
      </c>
      <c r="C163" s="33">
        <v>191</v>
      </c>
      <c r="D163" s="4">
        <v>41502.312490856479</v>
      </c>
      <c r="E163" s="4">
        <v>41502.645842418984</v>
      </c>
      <c r="F163" s="35">
        <v>-0.3002457</v>
      </c>
      <c r="G163" s="35">
        <v>0.21981719999999999</v>
      </c>
      <c r="H163" s="35">
        <v>0.37211165000000002</v>
      </c>
    </row>
    <row r="164" spans="1:8" x14ac:dyDescent="0.3">
      <c r="A164" s="34"/>
      <c r="B164" s="32">
        <v>0.91</v>
      </c>
      <c r="C164" s="33">
        <v>165</v>
      </c>
      <c r="D164" s="4">
        <v>41502.333324131941</v>
      </c>
      <c r="E164" s="4">
        <v>41502.666675810186</v>
      </c>
      <c r="F164" s="35">
        <v>-0.33388909999999999</v>
      </c>
      <c r="G164" s="35">
        <v>0.2788273</v>
      </c>
      <c r="H164" s="35">
        <v>0.43500182999999998</v>
      </c>
    </row>
    <row r="165" spans="1:8" x14ac:dyDescent="0.3">
      <c r="A165" s="34">
        <v>41505.645833333336</v>
      </c>
      <c r="B165" s="32">
        <v>0.79</v>
      </c>
      <c r="C165" s="33">
        <v>184</v>
      </c>
      <c r="D165" s="4">
        <v>41502.354157407404</v>
      </c>
      <c r="E165" s="4">
        <v>41502.687509201387</v>
      </c>
      <c r="F165" s="35">
        <v>-0.34677400000000003</v>
      </c>
      <c r="G165" s="35">
        <v>0.31669459999999999</v>
      </c>
      <c r="H165" s="35">
        <v>0.46962503999999999</v>
      </c>
    </row>
    <row r="166" spans="1:8" x14ac:dyDescent="0.3">
      <c r="A166" s="34"/>
      <c r="B166" s="32">
        <v>0.79</v>
      </c>
      <c r="C166" s="33">
        <v>173</v>
      </c>
      <c r="D166" s="4">
        <v>41502.374990682867</v>
      </c>
      <c r="E166" s="4">
        <v>41502.708342592596</v>
      </c>
      <c r="F166" s="35">
        <v>-0.3414295</v>
      </c>
      <c r="G166" s="35">
        <v>0.33309480000000002</v>
      </c>
      <c r="H166" s="35">
        <v>0.47699712</v>
      </c>
    </row>
    <row r="167" spans="1:8" x14ac:dyDescent="0.3">
      <c r="A167" s="34"/>
      <c r="B167" s="32">
        <v>0.73</v>
      </c>
      <c r="C167" s="33">
        <v>172</v>
      </c>
      <c r="D167" s="4">
        <v>41502.39582395833</v>
      </c>
      <c r="E167" s="4">
        <v>41502.729175983797</v>
      </c>
      <c r="F167" s="35">
        <v>-0.32038040000000001</v>
      </c>
      <c r="G167" s="35">
        <v>0.32868150000000002</v>
      </c>
      <c r="H167" s="35">
        <v>0.4589936</v>
      </c>
    </row>
    <row r="168" spans="1:8" x14ac:dyDescent="0.3">
      <c r="A168" s="34">
        <v>41505.666666666664</v>
      </c>
      <c r="B168" s="32">
        <v>0.69</v>
      </c>
      <c r="C168" s="33">
        <v>170</v>
      </c>
      <c r="D168" s="4">
        <v>41502.4166572338</v>
      </c>
      <c r="E168" s="4">
        <v>41502.750009374999</v>
      </c>
      <c r="F168" s="35">
        <v>-0.28593950000000001</v>
      </c>
      <c r="G168" s="35">
        <v>0.30487520000000001</v>
      </c>
      <c r="H168" s="35">
        <v>0.41798359000000002</v>
      </c>
    </row>
    <row r="169" spans="1:8" x14ac:dyDescent="0.3">
      <c r="A169" s="34"/>
      <c r="B169" s="32">
        <v>0.66</v>
      </c>
      <c r="C169" s="33">
        <v>179</v>
      </c>
      <c r="D169" s="4">
        <v>41502.437490509263</v>
      </c>
      <c r="E169" s="4">
        <v>41502.7708427662</v>
      </c>
      <c r="F169" s="35">
        <v>-0.24009810000000001</v>
      </c>
      <c r="G169" s="35">
        <v>0.26358039999999999</v>
      </c>
      <c r="H169" s="35">
        <v>0.35654133999999998</v>
      </c>
    </row>
    <row r="170" spans="1:8" x14ac:dyDescent="0.3">
      <c r="A170" s="34"/>
      <c r="B170" s="32">
        <v>0.54</v>
      </c>
      <c r="C170" s="33">
        <v>196</v>
      </c>
      <c r="D170" s="4">
        <v>41502.458323784726</v>
      </c>
      <c r="E170" s="4">
        <v>41502.791676157409</v>
      </c>
      <c r="F170" s="35">
        <v>-0.1844442</v>
      </c>
      <c r="G170" s="35">
        <v>0.20686350000000001</v>
      </c>
      <c r="H170" s="35">
        <v>0.27715009000000002</v>
      </c>
    </row>
    <row r="171" spans="1:8" x14ac:dyDescent="0.3">
      <c r="A171" s="34">
        <v>41505.68749971065</v>
      </c>
      <c r="B171" s="32">
        <v>0.41</v>
      </c>
      <c r="C171" s="33">
        <v>193</v>
      </c>
      <c r="D171" s="4">
        <v>41502.479157060188</v>
      </c>
      <c r="E171" s="4">
        <v>41502.81250954861</v>
      </c>
      <c r="F171" s="35">
        <v>-0.12007379999999999</v>
      </c>
      <c r="G171" s="35">
        <v>0.1366658</v>
      </c>
      <c r="H171" s="35">
        <v>0.18192101999999999</v>
      </c>
    </row>
    <row r="172" spans="1:8" x14ac:dyDescent="0.3">
      <c r="A172" s="34"/>
      <c r="B172" s="32">
        <v>0.33</v>
      </c>
      <c r="C172" s="33">
        <v>190</v>
      </c>
      <c r="D172" s="4">
        <v>41502.499990335651</v>
      </c>
      <c r="E172" s="4">
        <v>41502.833342939812</v>
      </c>
      <c r="F172" s="35">
        <v>-4.7550059999999998E-2</v>
      </c>
      <c r="G172" s="35">
        <v>5.480173E-2</v>
      </c>
      <c r="H172" s="35">
        <v>7.2555067000000001E-2</v>
      </c>
    </row>
    <row r="173" spans="1:8" x14ac:dyDescent="0.3">
      <c r="A173" s="34"/>
      <c r="B173" s="32">
        <v>0.25</v>
      </c>
      <c r="C173" s="33">
        <v>186</v>
      </c>
      <c r="D173" s="4">
        <v>41502.520823611114</v>
      </c>
      <c r="E173" s="4">
        <v>41502.85417633102</v>
      </c>
      <c r="F173" s="35">
        <v>3.2235939999999998E-2</v>
      </c>
      <c r="G173" s="35">
        <v>-3.6144299999999997E-2</v>
      </c>
      <c r="H173" s="35">
        <v>4.8431045999999998E-2</v>
      </c>
    </row>
    <row r="174" spans="1:8" x14ac:dyDescent="0.3">
      <c r="A174" s="34">
        <v>41505.708332986113</v>
      </c>
      <c r="B174" s="32">
        <v>0.13</v>
      </c>
      <c r="C174" s="33">
        <v>209</v>
      </c>
      <c r="D174" s="4">
        <v>41502.541656886577</v>
      </c>
      <c r="E174" s="4">
        <v>41502.875009722222</v>
      </c>
      <c r="F174" s="35">
        <v>0.113386</v>
      </c>
      <c r="G174" s="35">
        <v>-0.12870970000000001</v>
      </c>
      <c r="H174" s="35">
        <v>0.17153009</v>
      </c>
    </row>
    <row r="175" spans="1:8" x14ac:dyDescent="0.3">
      <c r="A175" s="34"/>
      <c r="B175" s="32">
        <v>0.13</v>
      </c>
      <c r="C175" s="33">
        <v>209</v>
      </c>
      <c r="D175" s="4">
        <v>41502.562490162039</v>
      </c>
      <c r="E175" s="4">
        <v>41502.895843113423</v>
      </c>
      <c r="F175" s="35">
        <v>0.18843860000000001</v>
      </c>
      <c r="G175" s="35">
        <v>-0.2150368</v>
      </c>
      <c r="H175" s="35">
        <v>0.28591945000000002</v>
      </c>
    </row>
    <row r="176" spans="1:8" x14ac:dyDescent="0.3">
      <c r="A176" s="34"/>
      <c r="B176" s="32">
        <v>0.22</v>
      </c>
      <c r="C176" s="33">
        <v>236</v>
      </c>
      <c r="D176" s="4">
        <v>41502.583323437502</v>
      </c>
      <c r="E176" s="4">
        <v>41502.916676504632</v>
      </c>
      <c r="F176" s="35">
        <v>0.25156770000000001</v>
      </c>
      <c r="G176" s="35">
        <v>-0.28904350000000001</v>
      </c>
      <c r="H176" s="35">
        <v>0.38318722999999999</v>
      </c>
    </row>
    <row r="177" spans="1:8" x14ac:dyDescent="0.3">
      <c r="A177" s="34">
        <v>41505.729166261575</v>
      </c>
      <c r="B177" s="32">
        <v>0.21</v>
      </c>
      <c r="C177" s="33">
        <v>232</v>
      </c>
      <c r="D177" s="4">
        <v>41502.604156712965</v>
      </c>
      <c r="E177" s="4">
        <v>41502.937509895834</v>
      </c>
      <c r="F177" s="35">
        <v>0.2987071</v>
      </c>
      <c r="G177" s="35">
        <v>-0.34579959999999998</v>
      </c>
      <c r="H177" s="35">
        <v>0.45694998999999997</v>
      </c>
    </row>
    <row r="178" spans="1:8" x14ac:dyDescent="0.3">
      <c r="A178" s="34"/>
      <c r="B178" s="32">
        <v>0.33</v>
      </c>
      <c r="C178" s="33">
        <v>287</v>
      </c>
      <c r="D178" s="4">
        <v>41502.624989988428</v>
      </c>
      <c r="E178" s="4">
        <v>41502.958343287035</v>
      </c>
      <c r="F178" s="35">
        <v>0.32723849999999999</v>
      </c>
      <c r="G178" s="35">
        <v>-0.38161499999999998</v>
      </c>
      <c r="H178" s="35">
        <v>0.50270771000000003</v>
      </c>
    </row>
    <row r="179" spans="1:8" x14ac:dyDescent="0.3">
      <c r="A179" s="34"/>
      <c r="B179" s="32">
        <v>0.31</v>
      </c>
      <c r="C179" s="33">
        <v>267</v>
      </c>
      <c r="D179" s="4">
        <v>41502.645823263891</v>
      </c>
      <c r="E179" s="4">
        <v>41502.979176678244</v>
      </c>
      <c r="F179" s="35">
        <v>0.33614480000000002</v>
      </c>
      <c r="G179" s="35">
        <v>-0.394399</v>
      </c>
      <c r="H179" s="35">
        <v>0.51821220999999995</v>
      </c>
    </row>
    <row r="180" spans="1:8" x14ac:dyDescent="0.3">
      <c r="A180" s="34">
        <v>41505.749999537038</v>
      </c>
      <c r="B180" s="32">
        <v>0.43</v>
      </c>
      <c r="C180" s="33">
        <v>284</v>
      </c>
      <c r="D180" s="4">
        <v>41502.666656539353</v>
      </c>
      <c r="E180" s="4">
        <v>41503.000010069445</v>
      </c>
      <c r="F180" s="35">
        <v>0.32601079999999999</v>
      </c>
      <c r="G180" s="35">
        <v>-0.38375759999999998</v>
      </c>
      <c r="H180" s="35">
        <v>0.5035404</v>
      </c>
    </row>
    <row r="181" spans="1:8" x14ac:dyDescent="0.3">
      <c r="A181" s="34"/>
      <c r="B181" s="32">
        <v>0.56000000000000005</v>
      </c>
      <c r="C181" s="33">
        <v>266</v>
      </c>
      <c r="D181" s="4">
        <v>41502.687489814816</v>
      </c>
      <c r="E181" s="4">
        <v>41503.020843460647</v>
      </c>
      <c r="F181" s="35">
        <v>0.2985178</v>
      </c>
      <c r="G181" s="35">
        <v>-0.35071970000000002</v>
      </c>
      <c r="H181" s="35">
        <v>0.46056181000000002</v>
      </c>
    </row>
    <row r="182" spans="1:8" x14ac:dyDescent="0.3">
      <c r="A182" s="34"/>
      <c r="B182" s="32">
        <v>0.69</v>
      </c>
      <c r="C182" s="33">
        <v>315</v>
      </c>
      <c r="D182" s="4">
        <v>41502.708323090279</v>
      </c>
      <c r="E182" s="4">
        <v>41503.041676851855</v>
      </c>
      <c r="F182" s="35">
        <v>0.25579170000000001</v>
      </c>
      <c r="G182" s="35">
        <v>-0.29722029999999999</v>
      </c>
      <c r="H182" s="35">
        <v>0.39213429</v>
      </c>
    </row>
    <row r="183" spans="1:8" x14ac:dyDescent="0.3">
      <c r="A183" s="34">
        <v>41505.770832812501</v>
      </c>
      <c r="B183" s="32">
        <v>0.79</v>
      </c>
      <c r="C183" s="33">
        <v>297</v>
      </c>
      <c r="D183" s="4">
        <v>41502.729156365742</v>
      </c>
      <c r="E183" s="4">
        <v>41503.062510243057</v>
      </c>
      <c r="F183" s="35">
        <v>0.1998721</v>
      </c>
      <c r="G183" s="35">
        <v>-0.22555210000000001</v>
      </c>
      <c r="H183" s="35">
        <v>0.30136789000000003</v>
      </c>
    </row>
    <row r="184" spans="1:8" x14ac:dyDescent="0.3">
      <c r="A184" s="34"/>
      <c r="B184" s="32">
        <v>0.76</v>
      </c>
      <c r="C184" s="33">
        <v>290</v>
      </c>
      <c r="D184" s="4">
        <v>41502.749989641205</v>
      </c>
      <c r="E184" s="4">
        <v>41503.083343634258</v>
      </c>
      <c r="F184" s="35">
        <v>0.13224630000000001</v>
      </c>
      <c r="G184" s="35">
        <v>-0.1378086</v>
      </c>
      <c r="H184" s="35">
        <v>0.19099815000000001</v>
      </c>
    </row>
    <row r="185" spans="1:8" x14ac:dyDescent="0.3">
      <c r="A185" s="34"/>
      <c r="B185" s="32">
        <v>0.76</v>
      </c>
      <c r="C185" s="33">
        <v>313</v>
      </c>
      <c r="D185" s="4">
        <v>41502.770822916667</v>
      </c>
      <c r="E185" s="4">
        <v>41503.10417702546</v>
      </c>
      <c r="F185" s="35">
        <v>5.3695140000000002E-2</v>
      </c>
      <c r="G185" s="35">
        <v>-3.6056970000000001E-2</v>
      </c>
      <c r="H185" s="35">
        <v>6.4678228000000004E-2</v>
      </c>
    </row>
    <row r="186" spans="1:8" x14ac:dyDescent="0.3">
      <c r="A186" s="34">
        <v>41505.791666087964</v>
      </c>
      <c r="B186" s="32">
        <v>0.73</v>
      </c>
      <c r="C186" s="33">
        <v>306</v>
      </c>
      <c r="D186" s="4">
        <v>41502.79165619213</v>
      </c>
      <c r="E186" s="4">
        <v>41503.125010416668</v>
      </c>
      <c r="F186" s="35">
        <v>-3.2649930000000001E-2</v>
      </c>
      <c r="G186" s="35">
        <v>7.4954660000000006E-2</v>
      </c>
      <c r="H186" s="35">
        <v>8.1757073E-2</v>
      </c>
    </row>
    <row r="187" spans="1:8" x14ac:dyDescent="0.3">
      <c r="A187" s="34"/>
      <c r="B187" s="32">
        <v>0.86</v>
      </c>
      <c r="C187" s="33">
        <v>299</v>
      </c>
      <c r="D187" s="4">
        <v>41502.812489467593</v>
      </c>
      <c r="E187" s="4">
        <v>41503.14584380787</v>
      </c>
      <c r="F187" s="35">
        <v>-0.1145438</v>
      </c>
      <c r="G187" s="35">
        <v>0.18253710000000001</v>
      </c>
      <c r="H187" s="35">
        <v>0.21549958999999999</v>
      </c>
    </row>
    <row r="188" spans="1:8" x14ac:dyDescent="0.3">
      <c r="A188" s="34"/>
      <c r="B188" s="32">
        <v>0.9</v>
      </c>
      <c r="C188" s="33">
        <v>319</v>
      </c>
      <c r="D188" s="4">
        <v>41502.833322743056</v>
      </c>
      <c r="E188" s="4">
        <v>41503.166677199071</v>
      </c>
      <c r="F188" s="35">
        <v>-0.18133479999999999</v>
      </c>
      <c r="G188" s="35">
        <v>0.27504790000000001</v>
      </c>
      <c r="H188" s="35">
        <v>0.32944446999999999</v>
      </c>
    </row>
    <row r="189" spans="1:8" x14ac:dyDescent="0.3">
      <c r="A189" s="34">
        <v>41505.812499363426</v>
      </c>
      <c r="B189" s="32">
        <v>0.86</v>
      </c>
      <c r="C189" s="33">
        <v>314</v>
      </c>
      <c r="D189" s="4">
        <v>41502.854156018519</v>
      </c>
      <c r="E189" s="4">
        <v>41503.18751059028</v>
      </c>
      <c r="F189" s="35">
        <v>-0.22740460000000001</v>
      </c>
      <c r="G189" s="35">
        <v>0.34485700000000002</v>
      </c>
      <c r="H189" s="35">
        <v>0.41308497999999999</v>
      </c>
    </row>
    <row r="190" spans="1:8" x14ac:dyDescent="0.3">
      <c r="A190" s="34"/>
      <c r="B190" s="32">
        <v>0.89</v>
      </c>
      <c r="C190" s="33">
        <v>308</v>
      </c>
      <c r="D190" s="4">
        <v>41502.874989293981</v>
      </c>
      <c r="E190" s="4">
        <v>41503.208343981481</v>
      </c>
      <c r="F190" s="35">
        <v>-0.25123830000000003</v>
      </c>
      <c r="G190" s="35">
        <v>0.38843420000000001</v>
      </c>
      <c r="H190" s="35">
        <v>0.4626033</v>
      </c>
    </row>
    <row r="191" spans="1:8" x14ac:dyDescent="0.3">
      <c r="A191" s="34"/>
      <c r="B191" s="32">
        <v>0.9</v>
      </c>
      <c r="C191" s="33">
        <v>326</v>
      </c>
      <c r="D191" s="4">
        <v>41502.895822569444</v>
      </c>
      <c r="E191" s="4">
        <v>41503.229177372683</v>
      </c>
      <c r="F191" s="35">
        <v>-0.2537722</v>
      </c>
      <c r="G191" s="35">
        <v>0.4053329</v>
      </c>
      <c r="H191" s="35">
        <v>0.47822074999999997</v>
      </c>
    </row>
    <row r="192" spans="1:8" x14ac:dyDescent="0.3">
      <c r="A192" s="34">
        <v>41505.833332638889</v>
      </c>
      <c r="B192" s="32">
        <v>0.87</v>
      </c>
      <c r="C192" s="33">
        <v>310</v>
      </c>
      <c r="D192" s="4">
        <v>41502.916655844907</v>
      </c>
      <c r="E192" s="4">
        <v>41503.250010763892</v>
      </c>
      <c r="F192" s="35">
        <v>-0.2369793</v>
      </c>
      <c r="G192" s="35">
        <v>0.39692499999999997</v>
      </c>
      <c r="H192" s="35">
        <v>0.46228631999999997</v>
      </c>
    </row>
    <row r="193" spans="1:8" x14ac:dyDescent="0.3">
      <c r="A193" s="34"/>
      <c r="B193" s="32">
        <v>0.93</v>
      </c>
      <c r="C193" s="33">
        <v>327</v>
      </c>
      <c r="D193" s="4">
        <v>41502.93748912037</v>
      </c>
      <c r="E193" s="4">
        <v>41503.270844155093</v>
      </c>
      <c r="F193" s="35">
        <v>-0.2029087</v>
      </c>
      <c r="G193" s="35">
        <v>0.36539729999999998</v>
      </c>
      <c r="H193" s="35">
        <v>0.41795589</v>
      </c>
    </row>
    <row r="194" spans="1:8" x14ac:dyDescent="0.3">
      <c r="A194" s="34"/>
      <c r="B194" s="32">
        <v>0.86</v>
      </c>
      <c r="C194" s="33">
        <v>324</v>
      </c>
      <c r="D194" s="4">
        <v>41502.958322395833</v>
      </c>
      <c r="E194" s="4">
        <v>41503.291677546295</v>
      </c>
      <c r="F194" s="35">
        <v>-0.15312300000000001</v>
      </c>
      <c r="G194" s="35">
        <v>0.3130406</v>
      </c>
      <c r="H194" s="35">
        <v>0.34848395999999998</v>
      </c>
    </row>
    <row r="195" spans="1:8" x14ac:dyDescent="0.3">
      <c r="A195" s="34">
        <v>41505.854165914352</v>
      </c>
      <c r="B195" s="32">
        <v>0.81</v>
      </c>
      <c r="C195" s="33">
        <v>305</v>
      </c>
      <c r="D195" s="4">
        <v>41502.979155671295</v>
      </c>
      <c r="E195" s="4">
        <v>41503.312510937503</v>
      </c>
      <c r="F195" s="35">
        <v>-8.8399599999999995E-2</v>
      </c>
      <c r="G195" s="35">
        <v>0.24170330000000001</v>
      </c>
      <c r="H195" s="35">
        <v>0.25736155999999999</v>
      </c>
    </row>
    <row r="196" spans="1:8" x14ac:dyDescent="0.3">
      <c r="A196" s="34"/>
      <c r="B196" s="32">
        <v>0.84</v>
      </c>
      <c r="C196" s="33">
        <v>316</v>
      </c>
      <c r="D196" s="4">
        <v>41502.999988946758</v>
      </c>
      <c r="E196" s="4">
        <v>41503.333344328705</v>
      </c>
      <c r="F196" s="35">
        <v>-8.8665689999999995E-3</v>
      </c>
      <c r="G196" s="35">
        <v>0.15211669999999999</v>
      </c>
      <c r="H196" s="35">
        <v>0.15237489000000001</v>
      </c>
    </row>
    <row r="197" spans="1:8" x14ac:dyDescent="0.3">
      <c r="A197" s="34"/>
      <c r="B197" s="32">
        <v>0.84</v>
      </c>
      <c r="C197" s="33">
        <v>312</v>
      </c>
      <c r="D197" s="4">
        <v>41503.020822222221</v>
      </c>
      <c r="E197" s="4">
        <v>41503.354177719906</v>
      </c>
      <c r="F197" s="35">
        <v>8.3521029999999996E-2</v>
      </c>
      <c r="G197" s="35">
        <v>4.2534879999999997E-2</v>
      </c>
      <c r="H197" s="35">
        <v>9.3728216000000003E-2</v>
      </c>
    </row>
    <row r="198" spans="1:8" x14ac:dyDescent="0.3">
      <c r="A198" s="34">
        <v>41505.874999189815</v>
      </c>
      <c r="B198" s="32">
        <v>0.87</v>
      </c>
      <c r="C198" s="33">
        <v>328</v>
      </c>
      <c r="D198" s="4">
        <v>41503.041655497684</v>
      </c>
      <c r="E198" s="4">
        <v>41503.375011111108</v>
      </c>
      <c r="F198" s="35">
        <v>0.1792666</v>
      </c>
      <c r="G198" s="35">
        <v>-8.5104429999999995E-2</v>
      </c>
      <c r="H198" s="35">
        <v>0.19844212999999999</v>
      </c>
    </row>
    <row r="199" spans="1:8" x14ac:dyDescent="0.3">
      <c r="A199" s="34"/>
      <c r="B199" s="32">
        <v>0.82</v>
      </c>
      <c r="C199" s="33">
        <v>335</v>
      </c>
      <c r="D199" s="4">
        <v>41503.062488773146</v>
      </c>
      <c r="E199" s="4">
        <v>41503.395844502316</v>
      </c>
      <c r="F199" s="35">
        <v>0.27101389999999997</v>
      </c>
      <c r="G199" s="35">
        <v>-0.22064049999999999</v>
      </c>
      <c r="H199" s="35">
        <v>0.34947212</v>
      </c>
    </row>
    <row r="200" spans="1:8" x14ac:dyDescent="0.3">
      <c r="A200" s="34"/>
      <c r="B200" s="32">
        <v>0.74</v>
      </c>
      <c r="C200" s="33">
        <v>319</v>
      </c>
      <c r="D200" s="4">
        <v>41503.083322048609</v>
      </c>
      <c r="E200" s="4">
        <v>41503.416677893518</v>
      </c>
      <c r="F200" s="35">
        <v>0.35375630000000002</v>
      </c>
      <c r="G200" s="35">
        <v>-0.34849819999999998</v>
      </c>
      <c r="H200" s="35">
        <v>0.49658284000000003</v>
      </c>
    </row>
    <row r="201" spans="1:8" x14ac:dyDescent="0.3">
      <c r="A201" s="34">
        <v>41505.895832465278</v>
      </c>
      <c r="B201" s="32">
        <v>0.72</v>
      </c>
      <c r="C201" s="33">
        <v>323</v>
      </c>
      <c r="D201" s="4">
        <v>41503.104155324072</v>
      </c>
      <c r="E201" s="4">
        <v>41503.437511284719</v>
      </c>
      <c r="F201" s="35">
        <v>0.42033290000000001</v>
      </c>
      <c r="G201" s="35">
        <v>-0.4536287</v>
      </c>
      <c r="H201" s="35">
        <v>0.61843249</v>
      </c>
    </row>
    <row r="202" spans="1:8" x14ac:dyDescent="0.3">
      <c r="A202" s="34"/>
      <c r="B202" s="32">
        <v>0.7</v>
      </c>
      <c r="C202" s="33">
        <v>325</v>
      </c>
      <c r="D202" s="4">
        <v>41503.124988599535</v>
      </c>
      <c r="E202" s="4">
        <v>41503.458344675928</v>
      </c>
      <c r="F202" s="35">
        <v>0.46378960000000002</v>
      </c>
      <c r="G202" s="35">
        <v>-0.52740019999999999</v>
      </c>
      <c r="H202" s="35">
        <v>0.70231885000000005</v>
      </c>
    </row>
    <row r="203" spans="1:8" x14ac:dyDescent="0.3">
      <c r="A203" s="34"/>
      <c r="B203" s="32">
        <v>0.61</v>
      </c>
      <c r="C203" s="33">
        <v>332</v>
      </c>
      <c r="D203" s="4">
        <v>41503.145821874998</v>
      </c>
      <c r="E203" s="4">
        <v>41503.479178067129</v>
      </c>
      <c r="F203" s="35">
        <v>0.48090919999999998</v>
      </c>
      <c r="G203" s="35">
        <v>-0.56801990000000002</v>
      </c>
      <c r="H203" s="35">
        <v>0.74425819999999998</v>
      </c>
    </row>
    <row r="204" spans="1:8" x14ac:dyDescent="0.3">
      <c r="A204" s="34">
        <v>41505.91666574074</v>
      </c>
      <c r="B204" s="32">
        <v>0.55000000000000004</v>
      </c>
      <c r="C204" s="33">
        <v>338</v>
      </c>
      <c r="D204" s="4">
        <v>41503.16665515046</v>
      </c>
      <c r="E204" s="4">
        <v>41503.500011458331</v>
      </c>
      <c r="F204" s="35">
        <v>0.47235860000000002</v>
      </c>
      <c r="G204" s="35">
        <v>-0.57742249999999995</v>
      </c>
      <c r="H204" s="35">
        <v>0.74601567999999996</v>
      </c>
    </row>
    <row r="205" spans="1:8" x14ac:dyDescent="0.3">
      <c r="A205" s="34"/>
      <c r="B205" s="32">
        <v>0.45</v>
      </c>
      <c r="C205" s="33">
        <v>331</v>
      </c>
      <c r="D205" s="4">
        <v>41503.187488425923</v>
      </c>
      <c r="E205" s="4">
        <v>41503.52084484954</v>
      </c>
      <c r="F205" s="35">
        <v>0.44079210000000002</v>
      </c>
      <c r="G205" s="35">
        <v>-0.55867889999999998</v>
      </c>
      <c r="H205" s="35">
        <v>0.71163178000000005</v>
      </c>
    </row>
    <row r="206" spans="1:8" x14ac:dyDescent="0.3">
      <c r="A206" s="34"/>
      <c r="B206" s="32">
        <v>0.41</v>
      </c>
      <c r="C206" s="33">
        <v>320</v>
      </c>
      <c r="D206" s="4">
        <v>41503.208321701386</v>
      </c>
      <c r="E206" s="4">
        <v>41503.541678240741</v>
      </c>
      <c r="F206" s="35">
        <v>0.38917469999999998</v>
      </c>
      <c r="G206" s="35">
        <v>-0.51495049999999998</v>
      </c>
      <c r="H206" s="35">
        <v>0.64546957000000005</v>
      </c>
    </row>
    <row r="207" spans="1:8" x14ac:dyDescent="0.3">
      <c r="A207" s="34">
        <v>41505.937499016203</v>
      </c>
      <c r="B207" s="32">
        <v>0.35</v>
      </c>
      <c r="C207" s="33">
        <v>341</v>
      </c>
      <c r="D207" s="4">
        <v>41503.229154976849</v>
      </c>
      <c r="E207" s="4">
        <v>41503.562511631942</v>
      </c>
      <c r="F207" s="35">
        <v>0.31994800000000001</v>
      </c>
      <c r="G207" s="35">
        <v>-0.44924370000000002</v>
      </c>
      <c r="H207" s="35">
        <v>0.55153116000000002</v>
      </c>
    </row>
    <row r="208" spans="1:8" x14ac:dyDescent="0.3">
      <c r="A208" s="34"/>
      <c r="B208" s="32">
        <v>0.34</v>
      </c>
      <c r="C208" s="33">
        <v>5</v>
      </c>
      <c r="D208" s="4">
        <v>41503.249988252312</v>
      </c>
      <c r="E208" s="4">
        <v>41503.583345023151</v>
      </c>
      <c r="F208" s="35">
        <v>0.2347178</v>
      </c>
      <c r="G208" s="35">
        <v>-0.36434529999999998</v>
      </c>
      <c r="H208" s="35">
        <v>0.43340506000000001</v>
      </c>
    </row>
    <row r="209" spans="1:8" x14ac:dyDescent="0.3">
      <c r="A209" s="34"/>
      <c r="B209" s="32">
        <v>0.28999999999999998</v>
      </c>
      <c r="C209" s="33">
        <v>21</v>
      </c>
      <c r="D209" s="4">
        <v>41503.270821527774</v>
      </c>
      <c r="E209" s="4">
        <v>41503.604178414353</v>
      </c>
      <c r="F209" s="35">
        <v>0.13408909999999999</v>
      </c>
      <c r="G209" s="35">
        <v>-0.26254430000000001</v>
      </c>
      <c r="H209" s="35">
        <v>0.29480400000000001</v>
      </c>
    </row>
    <row r="210" spans="1:8" x14ac:dyDescent="0.3">
      <c r="A210" s="34">
        <v>41505.958332291666</v>
      </c>
      <c r="B210" s="32">
        <v>0.23</v>
      </c>
      <c r="C210" s="33">
        <v>7</v>
      </c>
      <c r="D210" s="4">
        <v>41503.291654803237</v>
      </c>
      <c r="E210" s="4">
        <v>41503.625011805554</v>
      </c>
      <c r="F210" s="35">
        <v>1.7885020000000001E-2</v>
      </c>
      <c r="G210" s="35">
        <v>-0.14481730000000001</v>
      </c>
      <c r="H210" s="35">
        <v>0.14591752999999999</v>
      </c>
    </row>
    <row r="211" spans="1:8" x14ac:dyDescent="0.3">
      <c r="A211" s="34"/>
      <c r="B211" s="32">
        <v>0.19</v>
      </c>
      <c r="C211" s="33">
        <v>26</v>
      </c>
      <c r="D211" s="4">
        <v>41503.312488078707</v>
      </c>
      <c r="E211" s="4">
        <v>41503.645845196763</v>
      </c>
      <c r="F211" s="35">
        <v>-0.1074814</v>
      </c>
      <c r="G211" s="35">
        <v>-1.5357350000000001E-2</v>
      </c>
      <c r="H211" s="35">
        <v>0.10857301</v>
      </c>
    </row>
    <row r="212" spans="1:8" x14ac:dyDescent="0.3">
      <c r="A212" s="34"/>
      <c r="B212" s="32">
        <v>0.13</v>
      </c>
      <c r="C212" s="33">
        <v>26</v>
      </c>
      <c r="D212" s="4">
        <v>41503.33332135417</v>
      </c>
      <c r="E212" s="4">
        <v>41503.666678587964</v>
      </c>
      <c r="F212" s="35">
        <v>-0.2224332</v>
      </c>
      <c r="G212" s="35">
        <v>0.11113770000000001</v>
      </c>
      <c r="H212" s="35">
        <v>0.2486526</v>
      </c>
    </row>
    <row r="213" spans="1:8" x14ac:dyDescent="0.3">
      <c r="A213" s="34">
        <v>41505.979165567129</v>
      </c>
      <c r="B213" s="32">
        <v>0.13</v>
      </c>
      <c r="C213" s="33">
        <v>33</v>
      </c>
      <c r="D213" s="4">
        <v>41503.354154629633</v>
      </c>
      <c r="E213" s="4">
        <v>41503.687511979166</v>
      </c>
      <c r="F213" s="35">
        <v>-0.31394349999999999</v>
      </c>
      <c r="G213" s="35">
        <v>0.22216669999999999</v>
      </c>
      <c r="H213" s="35">
        <v>0.38460181999999998</v>
      </c>
    </row>
    <row r="214" spans="1:8" x14ac:dyDescent="0.3">
      <c r="A214" s="34"/>
      <c r="B214" s="32">
        <v>0.19</v>
      </c>
      <c r="C214" s="33">
        <v>101</v>
      </c>
      <c r="D214" s="4">
        <v>41503.374987905096</v>
      </c>
      <c r="E214" s="4">
        <v>41503.708345370367</v>
      </c>
      <c r="F214" s="35">
        <v>-0.3776197</v>
      </c>
      <c r="G214" s="35">
        <v>0.31075320000000001</v>
      </c>
      <c r="H214" s="35">
        <v>0.48904416000000001</v>
      </c>
    </row>
    <row r="215" spans="1:8" x14ac:dyDescent="0.3">
      <c r="A215" s="34"/>
      <c r="B215" s="32">
        <v>0.21</v>
      </c>
      <c r="C215" s="33">
        <v>151</v>
      </c>
      <c r="D215" s="4">
        <v>41503.395821180558</v>
      </c>
      <c r="E215" s="4">
        <v>41503.729178761576</v>
      </c>
      <c r="F215" s="35">
        <v>-0.4140335</v>
      </c>
      <c r="G215" s="35">
        <v>0.37343120000000002</v>
      </c>
      <c r="H215" s="35">
        <v>0.55756130000000004</v>
      </c>
    </row>
    <row r="216" spans="1:8" x14ac:dyDescent="0.3">
      <c r="A216" s="34">
        <v>41505.999998842592</v>
      </c>
      <c r="B216" s="32">
        <v>0.28000000000000003</v>
      </c>
      <c r="C216" s="33">
        <v>144</v>
      </c>
      <c r="D216" s="4">
        <v>41503.416654456021</v>
      </c>
      <c r="E216" s="4">
        <v>41503.750012152777</v>
      </c>
      <c r="F216" s="35">
        <v>-0.42567880000000002</v>
      </c>
      <c r="G216" s="35">
        <v>0.40887679999999998</v>
      </c>
      <c r="H216" s="35">
        <v>0.59023950999999997</v>
      </c>
    </row>
    <row r="217" spans="1:8" x14ac:dyDescent="0.3">
      <c r="A217" s="34"/>
      <c r="B217" s="32">
        <v>0.44</v>
      </c>
      <c r="C217" s="33">
        <v>154</v>
      </c>
      <c r="D217" s="4">
        <v>41503.437487731484</v>
      </c>
      <c r="E217" s="4">
        <v>41503.770845543979</v>
      </c>
      <c r="F217" s="35">
        <v>-0.41550589999999998</v>
      </c>
      <c r="G217" s="35">
        <v>0.41734549999999998</v>
      </c>
      <c r="H217" s="35">
        <v>0.58891631</v>
      </c>
    </row>
    <row r="218" spans="1:8" x14ac:dyDescent="0.3">
      <c r="A218" s="34"/>
      <c r="B218" s="32">
        <v>0.59</v>
      </c>
      <c r="C218" s="33">
        <v>179</v>
      </c>
      <c r="D218" s="4">
        <v>41503.458321006947</v>
      </c>
      <c r="E218" s="4">
        <v>41503.791678935188</v>
      </c>
      <c r="F218" s="35">
        <v>-0.38636480000000001</v>
      </c>
      <c r="G218" s="35">
        <v>0.40034130000000001</v>
      </c>
      <c r="H218" s="35">
        <v>0.55637300000000001</v>
      </c>
    </row>
    <row r="219" spans="1:8" x14ac:dyDescent="0.3">
      <c r="A219" s="34">
        <v>41506.020832118054</v>
      </c>
      <c r="B219" s="32">
        <v>0.74</v>
      </c>
      <c r="C219" s="33">
        <v>162</v>
      </c>
      <c r="D219" s="4">
        <v>41503.47915428241</v>
      </c>
      <c r="E219" s="4">
        <v>41503.812512326389</v>
      </c>
      <c r="F219" s="35">
        <v>-0.3407212</v>
      </c>
      <c r="G219" s="35">
        <v>0.36016530000000002</v>
      </c>
      <c r="H219" s="35">
        <v>0.49579226999999998</v>
      </c>
    </row>
    <row r="220" spans="1:8" x14ac:dyDescent="0.3">
      <c r="A220" s="34"/>
      <c r="B220" s="32">
        <v>0.89</v>
      </c>
      <c r="C220" s="33">
        <v>157</v>
      </c>
      <c r="D220" s="4">
        <v>41503.499987557872</v>
      </c>
      <c r="E220" s="4">
        <v>41503.83334571759</v>
      </c>
      <c r="F220" s="35">
        <v>-0.28049400000000002</v>
      </c>
      <c r="G220" s="35">
        <v>0.29939399999999999</v>
      </c>
      <c r="H220" s="35">
        <v>0.41026046999999999</v>
      </c>
    </row>
    <row r="221" spans="1:8" x14ac:dyDescent="0.3">
      <c r="A221" s="34"/>
      <c r="B221" s="32">
        <v>1.06</v>
      </c>
      <c r="C221" s="33">
        <v>154</v>
      </c>
      <c r="D221" s="4">
        <v>41503.520820833335</v>
      </c>
      <c r="E221" s="4">
        <v>41503.854179108799</v>
      </c>
      <c r="F221" s="35">
        <v>-0.2069416</v>
      </c>
      <c r="G221" s="35">
        <v>0.22040180000000001</v>
      </c>
      <c r="H221" s="35">
        <v>0.30232726999999998</v>
      </c>
    </row>
    <row r="222" spans="1:8" x14ac:dyDescent="0.3">
      <c r="A222" s="34">
        <v>41506.041665393517</v>
      </c>
      <c r="B222" s="32">
        <v>1.1599999999999999</v>
      </c>
      <c r="C222" s="33">
        <v>179</v>
      </c>
      <c r="D222" s="4">
        <v>41503.541654108798</v>
      </c>
      <c r="E222" s="4">
        <v>41503.875012500001</v>
      </c>
      <c r="F222" s="35">
        <v>-0.1204756</v>
      </c>
      <c r="G222" s="35">
        <v>0.12507180000000001</v>
      </c>
      <c r="H222" s="35">
        <v>0.17365865</v>
      </c>
    </row>
    <row r="223" spans="1:8" x14ac:dyDescent="0.3">
      <c r="A223" s="34"/>
      <c r="B223" s="32">
        <v>1.29</v>
      </c>
      <c r="C223" s="33">
        <v>162</v>
      </c>
      <c r="D223" s="4">
        <v>41503.562487384261</v>
      </c>
      <c r="E223" s="4">
        <v>41503.895845891202</v>
      </c>
      <c r="F223" s="35">
        <v>-2.0674660000000001E-2</v>
      </c>
      <c r="G223" s="35">
        <v>1.510414E-2</v>
      </c>
      <c r="H223" s="35">
        <v>2.5604229999999999E-2</v>
      </c>
    </row>
    <row r="224" spans="1:8" x14ac:dyDescent="0.3">
      <c r="A224" s="34"/>
      <c r="B224" s="32">
        <v>1.26</v>
      </c>
      <c r="C224" s="33">
        <v>167</v>
      </c>
      <c r="D224" s="4">
        <v>41503.583320659724</v>
      </c>
      <c r="E224" s="4">
        <v>41503.916679282411</v>
      </c>
      <c r="F224" s="35">
        <v>8.9864929999999996E-2</v>
      </c>
      <c r="G224" s="35">
        <v>-0.1041802</v>
      </c>
      <c r="H224" s="35">
        <v>0.1375835</v>
      </c>
    </row>
    <row r="225" spans="1:8" x14ac:dyDescent="0.3">
      <c r="A225" s="34">
        <v>41506.06249866898</v>
      </c>
      <c r="B225" s="32">
        <v>1.24</v>
      </c>
      <c r="C225" s="33">
        <v>172</v>
      </c>
      <c r="D225" s="4">
        <v>41503.604153935186</v>
      </c>
      <c r="E225" s="4">
        <v>41503.937512673612</v>
      </c>
      <c r="F225" s="35">
        <v>0.19964889999999999</v>
      </c>
      <c r="G225" s="35">
        <v>-0.22161030000000001</v>
      </c>
      <c r="H225" s="35">
        <v>0.29827975000000001</v>
      </c>
    </row>
    <row r="226" spans="1:8" x14ac:dyDescent="0.3">
      <c r="A226" s="34"/>
      <c r="B226" s="32">
        <v>1.31</v>
      </c>
      <c r="C226" s="33">
        <v>163</v>
      </c>
      <c r="D226" s="4">
        <v>41503.624987210649</v>
      </c>
      <c r="E226" s="4">
        <v>41503.958346064814</v>
      </c>
      <c r="F226" s="35">
        <v>0.29797709999999999</v>
      </c>
      <c r="G226" s="35">
        <v>-0.32825799999999999</v>
      </c>
      <c r="H226" s="35">
        <v>0.44333245999999998</v>
      </c>
    </row>
    <row r="227" spans="1:8" x14ac:dyDescent="0.3">
      <c r="A227" s="34"/>
      <c r="B227" s="32">
        <v>1.22</v>
      </c>
      <c r="C227" s="33">
        <v>164</v>
      </c>
      <c r="D227" s="4">
        <v>41503.645820486112</v>
      </c>
      <c r="E227" s="4">
        <v>41503.979179456015</v>
      </c>
      <c r="F227" s="35">
        <v>0.37684299999999998</v>
      </c>
      <c r="G227" s="35">
        <v>-0.41642050000000003</v>
      </c>
      <c r="H227" s="35">
        <v>0.56161969</v>
      </c>
    </row>
    <row r="228" spans="1:8" x14ac:dyDescent="0.3">
      <c r="A228" s="34">
        <v>41506.083331944443</v>
      </c>
      <c r="B228" s="32">
        <v>1.29</v>
      </c>
      <c r="C228" s="33">
        <v>173</v>
      </c>
      <c r="D228" s="4">
        <v>41503.666653761575</v>
      </c>
      <c r="E228" s="4">
        <v>41504.000012847224</v>
      </c>
      <c r="F228" s="35">
        <v>0.43075419999999998</v>
      </c>
      <c r="G228" s="35">
        <v>-0.47929929999999998</v>
      </c>
      <c r="H228" s="35">
        <v>0.64441989</v>
      </c>
    </row>
    <row r="229" spans="1:8" x14ac:dyDescent="0.3">
      <c r="A229" s="34"/>
      <c r="B229" s="32">
        <v>1.26</v>
      </c>
      <c r="C229" s="33">
        <v>160</v>
      </c>
      <c r="D229" s="4">
        <v>41503.687487037037</v>
      </c>
      <c r="E229" s="4">
        <v>41504.020846238425</v>
      </c>
      <c r="F229" s="35">
        <v>0.45721400000000001</v>
      </c>
      <c r="G229" s="35">
        <v>-0.51219250000000005</v>
      </c>
      <c r="H229" s="35">
        <v>0.68657541</v>
      </c>
    </row>
    <row r="230" spans="1:8" x14ac:dyDescent="0.3">
      <c r="A230" s="34"/>
      <c r="B230" s="32">
        <v>1.34</v>
      </c>
      <c r="C230" s="33">
        <v>170</v>
      </c>
      <c r="D230" s="4">
        <v>41503.7083203125</v>
      </c>
      <c r="E230" s="4">
        <v>41504.041679629627</v>
      </c>
      <c r="F230" s="35">
        <v>0.45670889999999997</v>
      </c>
      <c r="G230" s="35">
        <v>-0.51343190000000005</v>
      </c>
      <c r="H230" s="35">
        <v>0.68716471000000001</v>
      </c>
    </row>
    <row r="231" spans="1:8" x14ac:dyDescent="0.3">
      <c r="A231" s="34">
        <v>41506.104165219906</v>
      </c>
      <c r="B231" s="32">
        <v>1.32</v>
      </c>
      <c r="C231" s="33">
        <v>173</v>
      </c>
      <c r="D231" s="4">
        <v>41503.729153587963</v>
      </c>
      <c r="E231" s="4">
        <v>41504.062513020835</v>
      </c>
      <c r="F231" s="35">
        <v>0.43163550000000001</v>
      </c>
      <c r="G231" s="35">
        <v>-0.48407909999999998</v>
      </c>
      <c r="H231" s="35">
        <v>0.64856902000000005</v>
      </c>
    </row>
    <row r="232" spans="1:8" x14ac:dyDescent="0.3">
      <c r="A232" s="34"/>
      <c r="B232" s="32">
        <v>1.29</v>
      </c>
      <c r="C232" s="33">
        <v>173</v>
      </c>
      <c r="D232" s="4">
        <v>41503.749986863426</v>
      </c>
      <c r="E232" s="4">
        <v>41504.083346412037</v>
      </c>
      <c r="F232" s="35">
        <v>0.38504430000000001</v>
      </c>
      <c r="G232" s="35">
        <v>-0.42683989999999999</v>
      </c>
      <c r="H232" s="35">
        <v>0.57484904000000003</v>
      </c>
    </row>
    <row r="233" spans="1:8" x14ac:dyDescent="0.3">
      <c r="A233" s="34"/>
      <c r="B233" s="32">
        <v>1.2</v>
      </c>
      <c r="C233" s="33">
        <v>165</v>
      </c>
      <c r="D233" s="4">
        <v>41503.770820138889</v>
      </c>
      <c r="E233" s="4">
        <v>41504.104179803238</v>
      </c>
      <c r="F233" s="35">
        <v>0.3197391</v>
      </c>
      <c r="G233" s="35">
        <v>-0.34502949999999999</v>
      </c>
      <c r="H233" s="35">
        <v>0.47040242999999998</v>
      </c>
    </row>
    <row r="234" spans="1:8" x14ac:dyDescent="0.3">
      <c r="A234" s="34">
        <v>41506.124998495368</v>
      </c>
      <c r="B234" s="32">
        <v>1.29</v>
      </c>
      <c r="C234" s="33">
        <v>187</v>
      </c>
      <c r="D234" s="4">
        <v>41503.791653414351</v>
      </c>
      <c r="E234" s="4">
        <v>41504.125013194447</v>
      </c>
      <c r="F234" s="35">
        <v>0.2375526</v>
      </c>
      <c r="G234" s="35">
        <v>-0.24171339999999999</v>
      </c>
      <c r="H234" s="35">
        <v>0.33890501000000001</v>
      </c>
    </row>
    <row r="235" spans="1:8" x14ac:dyDescent="0.3">
      <c r="A235" s="34"/>
      <c r="B235" s="32">
        <v>1.2</v>
      </c>
      <c r="C235" s="33">
        <v>174</v>
      </c>
      <c r="D235" s="4">
        <v>41503.812486689814</v>
      </c>
      <c r="E235" s="4">
        <v>41504.145846585649</v>
      </c>
      <c r="F235" s="35">
        <v>0.13852809999999999</v>
      </c>
      <c r="G235" s="35">
        <v>-0.1188978</v>
      </c>
      <c r="H235" s="35">
        <v>0.18255608000000001</v>
      </c>
    </row>
    <row r="236" spans="1:8" x14ac:dyDescent="0.3">
      <c r="A236" s="34"/>
      <c r="B236" s="32">
        <v>1.08</v>
      </c>
      <c r="C236" s="33">
        <v>174</v>
      </c>
      <c r="D236" s="4">
        <v>41503.833319965277</v>
      </c>
      <c r="E236" s="4">
        <v>41504.16667997685</v>
      </c>
      <c r="F236" s="35">
        <v>2.215547E-2</v>
      </c>
      <c r="G236" s="35">
        <v>2.1919299999999999E-2</v>
      </c>
      <c r="H236" s="35">
        <v>3.1166016000000001E-2</v>
      </c>
    </row>
    <row r="237" spans="1:8" x14ac:dyDescent="0.3">
      <c r="A237" s="34">
        <v>41506.145831770831</v>
      </c>
      <c r="B237" s="32">
        <v>1.05</v>
      </c>
      <c r="C237" s="33">
        <v>163</v>
      </c>
      <c r="D237" s="4">
        <v>41503.85415324074</v>
      </c>
      <c r="E237" s="4">
        <v>41504.187513368059</v>
      </c>
      <c r="F237" s="35">
        <v>-9.9281759999999997E-2</v>
      </c>
      <c r="G237" s="35">
        <v>0.16809959999999999</v>
      </c>
      <c r="H237" s="35">
        <v>0.19522895000000001</v>
      </c>
    </row>
    <row r="238" spans="1:8" x14ac:dyDescent="0.3">
      <c r="A238" s="34"/>
      <c r="B238" s="32">
        <v>1.08</v>
      </c>
      <c r="C238" s="33">
        <v>172</v>
      </c>
      <c r="D238" s="4">
        <v>41503.874986516203</v>
      </c>
      <c r="E238" s="4">
        <v>41504.20834675926</v>
      </c>
      <c r="F238" s="35">
        <v>-0.2046046</v>
      </c>
      <c r="G238" s="35">
        <v>0.29858230000000002</v>
      </c>
      <c r="H238" s="35">
        <v>0.36195916</v>
      </c>
    </row>
    <row r="239" spans="1:8" x14ac:dyDescent="0.3">
      <c r="A239" s="34"/>
      <c r="B239" s="32">
        <v>0.95</v>
      </c>
      <c r="C239" s="33">
        <v>178</v>
      </c>
      <c r="D239" s="4">
        <v>41503.895819791665</v>
      </c>
      <c r="E239" s="4">
        <v>41504.229180150462</v>
      </c>
      <c r="F239" s="35">
        <v>-0.2821205</v>
      </c>
      <c r="G239" s="35">
        <v>0.39932410000000002</v>
      </c>
      <c r="H239" s="35">
        <v>0.48892914999999998</v>
      </c>
    </row>
    <row r="240" spans="1:8" x14ac:dyDescent="0.3">
      <c r="A240" s="34">
        <v>41506.166665046294</v>
      </c>
      <c r="B240" s="32">
        <v>0.88</v>
      </c>
      <c r="C240" s="33">
        <v>179</v>
      </c>
      <c r="D240" s="4">
        <v>41503.916653067128</v>
      </c>
      <c r="E240" s="4">
        <v>41504.250013541663</v>
      </c>
      <c r="F240" s="35">
        <v>-0.32853979999999999</v>
      </c>
      <c r="G240" s="35">
        <v>0.46439920000000001</v>
      </c>
      <c r="H240" s="35">
        <v>0.56886292000000005</v>
      </c>
    </row>
    <row r="241" spans="1:8" x14ac:dyDescent="0.3">
      <c r="A241" s="34"/>
      <c r="B241" s="32">
        <v>0.82</v>
      </c>
      <c r="C241" s="33">
        <v>167</v>
      </c>
      <c r="D241" s="4">
        <v>41503.937486342591</v>
      </c>
      <c r="E241" s="4">
        <v>41504.270846932872</v>
      </c>
      <c r="F241" s="35">
        <v>-0.34529559999999998</v>
      </c>
      <c r="G241" s="35">
        <v>0.49355199999999999</v>
      </c>
      <c r="H241" s="35">
        <v>0.60234759999999998</v>
      </c>
    </row>
    <row r="242" spans="1:8" x14ac:dyDescent="0.3">
      <c r="A242" s="34"/>
      <c r="B242" s="32">
        <v>0.82</v>
      </c>
      <c r="C242" s="33">
        <v>162</v>
      </c>
      <c r="D242" s="4">
        <v>41503.958319618054</v>
      </c>
      <c r="E242" s="4">
        <v>41504.291680324073</v>
      </c>
      <c r="F242" s="35">
        <v>-0.33562439999999999</v>
      </c>
      <c r="G242" s="35">
        <v>0.48948239999999998</v>
      </c>
      <c r="H242" s="35">
        <v>0.59349536999999997</v>
      </c>
    </row>
    <row r="243" spans="1:8" x14ac:dyDescent="0.3">
      <c r="A243" s="34">
        <v>41506.187498321757</v>
      </c>
      <c r="B243" s="32">
        <v>0.76</v>
      </c>
      <c r="C243" s="33">
        <v>188</v>
      </c>
      <c r="D243" s="4">
        <v>41503.979152893517</v>
      </c>
      <c r="E243" s="4">
        <v>41504.312513715275</v>
      </c>
      <c r="F243" s="35">
        <v>-0.30283520000000003</v>
      </c>
      <c r="G243" s="35">
        <v>0.4559241</v>
      </c>
      <c r="H243" s="35">
        <v>0.54733531000000002</v>
      </c>
    </row>
    <row r="244" spans="1:8" x14ac:dyDescent="0.3">
      <c r="A244" s="34"/>
      <c r="B244" s="32">
        <v>0.61</v>
      </c>
      <c r="C244" s="33">
        <v>198</v>
      </c>
      <c r="D244" s="4">
        <v>41503.999986168979</v>
      </c>
      <c r="E244" s="4">
        <v>41504.333347106483</v>
      </c>
      <c r="F244" s="35">
        <v>-0.24947849999999999</v>
      </c>
      <c r="G244" s="35">
        <v>0.39647280000000001</v>
      </c>
      <c r="H244" s="35">
        <v>0.46843378000000002</v>
      </c>
    </row>
    <row r="245" spans="1:8" x14ac:dyDescent="0.3">
      <c r="A245" s="34"/>
      <c r="B245" s="32">
        <v>0.47</v>
      </c>
      <c r="C245" s="33">
        <v>189</v>
      </c>
      <c r="D245" s="4">
        <v>41504.020819444442</v>
      </c>
      <c r="E245" s="4">
        <v>41504.354180497685</v>
      </c>
      <c r="F245" s="35">
        <v>-0.17693739999999999</v>
      </c>
      <c r="G245" s="35">
        <v>0.31388539999999998</v>
      </c>
      <c r="H245" s="35">
        <v>0.36032053000000003</v>
      </c>
    </row>
    <row r="246" spans="1:8" x14ac:dyDescent="0.3">
      <c r="A246" s="34">
        <v>41506.20833159722</v>
      </c>
      <c r="B246" s="32">
        <v>0.41</v>
      </c>
      <c r="C246" s="33">
        <v>185</v>
      </c>
      <c r="D246" s="4">
        <v>41504.041652719905</v>
      </c>
      <c r="E246" s="4">
        <v>41504.375013888886</v>
      </c>
      <c r="F246" s="35">
        <v>-8.5117029999999996E-2</v>
      </c>
      <c r="G246" s="35">
        <v>0.2094792</v>
      </c>
      <c r="H246" s="35">
        <v>0.22611157000000001</v>
      </c>
    </row>
    <row r="247" spans="1:8" x14ac:dyDescent="0.3">
      <c r="A247" s="34"/>
      <c r="B247" s="32">
        <v>0.33</v>
      </c>
      <c r="C247" s="33">
        <v>190</v>
      </c>
      <c r="D247" s="4">
        <v>41504.062485995368</v>
      </c>
      <c r="E247" s="4">
        <v>41504.395847280095</v>
      </c>
      <c r="F247" s="35">
        <v>2.700106E-2</v>
      </c>
      <c r="G247" s="35">
        <v>8.1665399999999999E-2</v>
      </c>
      <c r="H247" s="35">
        <v>8.6013340999999993E-2</v>
      </c>
    </row>
    <row r="248" spans="1:8" x14ac:dyDescent="0.3">
      <c r="A248" s="34"/>
      <c r="B248" s="32">
        <v>0.25</v>
      </c>
      <c r="C248" s="33">
        <v>195</v>
      </c>
      <c r="D248" s="4">
        <v>41504.083319270831</v>
      </c>
      <c r="E248" s="4">
        <v>41504.416680671296</v>
      </c>
      <c r="F248" s="35">
        <v>0.15267620000000001</v>
      </c>
      <c r="G248" s="35">
        <v>-6.9962460000000004E-2</v>
      </c>
      <c r="H248" s="35">
        <v>0.16794275</v>
      </c>
    </row>
    <row r="249" spans="1:8" x14ac:dyDescent="0.3">
      <c r="A249" s="34">
        <v>41506.229164872682</v>
      </c>
      <c r="B249" s="32">
        <v>0.17</v>
      </c>
      <c r="C249" s="33">
        <v>163</v>
      </c>
      <c r="D249" s="4">
        <v>41504.104152546293</v>
      </c>
      <c r="E249" s="4">
        <v>41504.437514062498</v>
      </c>
      <c r="F249" s="35">
        <v>0.27719189999999999</v>
      </c>
      <c r="G249" s="35">
        <v>-0.2323915</v>
      </c>
      <c r="H249" s="35">
        <v>0.36171972000000002</v>
      </c>
    </row>
    <row r="250" spans="1:8" x14ac:dyDescent="0.3">
      <c r="A250" s="34"/>
      <c r="B250" s="32">
        <v>0.14000000000000001</v>
      </c>
      <c r="C250" s="33">
        <v>256</v>
      </c>
      <c r="D250" s="4">
        <v>41504.124985821756</v>
      </c>
      <c r="E250" s="4">
        <v>41504.458347453707</v>
      </c>
      <c r="F250" s="35">
        <v>0.39055260000000003</v>
      </c>
      <c r="G250" s="35">
        <v>-0.38830100000000001</v>
      </c>
      <c r="H250" s="35">
        <v>0.55073496</v>
      </c>
    </row>
    <row r="251" spans="1:8" x14ac:dyDescent="0.3">
      <c r="A251" s="34"/>
      <c r="B251" s="32">
        <v>0.15</v>
      </c>
      <c r="C251" s="33">
        <v>265</v>
      </c>
      <c r="D251" s="4">
        <v>41504.145819097219</v>
      </c>
      <c r="E251" s="4">
        <v>41504.479180844908</v>
      </c>
      <c r="F251" s="35">
        <v>0.482539</v>
      </c>
      <c r="G251" s="35">
        <v>-0.5196866</v>
      </c>
      <c r="H251" s="35">
        <v>0.70916714999999997</v>
      </c>
    </row>
    <row r="252" spans="1:8" x14ac:dyDescent="0.3">
      <c r="A252" s="34">
        <v>41506.249998148145</v>
      </c>
      <c r="B252" s="32">
        <v>0.22</v>
      </c>
      <c r="C252" s="33">
        <v>270</v>
      </c>
      <c r="D252" s="4">
        <v>41504.166652372682</v>
      </c>
      <c r="E252" s="4">
        <v>41504.50001423611</v>
      </c>
      <c r="F252" s="35">
        <v>0.54404730000000001</v>
      </c>
      <c r="G252" s="35">
        <v>-0.61405149999999997</v>
      </c>
      <c r="H252" s="35">
        <v>0.82039424000000005</v>
      </c>
    </row>
    <row r="253" spans="1:8" x14ac:dyDescent="0.3">
      <c r="A253" s="34"/>
      <c r="B253" s="32">
        <v>0.42</v>
      </c>
      <c r="C253" s="33">
        <v>272</v>
      </c>
      <c r="D253" s="4">
        <v>41504.187485648152</v>
      </c>
      <c r="E253" s="4">
        <v>41504.520847627318</v>
      </c>
      <c r="F253" s="35">
        <v>0.5712256</v>
      </c>
      <c r="G253" s="35">
        <v>-0.66726479999999999</v>
      </c>
      <c r="H253" s="35">
        <v>0.87837407000000001</v>
      </c>
    </row>
    <row r="254" spans="1:8" x14ac:dyDescent="0.3">
      <c r="A254" s="34"/>
      <c r="B254" s="32">
        <v>0.64</v>
      </c>
      <c r="C254" s="33">
        <v>303</v>
      </c>
      <c r="D254" s="4">
        <v>41504.208318923615</v>
      </c>
      <c r="E254" s="4">
        <v>41504.54168101852</v>
      </c>
      <c r="F254" s="35">
        <v>0.56540829999999997</v>
      </c>
      <c r="G254" s="35">
        <v>-0.68102969999999996</v>
      </c>
      <c r="H254" s="35">
        <v>0.88514857000000002</v>
      </c>
    </row>
    <row r="255" spans="1:8" x14ac:dyDescent="0.3">
      <c r="A255" s="34">
        <v>41506.270831423608</v>
      </c>
      <c r="B255" s="32">
        <v>0.67</v>
      </c>
      <c r="C255" s="33">
        <v>299</v>
      </c>
      <c r="D255" s="4">
        <v>41504.229152199077</v>
      </c>
      <c r="E255" s="4">
        <v>41504.562514409721</v>
      </c>
      <c r="F255" s="35">
        <v>0.53036099999999997</v>
      </c>
      <c r="G255" s="35">
        <v>-0.65930940000000005</v>
      </c>
      <c r="H255" s="35">
        <v>0.84615108999999999</v>
      </c>
    </row>
    <row r="256" spans="1:8" x14ac:dyDescent="0.3">
      <c r="A256" s="34"/>
      <c r="B256" s="32">
        <v>0.71</v>
      </c>
      <c r="C256" s="33">
        <v>300</v>
      </c>
      <c r="D256" s="4">
        <v>41504.24998547454</v>
      </c>
      <c r="E256" s="4">
        <v>41504.583347800923</v>
      </c>
      <c r="F256" s="35">
        <v>0.46998400000000001</v>
      </c>
      <c r="G256" s="35">
        <v>-0.60632680000000005</v>
      </c>
      <c r="H256" s="35">
        <v>0.76714870999999996</v>
      </c>
    </row>
    <row r="257" spans="1:8" x14ac:dyDescent="0.3">
      <c r="A257" s="34"/>
      <c r="B257" s="32">
        <v>0.75</v>
      </c>
      <c r="C257" s="33">
        <v>307</v>
      </c>
      <c r="D257" s="4">
        <v>41504.270818750003</v>
      </c>
      <c r="E257" s="4">
        <v>41504.604181192131</v>
      </c>
      <c r="F257" s="35">
        <v>0.3872236</v>
      </c>
      <c r="G257" s="35">
        <v>-0.52589830000000004</v>
      </c>
      <c r="H257" s="35">
        <v>0.65307820000000005</v>
      </c>
    </row>
    <row r="258" spans="1:8" x14ac:dyDescent="0.3">
      <c r="A258" s="34">
        <v>41506.291664699071</v>
      </c>
      <c r="B258" s="32">
        <v>0.85</v>
      </c>
      <c r="C258" s="33">
        <v>326</v>
      </c>
      <c r="D258" s="4">
        <v>41504.291652025466</v>
      </c>
      <c r="E258" s="4">
        <v>41504.625014583333</v>
      </c>
      <c r="F258" s="35">
        <v>0.28362949999999998</v>
      </c>
      <c r="G258" s="35">
        <v>-0.42126439999999998</v>
      </c>
      <c r="H258" s="35">
        <v>0.50784779999999996</v>
      </c>
    </row>
    <row r="259" spans="1:8" x14ac:dyDescent="0.3">
      <c r="A259" s="34"/>
      <c r="B259" s="32">
        <v>0.93</v>
      </c>
      <c r="C259" s="33">
        <v>316</v>
      </c>
      <c r="D259" s="4">
        <v>41504.312485300929</v>
      </c>
      <c r="E259" s="4">
        <v>41504.645847974534</v>
      </c>
      <c r="F259" s="35">
        <v>0.15898799999999999</v>
      </c>
      <c r="G259" s="35">
        <v>-0.29461080000000001</v>
      </c>
      <c r="H259" s="35">
        <v>0.33477262000000002</v>
      </c>
    </row>
    <row r="260" spans="1:8" x14ac:dyDescent="0.3">
      <c r="A260" s="34"/>
      <c r="B260" s="32">
        <v>0.96</v>
      </c>
      <c r="C260" s="33">
        <v>317</v>
      </c>
      <c r="D260" s="4">
        <v>41504.333318576391</v>
      </c>
      <c r="E260" s="4">
        <v>41504.666681365743</v>
      </c>
      <c r="F260" s="35">
        <v>1.1394680000000001E-2</v>
      </c>
      <c r="G260" s="35">
        <v>-0.14558589999999999</v>
      </c>
      <c r="H260" s="35">
        <v>0.14603114</v>
      </c>
    </row>
    <row r="261" spans="1:8" x14ac:dyDescent="0.3">
      <c r="A261" s="34">
        <v>41506.312497974533</v>
      </c>
      <c r="B261" s="32">
        <v>0.93</v>
      </c>
      <c r="C261" s="33">
        <v>331</v>
      </c>
      <c r="D261" s="4">
        <v>41504.354151851854</v>
      </c>
      <c r="E261" s="4">
        <v>41504.687514756944</v>
      </c>
      <c r="F261" s="35">
        <v>-0.1493102</v>
      </c>
      <c r="G261" s="35">
        <v>1.944247E-2</v>
      </c>
      <c r="H261" s="35">
        <v>0.15057073000000001</v>
      </c>
    </row>
    <row r="262" spans="1:8" x14ac:dyDescent="0.3">
      <c r="A262" s="34"/>
      <c r="B262" s="32">
        <v>1.1000000000000001</v>
      </c>
      <c r="C262" s="33">
        <v>328</v>
      </c>
      <c r="D262" s="4">
        <v>41504.374985127317</v>
      </c>
      <c r="E262" s="4">
        <v>41504.708348148146</v>
      </c>
      <c r="F262" s="35">
        <v>-0.29311530000000002</v>
      </c>
      <c r="G262" s="35">
        <v>0.1771586</v>
      </c>
      <c r="H262" s="35">
        <v>0.34249342999999999</v>
      </c>
    </row>
    <row r="263" spans="1:8" x14ac:dyDescent="0.3">
      <c r="A263" s="34"/>
      <c r="B263" s="32">
        <v>1.03</v>
      </c>
      <c r="C263" s="33">
        <v>340</v>
      </c>
      <c r="D263" s="4">
        <v>41504.39581840278</v>
      </c>
      <c r="E263" s="4">
        <v>41504.729181539355</v>
      </c>
      <c r="F263" s="35">
        <v>-0.40362799999999999</v>
      </c>
      <c r="G263" s="35">
        <v>0.31150519999999998</v>
      </c>
      <c r="H263" s="35">
        <v>0.50985395</v>
      </c>
    </row>
    <row r="264" spans="1:8" x14ac:dyDescent="0.3">
      <c r="A264" s="34">
        <v>41506.333331250004</v>
      </c>
      <c r="B264" s="32">
        <v>1</v>
      </c>
      <c r="C264" s="33">
        <v>333</v>
      </c>
      <c r="D264" s="4">
        <v>41504.416651678242</v>
      </c>
      <c r="E264" s="4">
        <v>41504.750014930556</v>
      </c>
      <c r="F264" s="35">
        <v>-0.47711369999999997</v>
      </c>
      <c r="G264" s="35">
        <v>0.41471930000000001</v>
      </c>
      <c r="H264" s="35">
        <v>0.63216262000000001</v>
      </c>
    </row>
    <row r="265" spans="1:8" x14ac:dyDescent="0.3">
      <c r="A265" s="34"/>
      <c r="B265" s="32">
        <v>1.03</v>
      </c>
      <c r="C265" s="33">
        <v>323</v>
      </c>
      <c r="D265" s="4">
        <v>41504.437484953705</v>
      </c>
      <c r="E265" s="4">
        <v>41504.770848321758</v>
      </c>
      <c r="F265" s="35">
        <v>-0.5157062</v>
      </c>
      <c r="G265" s="35">
        <v>0.48345110000000002</v>
      </c>
      <c r="H265" s="35">
        <v>0.70687895000000001</v>
      </c>
    </row>
    <row r="266" spans="1:8" x14ac:dyDescent="0.3">
      <c r="A266" s="34"/>
      <c r="B266" s="32">
        <v>1.07</v>
      </c>
      <c r="C266" s="33">
        <v>345</v>
      </c>
      <c r="D266" s="4">
        <v>41504.458318229168</v>
      </c>
      <c r="E266" s="4">
        <v>41504.791681712966</v>
      </c>
      <c r="F266" s="35">
        <v>-0.52336079999999996</v>
      </c>
      <c r="G266" s="35">
        <v>0.51708770000000004</v>
      </c>
      <c r="H266" s="35">
        <v>0.73572156</v>
      </c>
    </row>
    <row r="267" spans="1:8" x14ac:dyDescent="0.3">
      <c r="A267" s="34">
        <v>41506.354164525466</v>
      </c>
      <c r="B267" s="32">
        <v>1.01</v>
      </c>
      <c r="C267" s="33">
        <v>328</v>
      </c>
      <c r="D267" s="4">
        <v>41504.479151504631</v>
      </c>
      <c r="E267" s="4">
        <v>41504.812515104168</v>
      </c>
      <c r="F267" s="35">
        <v>-0.50430079999999999</v>
      </c>
      <c r="G267" s="35">
        <v>0.51712279999999999</v>
      </c>
      <c r="H267" s="35">
        <v>0.72231246000000005</v>
      </c>
    </row>
    <row r="268" spans="1:8" x14ac:dyDescent="0.3">
      <c r="A268" s="34"/>
      <c r="B268" s="32">
        <v>0.97</v>
      </c>
      <c r="C268" s="33">
        <v>336</v>
      </c>
      <c r="D268" s="4">
        <v>41504.499984780094</v>
      </c>
      <c r="E268" s="4">
        <v>41504.833348495369</v>
      </c>
      <c r="F268" s="35">
        <v>-0.4622714</v>
      </c>
      <c r="G268" s="35">
        <v>0.48641060000000003</v>
      </c>
      <c r="H268" s="35">
        <v>0.67103659999999998</v>
      </c>
    </row>
    <row r="269" spans="1:8" x14ac:dyDescent="0.3">
      <c r="A269" s="34"/>
      <c r="B269" s="32">
        <v>0.97</v>
      </c>
      <c r="C269" s="33">
        <v>323</v>
      </c>
      <c r="D269" s="4">
        <v>41504.520818055556</v>
      </c>
      <c r="E269" s="4">
        <v>41504.854181886571</v>
      </c>
      <c r="F269" s="35">
        <v>-0.4001362</v>
      </c>
      <c r="G269" s="35">
        <v>0.42829879999999998</v>
      </c>
      <c r="H269" s="35">
        <v>0.58613040000000005</v>
      </c>
    </row>
    <row r="270" spans="1:8" x14ac:dyDescent="0.3">
      <c r="A270" s="34">
        <v>41506.374997800929</v>
      </c>
      <c r="B270" s="32">
        <v>0.9</v>
      </c>
      <c r="C270" s="33">
        <v>316</v>
      </c>
      <c r="D270" s="4">
        <v>41504.541651331019</v>
      </c>
      <c r="E270" s="4">
        <v>41504.875015277779</v>
      </c>
      <c r="F270" s="35">
        <v>-0.31974340000000001</v>
      </c>
      <c r="G270" s="35">
        <v>0.34590670000000001</v>
      </c>
      <c r="H270" s="35">
        <v>0.47104912999999998</v>
      </c>
    </row>
    <row r="271" spans="1:8" x14ac:dyDescent="0.3">
      <c r="A271" s="34"/>
      <c r="B271" s="32">
        <v>0.87</v>
      </c>
      <c r="C271" s="33">
        <v>329</v>
      </c>
      <c r="D271" s="4">
        <v>41504.562484606482</v>
      </c>
      <c r="E271" s="4">
        <v>41504.895848668981</v>
      </c>
      <c r="F271" s="35">
        <v>-0.22178899999999999</v>
      </c>
      <c r="G271" s="35">
        <v>0.24153620000000001</v>
      </c>
      <c r="H271" s="35">
        <v>0.32791782000000003</v>
      </c>
    </row>
    <row r="272" spans="1:8" x14ac:dyDescent="0.3">
      <c r="A272" s="34"/>
      <c r="B272" s="32">
        <v>0.88</v>
      </c>
      <c r="C272" s="33">
        <v>319</v>
      </c>
      <c r="D272" s="4">
        <v>41504.583317881945</v>
      </c>
      <c r="E272" s="4">
        <v>41504.916682060182</v>
      </c>
      <c r="F272" s="35">
        <v>-0.105411</v>
      </c>
      <c r="G272" s="35">
        <v>0.1163592</v>
      </c>
      <c r="H272" s="35">
        <v>0.15700618999999999</v>
      </c>
    </row>
    <row r="273" spans="1:8" x14ac:dyDescent="0.3">
      <c r="A273" s="34">
        <v>41506.395831076392</v>
      </c>
      <c r="B273" s="32">
        <v>0.89</v>
      </c>
      <c r="C273" s="33">
        <v>330</v>
      </c>
      <c r="D273" s="4">
        <v>41504.604151157408</v>
      </c>
      <c r="E273" s="4">
        <v>41504.937515451391</v>
      </c>
      <c r="F273" s="35">
        <v>3.1231459999999999E-2</v>
      </c>
      <c r="G273" s="35">
        <v>-2.867362E-2</v>
      </c>
      <c r="H273" s="35">
        <v>4.2397883999999997E-2</v>
      </c>
    </row>
    <row r="274" spans="1:8" x14ac:dyDescent="0.3">
      <c r="A274" s="34"/>
      <c r="B274" s="32">
        <v>0.79</v>
      </c>
      <c r="C274" s="33">
        <v>351</v>
      </c>
      <c r="D274" s="4">
        <v>41504.62498443287</v>
      </c>
      <c r="E274" s="4">
        <v>41504.958348842592</v>
      </c>
      <c r="F274" s="35">
        <v>0.17862049999999999</v>
      </c>
      <c r="G274" s="35">
        <v>-0.1832309</v>
      </c>
      <c r="H274" s="35">
        <v>0.25588834999999999</v>
      </c>
    </row>
    <row r="275" spans="1:8" x14ac:dyDescent="0.3">
      <c r="A275" s="34"/>
      <c r="B275" s="32">
        <v>0.8</v>
      </c>
      <c r="C275" s="33">
        <v>338</v>
      </c>
      <c r="D275" s="4">
        <v>41504.645817708333</v>
      </c>
      <c r="E275" s="4">
        <v>41504.979182233794</v>
      </c>
      <c r="F275" s="35">
        <v>0.31925619999999999</v>
      </c>
      <c r="G275" s="35">
        <v>-0.33307639999999999</v>
      </c>
      <c r="H275" s="35">
        <v>0.46137231000000001</v>
      </c>
    </row>
    <row r="276" spans="1:8" x14ac:dyDescent="0.3">
      <c r="A276" s="34">
        <v>41506.416664351855</v>
      </c>
      <c r="B276" s="32">
        <v>0.74</v>
      </c>
      <c r="C276" s="33">
        <v>342</v>
      </c>
      <c r="D276" s="4">
        <v>41504.666650983796</v>
      </c>
      <c r="E276" s="4">
        <v>41505.000015625003</v>
      </c>
      <c r="F276" s="35">
        <v>0.43924550000000001</v>
      </c>
      <c r="G276" s="35">
        <v>-0.46621689999999999</v>
      </c>
      <c r="H276" s="35">
        <v>0.64054259000000002</v>
      </c>
    </row>
    <row r="277" spans="1:8" x14ac:dyDescent="0.3">
      <c r="A277" s="34"/>
      <c r="B277" s="32">
        <v>0.67</v>
      </c>
      <c r="C277" s="33">
        <v>331</v>
      </c>
      <c r="D277" s="4">
        <v>41504.687484259259</v>
      </c>
      <c r="E277" s="4">
        <v>41505.020849016204</v>
      </c>
      <c r="F277" s="35">
        <v>0.52818799999999999</v>
      </c>
      <c r="G277" s="35">
        <v>-0.57065169999999998</v>
      </c>
      <c r="H277" s="35">
        <v>0.77757695999999998</v>
      </c>
    </row>
    <row r="278" spans="1:8" x14ac:dyDescent="0.3">
      <c r="A278" s="34"/>
      <c r="B278" s="32">
        <v>0.63</v>
      </c>
      <c r="C278" s="33">
        <v>326</v>
      </c>
      <c r="D278" s="4">
        <v>41504.708317534722</v>
      </c>
      <c r="E278" s="4">
        <v>41505.041682407405</v>
      </c>
      <c r="F278" s="35">
        <v>0.5803739</v>
      </c>
      <c r="G278" s="35">
        <v>-0.63709099999999996</v>
      </c>
      <c r="H278" s="35">
        <v>0.86181134999999998</v>
      </c>
    </row>
    <row r="279" spans="1:8" x14ac:dyDescent="0.3">
      <c r="A279" s="34">
        <v>41506.437497627317</v>
      </c>
      <c r="B279" s="32">
        <v>0.63</v>
      </c>
      <c r="C279" s="33">
        <v>2</v>
      </c>
      <c r="D279" s="4">
        <v>41504.729150810184</v>
      </c>
      <c r="E279" s="4">
        <v>41505.062515798614</v>
      </c>
      <c r="F279" s="35">
        <v>0.59558789999999995</v>
      </c>
      <c r="G279" s="35">
        <v>-0.66184569999999998</v>
      </c>
      <c r="H279" s="35">
        <v>0.89037334000000001</v>
      </c>
    </row>
    <row r="280" spans="1:8" x14ac:dyDescent="0.3">
      <c r="A280" s="34"/>
      <c r="B280" s="32">
        <v>0.52</v>
      </c>
      <c r="C280" s="33">
        <v>332</v>
      </c>
      <c r="D280" s="4">
        <v>41504.749984085647</v>
      </c>
      <c r="E280" s="4">
        <v>41505.083349189816</v>
      </c>
      <c r="F280" s="35">
        <v>0.57726849999999996</v>
      </c>
      <c r="G280" s="35">
        <v>-0.64624110000000001</v>
      </c>
      <c r="H280" s="35">
        <v>0.86652552000000005</v>
      </c>
    </row>
    <row r="281" spans="1:8" x14ac:dyDescent="0.3">
      <c r="A281" s="34"/>
      <c r="B281" s="32">
        <v>0.42</v>
      </c>
      <c r="C281" s="33">
        <v>341</v>
      </c>
      <c r="D281" s="4">
        <v>41504.77081736111</v>
      </c>
      <c r="E281" s="4">
        <v>41505.104182581017</v>
      </c>
      <c r="F281" s="35">
        <v>0.53005999999999998</v>
      </c>
      <c r="G281" s="35">
        <v>-0.59417759999999997</v>
      </c>
      <c r="H281" s="35">
        <v>0.79624784000000004</v>
      </c>
    </row>
    <row r="282" spans="1:8" x14ac:dyDescent="0.3">
      <c r="A282" s="34">
        <v>41506.45833090278</v>
      </c>
      <c r="B282" s="32">
        <v>0.37</v>
      </c>
      <c r="C282" s="33">
        <v>347</v>
      </c>
      <c r="D282" s="4">
        <v>41504.791650636573</v>
      </c>
      <c r="E282" s="4">
        <v>41505.125015972226</v>
      </c>
      <c r="F282" s="35">
        <v>0.45819530000000003</v>
      </c>
      <c r="G282" s="35">
        <v>-0.5102295</v>
      </c>
      <c r="H282" s="35">
        <v>0.68576751000000002</v>
      </c>
    </row>
    <row r="283" spans="1:8" x14ac:dyDescent="0.3">
      <c r="A283" s="34"/>
      <c r="B283" s="32">
        <v>0.3</v>
      </c>
      <c r="C283" s="33">
        <v>324</v>
      </c>
      <c r="D283" s="4">
        <v>41504.812483912036</v>
      </c>
      <c r="E283" s="4">
        <v>41505.145849363427</v>
      </c>
      <c r="F283" s="35">
        <v>0.36451099999999997</v>
      </c>
      <c r="G283" s="35">
        <v>-0.39863189999999998</v>
      </c>
      <c r="H283" s="35">
        <v>0.54016262000000004</v>
      </c>
    </row>
    <row r="284" spans="1:8" x14ac:dyDescent="0.3">
      <c r="A284" s="34"/>
      <c r="B284" s="32">
        <v>0.27</v>
      </c>
      <c r="C284" s="33">
        <v>352</v>
      </c>
      <c r="D284" s="4">
        <v>41504.833317187498</v>
      </c>
      <c r="E284" s="4">
        <v>41505.166682754629</v>
      </c>
      <c r="F284" s="35">
        <v>0.2493813</v>
      </c>
      <c r="G284" s="35">
        <v>-0.2620827</v>
      </c>
      <c r="H284" s="35">
        <v>0.36177115999999998</v>
      </c>
    </row>
    <row r="285" spans="1:8" x14ac:dyDescent="0.3">
      <c r="A285" s="34">
        <v>41506.479164178243</v>
      </c>
      <c r="B285" s="32">
        <v>0.23</v>
      </c>
      <c r="C285" s="33">
        <v>348</v>
      </c>
      <c r="D285" s="4">
        <v>41504.854150462961</v>
      </c>
      <c r="E285" s="4">
        <v>41505.18751614583</v>
      </c>
      <c r="F285" s="35">
        <v>0.1100295</v>
      </c>
      <c r="G285" s="35">
        <v>-9.991796E-2</v>
      </c>
      <c r="H285" s="35">
        <v>0.14862734999999999</v>
      </c>
    </row>
    <row r="286" spans="1:8" x14ac:dyDescent="0.3">
      <c r="A286" s="34"/>
      <c r="B286" s="32">
        <v>0.26</v>
      </c>
      <c r="C286" s="33">
        <v>359</v>
      </c>
      <c r="D286" s="4">
        <v>41504.874983738424</v>
      </c>
      <c r="E286" s="4">
        <v>41505.208349537039</v>
      </c>
      <c r="F286" s="35">
        <v>-5.0821999999999999E-2</v>
      </c>
      <c r="G286" s="35">
        <v>8.6041649999999997E-2</v>
      </c>
      <c r="H286" s="35">
        <v>9.9930182000000006E-2</v>
      </c>
    </row>
    <row r="287" spans="1:8" x14ac:dyDescent="0.3">
      <c r="A287" s="34"/>
      <c r="B287" s="32">
        <v>0.17</v>
      </c>
      <c r="C287" s="33">
        <v>331</v>
      </c>
      <c r="D287" s="4">
        <v>41504.895817013887</v>
      </c>
      <c r="E287" s="4">
        <v>41505.22918292824</v>
      </c>
      <c r="F287" s="35">
        <v>-0.20276040000000001</v>
      </c>
      <c r="G287" s="35">
        <v>0.26640619999999998</v>
      </c>
      <c r="H287" s="35">
        <v>0.33478954999999999</v>
      </c>
    </row>
    <row r="288" spans="1:8" x14ac:dyDescent="0.3">
      <c r="A288" s="34">
        <v>41506.499997453706</v>
      </c>
      <c r="B288" s="32">
        <v>0.12</v>
      </c>
      <c r="C288" s="33">
        <v>162</v>
      </c>
      <c r="D288" s="4">
        <v>41504.916650289349</v>
      </c>
      <c r="E288" s="4">
        <v>41505.250016319442</v>
      </c>
      <c r="F288" s="35">
        <v>-0.32240350000000001</v>
      </c>
      <c r="G288" s="35">
        <v>0.41445189999999998</v>
      </c>
      <c r="H288" s="35">
        <v>0.52508513000000001</v>
      </c>
    </row>
    <row r="289" spans="1:8" x14ac:dyDescent="0.3">
      <c r="A289" s="34"/>
      <c r="B289" s="32">
        <v>0.23</v>
      </c>
      <c r="C289" s="33">
        <v>144</v>
      </c>
      <c r="D289" s="4">
        <v>41504.937483564812</v>
      </c>
      <c r="E289" s="4">
        <v>41505.270849710651</v>
      </c>
      <c r="F289" s="35">
        <v>-0.40199970000000002</v>
      </c>
      <c r="G289" s="35">
        <v>0.51845640000000004</v>
      </c>
      <c r="H289" s="35">
        <v>0.65604938999999995</v>
      </c>
    </row>
    <row r="290" spans="1:8" x14ac:dyDescent="0.3">
      <c r="A290" s="34"/>
      <c r="B290" s="32">
        <v>0.38</v>
      </c>
      <c r="C290" s="33">
        <v>193</v>
      </c>
      <c r="D290" s="4">
        <v>41504.958316840275</v>
      </c>
      <c r="E290" s="4">
        <v>41505.291683101852</v>
      </c>
      <c r="F290" s="35">
        <v>-0.44231819999999999</v>
      </c>
      <c r="G290" s="35">
        <v>0.57688459999999997</v>
      </c>
      <c r="H290" s="35">
        <v>0.72693962999999995</v>
      </c>
    </row>
    <row r="291" spans="1:8" x14ac:dyDescent="0.3">
      <c r="A291" s="34">
        <v>41506.520830729169</v>
      </c>
      <c r="B291" s="32">
        <v>0.54</v>
      </c>
      <c r="C291" s="33">
        <v>165</v>
      </c>
      <c r="D291" s="4">
        <v>41504.979150115738</v>
      </c>
      <c r="E291" s="4">
        <v>41505.312516493053</v>
      </c>
      <c r="F291" s="35">
        <v>-0.44762649999999998</v>
      </c>
      <c r="G291" s="35">
        <v>0.59314009999999995</v>
      </c>
      <c r="H291" s="35">
        <v>0.74309128999999996</v>
      </c>
    </row>
    <row r="292" spans="1:8" x14ac:dyDescent="0.3">
      <c r="A292" s="34"/>
      <c r="B292" s="32">
        <v>0.63</v>
      </c>
      <c r="C292" s="33">
        <v>151</v>
      </c>
      <c r="D292" s="4">
        <v>41504.999983391201</v>
      </c>
      <c r="E292" s="4">
        <v>41505.333349884262</v>
      </c>
      <c r="F292" s="35">
        <v>-0.42285410000000001</v>
      </c>
      <c r="G292" s="35">
        <v>0.57225130000000002</v>
      </c>
      <c r="H292" s="35">
        <v>0.71153155000000001</v>
      </c>
    </row>
    <row r="293" spans="1:8" x14ac:dyDescent="0.3">
      <c r="A293" s="34"/>
      <c r="B293" s="32">
        <v>0.71</v>
      </c>
      <c r="C293" s="33">
        <v>162</v>
      </c>
      <c r="D293" s="4">
        <v>41505.020816666663</v>
      </c>
      <c r="E293" s="4">
        <v>41505.354183275464</v>
      </c>
      <c r="F293" s="35">
        <v>-0.37211909999999998</v>
      </c>
      <c r="G293" s="35">
        <v>0.51911399999999996</v>
      </c>
      <c r="H293" s="35">
        <v>0.63871118000000004</v>
      </c>
    </row>
    <row r="294" spans="1:8" x14ac:dyDescent="0.3">
      <c r="A294" s="34">
        <v>41506.541664004631</v>
      </c>
      <c r="B294" s="32">
        <v>0.84</v>
      </c>
      <c r="C294" s="33">
        <v>155</v>
      </c>
      <c r="D294" s="4">
        <v>41505.041649942126</v>
      </c>
      <c r="E294" s="4">
        <v>41505.375016666665</v>
      </c>
      <c r="F294" s="35">
        <v>-0.29810490000000001</v>
      </c>
      <c r="G294" s="35">
        <v>0.43768079999999998</v>
      </c>
      <c r="H294" s="35">
        <v>0.52955737999999997</v>
      </c>
    </row>
    <row r="295" spans="1:8" x14ac:dyDescent="0.3">
      <c r="A295" s="34"/>
      <c r="B295" s="32">
        <v>1.02</v>
      </c>
      <c r="C295" s="33">
        <v>167</v>
      </c>
      <c r="D295" s="4">
        <v>41505.062483217589</v>
      </c>
      <c r="E295" s="4">
        <v>41505.395850057874</v>
      </c>
      <c r="F295" s="35">
        <v>-0.20169880000000001</v>
      </c>
      <c r="G295" s="35">
        <v>0.33043050000000002</v>
      </c>
      <c r="H295" s="35">
        <v>0.38712623000000002</v>
      </c>
    </row>
    <row r="296" spans="1:8" x14ac:dyDescent="0.3">
      <c r="A296" s="34"/>
      <c r="B296" s="32">
        <v>1.0900000000000001</v>
      </c>
      <c r="C296" s="33">
        <v>160</v>
      </c>
      <c r="D296" s="4">
        <v>41505.083316493059</v>
      </c>
      <c r="E296" s="4">
        <v>41505.416683449075</v>
      </c>
      <c r="F296" s="35">
        <v>-8.1495979999999996E-2</v>
      </c>
      <c r="G296" s="35">
        <v>0.1975017</v>
      </c>
      <c r="H296" s="35">
        <v>0.21365513</v>
      </c>
    </row>
    <row r="297" spans="1:8" x14ac:dyDescent="0.3">
      <c r="A297" s="34">
        <v>41506.562497280094</v>
      </c>
      <c r="B297" s="32">
        <v>1.1499999999999999</v>
      </c>
      <c r="C297" s="33">
        <v>165</v>
      </c>
      <c r="D297" s="4">
        <v>41505.104149768522</v>
      </c>
      <c r="E297" s="4">
        <v>41505.437516840277</v>
      </c>
      <c r="F297" s="35">
        <v>6.4795050000000007E-2</v>
      </c>
      <c r="G297" s="35">
        <v>3.4602679999999997E-2</v>
      </c>
      <c r="H297" s="35">
        <v>7.3455727999999998E-2</v>
      </c>
    </row>
    <row r="298" spans="1:8" x14ac:dyDescent="0.3">
      <c r="A298" s="34"/>
      <c r="B298" s="32">
        <v>1.19</v>
      </c>
      <c r="C298" s="33">
        <v>159</v>
      </c>
      <c r="D298" s="4">
        <v>41505.124983043985</v>
      </c>
      <c r="E298" s="4">
        <v>41505.458350231478</v>
      </c>
      <c r="F298" s="35">
        <v>0.2230927</v>
      </c>
      <c r="G298" s="35">
        <v>-0.1530541</v>
      </c>
      <c r="H298" s="35">
        <v>0.27054742999999998</v>
      </c>
    </row>
    <row r="299" spans="1:8" x14ac:dyDescent="0.3">
      <c r="A299" s="34"/>
      <c r="B299" s="32">
        <v>1.18</v>
      </c>
      <c r="C299" s="33">
        <v>156</v>
      </c>
      <c r="D299" s="4">
        <v>41505.145816319447</v>
      </c>
      <c r="E299" s="4">
        <v>41505.479183622687</v>
      </c>
      <c r="F299" s="35">
        <v>0.37512810000000002</v>
      </c>
      <c r="G299" s="35">
        <v>-0.34565010000000002</v>
      </c>
      <c r="H299" s="35">
        <v>0.51009320999999996</v>
      </c>
    </row>
    <row r="300" spans="1:8" x14ac:dyDescent="0.3">
      <c r="A300" s="34">
        <v>41506.583330555557</v>
      </c>
      <c r="B300" s="32">
        <v>1.33</v>
      </c>
      <c r="C300" s="33">
        <v>171</v>
      </c>
      <c r="D300" s="4">
        <v>41505.16664959491</v>
      </c>
      <c r="E300" s="4">
        <v>41505.500017013888</v>
      </c>
      <c r="F300" s="35">
        <v>0.50678409999999996</v>
      </c>
      <c r="G300" s="35">
        <v>-0.52045229999999998</v>
      </c>
      <c r="H300" s="35">
        <v>0.72643011999999996</v>
      </c>
    </row>
    <row r="301" spans="1:8" x14ac:dyDescent="0.3">
      <c r="A301" s="34"/>
      <c r="B301" s="32">
        <v>1.37</v>
      </c>
      <c r="C301" s="33">
        <v>178</v>
      </c>
      <c r="D301" s="4">
        <v>41505.187482870373</v>
      </c>
      <c r="E301" s="4">
        <v>41505.52085040509</v>
      </c>
      <c r="F301" s="35">
        <v>0.60421009999999997</v>
      </c>
      <c r="G301" s="35">
        <v>-0.6568176</v>
      </c>
      <c r="H301" s="35">
        <v>0.89245684000000003</v>
      </c>
    </row>
    <row r="302" spans="1:8" x14ac:dyDescent="0.3">
      <c r="A302" s="34"/>
      <c r="B302" s="32">
        <v>1.34</v>
      </c>
      <c r="C302" s="33">
        <v>171</v>
      </c>
      <c r="D302" s="4">
        <v>41505.208316145836</v>
      </c>
      <c r="E302" s="4">
        <v>41505.541683796298</v>
      </c>
      <c r="F302" s="35">
        <v>0.65930469999999997</v>
      </c>
      <c r="G302" s="35">
        <v>-0.7442472</v>
      </c>
      <c r="H302" s="35">
        <v>0.99427690999999996</v>
      </c>
    </row>
    <row r="303" spans="1:8" x14ac:dyDescent="0.3">
      <c r="A303" s="34">
        <v>41506.60416383102</v>
      </c>
      <c r="B303" s="32">
        <v>1.44</v>
      </c>
      <c r="C303" s="33">
        <v>173</v>
      </c>
      <c r="D303" s="4">
        <v>41505.229149421299</v>
      </c>
      <c r="E303" s="4">
        <v>41505.5625171875</v>
      </c>
      <c r="F303" s="35">
        <v>0.67213310000000004</v>
      </c>
      <c r="G303" s="35">
        <v>-0.78248519999999999</v>
      </c>
      <c r="H303" s="35">
        <v>1.0315261</v>
      </c>
    </row>
    <row r="304" spans="1:8" x14ac:dyDescent="0.3">
      <c r="A304" s="34"/>
      <c r="B304" s="32">
        <v>1.36</v>
      </c>
      <c r="C304" s="33">
        <v>173</v>
      </c>
      <c r="D304" s="4">
        <v>41505.249982696761</v>
      </c>
      <c r="E304" s="4">
        <v>41505.583350578701</v>
      </c>
      <c r="F304" s="35">
        <v>0.64745719999999995</v>
      </c>
      <c r="G304" s="35">
        <v>-0.77625409999999995</v>
      </c>
      <c r="H304" s="35">
        <v>1.0108269999999999</v>
      </c>
    </row>
    <row r="305" spans="1:8" x14ac:dyDescent="0.3">
      <c r="A305" s="34"/>
      <c r="B305" s="32">
        <v>1.38</v>
      </c>
      <c r="C305" s="33">
        <v>167</v>
      </c>
      <c r="D305" s="4">
        <v>41505.270815972224</v>
      </c>
      <c r="E305" s="4">
        <v>41505.60418396991</v>
      </c>
      <c r="F305" s="35">
        <v>0.59085580000000004</v>
      </c>
      <c r="G305" s="35">
        <v>-0.73122160000000003</v>
      </c>
      <c r="H305" s="35">
        <v>0.94010404000000003</v>
      </c>
    </row>
    <row r="306" spans="1:8" x14ac:dyDescent="0.3">
      <c r="A306" s="34">
        <v>41506.624997106483</v>
      </c>
      <c r="B306" s="32">
        <v>1.39</v>
      </c>
      <c r="C306" s="33">
        <v>170</v>
      </c>
      <c r="D306" s="4">
        <v>41505.291649247687</v>
      </c>
      <c r="E306" s="4">
        <v>41505.625017361112</v>
      </c>
      <c r="F306" s="35">
        <v>0.50674929999999996</v>
      </c>
      <c r="G306" s="35">
        <v>-0.65240129999999996</v>
      </c>
      <c r="H306" s="35">
        <v>0.82608855999999997</v>
      </c>
    </row>
    <row r="307" spans="1:8" x14ac:dyDescent="0.3">
      <c r="A307" s="34">
        <v>41509.416666666664</v>
      </c>
      <c r="B307" s="32">
        <v>0.83</v>
      </c>
      <c r="C307" s="33">
        <v>331</v>
      </c>
      <c r="D307" s="4">
        <v>41505.31248252315</v>
      </c>
      <c r="E307" s="4">
        <v>41505.645850752313</v>
      </c>
      <c r="F307" s="35">
        <v>0.39769409999999999</v>
      </c>
      <c r="G307" s="35">
        <v>-0.543798</v>
      </c>
      <c r="H307" s="35">
        <v>0.67370384000000005</v>
      </c>
    </row>
    <row r="308" spans="1:8" x14ac:dyDescent="0.3">
      <c r="A308" s="34"/>
      <c r="B308" s="32">
        <v>0.92</v>
      </c>
      <c r="C308" s="33">
        <v>2</v>
      </c>
      <c r="D308" s="4">
        <v>41505.333315798613</v>
      </c>
      <c r="E308" s="4">
        <v>41505.666684143522</v>
      </c>
      <c r="F308" s="35">
        <v>0.26391619999999999</v>
      </c>
      <c r="G308" s="35">
        <v>-0.40820269999999997</v>
      </c>
      <c r="H308" s="35">
        <v>0.48608764999999998</v>
      </c>
    </row>
    <row r="309" spans="1:8" x14ac:dyDescent="0.3">
      <c r="A309" s="34"/>
      <c r="B309" s="32">
        <v>0.9</v>
      </c>
      <c r="C309" s="33">
        <v>348</v>
      </c>
      <c r="D309" s="4">
        <v>41505.354149074075</v>
      </c>
      <c r="E309" s="4">
        <v>41505.687517534723</v>
      </c>
      <c r="F309" s="35">
        <v>0.1026248</v>
      </c>
      <c r="G309" s="35">
        <v>-0.24558530000000001</v>
      </c>
      <c r="H309" s="35">
        <v>0.26616533999999997</v>
      </c>
    </row>
    <row r="310" spans="1:8" x14ac:dyDescent="0.3">
      <c r="A310" s="34">
        <v>41509.4375</v>
      </c>
      <c r="B310" s="32">
        <v>0.9</v>
      </c>
      <c r="C310" s="33">
        <v>332</v>
      </c>
      <c r="D310" s="4">
        <v>41505.374982349538</v>
      </c>
      <c r="E310" s="4">
        <v>41505.708350925925</v>
      </c>
      <c r="F310" s="35">
        <v>-8.7769429999999996E-2</v>
      </c>
      <c r="G310" s="35">
        <v>-5.4338589999999999E-2</v>
      </c>
      <c r="H310" s="35">
        <v>0.10322865000000001</v>
      </c>
    </row>
    <row r="311" spans="1:8" x14ac:dyDescent="0.3">
      <c r="A311" s="34"/>
      <c r="B311" s="32">
        <v>0.93</v>
      </c>
      <c r="C311" s="33">
        <v>342</v>
      </c>
      <c r="D311" s="4">
        <v>41505.395815625001</v>
      </c>
      <c r="E311" s="4">
        <v>41505.729184317126</v>
      </c>
      <c r="F311" s="35">
        <v>-0.2730823</v>
      </c>
      <c r="G311" s="35">
        <v>0.14083989999999999</v>
      </c>
      <c r="H311" s="35">
        <v>0.30726181000000002</v>
      </c>
    </row>
    <row r="312" spans="1:8" x14ac:dyDescent="0.3">
      <c r="A312" s="34"/>
      <c r="B312" s="32">
        <v>0.92</v>
      </c>
      <c r="C312" s="33">
        <v>333</v>
      </c>
      <c r="D312" s="4">
        <v>41505.416648900464</v>
      </c>
      <c r="E312" s="4">
        <v>41505.750017708335</v>
      </c>
      <c r="F312" s="35">
        <v>-0.42236420000000002</v>
      </c>
      <c r="G312" s="35">
        <v>0.31291000000000002</v>
      </c>
      <c r="H312" s="35">
        <v>0.52564644999999999</v>
      </c>
    </row>
    <row r="313" spans="1:8" x14ac:dyDescent="0.3">
      <c r="A313" s="34">
        <v>41509.458333275463</v>
      </c>
      <c r="B313" s="32">
        <v>0.81</v>
      </c>
      <c r="C313" s="33">
        <v>346</v>
      </c>
      <c r="D313" s="4">
        <v>41505.437482175927</v>
      </c>
      <c r="E313" s="4">
        <v>41505.770851099536</v>
      </c>
      <c r="F313" s="35">
        <v>-0.5262194</v>
      </c>
      <c r="G313" s="35">
        <v>0.44917220000000002</v>
      </c>
      <c r="H313" s="35">
        <v>0.69185441000000003</v>
      </c>
    </row>
    <row r="314" spans="1:8" x14ac:dyDescent="0.3">
      <c r="A314" s="34"/>
      <c r="B314" s="32">
        <v>0.88</v>
      </c>
      <c r="C314" s="33">
        <v>336</v>
      </c>
      <c r="D314" s="4">
        <v>41505.458315451389</v>
      </c>
      <c r="E314" s="4">
        <v>41505.791684490738</v>
      </c>
      <c r="F314" s="35">
        <v>-0.58608170000000004</v>
      </c>
      <c r="G314" s="35">
        <v>0.54436209999999996</v>
      </c>
      <c r="H314" s="35">
        <v>0.79988864999999998</v>
      </c>
    </row>
    <row r="315" spans="1:8" x14ac:dyDescent="0.3">
      <c r="A315" s="34"/>
      <c r="B315" s="32">
        <v>0.86</v>
      </c>
      <c r="C315" s="33">
        <v>1</v>
      </c>
      <c r="D315" s="4">
        <v>41505.479148726852</v>
      </c>
      <c r="E315" s="4">
        <v>41505.812517881946</v>
      </c>
      <c r="F315" s="35">
        <v>-0.60694009999999998</v>
      </c>
      <c r="G315" s="35">
        <v>0.59728029999999999</v>
      </c>
      <c r="H315" s="35">
        <v>0.85153981000000001</v>
      </c>
    </row>
    <row r="316" spans="1:8" x14ac:dyDescent="0.3">
      <c r="A316" s="34">
        <v>41509.479166666664</v>
      </c>
      <c r="B316" s="32">
        <v>0.89</v>
      </c>
      <c r="C316" s="33">
        <v>350</v>
      </c>
      <c r="D316" s="4">
        <v>41505.499982002315</v>
      </c>
      <c r="E316" s="4">
        <v>41505.833351273148</v>
      </c>
      <c r="F316" s="35">
        <v>-0.59454390000000001</v>
      </c>
      <c r="G316" s="35">
        <v>0.60972309999999996</v>
      </c>
      <c r="H316" s="35">
        <v>0.85161299999999995</v>
      </c>
    </row>
    <row r="317" spans="1:8" x14ac:dyDescent="0.3">
      <c r="A317" s="34"/>
      <c r="B317" s="32">
        <v>0.89</v>
      </c>
      <c r="C317" s="33">
        <v>348</v>
      </c>
      <c r="D317" s="4">
        <v>41505.520815277778</v>
      </c>
      <c r="E317" s="4">
        <v>41505.854184664349</v>
      </c>
      <c r="F317" s="35">
        <v>-0.55403530000000001</v>
      </c>
      <c r="G317" s="35">
        <v>0.58528740000000001</v>
      </c>
      <c r="H317" s="35">
        <v>0.80592584</v>
      </c>
    </row>
    <row r="318" spans="1:8" x14ac:dyDescent="0.3">
      <c r="A318" s="34"/>
      <c r="B318" s="32">
        <v>0.74</v>
      </c>
      <c r="C318" s="33">
        <v>346</v>
      </c>
      <c r="D318" s="4">
        <v>41505.541648553241</v>
      </c>
      <c r="E318" s="4">
        <v>41505.875018055558</v>
      </c>
      <c r="F318" s="35">
        <v>-0.48920059999999999</v>
      </c>
      <c r="G318" s="35">
        <v>0.5280821</v>
      </c>
      <c r="H318" s="35">
        <v>0.71985272</v>
      </c>
    </row>
    <row r="319" spans="1:8" x14ac:dyDescent="0.3">
      <c r="A319" s="34">
        <v>41509.499999942127</v>
      </c>
      <c r="B319" s="32">
        <v>0.79</v>
      </c>
      <c r="C319" s="33">
        <v>344</v>
      </c>
      <c r="D319" s="4">
        <v>41505.562481828703</v>
      </c>
      <c r="E319" s="4">
        <v>41505.895851446759</v>
      </c>
      <c r="F319" s="35">
        <v>-0.40234019999999998</v>
      </c>
      <c r="G319" s="35">
        <v>0.4418472</v>
      </c>
      <c r="H319" s="35">
        <v>0.59758396000000003</v>
      </c>
    </row>
    <row r="320" spans="1:8" x14ac:dyDescent="0.3">
      <c r="A320" s="34"/>
      <c r="B320" s="32">
        <v>0.73</v>
      </c>
      <c r="C320" s="33">
        <v>2</v>
      </c>
      <c r="D320" s="4">
        <v>41505.583315104166</v>
      </c>
      <c r="E320" s="4">
        <v>41505.916684837961</v>
      </c>
      <c r="F320" s="35">
        <v>-0.29426869999999999</v>
      </c>
      <c r="G320" s="35">
        <v>0.3293007</v>
      </c>
      <c r="H320" s="35">
        <v>0.44162542999999999</v>
      </c>
    </row>
    <row r="321" spans="1:8" x14ac:dyDescent="0.3">
      <c r="A321" s="34"/>
      <c r="B321" s="32">
        <v>0.66</v>
      </c>
      <c r="C321" s="33">
        <v>10</v>
      </c>
      <c r="D321" s="4">
        <v>41505.604148379629</v>
      </c>
      <c r="E321" s="4">
        <v>41505.93751822917</v>
      </c>
      <c r="F321" s="35">
        <v>-0.1638405</v>
      </c>
      <c r="G321" s="35">
        <v>0.1914237</v>
      </c>
      <c r="H321" s="35">
        <v>0.25196575999999998</v>
      </c>
    </row>
    <row r="322" spans="1:8" x14ac:dyDescent="0.3">
      <c r="A322" s="34">
        <v>41509.520833564813</v>
      </c>
      <c r="B322" s="32">
        <v>0.66</v>
      </c>
      <c r="C322" s="33">
        <v>5</v>
      </c>
      <c r="D322" s="4">
        <v>41505.624981655092</v>
      </c>
      <c r="E322" s="4">
        <v>41505.958351620371</v>
      </c>
      <c r="F322" s="35">
        <v>-7.6497630000000004E-3</v>
      </c>
      <c r="G322" s="35">
        <v>2.7598520000000001E-2</v>
      </c>
      <c r="H322" s="35">
        <v>2.8639085000000002E-2</v>
      </c>
    </row>
    <row r="323" spans="1:8" x14ac:dyDescent="0.3">
      <c r="A323" s="34"/>
      <c r="B323" s="32">
        <v>0.55000000000000004</v>
      </c>
      <c r="C323" s="33">
        <v>358</v>
      </c>
      <c r="D323" s="4">
        <v>41505.645814930554</v>
      </c>
      <c r="E323" s="4">
        <v>41505.979185011573</v>
      </c>
      <c r="F323" s="35">
        <v>0.1687988</v>
      </c>
      <c r="G323" s="35">
        <v>-0.15596380000000001</v>
      </c>
      <c r="H323" s="35">
        <v>0.22982111</v>
      </c>
    </row>
    <row r="324" spans="1:8" x14ac:dyDescent="0.3">
      <c r="A324" s="34"/>
      <c r="B324" s="32">
        <v>0.57999999999999996</v>
      </c>
      <c r="C324" s="33">
        <v>356</v>
      </c>
      <c r="D324" s="4">
        <v>41505.666648206017</v>
      </c>
      <c r="E324" s="4">
        <v>41506.000018402781</v>
      </c>
      <c r="F324" s="35">
        <v>0.342505</v>
      </c>
      <c r="G324" s="35">
        <v>-0.34080440000000001</v>
      </c>
      <c r="H324" s="35">
        <v>0.48317420999999999</v>
      </c>
    </row>
    <row r="325" spans="1:8" x14ac:dyDescent="0.3">
      <c r="A325" s="34">
        <v>41509.541666956022</v>
      </c>
      <c r="B325" s="32">
        <v>0.53</v>
      </c>
      <c r="C325" s="33">
        <v>29</v>
      </c>
      <c r="D325" s="4">
        <v>41505.68748148148</v>
      </c>
      <c r="E325" s="4">
        <v>41506.020851793983</v>
      </c>
      <c r="F325" s="35">
        <v>0.49444630000000001</v>
      </c>
      <c r="G325" s="35">
        <v>-0.51055019999999995</v>
      </c>
      <c r="H325" s="35">
        <v>0.71073107000000002</v>
      </c>
    </row>
    <row r="326" spans="1:8" x14ac:dyDescent="0.3">
      <c r="A326" s="34"/>
      <c r="B326" s="32">
        <v>0.44</v>
      </c>
      <c r="C326" s="33">
        <v>17</v>
      </c>
      <c r="D326" s="4">
        <v>41505.708314756943</v>
      </c>
      <c r="E326" s="4">
        <v>41506.041685185184</v>
      </c>
      <c r="F326" s="35">
        <v>0.60966699999999996</v>
      </c>
      <c r="G326" s="35">
        <v>-0.64775890000000003</v>
      </c>
      <c r="H326" s="35">
        <v>0.88954226999999997</v>
      </c>
    </row>
    <row r="327" spans="1:8" x14ac:dyDescent="0.3">
      <c r="A327" s="34"/>
      <c r="B327" s="32">
        <v>0.26</v>
      </c>
      <c r="C327" s="33">
        <v>12</v>
      </c>
      <c r="D327" s="4">
        <v>41505.729148032406</v>
      </c>
      <c r="E327" s="4">
        <v>41506.062518576386</v>
      </c>
      <c r="F327" s="35">
        <v>0.67963799999999996</v>
      </c>
      <c r="G327" s="35">
        <v>-0.73895100000000002</v>
      </c>
      <c r="H327" s="35">
        <v>1.0039703</v>
      </c>
    </row>
    <row r="328" spans="1:8" x14ac:dyDescent="0.3">
      <c r="A328" s="34">
        <v>41509.562500347223</v>
      </c>
      <c r="B328" s="32">
        <v>0.19</v>
      </c>
      <c r="C328" s="33">
        <v>58</v>
      </c>
      <c r="D328" s="4">
        <v>41505.749981307868</v>
      </c>
      <c r="E328" s="4">
        <v>41506.083351967594</v>
      </c>
      <c r="F328" s="35">
        <v>0.70406670000000005</v>
      </c>
      <c r="G328" s="35">
        <v>-0.7795282</v>
      </c>
      <c r="H328" s="35">
        <v>1.0504161999999999</v>
      </c>
    </row>
    <row r="329" spans="1:8" x14ac:dyDescent="0.3">
      <c r="A329" s="34"/>
      <c r="B329" s="32">
        <v>0.19</v>
      </c>
      <c r="C329" s="33">
        <v>129</v>
      </c>
      <c r="D329" s="4">
        <v>41505.770814583331</v>
      </c>
      <c r="E329" s="4">
        <v>41506.104185358796</v>
      </c>
      <c r="F329" s="35">
        <v>0.68789549999999999</v>
      </c>
      <c r="G329" s="35">
        <v>-0.77199090000000004</v>
      </c>
      <c r="H329" s="35">
        <v>1.0340069000000001</v>
      </c>
    </row>
    <row r="330" spans="1:8" x14ac:dyDescent="0.3">
      <c r="A330" s="34"/>
      <c r="B330" s="32">
        <v>0.23</v>
      </c>
      <c r="C330" s="33">
        <v>144</v>
      </c>
      <c r="D330" s="4">
        <v>41505.791647858794</v>
      </c>
      <c r="E330" s="4">
        <v>41506.125018749997</v>
      </c>
      <c r="F330" s="35">
        <v>0.63744529999999999</v>
      </c>
      <c r="G330" s="35">
        <v>-0.72175639999999996</v>
      </c>
      <c r="H330" s="35">
        <v>0.96294798000000004</v>
      </c>
    </row>
    <row r="331" spans="1:8" x14ac:dyDescent="0.3">
      <c r="A331" s="34">
        <v>41509.583333738425</v>
      </c>
      <c r="B331" s="32">
        <v>0.31</v>
      </c>
      <c r="C331" s="33">
        <v>181</v>
      </c>
      <c r="D331" s="4">
        <v>41505.812481134257</v>
      </c>
      <c r="E331" s="4">
        <v>41506.145852141206</v>
      </c>
      <c r="F331" s="35">
        <v>0.55816920000000003</v>
      </c>
      <c r="G331" s="35">
        <v>-0.63452819999999999</v>
      </c>
      <c r="H331" s="35">
        <v>0.84509106000000001</v>
      </c>
    </row>
    <row r="332" spans="1:8" x14ac:dyDescent="0.3">
      <c r="A332" s="34"/>
      <c r="B332" s="32">
        <v>0.37</v>
      </c>
      <c r="C332" s="33">
        <v>176</v>
      </c>
      <c r="D332" s="4">
        <v>41505.83331440972</v>
      </c>
      <c r="E332" s="4">
        <v>41506.166685532407</v>
      </c>
      <c r="F332" s="35">
        <v>0.45357150000000002</v>
      </c>
      <c r="G332" s="35">
        <v>-0.51527469999999997</v>
      </c>
      <c r="H332" s="35">
        <v>0.68646567000000003</v>
      </c>
    </row>
    <row r="333" spans="1:8" x14ac:dyDescent="0.3">
      <c r="A333" s="34"/>
      <c r="B333" s="32">
        <v>0.51</v>
      </c>
      <c r="C333" s="33">
        <v>153</v>
      </c>
      <c r="D333" s="4">
        <v>41505.854147685182</v>
      </c>
      <c r="E333" s="4">
        <v>41506.187518923609</v>
      </c>
      <c r="F333" s="35">
        <v>0.3241367</v>
      </c>
      <c r="G333" s="35">
        <v>-0.36725580000000002</v>
      </c>
      <c r="H333" s="35">
        <v>0.48983816000000002</v>
      </c>
    </row>
    <row r="334" spans="1:8" x14ac:dyDescent="0.3">
      <c r="A334" s="34">
        <v>41509.604167129626</v>
      </c>
      <c r="B334" s="32">
        <v>0.76</v>
      </c>
      <c r="C334" s="33">
        <v>161</v>
      </c>
      <c r="D334" s="4">
        <v>41505.874980960645</v>
      </c>
      <c r="E334" s="4">
        <v>41506.208352314818</v>
      </c>
      <c r="F334" s="35">
        <v>0.16587299999999999</v>
      </c>
      <c r="G334" s="35">
        <v>-0.18906329999999999</v>
      </c>
      <c r="H334" s="35">
        <v>0.25151298999999999</v>
      </c>
    </row>
    <row r="335" spans="1:8" x14ac:dyDescent="0.3">
      <c r="A335" s="34"/>
      <c r="B335" s="32">
        <v>0.98</v>
      </c>
      <c r="C335" s="33">
        <v>164</v>
      </c>
      <c r="D335" s="4">
        <v>41505.895814236108</v>
      </c>
      <c r="E335" s="4">
        <v>41506.229185706019</v>
      </c>
      <c r="F335" s="35">
        <v>-2.3438440000000001E-2</v>
      </c>
      <c r="G335" s="35">
        <v>2.4223749999999999E-2</v>
      </c>
      <c r="H335" s="35">
        <v>3.3706831999999999E-2</v>
      </c>
    </row>
    <row r="336" spans="1:8" x14ac:dyDescent="0.3">
      <c r="A336" s="34"/>
      <c r="B336" s="32">
        <v>1</v>
      </c>
      <c r="C336" s="33">
        <v>177</v>
      </c>
      <c r="D336" s="4">
        <v>41505.916647511571</v>
      </c>
      <c r="E336" s="4">
        <v>41506.250019097221</v>
      </c>
      <c r="F336" s="35">
        <v>-0.21083080000000001</v>
      </c>
      <c r="G336" s="35">
        <v>0.2422561</v>
      </c>
      <c r="H336" s="35">
        <v>0.32115050000000001</v>
      </c>
    </row>
    <row r="337" spans="1:8" x14ac:dyDescent="0.3">
      <c r="A337" s="34">
        <v>41509.625000520835</v>
      </c>
      <c r="B337" s="32">
        <v>1.1000000000000001</v>
      </c>
      <c r="C337" s="33">
        <v>183</v>
      </c>
      <c r="D337" s="4">
        <v>41505.937480787034</v>
      </c>
      <c r="E337" s="4">
        <v>41506.270852488429</v>
      </c>
      <c r="F337" s="35">
        <v>-0.36173260000000002</v>
      </c>
      <c r="G337" s="35">
        <v>0.42608420000000002</v>
      </c>
      <c r="H337" s="35">
        <v>0.55892595</v>
      </c>
    </row>
    <row r="338" spans="1:8" x14ac:dyDescent="0.3">
      <c r="A338" s="34"/>
      <c r="B338" s="32">
        <v>1.19</v>
      </c>
      <c r="C338" s="33">
        <v>183</v>
      </c>
      <c r="D338" s="4">
        <v>41505.958314062504</v>
      </c>
      <c r="E338" s="4">
        <v>41506.291685879631</v>
      </c>
      <c r="F338" s="35">
        <v>-0.464891</v>
      </c>
      <c r="G338" s="35">
        <v>0.55935049999999997</v>
      </c>
      <c r="H338" s="35">
        <v>0.72732154000000004</v>
      </c>
    </row>
    <row r="339" spans="1:8" x14ac:dyDescent="0.3">
      <c r="A339" s="34"/>
      <c r="B339" s="32">
        <v>1.3</v>
      </c>
      <c r="C339" s="33">
        <v>156</v>
      </c>
      <c r="D339" s="4">
        <v>41505.979147337966</v>
      </c>
      <c r="E339" s="4">
        <v>41506.312519270832</v>
      </c>
      <c r="F339" s="35">
        <v>-0.52114260000000001</v>
      </c>
      <c r="G339" s="35">
        <v>0.63997660000000001</v>
      </c>
      <c r="H339" s="35">
        <v>0.82532397000000002</v>
      </c>
    </row>
    <row r="340" spans="1:8" x14ac:dyDescent="0.3">
      <c r="A340" s="34">
        <v>41509.645833912036</v>
      </c>
      <c r="B340" s="32">
        <v>1.33</v>
      </c>
      <c r="C340" s="33">
        <v>160</v>
      </c>
      <c r="D340" s="4">
        <v>41505.999980613429</v>
      </c>
      <c r="E340" s="4">
        <v>41506.333352662034</v>
      </c>
      <c r="F340" s="35">
        <v>-0.53588230000000003</v>
      </c>
      <c r="G340" s="35">
        <v>0.67199589999999998</v>
      </c>
      <c r="H340" s="35">
        <v>0.85950470000000001</v>
      </c>
    </row>
    <row r="341" spans="1:8" x14ac:dyDescent="0.3">
      <c r="A341" s="34"/>
      <c r="B341" s="32">
        <v>1.45</v>
      </c>
      <c r="C341" s="33">
        <v>153</v>
      </c>
      <c r="D341" s="4">
        <v>41506.020813888892</v>
      </c>
      <c r="E341" s="4">
        <v>41506.354186053242</v>
      </c>
      <c r="F341" s="35">
        <v>-0.51538539999999999</v>
      </c>
      <c r="G341" s="35">
        <v>0.66121920000000001</v>
      </c>
      <c r="H341" s="35">
        <v>0.83835132000000001</v>
      </c>
    </row>
    <row r="342" spans="1:8" x14ac:dyDescent="0.3">
      <c r="A342" s="34"/>
      <c r="B342" s="32">
        <v>1.42</v>
      </c>
      <c r="C342" s="33">
        <v>168</v>
      </c>
      <c r="D342" s="4">
        <v>41506.041647164355</v>
      </c>
      <c r="E342" s="4">
        <v>41506.375019444444</v>
      </c>
      <c r="F342" s="35">
        <v>-0.46495540000000002</v>
      </c>
      <c r="G342" s="35">
        <v>0.61330430000000002</v>
      </c>
      <c r="H342" s="35">
        <v>0.76962697999999996</v>
      </c>
    </row>
    <row r="343" spans="1:8" x14ac:dyDescent="0.3">
      <c r="A343" s="34">
        <v>41509.666667303238</v>
      </c>
      <c r="B343" s="32">
        <v>1.46</v>
      </c>
      <c r="C343" s="33">
        <v>182</v>
      </c>
      <c r="D343" s="4">
        <v>41506.062480439818</v>
      </c>
      <c r="E343" s="4">
        <v>41506.395852835645</v>
      </c>
      <c r="F343" s="35">
        <v>-0.38816279999999997</v>
      </c>
      <c r="G343" s="35">
        <v>0.53295939999999997</v>
      </c>
      <c r="H343" s="35">
        <v>0.65933001999999996</v>
      </c>
    </row>
    <row r="344" spans="1:8" x14ac:dyDescent="0.3">
      <c r="A344" s="34"/>
      <c r="B344" s="32">
        <v>1.5</v>
      </c>
      <c r="C344" s="33">
        <v>180</v>
      </c>
      <c r="D344" s="4">
        <v>41506.08331371528</v>
      </c>
      <c r="E344" s="4">
        <v>41506.416686226854</v>
      </c>
      <c r="F344" s="35">
        <v>-0.28657189999999999</v>
      </c>
      <c r="G344" s="35">
        <v>0.42346790000000001</v>
      </c>
      <c r="H344" s="35">
        <v>0.51132036999999997</v>
      </c>
    </row>
    <row r="345" spans="1:8" x14ac:dyDescent="0.3">
      <c r="A345" s="34"/>
      <c r="B345" s="32">
        <v>1.36</v>
      </c>
      <c r="C345" s="33">
        <v>193</v>
      </c>
      <c r="D345" s="4">
        <v>41506.104146990743</v>
      </c>
      <c r="E345" s="4">
        <v>41506.437519618055</v>
      </c>
      <c r="F345" s="35">
        <v>-0.15917149999999999</v>
      </c>
      <c r="G345" s="35">
        <v>0.28582269999999999</v>
      </c>
      <c r="H345" s="35">
        <v>0.32715467999999998</v>
      </c>
    </row>
    <row r="346" spans="1:8" x14ac:dyDescent="0.3">
      <c r="A346" s="34">
        <v>41509.687500694446</v>
      </c>
      <c r="B346" s="32">
        <v>1.39</v>
      </c>
      <c r="C346" s="33">
        <v>171</v>
      </c>
      <c r="D346" s="4">
        <v>41506.124980266206</v>
      </c>
      <c r="E346" s="4">
        <v>41506.458353009257</v>
      </c>
      <c r="F346" s="35">
        <v>-2.0660299999999999E-3</v>
      </c>
      <c r="G346" s="35">
        <v>0.1167536</v>
      </c>
      <c r="H346" s="35">
        <v>0.11677187999999999</v>
      </c>
    </row>
    <row r="347" spans="1:8" x14ac:dyDescent="0.3">
      <c r="A347" s="34"/>
      <c r="B347" s="32">
        <v>1.42</v>
      </c>
      <c r="C347" s="33">
        <v>165</v>
      </c>
      <c r="D347" s="4">
        <v>41506.145813541669</v>
      </c>
      <c r="E347" s="4">
        <v>41506.479186400466</v>
      </c>
      <c r="F347" s="35">
        <v>0.17940619999999999</v>
      </c>
      <c r="G347" s="35">
        <v>-8.7067409999999998E-2</v>
      </c>
      <c r="H347" s="35">
        <v>0.19941745</v>
      </c>
    </row>
    <row r="348" spans="1:8" x14ac:dyDescent="0.3">
      <c r="A348" s="34"/>
      <c r="B348" s="32">
        <v>1.29</v>
      </c>
      <c r="C348" s="33">
        <v>158</v>
      </c>
      <c r="D348" s="4">
        <v>41506.166646817132</v>
      </c>
      <c r="E348" s="4">
        <v>41506.500019791667</v>
      </c>
      <c r="F348" s="35">
        <v>0.36043720000000001</v>
      </c>
      <c r="G348" s="35">
        <v>-0.30620000000000003</v>
      </c>
      <c r="H348" s="35">
        <v>0.47294123999999998</v>
      </c>
    </row>
    <row r="349" spans="1:8" x14ac:dyDescent="0.3">
      <c r="A349" s="34">
        <v>41509.708334085648</v>
      </c>
      <c r="B349" s="32">
        <v>1.29</v>
      </c>
      <c r="C349" s="33">
        <v>160</v>
      </c>
      <c r="D349" s="4">
        <v>41506.187480092594</v>
      </c>
      <c r="E349" s="4">
        <v>41506.520853182868</v>
      </c>
      <c r="F349" s="35">
        <v>0.52278179999999996</v>
      </c>
      <c r="G349" s="35">
        <v>-0.51408520000000002</v>
      </c>
      <c r="H349" s="35">
        <v>0.73320147999999996</v>
      </c>
    </row>
    <row r="350" spans="1:8" x14ac:dyDescent="0.3">
      <c r="A350" s="34"/>
      <c r="B350" s="32">
        <v>1.38</v>
      </c>
      <c r="C350" s="33">
        <v>170</v>
      </c>
      <c r="D350" s="4">
        <v>41506.208313368057</v>
      </c>
      <c r="E350" s="4">
        <v>41506.541686574077</v>
      </c>
      <c r="F350" s="35">
        <v>0.64859290000000003</v>
      </c>
      <c r="G350" s="35">
        <v>-0.68332990000000005</v>
      </c>
      <c r="H350" s="35">
        <v>0.94213188999999997</v>
      </c>
    </row>
    <row r="351" spans="1:8" x14ac:dyDescent="0.3">
      <c r="A351" s="34"/>
      <c r="B351" s="32">
        <v>1.26</v>
      </c>
      <c r="C351" s="33">
        <v>169</v>
      </c>
      <c r="D351" s="4">
        <v>41506.22914664352</v>
      </c>
      <c r="E351" s="4">
        <v>41506.562519965279</v>
      </c>
      <c r="F351" s="35">
        <v>0.72578290000000001</v>
      </c>
      <c r="G351" s="35">
        <v>-0.79756349999999998</v>
      </c>
      <c r="H351" s="35">
        <v>1.0783636999999999</v>
      </c>
    </row>
    <row r="352" spans="1:8" x14ac:dyDescent="0.3">
      <c r="A352" s="34">
        <v>41509.729167476849</v>
      </c>
      <c r="B352" s="32">
        <v>1.24</v>
      </c>
      <c r="C352" s="33">
        <v>177</v>
      </c>
      <c r="D352" s="4">
        <v>41506.249979918983</v>
      </c>
      <c r="E352" s="4">
        <v>41506.58335335648</v>
      </c>
      <c r="F352" s="35">
        <v>0.7530791</v>
      </c>
      <c r="G352" s="35">
        <v>-0.85470630000000003</v>
      </c>
      <c r="H352" s="35">
        <v>1.1391449</v>
      </c>
    </row>
    <row r="353" spans="1:8" x14ac:dyDescent="0.3">
      <c r="A353" s="34"/>
      <c r="B353" s="32">
        <v>1.24</v>
      </c>
      <c r="C353" s="33">
        <v>160</v>
      </c>
      <c r="D353" s="4">
        <v>41506.270813194446</v>
      </c>
      <c r="E353" s="4">
        <v>41506.604186747689</v>
      </c>
      <c r="F353" s="35">
        <v>0.7361084</v>
      </c>
      <c r="G353" s="35">
        <v>-0.86025859999999998</v>
      </c>
      <c r="H353" s="35">
        <v>1.1322104</v>
      </c>
    </row>
    <row r="354" spans="1:8" x14ac:dyDescent="0.3">
      <c r="A354" s="34"/>
      <c r="B354" s="32">
        <v>1.1499999999999999</v>
      </c>
      <c r="C354" s="33">
        <v>156</v>
      </c>
      <c r="D354" s="4">
        <v>41506.291646469908</v>
      </c>
      <c r="E354" s="4">
        <v>41506.62502013889</v>
      </c>
      <c r="F354" s="35">
        <v>0.68198639999999999</v>
      </c>
      <c r="G354" s="35">
        <v>-0.82130590000000003</v>
      </c>
      <c r="H354" s="35">
        <v>1.0675433999999999</v>
      </c>
    </row>
    <row r="355" spans="1:8" x14ac:dyDescent="0.3">
      <c r="A355" s="34">
        <v>41509.750000868058</v>
      </c>
      <c r="B355" s="32">
        <v>1.1000000000000001</v>
      </c>
      <c r="C355" s="33">
        <v>163</v>
      </c>
      <c r="D355" s="4">
        <v>41506.312479745371</v>
      </c>
      <c r="E355" s="4">
        <v>41506.645853530092</v>
      </c>
      <c r="F355" s="35">
        <v>0.59650599999999998</v>
      </c>
      <c r="G355" s="35">
        <v>-0.74406090000000003</v>
      </c>
      <c r="H355" s="35">
        <v>0.95364879999999996</v>
      </c>
    </row>
    <row r="356" spans="1:8" x14ac:dyDescent="0.3">
      <c r="A356" s="34"/>
      <c r="B356" s="32">
        <v>0.93</v>
      </c>
      <c r="C356" s="33">
        <v>162</v>
      </c>
      <c r="D356" s="4">
        <v>41506.333313020834</v>
      </c>
      <c r="E356" s="4">
        <v>41506.666686921293</v>
      </c>
      <c r="F356" s="35">
        <v>0.483207</v>
      </c>
      <c r="G356" s="35">
        <v>-0.63325989999999999</v>
      </c>
      <c r="H356" s="35">
        <v>0.79655953999999995</v>
      </c>
    </row>
    <row r="357" spans="1:8" x14ac:dyDescent="0.3">
      <c r="A357" s="34"/>
      <c r="B357" s="32">
        <v>0.91</v>
      </c>
      <c r="C357" s="33">
        <v>180</v>
      </c>
      <c r="D357" s="4">
        <v>41506.354146296297</v>
      </c>
      <c r="E357" s="4">
        <v>41506.687520312502</v>
      </c>
      <c r="F357" s="35">
        <v>0.34287069999999997</v>
      </c>
      <c r="G357" s="35">
        <v>-0.49207640000000002</v>
      </c>
      <c r="H357" s="35">
        <v>0.59974952999999998</v>
      </c>
    </row>
    <row r="358" spans="1:8" x14ac:dyDescent="0.3">
      <c r="A358" s="34">
        <v>41509.77083425926</v>
      </c>
      <c r="B358" s="32">
        <v>0.73</v>
      </c>
      <c r="C358" s="33">
        <v>174</v>
      </c>
      <c r="D358" s="4">
        <v>41506.374979571759</v>
      </c>
      <c r="E358" s="4">
        <v>41506.708353703703</v>
      </c>
      <c r="F358" s="35">
        <v>0.17258609999999999</v>
      </c>
      <c r="G358" s="35">
        <v>-0.3208435</v>
      </c>
      <c r="H358" s="35">
        <v>0.36431649999999999</v>
      </c>
    </row>
    <row r="359" spans="1:8" x14ac:dyDescent="0.3">
      <c r="A359" s="34"/>
      <c r="B359" s="32">
        <v>0.69</v>
      </c>
      <c r="C359" s="33">
        <v>177</v>
      </c>
      <c r="D359" s="4">
        <v>41506.395812847222</v>
      </c>
      <c r="E359" s="4">
        <v>41506.729187094905</v>
      </c>
      <c r="F359" s="35">
        <v>-3.377902E-2</v>
      </c>
      <c r="G359" s="35">
        <v>-0.1147416</v>
      </c>
      <c r="H359" s="35">
        <v>0.11961044</v>
      </c>
    </row>
    <row r="360" spans="1:8" x14ac:dyDescent="0.3">
      <c r="A360" s="34"/>
      <c r="B360" s="32">
        <v>0.5</v>
      </c>
      <c r="C360" s="33">
        <v>187</v>
      </c>
      <c r="D360" s="4">
        <v>41506.416646122685</v>
      </c>
      <c r="E360" s="4">
        <v>41506.750020486113</v>
      </c>
      <c r="F360" s="35">
        <v>-0.24900249999999999</v>
      </c>
      <c r="G360" s="35">
        <v>0.1071558</v>
      </c>
      <c r="H360" s="35">
        <v>0.27108044999999997</v>
      </c>
    </row>
    <row r="361" spans="1:8" x14ac:dyDescent="0.3">
      <c r="A361" s="34">
        <v>41509.791667650461</v>
      </c>
      <c r="B361" s="32">
        <v>0.46</v>
      </c>
      <c r="C361" s="33">
        <v>211</v>
      </c>
      <c r="D361" s="4">
        <v>41506.437479398148</v>
      </c>
      <c r="E361" s="4">
        <v>41506.770853877315</v>
      </c>
      <c r="F361" s="35">
        <v>-0.42832160000000002</v>
      </c>
      <c r="G361" s="35">
        <v>0.30771470000000001</v>
      </c>
      <c r="H361" s="35">
        <v>0.52739712999999999</v>
      </c>
    </row>
    <row r="362" spans="1:8" x14ac:dyDescent="0.3">
      <c r="A362" s="34"/>
      <c r="B362" s="32">
        <v>0.35</v>
      </c>
      <c r="C362" s="33">
        <v>200</v>
      </c>
      <c r="D362" s="4">
        <v>41506.458312673611</v>
      </c>
      <c r="E362" s="4">
        <v>41506.791687268516</v>
      </c>
      <c r="F362" s="35">
        <v>-0.55613380000000001</v>
      </c>
      <c r="G362" s="35">
        <v>0.46922999999999998</v>
      </c>
      <c r="H362" s="35">
        <v>0.72764112000000003</v>
      </c>
    </row>
    <row r="363" spans="1:8" x14ac:dyDescent="0.3">
      <c r="A363" s="34"/>
      <c r="B363" s="32">
        <v>0.32</v>
      </c>
      <c r="C363" s="33">
        <v>192</v>
      </c>
      <c r="D363" s="4">
        <v>41506.479145949073</v>
      </c>
      <c r="E363" s="4">
        <v>41506.812520659725</v>
      </c>
      <c r="F363" s="35">
        <v>-0.63282959999999999</v>
      </c>
      <c r="G363" s="35">
        <v>0.58469610000000005</v>
      </c>
      <c r="H363" s="35">
        <v>0.86159319000000001</v>
      </c>
    </row>
    <row r="364" spans="1:8" x14ac:dyDescent="0.3">
      <c r="A364" s="34">
        <v>41509.81250104167</v>
      </c>
      <c r="B364" s="32">
        <v>0.12</v>
      </c>
      <c r="C364" s="33">
        <v>149</v>
      </c>
      <c r="D364" s="4">
        <v>41506.499979224536</v>
      </c>
      <c r="E364" s="4">
        <v>41506.833354050927</v>
      </c>
      <c r="F364" s="35">
        <v>-0.6641456</v>
      </c>
      <c r="G364" s="35">
        <v>0.6524721</v>
      </c>
      <c r="H364" s="35">
        <v>0.93102589999999996</v>
      </c>
    </row>
    <row r="365" spans="1:8" x14ac:dyDescent="0.3">
      <c r="A365" s="34"/>
      <c r="B365" s="32">
        <v>0.12</v>
      </c>
      <c r="C365" s="33">
        <v>349</v>
      </c>
      <c r="D365" s="4">
        <v>41506.520812499999</v>
      </c>
      <c r="E365" s="4">
        <v>41506.854187442128</v>
      </c>
      <c r="F365" s="35">
        <v>-0.65713189999999999</v>
      </c>
      <c r="G365" s="35">
        <v>0.67469880000000004</v>
      </c>
      <c r="H365" s="35">
        <v>0.94182843999999999</v>
      </c>
    </row>
    <row r="366" spans="1:8" x14ac:dyDescent="0.3">
      <c r="A366" s="34"/>
      <c r="B366" s="32">
        <v>0.46</v>
      </c>
      <c r="C366" s="33">
        <v>285</v>
      </c>
      <c r="D366" s="4">
        <v>41506.541645775462</v>
      </c>
      <c r="E366" s="4">
        <v>41506.875020833337</v>
      </c>
      <c r="F366" s="35">
        <v>-0.61816090000000001</v>
      </c>
      <c r="G366" s="35">
        <v>0.65563139999999998</v>
      </c>
      <c r="H366" s="35">
        <v>0.90109678999999998</v>
      </c>
    </row>
    <row r="367" spans="1:8" x14ac:dyDescent="0.3">
      <c r="A367" s="34">
        <v>41509.833334432871</v>
      </c>
      <c r="B367" s="32">
        <v>0.55000000000000004</v>
      </c>
      <c r="C367" s="33">
        <v>272</v>
      </c>
      <c r="D367" s="4">
        <v>41506.562479050925</v>
      </c>
      <c r="E367" s="4">
        <v>41506.895854224538</v>
      </c>
      <c r="F367" s="35">
        <v>-0.55180839999999998</v>
      </c>
      <c r="G367" s="35">
        <v>0.59996559999999999</v>
      </c>
      <c r="H367" s="35">
        <v>0.81513877999999995</v>
      </c>
    </row>
    <row r="368" spans="1:8" x14ac:dyDescent="0.3">
      <c r="A368" s="34"/>
      <c r="B368" s="32">
        <v>0.48</v>
      </c>
      <c r="C368" s="33">
        <v>288</v>
      </c>
      <c r="D368" s="4">
        <v>41506.583312326387</v>
      </c>
      <c r="E368" s="4">
        <v>41506.91668761574</v>
      </c>
      <c r="F368" s="35">
        <v>-0.46074029999999999</v>
      </c>
      <c r="G368" s="35">
        <v>0.51187899999999997</v>
      </c>
      <c r="H368" s="35">
        <v>0.68869568000000003</v>
      </c>
    </row>
    <row r="369" spans="1:8" x14ac:dyDescent="0.3">
      <c r="A369" s="34"/>
      <c r="B369" s="32">
        <v>0.53</v>
      </c>
      <c r="C369" s="33">
        <v>318</v>
      </c>
      <c r="D369" s="4">
        <v>41506.60414560185</v>
      </c>
      <c r="E369" s="4">
        <v>41506.937521006941</v>
      </c>
      <c r="F369" s="35">
        <v>-0.34587259999999997</v>
      </c>
      <c r="G369" s="35">
        <v>0.3944165</v>
      </c>
      <c r="H369" s="35">
        <v>0.52458768</v>
      </c>
    </row>
    <row r="370" spans="1:8" x14ac:dyDescent="0.3">
      <c r="A370" s="34">
        <v>41509.854167824073</v>
      </c>
      <c r="B370" s="32">
        <v>0.66</v>
      </c>
      <c r="C370" s="33">
        <v>352</v>
      </c>
      <c r="D370" s="4">
        <v>41506.624978877313</v>
      </c>
      <c r="E370" s="4">
        <v>41506.95835439815</v>
      </c>
      <c r="F370" s="35">
        <v>-0.20593040000000001</v>
      </c>
      <c r="G370" s="35">
        <v>0.24859780000000001</v>
      </c>
      <c r="H370" s="35">
        <v>0.32281293999999999</v>
      </c>
    </row>
    <row r="371" spans="1:8" x14ac:dyDescent="0.3">
      <c r="A371" s="34"/>
      <c r="B371" s="32">
        <v>0.67</v>
      </c>
      <c r="C371" s="33">
        <v>299</v>
      </c>
      <c r="D371" s="4">
        <v>41506.645812152776</v>
      </c>
      <c r="E371" s="4">
        <v>41506.979187789351</v>
      </c>
      <c r="F371" s="35">
        <v>-3.6543140000000002E-2</v>
      </c>
      <c r="G371" s="35">
        <v>7.2894299999999995E-2</v>
      </c>
      <c r="H371" s="35">
        <v>8.1541277999999995E-2</v>
      </c>
    </row>
    <row r="372" spans="1:8" x14ac:dyDescent="0.3">
      <c r="A372" s="34"/>
      <c r="B372" s="32">
        <v>0.81</v>
      </c>
      <c r="C372" s="33">
        <v>312</v>
      </c>
      <c r="D372" s="4">
        <v>41506.666645428239</v>
      </c>
      <c r="E372" s="4">
        <v>41507.000021180553</v>
      </c>
      <c r="F372" s="35">
        <v>0.15996079999999999</v>
      </c>
      <c r="G372" s="35">
        <v>-0.13033690000000001</v>
      </c>
      <c r="H372" s="35">
        <v>0.20633750000000001</v>
      </c>
    </row>
    <row r="373" spans="1:8" x14ac:dyDescent="0.3">
      <c r="A373" s="34">
        <v>41509.875001215281</v>
      </c>
      <c r="B373" s="32">
        <v>0.82</v>
      </c>
      <c r="C373" s="33">
        <v>327</v>
      </c>
      <c r="D373" s="4">
        <v>41506.687478703701</v>
      </c>
      <c r="E373" s="4">
        <v>41507.020854571761</v>
      </c>
      <c r="F373" s="35">
        <v>0.35719830000000002</v>
      </c>
      <c r="G373" s="35">
        <v>-0.34061279999999999</v>
      </c>
      <c r="H373" s="35">
        <v>0.49356631000000001</v>
      </c>
    </row>
    <row r="374" spans="1:8" x14ac:dyDescent="0.3">
      <c r="A374" s="34"/>
      <c r="B374" s="32">
        <v>0.88</v>
      </c>
      <c r="C374" s="33">
        <v>316</v>
      </c>
      <c r="D374" s="4">
        <v>41506.708311979164</v>
      </c>
      <c r="E374" s="4">
        <v>41507.041687962963</v>
      </c>
      <c r="F374" s="35">
        <v>0.53225440000000002</v>
      </c>
      <c r="G374" s="35">
        <v>-0.53771000000000002</v>
      </c>
      <c r="H374" s="35">
        <v>0.75658892</v>
      </c>
    </row>
    <row r="375" spans="1:8" x14ac:dyDescent="0.3">
      <c r="A375" s="34"/>
      <c r="B375" s="32">
        <v>0.89</v>
      </c>
      <c r="C375" s="33">
        <v>331</v>
      </c>
      <c r="D375" s="4">
        <v>41506.729145254627</v>
      </c>
      <c r="E375" s="4">
        <v>41507.062521354164</v>
      </c>
      <c r="F375" s="35">
        <v>0.66648859999999999</v>
      </c>
      <c r="G375" s="35">
        <v>-0.6993376</v>
      </c>
      <c r="H375" s="35">
        <v>0.96606424999999996</v>
      </c>
    </row>
    <row r="376" spans="1:8" x14ac:dyDescent="0.3">
      <c r="A376" s="34">
        <v>41509.895834606483</v>
      </c>
      <c r="B376" s="32">
        <v>0.88</v>
      </c>
      <c r="C376" s="33">
        <v>322</v>
      </c>
      <c r="D376" s="4">
        <v>41506.74997853009</v>
      </c>
      <c r="E376" s="4">
        <v>41507.083354745373</v>
      </c>
      <c r="F376" s="35">
        <v>0.74902919999999995</v>
      </c>
      <c r="G376" s="35">
        <v>-0.80860069999999995</v>
      </c>
      <c r="H376" s="35">
        <v>1.1022159</v>
      </c>
    </row>
    <row r="377" spans="1:8" x14ac:dyDescent="0.3">
      <c r="A377" s="34"/>
      <c r="B377" s="32">
        <v>0.9</v>
      </c>
      <c r="C377" s="33">
        <v>319</v>
      </c>
      <c r="D377" s="4">
        <v>41506.770811805553</v>
      </c>
      <c r="E377" s="4">
        <v>41507.104188136575</v>
      </c>
      <c r="F377" s="35">
        <v>0.77968700000000002</v>
      </c>
      <c r="G377" s="35">
        <v>-0.86057499999999998</v>
      </c>
      <c r="H377" s="35">
        <v>1.1612498</v>
      </c>
    </row>
    <row r="378" spans="1:8" x14ac:dyDescent="0.3">
      <c r="A378" s="34"/>
      <c r="B378" s="32">
        <v>0.96</v>
      </c>
      <c r="C378" s="33">
        <v>314</v>
      </c>
      <c r="D378" s="4">
        <v>41506.791645081015</v>
      </c>
      <c r="E378" s="4">
        <v>41507.125021527776</v>
      </c>
      <c r="F378" s="35">
        <v>0.76475839999999995</v>
      </c>
      <c r="G378" s="35">
        <v>-0.8590044</v>
      </c>
      <c r="H378" s="35">
        <v>1.1501060999999999</v>
      </c>
    </row>
    <row r="379" spans="1:8" x14ac:dyDescent="0.3">
      <c r="A379" s="34">
        <v>41509.916667997684</v>
      </c>
      <c r="B379" s="32">
        <v>0.91</v>
      </c>
      <c r="C379" s="33">
        <v>331</v>
      </c>
      <c r="D379" s="4">
        <v>41506.812478356478</v>
      </c>
      <c r="E379" s="4">
        <v>41507.145854918985</v>
      </c>
      <c r="F379" s="35">
        <v>0.71188720000000005</v>
      </c>
      <c r="G379" s="35">
        <v>-0.81061819999999996</v>
      </c>
      <c r="H379" s="35">
        <v>1.0788351</v>
      </c>
    </row>
    <row r="380" spans="1:8" x14ac:dyDescent="0.3">
      <c r="A380" s="34"/>
      <c r="B380" s="32">
        <v>0.92</v>
      </c>
      <c r="C380" s="33">
        <v>333</v>
      </c>
      <c r="D380" s="4">
        <v>41506.833311631941</v>
      </c>
      <c r="E380" s="4">
        <v>41507.166688310186</v>
      </c>
      <c r="F380" s="35">
        <v>0.62740499999999999</v>
      </c>
      <c r="G380" s="35">
        <v>-0.72201680000000001</v>
      </c>
      <c r="H380" s="35">
        <v>0.95652773000000002</v>
      </c>
    </row>
    <row r="381" spans="1:8" x14ac:dyDescent="0.3">
      <c r="A381" s="34"/>
      <c r="B381" s="32">
        <v>1.1399999999999999</v>
      </c>
      <c r="C381" s="33">
        <v>330</v>
      </c>
      <c r="D381" s="4">
        <v>41506.854144907411</v>
      </c>
      <c r="E381" s="4">
        <v>41507.187521701388</v>
      </c>
      <c r="F381" s="35">
        <v>0.51531009999999999</v>
      </c>
      <c r="G381" s="35">
        <v>-0.59864399999999995</v>
      </c>
      <c r="H381" s="35">
        <v>0.78988552000000001</v>
      </c>
    </row>
    <row r="382" spans="1:8" x14ac:dyDescent="0.3">
      <c r="A382" s="34">
        <v>41509.937501388886</v>
      </c>
      <c r="B382" s="32">
        <v>0.99</v>
      </c>
      <c r="C382" s="33">
        <v>315</v>
      </c>
      <c r="D382" s="4">
        <v>41506.874978182874</v>
      </c>
      <c r="E382" s="4">
        <v>41507.208355092589</v>
      </c>
      <c r="F382" s="35">
        <v>0.3762722</v>
      </c>
      <c r="G382" s="35">
        <v>-0.44412309999999999</v>
      </c>
      <c r="H382" s="35">
        <v>0.58208771000000004</v>
      </c>
    </row>
    <row r="383" spans="1:8" x14ac:dyDescent="0.3">
      <c r="A383" s="34"/>
      <c r="B383" s="32">
        <v>0.94</v>
      </c>
      <c r="C383" s="33">
        <v>328</v>
      </c>
      <c r="D383" s="4">
        <v>41506.895811458337</v>
      </c>
      <c r="E383" s="4">
        <v>41507.229188483798</v>
      </c>
      <c r="F383" s="35">
        <v>0.20589930000000001</v>
      </c>
      <c r="G383" s="35">
        <v>-0.2572044</v>
      </c>
      <c r="H383" s="35">
        <v>0.32946718000000003</v>
      </c>
    </row>
    <row r="384" spans="1:8" x14ac:dyDescent="0.3">
      <c r="A384" s="34"/>
      <c r="B384" s="32">
        <v>0.98</v>
      </c>
      <c r="C384" s="33">
        <v>333</v>
      </c>
      <c r="D384" s="4">
        <v>41506.916644733799</v>
      </c>
      <c r="E384" s="4">
        <v>41507.250021874999</v>
      </c>
      <c r="F384" s="35">
        <v>-1.273363E-3</v>
      </c>
      <c r="G384" s="35">
        <v>-2.9433580000000001E-2</v>
      </c>
      <c r="H384" s="35">
        <v>2.9461111000000002E-2</v>
      </c>
    </row>
    <row r="385" spans="1:8" x14ac:dyDescent="0.3">
      <c r="A385" s="34">
        <v>41509.958334780094</v>
      </c>
      <c r="B385" s="32">
        <v>1.01</v>
      </c>
      <c r="C385" s="33">
        <v>334</v>
      </c>
      <c r="D385" s="4">
        <v>41506.937478009262</v>
      </c>
      <c r="E385" s="4">
        <v>41507.270855266201</v>
      </c>
      <c r="F385" s="35">
        <v>-0.21393680000000001</v>
      </c>
      <c r="G385" s="35">
        <v>0.21310899999999999</v>
      </c>
      <c r="H385" s="35">
        <v>0.30196754999999997</v>
      </c>
    </row>
    <row r="386" spans="1:8" x14ac:dyDescent="0.3">
      <c r="A386" s="34"/>
      <c r="B386" s="32">
        <v>0.95</v>
      </c>
      <c r="C386" s="33">
        <v>323</v>
      </c>
      <c r="D386" s="4">
        <v>41506.958311284725</v>
      </c>
      <c r="E386" s="4">
        <v>41507.291688657409</v>
      </c>
      <c r="F386" s="35">
        <v>-0.38783010000000001</v>
      </c>
      <c r="G386" s="35">
        <v>0.42197990000000002</v>
      </c>
      <c r="H386" s="35">
        <v>0.57313106999999996</v>
      </c>
    </row>
    <row r="387" spans="1:8" x14ac:dyDescent="0.3">
      <c r="A387" s="34"/>
      <c r="B387" s="32">
        <v>0.98</v>
      </c>
      <c r="C387" s="33">
        <v>323</v>
      </c>
      <c r="D387" s="4">
        <v>41506.979144560188</v>
      </c>
      <c r="E387" s="4">
        <v>41507.312522048611</v>
      </c>
      <c r="F387" s="35">
        <v>-0.50831570000000004</v>
      </c>
      <c r="G387" s="35">
        <v>0.57695269999999999</v>
      </c>
      <c r="H387" s="35">
        <v>0.76893385000000003</v>
      </c>
    </row>
    <row r="388" spans="1:8" x14ac:dyDescent="0.3">
      <c r="A388" s="34">
        <v>41509.979168171296</v>
      </c>
      <c r="B388" s="32">
        <v>0.96</v>
      </c>
      <c r="C388" s="33">
        <v>346</v>
      </c>
      <c r="D388" s="4">
        <v>41506.99997783565</v>
      </c>
      <c r="E388" s="4">
        <v>41507.333355439812</v>
      </c>
      <c r="F388" s="35">
        <v>-0.57629379999999997</v>
      </c>
      <c r="G388" s="35">
        <v>0.67516209999999999</v>
      </c>
      <c r="H388" s="35">
        <v>0.88767021000000002</v>
      </c>
    </row>
    <row r="389" spans="1:8" x14ac:dyDescent="0.3">
      <c r="A389" s="34"/>
      <c r="B389" s="32">
        <v>0.87</v>
      </c>
      <c r="C389" s="33">
        <v>326</v>
      </c>
      <c r="D389" s="4">
        <v>41507.020811111113</v>
      </c>
      <c r="E389" s="4">
        <v>41507.354188831021</v>
      </c>
      <c r="F389" s="35">
        <v>-0.59812509999999997</v>
      </c>
      <c r="G389" s="35">
        <v>0.72067079999999994</v>
      </c>
      <c r="H389" s="35">
        <v>0.93654687000000003</v>
      </c>
    </row>
    <row r="390" spans="1:8" x14ac:dyDescent="0.3">
      <c r="A390" s="34"/>
      <c r="B390" s="32">
        <v>0.83</v>
      </c>
      <c r="C390" s="33">
        <v>355</v>
      </c>
      <c r="D390" s="4">
        <v>41507.041644386576</v>
      </c>
      <c r="E390" s="4">
        <v>41507.375022222222</v>
      </c>
      <c r="F390" s="35">
        <v>-0.58111950000000001</v>
      </c>
      <c r="G390" s="35">
        <v>0.71951169999999998</v>
      </c>
      <c r="H390" s="35">
        <v>0.92487673000000004</v>
      </c>
    </row>
    <row r="391" spans="1:8" x14ac:dyDescent="0.3">
      <c r="A391" s="34">
        <v>41510.000001562497</v>
      </c>
      <c r="B391" s="32">
        <v>0.77</v>
      </c>
      <c r="C391" s="33">
        <v>355</v>
      </c>
      <c r="D391" s="4">
        <v>41507.062477662039</v>
      </c>
      <c r="E391" s="4">
        <v>41507.395855613424</v>
      </c>
      <c r="F391" s="35">
        <v>-0.5314548</v>
      </c>
      <c r="G391" s="35">
        <v>0.67770229999999998</v>
      </c>
      <c r="H391" s="35">
        <v>0.86123435000000004</v>
      </c>
    </row>
    <row r="392" spans="1:8" x14ac:dyDescent="0.3">
      <c r="A392" s="34"/>
      <c r="B392" s="32">
        <v>0.73</v>
      </c>
      <c r="C392" s="33">
        <v>334</v>
      </c>
      <c r="D392" s="4">
        <v>41507.083310937502</v>
      </c>
      <c r="E392" s="4">
        <v>41507.416689004633</v>
      </c>
      <c r="F392" s="35">
        <v>-0.45335799999999998</v>
      </c>
      <c r="G392" s="35">
        <v>0.6004408</v>
      </c>
      <c r="H392" s="35">
        <v>0.75237134000000006</v>
      </c>
    </row>
    <row r="393" spans="1:8" x14ac:dyDescent="0.3">
      <c r="A393" s="34"/>
      <c r="B393" s="32">
        <v>0.71</v>
      </c>
      <c r="C393" s="33">
        <v>357</v>
      </c>
      <c r="D393" s="4">
        <v>41507.104144212964</v>
      </c>
      <c r="E393" s="4">
        <v>41507.437522395834</v>
      </c>
      <c r="F393" s="35">
        <v>-0.34891680000000003</v>
      </c>
      <c r="G393" s="35">
        <v>0.49163400000000002</v>
      </c>
      <c r="H393" s="35">
        <v>0.60286558999999995</v>
      </c>
    </row>
    <row r="394" spans="1:8" x14ac:dyDescent="0.3">
      <c r="A394" s="34">
        <v>41510.020834953706</v>
      </c>
      <c r="B394" s="32">
        <v>0.61</v>
      </c>
      <c r="C394" s="33">
        <v>352</v>
      </c>
      <c r="D394" s="4">
        <v>41507.124977488427</v>
      </c>
      <c r="E394" s="4">
        <v>41507.458355787036</v>
      </c>
      <c r="F394" s="35">
        <v>-0.21765019999999999</v>
      </c>
      <c r="G394" s="35">
        <v>0.35308440000000002</v>
      </c>
      <c r="H394" s="35">
        <v>0.41477729000000002</v>
      </c>
    </row>
    <row r="395" spans="1:8" x14ac:dyDescent="0.3">
      <c r="A395" s="34"/>
      <c r="B395" s="32">
        <v>0.53</v>
      </c>
      <c r="C395" s="33">
        <v>6</v>
      </c>
      <c r="D395" s="4">
        <v>41507.14581076389</v>
      </c>
      <c r="E395" s="4">
        <v>41507.479189178244</v>
      </c>
      <c r="F395" s="35">
        <v>-5.5527220000000002E-2</v>
      </c>
      <c r="G395" s="35">
        <v>0.18256739999999999</v>
      </c>
      <c r="H395" s="35">
        <v>0.19082486000000001</v>
      </c>
    </row>
    <row r="396" spans="1:8" x14ac:dyDescent="0.3">
      <c r="A396" s="34"/>
      <c r="B396" s="32">
        <v>0.46</v>
      </c>
      <c r="C396" s="33">
        <v>349</v>
      </c>
      <c r="D396" s="4">
        <v>41507.166644039353</v>
      </c>
      <c r="E396" s="4">
        <v>41507.500022569446</v>
      </c>
      <c r="F396" s="35">
        <v>0.13842979999999999</v>
      </c>
      <c r="G396" s="35">
        <v>-2.700864E-2</v>
      </c>
      <c r="H396" s="35">
        <v>0.14103998000000001</v>
      </c>
    </row>
    <row r="397" spans="1:8" x14ac:dyDescent="0.3">
      <c r="A397" s="34">
        <v>41510.041668344908</v>
      </c>
      <c r="B397" s="32">
        <v>0.4</v>
      </c>
      <c r="C397" s="33">
        <v>16</v>
      </c>
      <c r="D397" s="4">
        <v>41507.187477314816</v>
      </c>
      <c r="E397" s="4">
        <v>41507.520855960647</v>
      </c>
      <c r="F397" s="35">
        <v>0.33809810000000001</v>
      </c>
      <c r="G397" s="35">
        <v>-0.2613087</v>
      </c>
      <c r="H397" s="35">
        <v>0.42730850999999997</v>
      </c>
    </row>
    <row r="398" spans="1:8" x14ac:dyDescent="0.3">
      <c r="A398" s="34"/>
      <c r="B398" s="32">
        <v>0.36</v>
      </c>
      <c r="C398" s="33">
        <v>13</v>
      </c>
      <c r="D398" s="4">
        <v>41507.208310590278</v>
      </c>
      <c r="E398" s="4">
        <v>41507.541689351849</v>
      </c>
      <c r="F398" s="35">
        <v>0.52173570000000002</v>
      </c>
      <c r="G398" s="35">
        <v>-0.4914943</v>
      </c>
      <c r="H398" s="35">
        <v>0.71678085000000002</v>
      </c>
    </row>
    <row r="399" spans="1:8" x14ac:dyDescent="0.3">
      <c r="A399" s="34"/>
      <c r="B399" s="32">
        <v>0.34</v>
      </c>
      <c r="C399" s="33">
        <v>338</v>
      </c>
      <c r="D399" s="4">
        <v>41507.229143865741</v>
      </c>
      <c r="E399" s="4">
        <v>41507.562522743057</v>
      </c>
      <c r="F399" s="35">
        <v>0.66888069999999999</v>
      </c>
      <c r="G399" s="35">
        <v>-0.68515930000000003</v>
      </c>
      <c r="H399" s="35">
        <v>0.95752006000000001</v>
      </c>
    </row>
    <row r="400" spans="1:8" x14ac:dyDescent="0.3">
      <c r="A400" s="34">
        <v>41510.062501736109</v>
      </c>
      <c r="B400" s="32">
        <v>0.4</v>
      </c>
      <c r="C400" s="33">
        <v>3</v>
      </c>
      <c r="D400" s="4">
        <v>41507.249977141204</v>
      </c>
      <c r="E400" s="4">
        <v>41507.583356134259</v>
      </c>
      <c r="F400" s="35">
        <v>0.76385190000000003</v>
      </c>
      <c r="G400" s="35">
        <v>-0.82055509999999998</v>
      </c>
      <c r="H400" s="35">
        <v>1.1210621999999999</v>
      </c>
    </row>
    <row r="401" spans="1:8" x14ac:dyDescent="0.3">
      <c r="A401" s="34"/>
      <c r="B401" s="32">
        <v>0.24</v>
      </c>
      <c r="C401" s="33">
        <v>24</v>
      </c>
      <c r="D401" s="4">
        <v>41507.270810416667</v>
      </c>
      <c r="E401" s="4">
        <v>41507.60418952546</v>
      </c>
      <c r="F401" s="35">
        <v>0.80361400000000005</v>
      </c>
      <c r="G401" s="35">
        <v>-0.8934204</v>
      </c>
      <c r="H401" s="35">
        <v>1.2016636000000001</v>
      </c>
    </row>
    <row r="402" spans="1:8" x14ac:dyDescent="0.3">
      <c r="A402" s="34"/>
      <c r="B402" s="32">
        <v>0.15</v>
      </c>
      <c r="C402" s="33">
        <v>46</v>
      </c>
      <c r="D402" s="4">
        <v>41507.29164369213</v>
      </c>
      <c r="E402" s="4">
        <v>41507.625022916669</v>
      </c>
      <c r="F402" s="35">
        <v>0.79409470000000004</v>
      </c>
      <c r="G402" s="35">
        <v>-0.90952189999999999</v>
      </c>
      <c r="H402" s="35">
        <v>1.2074007</v>
      </c>
    </row>
    <row r="403" spans="1:8" x14ac:dyDescent="0.3">
      <c r="A403" s="34">
        <v>41510.083335127318</v>
      </c>
      <c r="B403" s="32">
        <v>0.1</v>
      </c>
      <c r="C403" s="33">
        <v>4</v>
      </c>
      <c r="D403" s="4">
        <v>41507.312476967592</v>
      </c>
      <c r="E403" s="4">
        <v>41507.64585630787</v>
      </c>
      <c r="F403" s="35">
        <v>0.74349480000000001</v>
      </c>
      <c r="G403" s="35">
        <v>-0.87696540000000001</v>
      </c>
      <c r="H403" s="35">
        <v>1.1497185999999999</v>
      </c>
    </row>
    <row r="404" spans="1:8" x14ac:dyDescent="0.3">
      <c r="A404" s="34"/>
      <c r="B404" s="32">
        <v>0.04</v>
      </c>
      <c r="C404" s="33">
        <v>161</v>
      </c>
      <c r="D404" s="4">
        <v>41507.333310243055</v>
      </c>
      <c r="E404" s="4">
        <v>41507.666689699072</v>
      </c>
      <c r="F404" s="35">
        <v>0.6587035</v>
      </c>
      <c r="G404" s="35">
        <v>-0.80297770000000002</v>
      </c>
      <c r="H404" s="35">
        <v>1.0385873000000001</v>
      </c>
    </row>
    <row r="405" spans="1:8" x14ac:dyDescent="0.3">
      <c r="A405" s="34"/>
      <c r="B405" s="32">
        <v>0.4</v>
      </c>
      <c r="C405" s="33">
        <v>158</v>
      </c>
      <c r="D405" s="4">
        <v>41507.354143518518</v>
      </c>
      <c r="E405" s="4">
        <v>41507.687523090281</v>
      </c>
      <c r="F405" s="35">
        <v>0.54415990000000003</v>
      </c>
      <c r="G405" s="35">
        <v>-0.6930231</v>
      </c>
      <c r="H405" s="35">
        <v>0.88113052999999997</v>
      </c>
    </row>
    <row r="406" spans="1:8" x14ac:dyDescent="0.3">
      <c r="A406" s="34">
        <v>41510.104168518519</v>
      </c>
      <c r="B406" s="32">
        <v>0.51</v>
      </c>
      <c r="C406" s="33">
        <v>179</v>
      </c>
      <c r="D406" s="4">
        <v>41507.374976793981</v>
      </c>
      <c r="E406" s="4">
        <v>41507.708356481482</v>
      </c>
      <c r="F406" s="35">
        <v>0.40132089999999998</v>
      </c>
      <c r="G406" s="35">
        <v>-0.55069820000000003</v>
      </c>
      <c r="H406" s="35">
        <v>0.68141541999999999</v>
      </c>
    </row>
    <row r="407" spans="1:8" x14ac:dyDescent="0.3">
      <c r="A407" s="34"/>
      <c r="B407" s="32">
        <v>0.69</v>
      </c>
      <c r="C407" s="33">
        <v>171</v>
      </c>
      <c r="D407" s="4">
        <v>41507.395810069444</v>
      </c>
      <c r="E407" s="4">
        <v>41507.729189872683</v>
      </c>
      <c r="F407" s="35">
        <v>0.22765679999999999</v>
      </c>
      <c r="G407" s="35">
        <v>-0.3767991</v>
      </c>
      <c r="H407" s="35">
        <v>0.44023309999999999</v>
      </c>
    </row>
    <row r="408" spans="1:8" x14ac:dyDescent="0.3">
      <c r="A408" s="34"/>
      <c r="B408" s="32">
        <v>0.98</v>
      </c>
      <c r="C408" s="33">
        <v>162</v>
      </c>
      <c r="D408" s="4">
        <v>41507.416643344906</v>
      </c>
      <c r="E408" s="4">
        <v>41507.750023263892</v>
      </c>
      <c r="F408" s="35">
        <v>1.5790189999999999E-2</v>
      </c>
      <c r="G408" s="35">
        <v>-0.1657275</v>
      </c>
      <c r="H408" s="35">
        <v>0.16647803</v>
      </c>
    </row>
    <row r="409" spans="1:8" x14ac:dyDescent="0.3">
      <c r="A409" s="34">
        <v>41510.125001909721</v>
      </c>
      <c r="B409" s="32">
        <v>1.06</v>
      </c>
      <c r="C409" s="33">
        <v>164</v>
      </c>
      <c r="D409" s="4">
        <v>41507.437476620369</v>
      </c>
      <c r="E409" s="4">
        <v>41507.770856655094</v>
      </c>
      <c r="F409" s="35">
        <v>-0.21748010000000001</v>
      </c>
      <c r="G409" s="35">
        <v>7.1582469999999995E-2</v>
      </c>
      <c r="H409" s="35">
        <v>0.22895773</v>
      </c>
    </row>
    <row r="410" spans="1:8" x14ac:dyDescent="0.3">
      <c r="A410" s="34"/>
      <c r="B410" s="32">
        <v>1.21</v>
      </c>
      <c r="C410" s="33">
        <v>160</v>
      </c>
      <c r="D410" s="4">
        <v>41507.458309895832</v>
      </c>
      <c r="E410" s="4">
        <v>41507.791690046295</v>
      </c>
      <c r="F410" s="35">
        <v>-0.41809269999999998</v>
      </c>
      <c r="G410" s="35">
        <v>0.29119289999999998</v>
      </c>
      <c r="H410" s="35">
        <v>0.50950448000000004</v>
      </c>
    </row>
    <row r="411" spans="1:8" x14ac:dyDescent="0.3">
      <c r="A411" s="34"/>
      <c r="B411" s="32">
        <v>1.18</v>
      </c>
      <c r="C411" s="33">
        <v>158</v>
      </c>
      <c r="D411" s="4">
        <v>41507.479143171295</v>
      </c>
      <c r="E411" s="4">
        <v>41507.812523437497</v>
      </c>
      <c r="F411" s="35">
        <v>-0.56402399999999997</v>
      </c>
      <c r="G411" s="35">
        <v>0.47043119999999999</v>
      </c>
      <c r="H411" s="35">
        <v>0.73445802000000004</v>
      </c>
    </row>
    <row r="412" spans="1:8" x14ac:dyDescent="0.3">
      <c r="A412" s="34">
        <v>41510.145835300929</v>
      </c>
      <c r="B412" s="32">
        <v>1.31</v>
      </c>
      <c r="C412" s="33">
        <v>161</v>
      </c>
      <c r="D412" s="4">
        <v>41507.499976446758</v>
      </c>
      <c r="E412" s="4">
        <v>41507.833356828705</v>
      </c>
      <c r="F412" s="35">
        <v>-0.65409349999999999</v>
      </c>
      <c r="G412" s="35">
        <v>0.60073089999999996</v>
      </c>
      <c r="H412" s="35">
        <v>0.88809680000000002</v>
      </c>
    </row>
    <row r="413" spans="1:8" x14ac:dyDescent="0.3">
      <c r="A413" s="34"/>
      <c r="B413" s="32">
        <v>1.38</v>
      </c>
      <c r="C413" s="33">
        <v>167</v>
      </c>
      <c r="D413" s="4">
        <v>41507.52080972222</v>
      </c>
      <c r="E413" s="4">
        <v>41507.854190219907</v>
      </c>
      <c r="F413" s="35">
        <v>-0.69426719999999997</v>
      </c>
      <c r="G413" s="35">
        <v>0.68002530000000005</v>
      </c>
      <c r="H413" s="35">
        <v>0.97182373</v>
      </c>
    </row>
    <row r="414" spans="1:8" x14ac:dyDescent="0.3">
      <c r="A414" s="34"/>
      <c r="B414" s="32">
        <v>1.51</v>
      </c>
      <c r="C414" s="33">
        <v>169</v>
      </c>
      <c r="D414" s="4">
        <v>41507.541642997683</v>
      </c>
      <c r="E414" s="4">
        <v>41507.875023611108</v>
      </c>
      <c r="F414" s="35">
        <v>-0.69241450000000004</v>
      </c>
      <c r="G414" s="35">
        <v>0.71060690000000004</v>
      </c>
      <c r="H414" s="35">
        <v>0.99216934000000001</v>
      </c>
    </row>
    <row r="415" spans="1:8" x14ac:dyDescent="0.3">
      <c r="A415" s="34">
        <v>41510.166668692131</v>
      </c>
      <c r="B415" s="32">
        <v>1.49</v>
      </c>
      <c r="C415" s="33">
        <v>163</v>
      </c>
      <c r="D415" s="4">
        <v>41507.562476273146</v>
      </c>
      <c r="E415" s="4">
        <v>41507.895857002317</v>
      </c>
      <c r="F415" s="35">
        <v>-0.65582669999999998</v>
      </c>
      <c r="G415" s="35">
        <v>0.69714449999999994</v>
      </c>
      <c r="H415" s="35">
        <v>0.95714111999999996</v>
      </c>
    </row>
    <row r="416" spans="1:8" x14ac:dyDescent="0.3">
      <c r="A416" s="34"/>
      <c r="B416" s="32">
        <v>1.51</v>
      </c>
      <c r="C416" s="33">
        <v>157</v>
      </c>
      <c r="D416" s="4">
        <v>41507.583309548609</v>
      </c>
      <c r="E416" s="4">
        <v>41507.916690393518</v>
      </c>
      <c r="F416" s="35">
        <v>-0.58975069999999996</v>
      </c>
      <c r="G416" s="35">
        <v>0.64471540000000005</v>
      </c>
      <c r="H416" s="35">
        <v>0.87376418</v>
      </c>
    </row>
    <row r="417" spans="1:8" x14ac:dyDescent="0.3">
      <c r="A417" s="34"/>
      <c r="B417" s="32">
        <v>1.54</v>
      </c>
      <c r="C417" s="33">
        <v>179</v>
      </c>
      <c r="D417" s="4">
        <v>41507.604142824071</v>
      </c>
      <c r="E417" s="4">
        <v>41507.93752378472</v>
      </c>
      <c r="F417" s="35">
        <v>-0.49722080000000002</v>
      </c>
      <c r="G417" s="35">
        <v>0.557782</v>
      </c>
      <c r="H417" s="35">
        <v>0.74722772999999998</v>
      </c>
    </row>
    <row r="418" spans="1:8" x14ac:dyDescent="0.3">
      <c r="A418" s="34">
        <v>41510.187502083332</v>
      </c>
      <c r="B418" s="32">
        <v>1.59</v>
      </c>
      <c r="C418" s="33">
        <v>176</v>
      </c>
      <c r="D418" s="4">
        <v>41507.624976099534</v>
      </c>
      <c r="E418" s="4">
        <v>41507.958357175929</v>
      </c>
      <c r="F418" s="35">
        <v>-0.3793377</v>
      </c>
      <c r="G418" s="35">
        <v>0.43964110000000001</v>
      </c>
      <c r="H418" s="35">
        <v>0.58067321999999999</v>
      </c>
    </row>
    <row r="419" spans="1:8" x14ac:dyDescent="0.3">
      <c r="A419" s="34"/>
      <c r="B419" s="32">
        <v>1.65</v>
      </c>
      <c r="C419" s="33">
        <v>161</v>
      </c>
      <c r="D419" s="4">
        <v>41507.645809374997</v>
      </c>
      <c r="E419" s="4">
        <v>41507.97919056713</v>
      </c>
      <c r="F419" s="35">
        <v>-0.2349173</v>
      </c>
      <c r="G419" s="35">
        <v>0.29150169999999997</v>
      </c>
      <c r="H419" s="35">
        <v>0.37437865999999997</v>
      </c>
    </row>
    <row r="420" spans="1:8" x14ac:dyDescent="0.3">
      <c r="A420" s="34"/>
      <c r="B420" s="32">
        <v>1.62</v>
      </c>
      <c r="C420" s="33">
        <v>169</v>
      </c>
      <c r="D420" s="4">
        <v>41507.66664265046</v>
      </c>
      <c r="E420" s="4">
        <v>41508.000023958331</v>
      </c>
      <c r="F420" s="35">
        <v>-5.9238680000000002E-2</v>
      </c>
      <c r="G420" s="35">
        <v>0.1113333</v>
      </c>
      <c r="H420" s="35">
        <v>0.12611235000000001</v>
      </c>
    </row>
    <row r="421" spans="1:8" x14ac:dyDescent="0.3">
      <c r="A421" s="34">
        <v>41510.208335474534</v>
      </c>
      <c r="B421" s="32">
        <v>1.48</v>
      </c>
      <c r="C421" s="33">
        <v>164</v>
      </c>
      <c r="D421" s="4">
        <v>41507.687475925923</v>
      </c>
      <c r="E421" s="4">
        <v>41508.02085734954</v>
      </c>
      <c r="F421" s="35">
        <v>0.14784510000000001</v>
      </c>
      <c r="G421" s="35">
        <v>-0.10165200000000001</v>
      </c>
      <c r="H421" s="35">
        <v>0.17941935000000001</v>
      </c>
    </row>
    <row r="422" spans="1:8" x14ac:dyDescent="0.3">
      <c r="A422" s="34"/>
      <c r="B422" s="32">
        <v>1.49</v>
      </c>
      <c r="C422" s="33">
        <v>181</v>
      </c>
      <c r="D422" s="4">
        <v>41507.708309201385</v>
      </c>
      <c r="E422" s="4">
        <v>41508.041690740742</v>
      </c>
      <c r="F422" s="35">
        <v>0.35870180000000002</v>
      </c>
      <c r="G422" s="35">
        <v>-0.32715640000000001</v>
      </c>
      <c r="H422" s="35">
        <v>0.48548767999999998</v>
      </c>
    </row>
    <row r="423" spans="1:8" x14ac:dyDescent="0.3">
      <c r="A423" s="34"/>
      <c r="B423" s="32">
        <v>1.42</v>
      </c>
      <c r="C423" s="33">
        <v>171</v>
      </c>
      <c r="D423" s="4">
        <v>41507.729142418983</v>
      </c>
      <c r="E423" s="4">
        <v>41508.062524131943</v>
      </c>
      <c r="F423" s="35">
        <v>0.5481433</v>
      </c>
      <c r="G423" s="35">
        <v>-0.54209589999999996</v>
      </c>
      <c r="H423" s="35">
        <v>0.77092738999999999</v>
      </c>
    </row>
    <row r="424" spans="1:8" x14ac:dyDescent="0.3">
      <c r="A424" s="34">
        <v>41510.229168865742</v>
      </c>
      <c r="B424" s="32">
        <v>1.46</v>
      </c>
      <c r="C424" s="33">
        <v>185</v>
      </c>
      <c r="D424" s="4">
        <v>41507.749975694445</v>
      </c>
      <c r="E424" s="4">
        <v>41508.083357523145</v>
      </c>
      <c r="F424" s="35">
        <v>0.69513899999999995</v>
      </c>
      <c r="G424" s="35">
        <v>-0.72052919999999998</v>
      </c>
      <c r="H424" s="35">
        <v>1.0011896</v>
      </c>
    </row>
    <row r="425" spans="1:8" x14ac:dyDescent="0.3">
      <c r="A425" s="34"/>
      <c r="B425" s="32">
        <v>1.43</v>
      </c>
      <c r="C425" s="33">
        <v>190</v>
      </c>
      <c r="D425" s="4">
        <v>41507.770808969908</v>
      </c>
      <c r="E425" s="4">
        <v>41508.104190914353</v>
      </c>
      <c r="F425" s="35">
        <v>0.78681230000000002</v>
      </c>
      <c r="G425" s="35">
        <v>-0.84290980000000004</v>
      </c>
      <c r="H425" s="35">
        <v>1.15307</v>
      </c>
    </row>
    <row r="426" spans="1:8" x14ac:dyDescent="0.3">
      <c r="A426" s="34"/>
      <c r="B426" s="32">
        <v>1.25</v>
      </c>
      <c r="C426" s="33">
        <v>174</v>
      </c>
      <c r="D426" s="4">
        <v>41507.791642245371</v>
      </c>
      <c r="E426" s="4">
        <v>41508.125024305555</v>
      </c>
      <c r="F426" s="35">
        <v>0.82269709999999996</v>
      </c>
      <c r="G426" s="35">
        <v>-0.90396500000000002</v>
      </c>
      <c r="H426" s="35">
        <v>1.2222861</v>
      </c>
    </row>
    <row r="427" spans="1:8" x14ac:dyDescent="0.3">
      <c r="A427" s="34">
        <v>41510.250002256944</v>
      </c>
      <c r="B427" s="32">
        <v>1.19</v>
      </c>
      <c r="C427" s="33">
        <v>185</v>
      </c>
      <c r="D427" s="4">
        <v>41507.812475520834</v>
      </c>
      <c r="E427" s="4">
        <v>41508.145857696756</v>
      </c>
      <c r="F427" s="35">
        <v>0.80985119999999999</v>
      </c>
      <c r="G427" s="35">
        <v>-0.90823860000000001</v>
      </c>
      <c r="H427" s="35">
        <v>1.2168633</v>
      </c>
    </row>
    <row r="428" spans="1:8" x14ac:dyDescent="0.3">
      <c r="A428" s="34"/>
      <c r="B428" s="32">
        <v>1.17</v>
      </c>
      <c r="C428" s="33">
        <v>172</v>
      </c>
      <c r="D428" s="4">
        <v>41507.833308796296</v>
      </c>
      <c r="E428" s="4">
        <v>41508.166691087965</v>
      </c>
      <c r="F428" s="35">
        <v>0.7567469</v>
      </c>
      <c r="G428" s="35">
        <v>-0.86334900000000003</v>
      </c>
      <c r="H428" s="35">
        <v>1.1480581000000001</v>
      </c>
    </row>
    <row r="429" spans="1:8" x14ac:dyDescent="0.3">
      <c r="A429" s="34"/>
      <c r="B429" s="32">
        <v>1.1100000000000001</v>
      </c>
      <c r="C429" s="33">
        <v>170</v>
      </c>
      <c r="D429" s="4">
        <v>41507.854142071759</v>
      </c>
      <c r="E429" s="4">
        <v>41508.187524479166</v>
      </c>
      <c r="F429" s="35">
        <v>0.67030670000000003</v>
      </c>
      <c r="G429" s="35">
        <v>-0.77654230000000002</v>
      </c>
      <c r="H429" s="35">
        <v>1.0258309000000001</v>
      </c>
    </row>
    <row r="430" spans="1:8" x14ac:dyDescent="0.3">
      <c r="A430" s="34">
        <v>41510.270835648145</v>
      </c>
      <c r="B430" s="32">
        <v>0.94</v>
      </c>
      <c r="C430" s="33">
        <v>170</v>
      </c>
      <c r="D430" s="4">
        <v>41507.874975347222</v>
      </c>
      <c r="E430" s="4">
        <v>41508.208357870368</v>
      </c>
      <c r="F430" s="35">
        <v>0.5549558</v>
      </c>
      <c r="G430" s="35">
        <v>-0.65360770000000001</v>
      </c>
      <c r="H430" s="35">
        <v>0.85742578000000003</v>
      </c>
    </row>
    <row r="431" spans="1:8" x14ac:dyDescent="0.3">
      <c r="A431" s="34"/>
      <c r="B431" s="32">
        <v>0.8</v>
      </c>
      <c r="C431" s="33">
        <v>189</v>
      </c>
      <c r="D431" s="4">
        <v>41507.895808622685</v>
      </c>
      <c r="E431" s="4">
        <v>41508.229191261576</v>
      </c>
      <c r="F431" s="35">
        <v>0.41176659999999998</v>
      </c>
      <c r="G431" s="35">
        <v>-0.49845650000000002</v>
      </c>
      <c r="H431" s="35">
        <v>0.64653740000000004</v>
      </c>
    </row>
    <row r="432" spans="1:8" x14ac:dyDescent="0.3">
      <c r="A432" s="34"/>
      <c r="B432" s="32">
        <v>0.71</v>
      </c>
      <c r="C432" s="33">
        <v>186</v>
      </c>
      <c r="D432" s="4">
        <v>41507.916641898148</v>
      </c>
      <c r="E432" s="4">
        <v>41508.250024652778</v>
      </c>
      <c r="F432" s="35">
        <v>0.2367486</v>
      </c>
      <c r="G432" s="35">
        <v>-0.310587</v>
      </c>
      <c r="H432" s="35">
        <v>0.39053063999999998</v>
      </c>
    </row>
    <row r="433" spans="1:8" x14ac:dyDescent="0.3">
      <c r="A433" s="34">
        <v>41510.291669039354</v>
      </c>
      <c r="B433" s="32">
        <v>0.63</v>
      </c>
      <c r="C433" s="33">
        <v>155</v>
      </c>
      <c r="D433" s="4">
        <v>41507.93747517361</v>
      </c>
      <c r="E433" s="4">
        <v>41508.270858043979</v>
      </c>
      <c r="F433" s="35">
        <v>2.26711E-2</v>
      </c>
      <c r="G433" s="35">
        <v>-8.0630740000000006E-2</v>
      </c>
      <c r="H433" s="35">
        <v>8.3757358000000004E-2</v>
      </c>
    </row>
    <row r="434" spans="1:8" x14ac:dyDescent="0.3">
      <c r="A434" s="34"/>
      <c r="B434" s="32">
        <v>0.55000000000000004</v>
      </c>
      <c r="C434" s="33">
        <v>176</v>
      </c>
      <c r="D434" s="4">
        <v>41507.958308449073</v>
      </c>
      <c r="E434" s="4">
        <v>41508.291691435188</v>
      </c>
      <c r="F434" s="35">
        <v>-0.2047456</v>
      </c>
      <c r="G434" s="35">
        <v>0.1727408</v>
      </c>
      <c r="H434" s="35">
        <v>0.26788084000000001</v>
      </c>
    </row>
    <row r="435" spans="1:8" x14ac:dyDescent="0.3">
      <c r="A435" s="34"/>
      <c r="B435" s="32">
        <v>0.5</v>
      </c>
      <c r="C435" s="33">
        <v>159</v>
      </c>
      <c r="D435" s="4">
        <v>41507.979141724536</v>
      </c>
      <c r="E435" s="4">
        <v>41508.31252482639</v>
      </c>
      <c r="F435" s="35">
        <v>-0.39432010000000001</v>
      </c>
      <c r="G435" s="35">
        <v>0.3962234</v>
      </c>
      <c r="H435" s="35">
        <v>0.55900028999999996</v>
      </c>
    </row>
    <row r="436" spans="1:8" x14ac:dyDescent="0.3">
      <c r="A436" s="34">
        <v>41510.312502430555</v>
      </c>
      <c r="B436" s="32">
        <v>0.49</v>
      </c>
      <c r="C436" s="33">
        <v>199</v>
      </c>
      <c r="D436" s="4">
        <v>41507.999974999999</v>
      </c>
      <c r="E436" s="4">
        <v>41508.333358217591</v>
      </c>
      <c r="F436" s="35">
        <v>-0.52766659999999999</v>
      </c>
      <c r="G436" s="35">
        <v>0.56619909999999996</v>
      </c>
      <c r="H436" s="35">
        <v>0.77395959999999997</v>
      </c>
    </row>
    <row r="437" spans="1:8" x14ac:dyDescent="0.3">
      <c r="A437" s="34"/>
      <c r="B437" s="32">
        <v>0.51</v>
      </c>
      <c r="C437" s="33">
        <v>241</v>
      </c>
      <c r="D437" s="4">
        <v>41508.020808275462</v>
      </c>
      <c r="E437" s="4">
        <v>41508.3541916088</v>
      </c>
      <c r="F437" s="35">
        <v>-0.60504259999999999</v>
      </c>
      <c r="G437" s="35">
        <v>0.67829629999999996</v>
      </c>
      <c r="H437" s="35">
        <v>0.90893477</v>
      </c>
    </row>
    <row r="438" spans="1:8" x14ac:dyDescent="0.3">
      <c r="A438" s="34"/>
      <c r="B438" s="32">
        <v>0.28000000000000003</v>
      </c>
      <c r="C438" s="33">
        <v>223</v>
      </c>
      <c r="D438" s="4">
        <v>41508.041641550924</v>
      </c>
      <c r="E438" s="4">
        <v>41508.375025000001</v>
      </c>
      <c r="F438" s="35">
        <v>-0.63328269999999998</v>
      </c>
      <c r="G438" s="35">
        <v>0.73585020000000001</v>
      </c>
      <c r="H438" s="35">
        <v>0.97083598000000004</v>
      </c>
    </row>
    <row r="439" spans="1:8" x14ac:dyDescent="0.3">
      <c r="A439" s="34">
        <v>41510.333335821757</v>
      </c>
      <c r="B439" s="32">
        <v>0.22</v>
      </c>
      <c r="C439" s="33">
        <v>259</v>
      </c>
      <c r="D439" s="4">
        <v>41508.062474826387</v>
      </c>
      <c r="E439" s="4">
        <v>41508.395858391203</v>
      </c>
      <c r="F439" s="35">
        <v>-0.62035079999999998</v>
      </c>
      <c r="G439" s="35">
        <v>0.74460289999999996</v>
      </c>
      <c r="H439" s="35">
        <v>0.96915870000000004</v>
      </c>
    </row>
    <row r="440" spans="1:8" x14ac:dyDescent="0.3">
      <c r="A440" s="34"/>
      <c r="B440" s="32">
        <v>0.23</v>
      </c>
      <c r="C440" s="33">
        <v>266</v>
      </c>
      <c r="D440" s="4">
        <v>41508.08330810185</v>
      </c>
      <c r="E440" s="4">
        <v>41508.416691782404</v>
      </c>
      <c r="F440" s="35">
        <v>-0.573021</v>
      </c>
      <c r="G440" s="35">
        <v>0.71057769999999998</v>
      </c>
      <c r="H440" s="35">
        <v>0.91283828</v>
      </c>
    </row>
    <row r="441" spans="1:8" x14ac:dyDescent="0.3">
      <c r="A441" s="34"/>
      <c r="B441" s="32">
        <v>0.31</v>
      </c>
      <c r="C441" s="33">
        <v>267</v>
      </c>
      <c r="D441" s="4">
        <v>41508.104141377313</v>
      </c>
      <c r="E441" s="4">
        <v>41508.437525173613</v>
      </c>
      <c r="F441" s="35">
        <v>-0.49604189999999998</v>
      </c>
      <c r="G441" s="35">
        <v>0.63921729999999999</v>
      </c>
      <c r="H441" s="35">
        <v>0.80910835000000003</v>
      </c>
    </row>
    <row r="442" spans="1:8" x14ac:dyDescent="0.3">
      <c r="A442" s="34">
        <v>41510.354169212966</v>
      </c>
      <c r="B442" s="32">
        <v>0.42</v>
      </c>
      <c r="C442" s="33">
        <v>278</v>
      </c>
      <c r="D442" s="4">
        <v>41508.124974652776</v>
      </c>
      <c r="E442" s="4">
        <v>41508.458358564814</v>
      </c>
      <c r="F442" s="35">
        <v>-0.39200239999999997</v>
      </c>
      <c r="G442" s="35">
        <v>0.53488849999999999</v>
      </c>
      <c r="H442" s="35">
        <v>0.66315276000000001</v>
      </c>
    </row>
    <row r="443" spans="1:8" x14ac:dyDescent="0.3">
      <c r="A443" s="34"/>
      <c r="B443" s="32">
        <v>0.44</v>
      </c>
      <c r="C443" s="33">
        <v>280</v>
      </c>
      <c r="D443" s="4">
        <v>41508.145807928238</v>
      </c>
      <c r="E443" s="4">
        <v>41508.479191956016</v>
      </c>
      <c r="F443" s="35">
        <v>-0.2610577</v>
      </c>
      <c r="G443" s="35">
        <v>0.4001287</v>
      </c>
      <c r="H443" s="35">
        <v>0.47775946000000002</v>
      </c>
    </row>
    <row r="444" spans="1:8" x14ac:dyDescent="0.3">
      <c r="A444" s="34"/>
      <c r="B444" s="32">
        <v>0.53</v>
      </c>
      <c r="C444" s="33">
        <v>303</v>
      </c>
      <c r="D444" s="4">
        <v>41508.166641203701</v>
      </c>
      <c r="E444" s="4">
        <v>41508.500025347224</v>
      </c>
      <c r="F444" s="35">
        <v>-9.9813509999999994E-2</v>
      </c>
      <c r="G444" s="35">
        <v>0.23383509999999999</v>
      </c>
      <c r="H444" s="35">
        <v>0.25424711</v>
      </c>
    </row>
    <row r="445" spans="1:8" x14ac:dyDescent="0.3">
      <c r="A445" s="34">
        <v>41510.375002604167</v>
      </c>
      <c r="B445" s="32">
        <v>0.46</v>
      </c>
      <c r="C445" s="33">
        <v>269</v>
      </c>
      <c r="D445" s="4">
        <v>41508.187474479164</v>
      </c>
      <c r="E445" s="4">
        <v>41508.520858738426</v>
      </c>
      <c r="F445" s="35">
        <v>9.5967620000000003E-2</v>
      </c>
      <c r="G445" s="35">
        <v>2.8653379999999999E-2</v>
      </c>
      <c r="H445" s="35">
        <v>0.10015388</v>
      </c>
    </row>
    <row r="446" spans="1:8" x14ac:dyDescent="0.3">
      <c r="A446" s="34"/>
      <c r="B446" s="32">
        <v>0.56000000000000005</v>
      </c>
      <c r="C446" s="33">
        <v>292</v>
      </c>
      <c r="D446" s="4">
        <v>41508.208307754627</v>
      </c>
      <c r="E446" s="4">
        <v>41508.541692129627</v>
      </c>
      <c r="F446" s="35">
        <v>0.30376969999999998</v>
      </c>
      <c r="G446" s="35">
        <v>-0.2084202</v>
      </c>
      <c r="H446" s="35">
        <v>0.36839517999999999</v>
      </c>
    </row>
    <row r="447" spans="1:8" x14ac:dyDescent="0.3">
      <c r="A447" s="34"/>
      <c r="B447" s="32">
        <v>0.75</v>
      </c>
      <c r="C447" s="33">
        <v>319</v>
      </c>
      <c r="D447" s="4">
        <v>41508.22914103009</v>
      </c>
      <c r="E447" s="4">
        <v>41508.562525520836</v>
      </c>
      <c r="F447" s="35">
        <v>0.49897039999999998</v>
      </c>
      <c r="G447" s="35">
        <v>-0.44902409999999998</v>
      </c>
      <c r="H447" s="35">
        <v>0.67126306999999996</v>
      </c>
    </row>
    <row r="448" spans="1:8" x14ac:dyDescent="0.3">
      <c r="A448" s="34">
        <v>41510.395835995369</v>
      </c>
      <c r="B448" s="32">
        <v>0.84</v>
      </c>
      <c r="C448" s="33">
        <v>318</v>
      </c>
      <c r="D448" s="4">
        <v>41508.249974305552</v>
      </c>
      <c r="E448" s="4">
        <v>41508.583358912038</v>
      </c>
      <c r="F448" s="35">
        <v>0.66040169999999998</v>
      </c>
      <c r="G448" s="35">
        <v>-0.65836980000000001</v>
      </c>
      <c r="H448" s="35">
        <v>0.93251337999999995</v>
      </c>
    </row>
    <row r="449" spans="1:8" x14ac:dyDescent="0.3">
      <c r="A449" s="34"/>
      <c r="B449" s="32">
        <v>0.85</v>
      </c>
      <c r="C449" s="33">
        <v>318</v>
      </c>
      <c r="D449" s="4">
        <v>41508.270807581015</v>
      </c>
      <c r="E449" s="4">
        <v>41508.604192303239</v>
      </c>
      <c r="F449" s="35">
        <v>0.76961570000000001</v>
      </c>
      <c r="G449" s="35">
        <v>-0.81003000000000003</v>
      </c>
      <c r="H449" s="35">
        <v>1.1173436999999999</v>
      </c>
    </row>
    <row r="450" spans="1:8" x14ac:dyDescent="0.3">
      <c r="A450" s="34"/>
      <c r="B450" s="32">
        <v>0.84</v>
      </c>
      <c r="C450" s="33">
        <v>280</v>
      </c>
      <c r="D450" s="4">
        <v>41508.291640856478</v>
      </c>
      <c r="E450" s="4">
        <v>41508.625025694448</v>
      </c>
      <c r="F450" s="35">
        <v>0.82110170000000005</v>
      </c>
      <c r="G450" s="35">
        <v>-0.89673060000000004</v>
      </c>
      <c r="H450" s="35">
        <v>1.2158675000000001</v>
      </c>
    </row>
    <row r="451" spans="1:8" x14ac:dyDescent="0.3">
      <c r="A451" s="34">
        <v>41510.416669386577</v>
      </c>
      <c r="B451" s="32">
        <v>0.89</v>
      </c>
      <c r="C451" s="33">
        <v>324</v>
      </c>
      <c r="D451" s="4">
        <v>41508.312474131948</v>
      </c>
      <c r="E451" s="4">
        <v>41508.645859085649</v>
      </c>
      <c r="F451" s="35">
        <v>0.82013879999999995</v>
      </c>
      <c r="G451" s="35">
        <v>-0.92356530000000003</v>
      </c>
      <c r="H451" s="35">
        <v>1.235152</v>
      </c>
    </row>
    <row r="452" spans="1:8" x14ac:dyDescent="0.3">
      <c r="A452" s="34"/>
      <c r="B452" s="32">
        <v>0.89</v>
      </c>
      <c r="C452" s="33">
        <v>319</v>
      </c>
      <c r="D452" s="4">
        <v>41508.333307407411</v>
      </c>
      <c r="E452" s="4">
        <v>41508.666692476851</v>
      </c>
      <c r="F452" s="35">
        <v>0.77536090000000002</v>
      </c>
      <c r="G452" s="35">
        <v>-0.89900199999999997</v>
      </c>
      <c r="H452" s="35">
        <v>1.1871769999999999</v>
      </c>
    </row>
    <row r="453" spans="1:8" x14ac:dyDescent="0.3">
      <c r="A453" s="34"/>
      <c r="B453" s="32">
        <v>0.86</v>
      </c>
      <c r="C453" s="33">
        <v>306</v>
      </c>
      <c r="D453" s="4">
        <v>41508.354140682874</v>
      </c>
      <c r="E453" s="4">
        <v>41508.687525868052</v>
      </c>
      <c r="F453" s="35">
        <v>0.69439680000000004</v>
      </c>
      <c r="G453" s="35">
        <v>-0.83091510000000002</v>
      </c>
      <c r="H453" s="35">
        <v>1.0828697</v>
      </c>
    </row>
    <row r="454" spans="1:8" x14ac:dyDescent="0.3">
      <c r="A454" s="34">
        <v>41510.437502777779</v>
      </c>
      <c r="B454" s="32">
        <v>0.88</v>
      </c>
      <c r="C454" s="33">
        <v>323</v>
      </c>
      <c r="D454" s="4">
        <v>41508.374973958336</v>
      </c>
      <c r="E454" s="4">
        <v>41508.708359259261</v>
      </c>
      <c r="F454" s="35">
        <v>0.58245389999999997</v>
      </c>
      <c r="G454" s="35">
        <v>-0.72541809999999995</v>
      </c>
      <c r="H454" s="35">
        <v>0.93031390999999997</v>
      </c>
    </row>
    <row r="455" spans="1:8" x14ac:dyDescent="0.3">
      <c r="A455" s="34"/>
      <c r="B455" s="32">
        <v>0.82</v>
      </c>
      <c r="C455" s="33">
        <v>327</v>
      </c>
      <c r="D455" s="4">
        <v>41508.395807233799</v>
      </c>
      <c r="E455" s="4">
        <v>41508.729192650462</v>
      </c>
      <c r="F455" s="35">
        <v>0.44175209999999998</v>
      </c>
      <c r="G455" s="35">
        <v>-0.58665069999999997</v>
      </c>
      <c r="H455" s="35">
        <v>0.73437317999999996</v>
      </c>
    </row>
    <row r="456" spans="1:8" x14ac:dyDescent="0.3">
      <c r="A456" s="34"/>
      <c r="B456" s="32">
        <v>0.86</v>
      </c>
      <c r="C456" s="33">
        <v>302</v>
      </c>
      <c r="D456" s="4">
        <v>41508.416640509262</v>
      </c>
      <c r="E456" s="4">
        <v>41508.750026041664</v>
      </c>
      <c r="F456" s="35">
        <v>0.27055000000000001</v>
      </c>
      <c r="G456" s="35">
        <v>-0.4160893</v>
      </c>
      <c r="H456" s="35">
        <v>0.49631402000000002</v>
      </c>
    </row>
    <row r="457" spans="1:8" x14ac:dyDescent="0.3">
      <c r="A457" s="34">
        <v>41510.45833616898</v>
      </c>
      <c r="B457" s="32">
        <v>0.83</v>
      </c>
      <c r="C457" s="33">
        <v>296</v>
      </c>
      <c r="D457" s="4">
        <v>41508.437473784725</v>
      </c>
      <c r="E457" s="4">
        <v>41508.770859432872</v>
      </c>
      <c r="F457" s="35">
        <v>6.180981E-2</v>
      </c>
      <c r="G457" s="35">
        <v>-0.20871339999999999</v>
      </c>
      <c r="H457" s="35">
        <v>0.21767346000000001</v>
      </c>
    </row>
    <row r="458" spans="1:8" x14ac:dyDescent="0.3">
      <c r="D458" s="4">
        <v>41508.458307060188</v>
      </c>
      <c r="E458" s="4">
        <v>41508.791692824074</v>
      </c>
      <c r="F458" s="35">
        <v>-0.17737919999999999</v>
      </c>
      <c r="G458" s="35">
        <v>3.226673E-2</v>
      </c>
      <c r="H458" s="35">
        <v>0.18029011</v>
      </c>
    </row>
    <row r="459" spans="1:8" x14ac:dyDescent="0.3">
      <c r="D459" s="4">
        <v>41508.47914033565</v>
      </c>
      <c r="E459" s="4">
        <v>41508.812526215275</v>
      </c>
      <c r="F459" s="35">
        <v>-0.3903471</v>
      </c>
      <c r="G459" s="35">
        <v>0.26141229999999999</v>
      </c>
      <c r="H459" s="35">
        <v>0.46979490000000002</v>
      </c>
    </row>
    <row r="460" spans="1:8" x14ac:dyDescent="0.3">
      <c r="D460" s="4">
        <v>41508.499973611113</v>
      </c>
      <c r="E460" s="4">
        <v>41508.833359606484</v>
      </c>
      <c r="F460" s="35">
        <v>-0.54882430000000004</v>
      </c>
      <c r="G460" s="35">
        <v>0.45113150000000002</v>
      </c>
      <c r="H460" s="35">
        <v>0.71044193</v>
      </c>
    </row>
    <row r="461" spans="1:8" x14ac:dyDescent="0.3">
      <c r="D461" s="4">
        <v>41508.520806886576</v>
      </c>
      <c r="E461" s="4">
        <v>41508.854192997685</v>
      </c>
      <c r="F461" s="35">
        <v>-0.64932670000000003</v>
      </c>
      <c r="G461" s="35">
        <v>0.59131889999999998</v>
      </c>
      <c r="H461" s="35">
        <v>0.87822730999999998</v>
      </c>
    </row>
    <row r="462" spans="1:8" x14ac:dyDescent="0.3">
      <c r="D462" s="4">
        <v>41508.541640162039</v>
      </c>
      <c r="E462" s="4">
        <v>41508.875026388887</v>
      </c>
      <c r="F462" s="35">
        <v>-0.69734929999999995</v>
      </c>
      <c r="G462" s="35">
        <v>0.67939450000000001</v>
      </c>
      <c r="H462" s="35">
        <v>0.97358765999999997</v>
      </c>
    </row>
    <row r="463" spans="1:8" x14ac:dyDescent="0.3">
      <c r="D463" s="4">
        <v>41508.562473437501</v>
      </c>
      <c r="E463" s="4">
        <v>41508.895859780096</v>
      </c>
      <c r="F463" s="35">
        <v>-0.70093989999999995</v>
      </c>
      <c r="G463" s="35">
        <v>0.7174758</v>
      </c>
      <c r="H463" s="35">
        <v>1.0030395000000001</v>
      </c>
    </row>
    <row r="464" spans="1:8" x14ac:dyDescent="0.3">
      <c r="D464" s="4">
        <v>41508.583306712964</v>
      </c>
      <c r="E464" s="4">
        <v>41508.916693171297</v>
      </c>
      <c r="F464" s="35">
        <v>-0.66791100000000003</v>
      </c>
      <c r="G464" s="35">
        <v>0.7103197</v>
      </c>
      <c r="H464" s="35">
        <v>0.97501753000000002</v>
      </c>
    </row>
    <row r="465" spans="4:8" x14ac:dyDescent="0.3">
      <c r="D465" s="4">
        <v>41508.604139988427</v>
      </c>
      <c r="E465" s="4">
        <v>41508.937526562499</v>
      </c>
      <c r="F465" s="35">
        <v>-0.60408079999999997</v>
      </c>
      <c r="G465" s="35">
        <v>0.66318770000000005</v>
      </c>
      <c r="H465" s="35">
        <v>0.89706830000000004</v>
      </c>
    </row>
    <row r="466" spans="4:8" x14ac:dyDescent="0.3">
      <c r="D466" s="4">
        <v>41508.62497326389</v>
      </c>
      <c r="E466" s="4">
        <v>41508.958359953707</v>
      </c>
      <c r="F466" s="35">
        <v>-0.51291549999999997</v>
      </c>
      <c r="G466" s="35">
        <v>0.58071220000000001</v>
      </c>
      <c r="H466" s="35">
        <v>0.77479608</v>
      </c>
    </row>
    <row r="467" spans="4:8" x14ac:dyDescent="0.3">
      <c r="D467" s="4">
        <v>41508.645806539353</v>
      </c>
      <c r="E467" s="4">
        <v>41508.979193344909</v>
      </c>
      <c r="F467" s="35">
        <v>-0.39582790000000001</v>
      </c>
      <c r="G467" s="35">
        <v>0.46638160000000001</v>
      </c>
      <c r="H467" s="35">
        <v>0.61171196000000005</v>
      </c>
    </row>
    <row r="468" spans="4:8" x14ac:dyDescent="0.3">
      <c r="D468" s="4">
        <v>41508.666639814815</v>
      </c>
      <c r="E468" s="4">
        <v>41509.00002673611</v>
      </c>
      <c r="F468" s="35">
        <v>-0.25195529999999999</v>
      </c>
      <c r="G468" s="35">
        <v>0.32169140000000002</v>
      </c>
      <c r="H468" s="35">
        <v>0.40861575</v>
      </c>
    </row>
    <row r="469" spans="4:8" x14ac:dyDescent="0.3">
      <c r="D469" s="4">
        <v>41508.687473090278</v>
      </c>
      <c r="E469" s="4">
        <v>41509.020860127312</v>
      </c>
      <c r="F469" s="35">
        <v>-7.6858140000000005E-2</v>
      </c>
      <c r="G469" s="35">
        <v>0.1445893</v>
      </c>
      <c r="H469" s="35">
        <v>0.16374749</v>
      </c>
    </row>
    <row r="470" spans="4:8" x14ac:dyDescent="0.3">
      <c r="D470" s="4">
        <v>41508.708306365741</v>
      </c>
      <c r="E470" s="4">
        <v>41509.04169351852</v>
      </c>
      <c r="F470" s="35">
        <v>0.13136390000000001</v>
      </c>
      <c r="G470" s="35">
        <v>-6.8109119999999995E-2</v>
      </c>
      <c r="H470" s="35">
        <v>0.14797068999999999</v>
      </c>
    </row>
    <row r="471" spans="4:8" x14ac:dyDescent="0.3">
      <c r="D471" s="4">
        <v>41508.729139641204</v>
      </c>
      <c r="E471" s="4">
        <v>41509.062526909722</v>
      </c>
      <c r="F471" s="35">
        <v>0.34588839999999998</v>
      </c>
      <c r="G471" s="35">
        <v>-0.29842269999999999</v>
      </c>
      <c r="H471" s="35">
        <v>0.45683136000000002</v>
      </c>
    </row>
    <row r="472" spans="4:8" x14ac:dyDescent="0.3">
      <c r="D472" s="4">
        <v>41508.749972916667</v>
      </c>
      <c r="E472" s="4">
        <v>41509.083360300923</v>
      </c>
      <c r="F472" s="35">
        <v>0.54102810000000001</v>
      </c>
      <c r="G472" s="35">
        <v>-0.52174299999999996</v>
      </c>
      <c r="H472" s="35">
        <v>0.75161637000000003</v>
      </c>
    </row>
    <row r="473" spans="4:8" x14ac:dyDescent="0.3">
      <c r="D473" s="4">
        <v>41508.770806192129</v>
      </c>
      <c r="E473" s="4">
        <v>41509.104193692132</v>
      </c>
      <c r="F473" s="35">
        <v>0.69500150000000005</v>
      </c>
      <c r="G473" s="35">
        <v>-0.70997730000000003</v>
      </c>
      <c r="H473" s="35">
        <v>0.99352647000000005</v>
      </c>
    </row>
    <row r="474" spans="4:8" x14ac:dyDescent="0.3">
      <c r="D474" s="4">
        <v>41508.791639467592</v>
      </c>
      <c r="E474" s="4">
        <v>41509.125027083333</v>
      </c>
      <c r="F474" s="35">
        <v>0.7932247</v>
      </c>
      <c r="G474" s="35">
        <v>-0.84157090000000001</v>
      </c>
      <c r="H474" s="35">
        <v>1.1564804</v>
      </c>
    </row>
    <row r="475" spans="4:8" x14ac:dyDescent="0.3">
      <c r="D475" s="4">
        <v>41508.812472743055</v>
      </c>
      <c r="E475" s="4">
        <v>41509.145860474535</v>
      </c>
      <c r="F475" s="35">
        <v>0.83422410000000002</v>
      </c>
      <c r="G475" s="35">
        <v>-0.91051870000000001</v>
      </c>
      <c r="H475" s="35">
        <v>1.2348984000000001</v>
      </c>
    </row>
    <row r="476" spans="4:8" x14ac:dyDescent="0.3">
      <c r="D476" s="4">
        <v>41508.833306018518</v>
      </c>
      <c r="E476" s="4">
        <v>41509.166693865744</v>
      </c>
      <c r="F476" s="35">
        <v>0.82500320000000005</v>
      </c>
      <c r="G476" s="35">
        <v>-0.9215025</v>
      </c>
      <c r="H476" s="35">
        <v>1.2368497000000001</v>
      </c>
    </row>
    <row r="477" spans="4:8" x14ac:dyDescent="0.3">
      <c r="D477" s="4">
        <v>41508.854139293981</v>
      </c>
      <c r="E477" s="4">
        <v>41509.187527256945</v>
      </c>
      <c r="F477" s="35">
        <v>0.77435010000000004</v>
      </c>
      <c r="G477" s="35">
        <v>-0.88249889999999998</v>
      </c>
      <c r="H477" s="35">
        <v>1.1740622999999999</v>
      </c>
    </row>
    <row r="478" spans="4:8" x14ac:dyDescent="0.3">
      <c r="D478" s="4">
        <v>41508.874972569443</v>
      </c>
      <c r="E478" s="4">
        <v>41509.208360648146</v>
      </c>
      <c r="F478" s="35">
        <v>0.68954210000000005</v>
      </c>
      <c r="G478" s="35">
        <v>-0.80109799999999998</v>
      </c>
      <c r="H478" s="35">
        <v>1.0569892999999999</v>
      </c>
    </row>
    <row r="479" spans="4:8" x14ac:dyDescent="0.3">
      <c r="D479" s="4">
        <v>41508.895805844906</v>
      </c>
      <c r="E479" s="4">
        <v>41509.229194039355</v>
      </c>
      <c r="F479" s="35">
        <v>0.57538730000000005</v>
      </c>
      <c r="G479" s="35">
        <v>-0.68335250000000003</v>
      </c>
      <c r="H479" s="35">
        <v>0.89333151</v>
      </c>
    </row>
    <row r="480" spans="4:8" x14ac:dyDescent="0.3">
      <c r="D480" s="4">
        <v>41508.916639120369</v>
      </c>
      <c r="E480" s="4">
        <v>41509.250027430557</v>
      </c>
      <c r="F480" s="35">
        <v>0.4335349</v>
      </c>
      <c r="G480" s="35">
        <v>-0.53348689999999999</v>
      </c>
      <c r="H480" s="35">
        <v>0.68743056999999996</v>
      </c>
    </row>
    <row r="481" spans="4:8" x14ac:dyDescent="0.3">
      <c r="D481" s="4">
        <v>41508.937472395832</v>
      </c>
      <c r="E481" s="4">
        <v>41509.270860821758</v>
      </c>
      <c r="F481" s="35">
        <v>0.261017</v>
      </c>
      <c r="G481" s="35">
        <v>-0.35209580000000001</v>
      </c>
      <c r="H481" s="35">
        <v>0.43829364999999998</v>
      </c>
    </row>
    <row r="482" spans="4:8" x14ac:dyDescent="0.3">
      <c r="D482" s="4">
        <v>41508.958305671295</v>
      </c>
      <c r="E482" s="4">
        <v>41509.29169421296</v>
      </c>
      <c r="F482" s="35">
        <v>5.0499790000000003E-2</v>
      </c>
      <c r="G482" s="35">
        <v>-0.13108420000000001</v>
      </c>
      <c r="H482" s="35">
        <v>0.14047525</v>
      </c>
    </row>
    <row r="483" spans="4:8" x14ac:dyDescent="0.3">
      <c r="D483" s="4">
        <v>41508.979138946757</v>
      </c>
      <c r="E483" s="4">
        <v>41509.312527604168</v>
      </c>
      <c r="F483" s="35">
        <v>-0.18081459999999999</v>
      </c>
      <c r="G483" s="35">
        <v>0.119786</v>
      </c>
      <c r="H483" s="35">
        <v>0.21689306999999999</v>
      </c>
    </row>
    <row r="484" spans="4:8" x14ac:dyDescent="0.3">
      <c r="D484" s="4">
        <v>41508.99997222222</v>
      </c>
      <c r="E484" s="4">
        <v>41509.33336099537</v>
      </c>
      <c r="F484" s="35">
        <v>-0.37875950000000003</v>
      </c>
      <c r="G484" s="35">
        <v>0.34770499999999999</v>
      </c>
      <c r="H484" s="35">
        <v>0.51415710000000003</v>
      </c>
    </row>
    <row r="485" spans="4:8" x14ac:dyDescent="0.3">
      <c r="D485" s="4">
        <v>41509.020805497683</v>
      </c>
      <c r="E485" s="4">
        <v>41509.354194386571</v>
      </c>
      <c r="F485" s="35">
        <v>-0.5210089</v>
      </c>
      <c r="G485" s="35">
        <v>0.52603949999999999</v>
      </c>
      <c r="H485" s="35">
        <v>0.74038356999999999</v>
      </c>
    </row>
    <row r="486" spans="4:8" x14ac:dyDescent="0.3">
      <c r="D486" s="4">
        <v>41509.041638773146</v>
      </c>
      <c r="E486" s="4">
        <v>41509.37502777778</v>
      </c>
      <c r="F486" s="35">
        <v>-0.6062689</v>
      </c>
      <c r="G486" s="35">
        <v>0.64830310000000002</v>
      </c>
      <c r="H486" s="35">
        <v>0.88761416000000004</v>
      </c>
    </row>
    <row r="487" spans="4:8" x14ac:dyDescent="0.3">
      <c r="D487" s="4">
        <v>41509.062472048608</v>
      </c>
      <c r="E487" s="4">
        <v>41509.395861168981</v>
      </c>
      <c r="F487" s="35">
        <v>-0.64099980000000001</v>
      </c>
      <c r="G487" s="35">
        <v>0.71642019999999995</v>
      </c>
      <c r="H487" s="35">
        <v>0.96132130000000005</v>
      </c>
    </row>
    <row r="488" spans="4:8" x14ac:dyDescent="0.3">
      <c r="D488" s="4">
        <v>41509.083305324071</v>
      </c>
      <c r="E488" s="4">
        <v>41509.416694560183</v>
      </c>
      <c r="F488" s="35">
        <v>-0.63331459999999995</v>
      </c>
      <c r="G488" s="35">
        <v>0.73539790000000005</v>
      </c>
      <c r="H488" s="35">
        <v>0.97051401999999998</v>
      </c>
    </row>
    <row r="489" spans="4:8" x14ac:dyDescent="0.3">
      <c r="D489" s="4">
        <v>41509.104138599534</v>
      </c>
      <c r="E489" s="4">
        <v>41509.437527951392</v>
      </c>
      <c r="F489" s="35">
        <v>-0.59032850000000003</v>
      </c>
      <c r="G489" s="35">
        <v>0.71094900000000005</v>
      </c>
      <c r="H489" s="35">
        <v>0.92408668999999999</v>
      </c>
    </row>
    <row r="490" spans="4:8" x14ac:dyDescent="0.3">
      <c r="D490" s="4">
        <v>41509.124971874997</v>
      </c>
      <c r="E490" s="4">
        <v>41509.458361342593</v>
      </c>
      <c r="F490" s="35">
        <v>-0.51721010000000001</v>
      </c>
      <c r="G490" s="35">
        <v>0.64848749999999999</v>
      </c>
      <c r="H490" s="35">
        <v>0.82948317000000005</v>
      </c>
    </row>
    <row r="491" spans="4:8" x14ac:dyDescent="0.3">
      <c r="D491" s="4">
        <v>41509.14580515046</v>
      </c>
      <c r="E491" s="4">
        <v>41509.479194733794</v>
      </c>
      <c r="F491" s="35">
        <v>-0.41705890000000001</v>
      </c>
      <c r="G491" s="35">
        <v>0.55261970000000005</v>
      </c>
      <c r="H491" s="35">
        <v>0.69233420999999995</v>
      </c>
    </row>
    <row r="492" spans="4:8" x14ac:dyDescent="0.3">
      <c r="D492" s="4">
        <v>41509.166638425922</v>
      </c>
      <c r="E492" s="4">
        <v>41509.500028125003</v>
      </c>
      <c r="F492" s="35">
        <v>-0.29076350000000001</v>
      </c>
      <c r="G492" s="35">
        <v>0.42647190000000001</v>
      </c>
      <c r="H492" s="35">
        <v>0.51616052999999995</v>
      </c>
    </row>
    <row r="493" spans="4:8" x14ac:dyDescent="0.3">
      <c r="D493" s="4">
        <v>41509.187471701392</v>
      </c>
      <c r="E493" s="4">
        <v>41509.520861516205</v>
      </c>
      <c r="F493" s="35">
        <v>-0.1360526</v>
      </c>
      <c r="G493" s="35">
        <v>0.27014450000000001</v>
      </c>
      <c r="H493" s="35">
        <v>0.30247043000000001</v>
      </c>
    </row>
    <row r="494" spans="4:8" x14ac:dyDescent="0.3">
      <c r="D494" s="4">
        <v>41509.208304976855</v>
      </c>
      <c r="E494" s="4">
        <v>41509.541694907406</v>
      </c>
      <c r="F494" s="35">
        <v>5.187779E-2</v>
      </c>
      <c r="G494" s="35">
        <v>7.7895599999999995E-2</v>
      </c>
      <c r="H494" s="35">
        <v>9.3589687000000005E-2</v>
      </c>
    </row>
    <row r="495" spans="4:8" x14ac:dyDescent="0.3">
      <c r="D495" s="4">
        <v>41509.229138252318</v>
      </c>
      <c r="E495" s="4">
        <v>41509.562528298608</v>
      </c>
      <c r="F495" s="35">
        <v>0.25746849999999999</v>
      </c>
      <c r="G495" s="35">
        <v>-0.14965619999999999</v>
      </c>
      <c r="H495" s="35">
        <v>0.29780363999999998</v>
      </c>
    </row>
    <row r="496" spans="4:8" x14ac:dyDescent="0.3">
      <c r="D496" s="4">
        <v>41509.249971527781</v>
      </c>
      <c r="E496" s="4">
        <v>41509.583361689816</v>
      </c>
      <c r="F496" s="35">
        <v>0.45428039999999997</v>
      </c>
      <c r="G496" s="35">
        <v>-0.3877447</v>
      </c>
      <c r="H496" s="35">
        <v>0.59725759</v>
      </c>
    </row>
    <row r="497" spans="4:8" x14ac:dyDescent="0.3">
      <c r="D497" s="4">
        <v>41509.270804803244</v>
      </c>
      <c r="E497" s="4">
        <v>41509.604195081018</v>
      </c>
      <c r="F497" s="35">
        <v>0.62228459999999997</v>
      </c>
      <c r="G497" s="35">
        <v>-0.60286759999999995</v>
      </c>
      <c r="H497" s="35">
        <v>0.86642222000000002</v>
      </c>
    </row>
    <row r="498" spans="4:8" x14ac:dyDescent="0.3">
      <c r="D498" s="4">
        <v>41509.291638078706</v>
      </c>
      <c r="E498" s="4">
        <v>41509.625028472219</v>
      </c>
      <c r="F498" s="35">
        <v>0.74190149999999999</v>
      </c>
      <c r="G498" s="35">
        <v>-0.76543209999999995</v>
      </c>
      <c r="H498" s="35">
        <v>1.0659757000000001</v>
      </c>
    </row>
    <row r="499" spans="4:8" x14ac:dyDescent="0.3">
      <c r="D499" s="4">
        <v>41509.312471354169</v>
      </c>
      <c r="E499" s="4">
        <v>41509.645861863428</v>
      </c>
      <c r="F499" s="35">
        <v>0.80455089999999996</v>
      </c>
      <c r="G499" s="35">
        <v>-0.86419000000000001</v>
      </c>
      <c r="H499" s="35">
        <v>1.1807312999999999</v>
      </c>
    </row>
    <row r="500" spans="4:8" x14ac:dyDescent="0.3">
      <c r="D500" s="4">
        <v>41509.333304629632</v>
      </c>
      <c r="E500" s="4">
        <v>41509.666695254629</v>
      </c>
      <c r="F500" s="35">
        <v>0.81364400000000003</v>
      </c>
      <c r="G500" s="35">
        <v>-0.90231380000000005</v>
      </c>
      <c r="H500" s="35">
        <v>1.2149843</v>
      </c>
    </row>
    <row r="501" spans="4:8" x14ac:dyDescent="0.3">
      <c r="D501" s="4">
        <v>41509.354137905095</v>
      </c>
      <c r="E501" s="4">
        <v>41509.687528645831</v>
      </c>
      <c r="F501" s="35">
        <v>0.77741579999999999</v>
      </c>
      <c r="G501" s="35">
        <v>-0.88781679999999996</v>
      </c>
      <c r="H501" s="35">
        <v>1.1800822</v>
      </c>
    </row>
    <row r="502" spans="4:8" x14ac:dyDescent="0.3">
      <c r="D502" s="4">
        <v>41509.374971180558</v>
      </c>
      <c r="E502" s="4">
        <v>41509.708362037039</v>
      </c>
      <c r="F502" s="35">
        <v>0.70380989999999999</v>
      </c>
      <c r="G502" s="35">
        <v>-0.82871379999999994</v>
      </c>
      <c r="H502" s="35">
        <v>1.0872511</v>
      </c>
    </row>
    <row r="503" spans="4:8" x14ac:dyDescent="0.3">
      <c r="D503" s="4">
        <v>41509.39580445602</v>
      </c>
      <c r="E503" s="4">
        <v>41509.729195428241</v>
      </c>
      <c r="F503" s="35">
        <v>0.59862280000000001</v>
      </c>
      <c r="G503" s="35">
        <v>-0.73154660000000005</v>
      </c>
      <c r="H503" s="35">
        <v>0.94525641000000005</v>
      </c>
    </row>
    <row r="504" spans="4:8" x14ac:dyDescent="0.3">
      <c r="D504" s="4">
        <v>41509.416637731483</v>
      </c>
      <c r="E504" s="4">
        <v>41509.750028819442</v>
      </c>
      <c r="F504" s="35">
        <v>0.46485340000000003</v>
      </c>
      <c r="G504" s="35">
        <v>-0.60103960000000001</v>
      </c>
      <c r="H504" s="35">
        <v>0.75982713999999996</v>
      </c>
    </row>
    <row r="505" spans="4:8" x14ac:dyDescent="0.3">
      <c r="D505" s="4">
        <v>41509.437471006946</v>
      </c>
      <c r="E505" s="4">
        <v>41509.770862210651</v>
      </c>
      <c r="F505" s="35">
        <v>0.30184030000000001</v>
      </c>
      <c r="G505" s="35">
        <v>-0.43955270000000002</v>
      </c>
      <c r="H505" s="35">
        <v>0.53321116000000002</v>
      </c>
    </row>
    <row r="506" spans="4:8" x14ac:dyDescent="0.3">
      <c r="D506" s="4">
        <v>41509.458304282409</v>
      </c>
      <c r="E506" s="4">
        <v>41509.791695601853</v>
      </c>
      <c r="F506" s="35">
        <v>0.10391069999999999</v>
      </c>
      <c r="G506" s="35">
        <v>-0.24363960000000001</v>
      </c>
      <c r="H506" s="35">
        <v>0.26487296999999999</v>
      </c>
    </row>
    <row r="507" spans="4:8" x14ac:dyDescent="0.3">
      <c r="D507" s="4">
        <v>41509.479137557872</v>
      </c>
      <c r="E507" s="4">
        <v>41509.812528993054</v>
      </c>
      <c r="F507" s="35">
        <v>-0.12900909999999999</v>
      </c>
      <c r="G507" s="35">
        <v>-1.076329E-2</v>
      </c>
      <c r="H507" s="35">
        <v>0.12945730999999999</v>
      </c>
    </row>
    <row r="508" spans="4:8" x14ac:dyDescent="0.3">
      <c r="D508" s="4">
        <v>41509.499970833334</v>
      </c>
      <c r="E508" s="4">
        <v>41509.833362384263</v>
      </c>
      <c r="F508" s="35">
        <v>-0.345113</v>
      </c>
      <c r="G508" s="35">
        <v>0.2182837</v>
      </c>
      <c r="H508" s="35">
        <v>0.40835126999999999</v>
      </c>
    </row>
    <row r="509" spans="4:8" x14ac:dyDescent="0.3">
      <c r="D509" s="4">
        <v>41509.520804108797</v>
      </c>
      <c r="E509" s="4">
        <v>41509.854195775464</v>
      </c>
      <c r="F509" s="35">
        <v>-0.51050980000000001</v>
      </c>
      <c r="G509" s="35">
        <v>0.41142010000000001</v>
      </c>
      <c r="H509" s="35">
        <v>0.6556575</v>
      </c>
    </row>
    <row r="510" spans="4:8" x14ac:dyDescent="0.3">
      <c r="D510" s="4">
        <v>41509.54163738426</v>
      </c>
      <c r="E510" s="4">
        <v>41509.875029166666</v>
      </c>
      <c r="F510" s="35">
        <v>-0.61863509999999999</v>
      </c>
      <c r="G510" s="35">
        <v>0.55680359999999995</v>
      </c>
      <c r="H510" s="35">
        <v>0.83230981999999998</v>
      </c>
    </row>
    <row r="511" spans="4:8" x14ac:dyDescent="0.3">
      <c r="D511" s="4">
        <v>41509.562470659723</v>
      </c>
      <c r="E511" s="4">
        <v>41509.895862557867</v>
      </c>
      <c r="F511" s="35">
        <v>-0.6737455</v>
      </c>
      <c r="G511" s="35">
        <v>0.65118880000000001</v>
      </c>
      <c r="H511" s="35">
        <v>0.93700578999999995</v>
      </c>
    </row>
    <row r="512" spans="4:8" x14ac:dyDescent="0.3">
      <c r="D512" s="4">
        <v>41509.583303935186</v>
      </c>
      <c r="E512" s="4">
        <v>41509.916695949076</v>
      </c>
      <c r="F512" s="35">
        <v>-0.6833572</v>
      </c>
      <c r="G512" s="35">
        <v>0.69615419999999995</v>
      </c>
      <c r="H512" s="35">
        <v>0.97550384000000001</v>
      </c>
    </row>
    <row r="513" spans="4:8" x14ac:dyDescent="0.3">
      <c r="D513" s="4">
        <v>41509.604137210648</v>
      </c>
      <c r="E513" s="4">
        <v>41509.937529340277</v>
      </c>
      <c r="F513" s="35">
        <v>-0.6552983</v>
      </c>
      <c r="G513" s="35">
        <v>0.69615660000000001</v>
      </c>
      <c r="H513" s="35">
        <v>0.95605956000000003</v>
      </c>
    </row>
    <row r="514" spans="4:8" x14ac:dyDescent="0.3">
      <c r="D514" s="4">
        <v>41509.624970486111</v>
      </c>
      <c r="E514" s="4">
        <v>41509.958362731479</v>
      </c>
      <c r="F514" s="35">
        <v>-0.59579629999999995</v>
      </c>
      <c r="G514" s="35">
        <v>0.65641709999999998</v>
      </c>
      <c r="H514" s="35">
        <v>0.88648556000000001</v>
      </c>
    </row>
    <row r="515" spans="4:8" x14ac:dyDescent="0.3">
      <c r="D515" s="4">
        <v>41509.645803761574</v>
      </c>
      <c r="E515" s="4">
        <v>41509.979196122687</v>
      </c>
      <c r="F515" s="35">
        <v>-0.50881100000000001</v>
      </c>
      <c r="G515" s="35">
        <v>0.58163580000000004</v>
      </c>
      <c r="H515" s="35">
        <v>0.77277994000000005</v>
      </c>
    </row>
    <row r="516" spans="4:8" x14ac:dyDescent="0.3">
      <c r="D516" s="4">
        <v>41509.666637037037</v>
      </c>
      <c r="E516" s="4">
        <v>41510.000029513889</v>
      </c>
      <c r="F516" s="35">
        <v>-0.39621060000000002</v>
      </c>
      <c r="G516" s="35">
        <v>0.4754468</v>
      </c>
      <c r="H516" s="35">
        <v>0.61889618999999996</v>
      </c>
    </row>
    <row r="517" spans="4:8" x14ac:dyDescent="0.3">
      <c r="D517" s="4">
        <v>41509.687470312499</v>
      </c>
      <c r="E517" s="4">
        <v>41510.02086290509</v>
      </c>
      <c r="F517" s="35">
        <v>-0.25767570000000001</v>
      </c>
      <c r="G517" s="35">
        <v>0.33968670000000001</v>
      </c>
      <c r="H517" s="35">
        <v>0.42636114000000003</v>
      </c>
    </row>
    <row r="518" spans="4:8" x14ac:dyDescent="0.3">
      <c r="D518" s="4">
        <v>41509.708303587962</v>
      </c>
      <c r="E518" s="4">
        <v>41510.041696296299</v>
      </c>
      <c r="F518" s="35">
        <v>-8.958431E-2</v>
      </c>
      <c r="G518" s="35">
        <v>0.17275489999999999</v>
      </c>
      <c r="H518" s="35">
        <v>0.19460114000000001</v>
      </c>
    </row>
    <row r="519" spans="4:8" x14ac:dyDescent="0.3">
      <c r="D519" s="4">
        <v>41509.729136863425</v>
      </c>
      <c r="E519" s="4">
        <v>41510.062529687501</v>
      </c>
      <c r="F519" s="35">
        <v>0.1108605</v>
      </c>
      <c r="G519" s="35">
        <v>-2.9943919999999999E-2</v>
      </c>
      <c r="H519" s="35">
        <v>0.11483330999999999</v>
      </c>
    </row>
    <row r="520" spans="4:8" x14ac:dyDescent="0.3">
      <c r="D520" s="4">
        <v>41509.749970138888</v>
      </c>
      <c r="E520" s="4">
        <v>41510.083363078702</v>
      </c>
      <c r="F520" s="35">
        <v>0.31950109999999998</v>
      </c>
      <c r="G520" s="35">
        <v>-0.25468550000000001</v>
      </c>
      <c r="H520" s="35">
        <v>0.40858983999999998</v>
      </c>
    </row>
    <row r="521" spans="4:8" x14ac:dyDescent="0.3">
      <c r="D521" s="4">
        <v>41509.770803414351</v>
      </c>
      <c r="E521" s="4">
        <v>41510.104196469911</v>
      </c>
      <c r="F521" s="35">
        <v>0.51176759999999999</v>
      </c>
      <c r="G521" s="35">
        <v>-0.47702</v>
      </c>
      <c r="H521" s="35">
        <v>0.69960999999999995</v>
      </c>
    </row>
    <row r="522" spans="4:8" x14ac:dyDescent="0.3">
      <c r="D522" s="4">
        <v>41509.791636689813</v>
      </c>
      <c r="E522" s="4">
        <v>41510.125029861112</v>
      </c>
      <c r="F522" s="35">
        <v>0.66697910000000005</v>
      </c>
      <c r="G522" s="35">
        <v>-0.66833909999999996</v>
      </c>
      <c r="H522" s="35">
        <v>0.94421303999999995</v>
      </c>
    </row>
    <row r="523" spans="4:8" x14ac:dyDescent="0.3">
      <c r="D523" s="4">
        <v>41509.812469965276</v>
      </c>
      <c r="E523" s="4">
        <v>41510.145863252314</v>
      </c>
      <c r="F523" s="35">
        <v>0.76937529999999998</v>
      </c>
      <c r="G523" s="35">
        <v>-0.80567230000000001</v>
      </c>
      <c r="H523" s="35">
        <v>1.1140224999999999</v>
      </c>
    </row>
    <row r="524" spans="4:8" x14ac:dyDescent="0.3">
      <c r="D524" s="4">
        <v>41509.833303240739</v>
      </c>
      <c r="E524" s="4">
        <v>41510.166696643515</v>
      </c>
      <c r="F524" s="35">
        <v>0.81565980000000005</v>
      </c>
      <c r="G524" s="35">
        <v>-0.88174920000000001</v>
      </c>
      <c r="H524" s="35">
        <v>1.2011588</v>
      </c>
    </row>
    <row r="525" spans="4:8" x14ac:dyDescent="0.3">
      <c r="D525" s="4">
        <v>41509.854136516202</v>
      </c>
      <c r="E525" s="4">
        <v>41510.187530034724</v>
      </c>
      <c r="F525" s="35">
        <v>0.81184769999999995</v>
      </c>
      <c r="G525" s="35">
        <v>-0.90064599999999995</v>
      </c>
      <c r="H525" s="35">
        <v>1.2125427</v>
      </c>
    </row>
    <row r="526" spans="4:8" x14ac:dyDescent="0.3">
      <c r="D526" s="4">
        <v>41509.874969791665</v>
      </c>
      <c r="E526" s="4">
        <v>41510.208363425925</v>
      </c>
      <c r="F526" s="35">
        <v>0.76648490000000002</v>
      </c>
      <c r="G526" s="35">
        <v>-0.87012250000000002</v>
      </c>
      <c r="H526" s="35">
        <v>1.1595742</v>
      </c>
    </row>
    <row r="527" spans="4:8" x14ac:dyDescent="0.3">
      <c r="D527" s="4">
        <v>41509.895803067127</v>
      </c>
      <c r="E527" s="4">
        <v>41510.229196817127</v>
      </c>
      <c r="F527" s="35">
        <v>0.68696330000000005</v>
      </c>
      <c r="G527" s="35">
        <v>-0.79776130000000001</v>
      </c>
      <c r="H527" s="35">
        <v>1.0527781</v>
      </c>
    </row>
    <row r="528" spans="4:8" x14ac:dyDescent="0.3">
      <c r="D528" s="4">
        <v>41509.91663634259</v>
      </c>
      <c r="E528" s="4">
        <v>41510.250030208335</v>
      </c>
      <c r="F528" s="35">
        <v>0.57841379999999998</v>
      </c>
      <c r="G528" s="35">
        <v>-0.68976870000000001</v>
      </c>
      <c r="H528" s="35">
        <v>0.90019075000000004</v>
      </c>
    </row>
    <row r="529" spans="4:8" x14ac:dyDescent="0.3">
      <c r="D529" s="4">
        <v>41509.937469618053</v>
      </c>
      <c r="E529" s="4">
        <v>41510.270863599537</v>
      </c>
      <c r="F529" s="35">
        <v>0.4431542</v>
      </c>
      <c r="G529" s="35">
        <v>-0.55072259999999995</v>
      </c>
      <c r="H529" s="35">
        <v>0.70688119999999999</v>
      </c>
    </row>
    <row r="530" spans="4:8" x14ac:dyDescent="0.3">
      <c r="D530" s="4">
        <v>41509.958302893516</v>
      </c>
      <c r="E530" s="4">
        <v>41510.291696990738</v>
      </c>
      <c r="F530" s="35">
        <v>0.27962350000000002</v>
      </c>
      <c r="G530" s="35">
        <v>-0.38243709999999997</v>
      </c>
      <c r="H530" s="35">
        <v>0.47375884000000001</v>
      </c>
    </row>
    <row r="531" spans="4:8" x14ac:dyDescent="0.3">
      <c r="D531" s="4">
        <v>41509.979136168979</v>
      </c>
      <c r="E531" s="4">
        <v>41510.312530381947</v>
      </c>
      <c r="F531" s="35">
        <v>8.1834920000000005E-2</v>
      </c>
      <c r="G531" s="35">
        <v>-0.17951919999999999</v>
      </c>
      <c r="H531" s="35">
        <v>0.19729190999999999</v>
      </c>
    </row>
    <row r="532" spans="4:8" x14ac:dyDescent="0.3">
      <c r="D532" s="4">
        <v>41509.999969444441</v>
      </c>
      <c r="E532" s="4">
        <v>41510.333363773148</v>
      </c>
      <c r="F532" s="35">
        <v>-0.1422591</v>
      </c>
      <c r="G532" s="35">
        <v>5.6178449999999998E-2</v>
      </c>
      <c r="H532" s="35">
        <v>0.15294989000000001</v>
      </c>
    </row>
    <row r="533" spans="4:8" x14ac:dyDescent="0.3">
      <c r="D533" s="4">
        <v>41510.020802719904</v>
      </c>
      <c r="E533" s="4">
        <v>41510.35419716435</v>
      </c>
      <c r="F533" s="35">
        <v>-0.34107520000000002</v>
      </c>
      <c r="G533" s="35">
        <v>0.27836369999999999</v>
      </c>
      <c r="H533" s="35">
        <v>0.44024838999999999</v>
      </c>
    </row>
    <row r="534" spans="4:8" x14ac:dyDescent="0.3">
      <c r="D534" s="4">
        <v>41510.041635995367</v>
      </c>
      <c r="E534" s="4">
        <v>41510.375030555559</v>
      </c>
      <c r="F534" s="35">
        <v>-0.4881914</v>
      </c>
      <c r="G534" s="35">
        <v>0.45800859999999999</v>
      </c>
      <c r="H534" s="35">
        <v>0.66940474999999999</v>
      </c>
    </row>
    <row r="535" spans="4:8" x14ac:dyDescent="0.3">
      <c r="D535" s="4">
        <v>41510.06246927083</v>
      </c>
      <c r="E535" s="4">
        <v>41510.39586394676</v>
      </c>
      <c r="F535" s="35">
        <v>-0.5799299</v>
      </c>
      <c r="G535" s="35">
        <v>0.58630409999999999</v>
      </c>
      <c r="H535" s="35">
        <v>0.82466428999999997</v>
      </c>
    </row>
    <row r="536" spans="4:8" x14ac:dyDescent="0.3">
      <c r="D536" s="4">
        <v>41510.0833025463</v>
      </c>
      <c r="E536" s="4">
        <v>41510.416697337962</v>
      </c>
      <c r="F536" s="35">
        <v>-0.62147929999999996</v>
      </c>
      <c r="G536" s="35">
        <v>0.66317760000000003</v>
      </c>
      <c r="H536" s="35">
        <v>0.90886800000000001</v>
      </c>
    </row>
    <row r="537" spans="4:8" x14ac:dyDescent="0.3">
      <c r="D537" s="4">
        <v>41510.104135821763</v>
      </c>
      <c r="E537" s="4">
        <v>41510.43753072917</v>
      </c>
      <c r="F537" s="35">
        <v>-0.62044339999999998</v>
      </c>
      <c r="G537" s="35">
        <v>0.69235910000000001</v>
      </c>
      <c r="H537" s="35">
        <v>0.92968335000000002</v>
      </c>
    </row>
    <row r="538" spans="4:8" x14ac:dyDescent="0.3">
      <c r="D538" s="4">
        <v>41510.124969097225</v>
      </c>
      <c r="E538" s="4">
        <v>41510.458364120372</v>
      </c>
      <c r="F538" s="35">
        <v>-0.5839782</v>
      </c>
      <c r="G538" s="35">
        <v>0.6789577</v>
      </c>
      <c r="H538" s="35">
        <v>0.89555240000000003</v>
      </c>
    </row>
    <row r="539" spans="4:8" x14ac:dyDescent="0.3">
      <c r="D539" s="4">
        <v>41510.145802372688</v>
      </c>
      <c r="E539" s="4">
        <v>41510.479197511573</v>
      </c>
      <c r="F539" s="35">
        <v>-0.51756959999999996</v>
      </c>
      <c r="G539" s="35">
        <v>0.62813490000000005</v>
      </c>
      <c r="H539" s="35">
        <v>0.81389909999999999</v>
      </c>
    </row>
    <row r="540" spans="4:8" x14ac:dyDescent="0.3">
      <c r="D540" s="4">
        <v>41510.166635648151</v>
      </c>
      <c r="E540" s="4">
        <v>41510.500030902775</v>
      </c>
      <c r="F540" s="35">
        <v>-0.42481190000000002</v>
      </c>
      <c r="G540" s="35">
        <v>0.54449159999999996</v>
      </c>
      <c r="H540" s="35">
        <v>0.69060571000000004</v>
      </c>
    </row>
    <row r="541" spans="4:8" x14ac:dyDescent="0.3">
      <c r="D541" s="4">
        <v>41510.187468923614</v>
      </c>
      <c r="E541" s="4">
        <v>41510.520864293983</v>
      </c>
      <c r="F541" s="35">
        <v>-0.30736859999999999</v>
      </c>
      <c r="G541" s="35">
        <v>0.4315176</v>
      </c>
      <c r="H541" s="35">
        <v>0.52979514000000005</v>
      </c>
    </row>
    <row r="542" spans="4:8" x14ac:dyDescent="0.3">
      <c r="D542" s="4">
        <v>41510.208302199077</v>
      </c>
      <c r="E542" s="4">
        <v>41510.541697685185</v>
      </c>
      <c r="F542" s="35">
        <v>-0.1643317</v>
      </c>
      <c r="G542" s="35">
        <v>0.2904157</v>
      </c>
      <c r="H542" s="35">
        <v>0.33368576</v>
      </c>
    </row>
    <row r="543" spans="4:8" x14ac:dyDescent="0.3">
      <c r="D543" s="4">
        <v>41510.229135474539</v>
      </c>
      <c r="E543" s="4">
        <v>41510.562531076386</v>
      </c>
      <c r="F543" s="35">
        <v>8.0658499999999994E-3</v>
      </c>
      <c r="G543" s="35">
        <v>0.11772680000000001</v>
      </c>
      <c r="H543" s="35">
        <v>0.11800279</v>
      </c>
    </row>
    <row r="544" spans="4:8" x14ac:dyDescent="0.3">
      <c r="D544" s="4">
        <v>41510.249968750002</v>
      </c>
      <c r="E544" s="4">
        <v>41510.583364467595</v>
      </c>
      <c r="F544" s="35">
        <v>0.20166429999999999</v>
      </c>
      <c r="G544" s="35">
        <v>-8.9468339999999993E-2</v>
      </c>
      <c r="H544" s="35">
        <v>0.22061975</v>
      </c>
    </row>
    <row r="545" spans="4:8" x14ac:dyDescent="0.3">
      <c r="D545" s="4">
        <v>41510.270802025465</v>
      </c>
      <c r="E545" s="4">
        <v>41510.604197858796</v>
      </c>
      <c r="F545" s="35">
        <v>0.39037539999999998</v>
      </c>
      <c r="G545" s="35">
        <v>-0.31206850000000003</v>
      </c>
      <c r="H545" s="35">
        <v>0.49977965000000002</v>
      </c>
    </row>
    <row r="546" spans="4:8" x14ac:dyDescent="0.3">
      <c r="D546" s="4">
        <v>41510.291635300928</v>
      </c>
      <c r="E546" s="4">
        <v>41510.625031249998</v>
      </c>
      <c r="F546" s="35">
        <v>0.55631679999999994</v>
      </c>
      <c r="G546" s="35">
        <v>-0.521451</v>
      </c>
      <c r="H546" s="35">
        <v>0.76249559</v>
      </c>
    </row>
    <row r="547" spans="4:8" x14ac:dyDescent="0.3">
      <c r="D547" s="4">
        <v>41510.312468576391</v>
      </c>
      <c r="E547" s="4">
        <v>41510.645864641207</v>
      </c>
      <c r="F547" s="35">
        <v>0.68125539999999996</v>
      </c>
      <c r="G547" s="35">
        <v>-0.6879921</v>
      </c>
      <c r="H547" s="35">
        <v>0.96821590999999996</v>
      </c>
    </row>
    <row r="548" spans="4:8" x14ac:dyDescent="0.3">
      <c r="D548" s="4">
        <v>41510.333301851853</v>
      </c>
      <c r="E548" s="4">
        <v>41510.666698032408</v>
      </c>
      <c r="F548" s="35">
        <v>0.75378780000000001</v>
      </c>
      <c r="G548" s="35">
        <v>-0.796153</v>
      </c>
      <c r="H548" s="35">
        <v>1.0963830000000001</v>
      </c>
    </row>
    <row r="549" spans="4:8" x14ac:dyDescent="0.3">
      <c r="D549" s="4">
        <v>41510.354135127316</v>
      </c>
      <c r="E549" s="4">
        <v>41510.687531423609</v>
      </c>
      <c r="F549" s="35">
        <v>0.77419579999999999</v>
      </c>
      <c r="G549" s="35">
        <v>-0.84570299999999998</v>
      </c>
      <c r="H549" s="35">
        <v>1.1465569</v>
      </c>
    </row>
    <row r="550" spans="4:8" x14ac:dyDescent="0.3">
      <c r="D550" s="4">
        <v>41510.374968402779</v>
      </c>
      <c r="E550" s="4">
        <v>41510.708364814818</v>
      </c>
      <c r="F550" s="35">
        <v>0.7492299</v>
      </c>
      <c r="G550" s="35">
        <v>-0.84319980000000005</v>
      </c>
      <c r="H550" s="35">
        <v>1.1279767000000001</v>
      </c>
    </row>
    <row r="551" spans="4:8" x14ac:dyDescent="0.3">
      <c r="D551" s="4">
        <v>41510.395801678242</v>
      </c>
      <c r="E551" s="4">
        <v>41510.72919820602</v>
      </c>
      <c r="F551" s="35">
        <v>0.68656649999999997</v>
      </c>
      <c r="G551" s="35">
        <v>-0.79620610000000003</v>
      </c>
      <c r="H551" s="35">
        <v>1.0513409</v>
      </c>
    </row>
    <row r="552" spans="4:8" x14ac:dyDescent="0.3">
      <c r="D552" s="4">
        <v>41510.416634953704</v>
      </c>
      <c r="E552" s="4">
        <v>41510.750031597221</v>
      </c>
      <c r="F552" s="35">
        <v>0.59233159999999996</v>
      </c>
      <c r="G552" s="35">
        <v>-0.71133489999999999</v>
      </c>
      <c r="H552" s="35">
        <v>0.92566411999999998</v>
      </c>
    </row>
    <row r="553" spans="4:8" x14ac:dyDescent="0.3">
      <c r="D553" s="4">
        <v>41510.437468229167</v>
      </c>
      <c r="E553" s="4">
        <v>41510.770864988423</v>
      </c>
      <c r="F553" s="35">
        <v>0.47024300000000002</v>
      </c>
      <c r="G553" s="35">
        <v>-0.59376309999999999</v>
      </c>
      <c r="H553" s="35">
        <v>0.75741871000000005</v>
      </c>
    </row>
    <row r="554" spans="4:8" x14ac:dyDescent="0.3">
      <c r="D554" s="4">
        <v>41510.45830150463</v>
      </c>
      <c r="E554" s="4">
        <v>41510.791698379631</v>
      </c>
      <c r="F554" s="35">
        <v>0.32087670000000001</v>
      </c>
      <c r="G554" s="35">
        <v>-0.44677090000000003</v>
      </c>
      <c r="H554" s="35">
        <v>0.55006007999999995</v>
      </c>
    </row>
    <row r="555" spans="4:8" x14ac:dyDescent="0.3">
      <c r="D555" s="4">
        <v>41510.479134780093</v>
      </c>
      <c r="E555" s="4">
        <v>41510.812531770833</v>
      </c>
      <c r="F555" s="35">
        <v>0.14055889999999999</v>
      </c>
      <c r="G555" s="35">
        <v>-0.26908609999999999</v>
      </c>
      <c r="H555" s="35">
        <v>0.30358545999999997</v>
      </c>
    </row>
    <row r="556" spans="4:8" x14ac:dyDescent="0.3">
      <c r="D556" s="4">
        <v>41510.499968055556</v>
      </c>
      <c r="E556" s="4">
        <v>41510.833365162034</v>
      </c>
      <c r="F556" s="35">
        <v>-7.4199589999999996E-2</v>
      </c>
      <c r="G556" s="35">
        <v>-5.5671419999999999E-2</v>
      </c>
      <c r="H556" s="35">
        <v>9.2762525999999998E-2</v>
      </c>
    </row>
    <row r="557" spans="4:8" x14ac:dyDescent="0.3">
      <c r="D557" s="4">
        <v>41510.520801331018</v>
      </c>
      <c r="E557" s="4">
        <v>41510.854198553243</v>
      </c>
      <c r="F557" s="35">
        <v>-0.28375139999999999</v>
      </c>
      <c r="G557" s="35">
        <v>0.16329550000000001</v>
      </c>
      <c r="H557" s="35">
        <v>0.32738399000000001</v>
      </c>
    </row>
    <row r="558" spans="4:8" x14ac:dyDescent="0.3">
      <c r="D558" s="4">
        <v>41510.541634606481</v>
      </c>
      <c r="E558" s="4">
        <v>41510.875031944444</v>
      </c>
      <c r="F558" s="35">
        <v>-0.44999650000000002</v>
      </c>
      <c r="G558" s="35">
        <v>0.35266429999999999</v>
      </c>
      <c r="H558" s="35">
        <v>0.57172455</v>
      </c>
    </row>
    <row r="559" spans="4:8" x14ac:dyDescent="0.3">
      <c r="D559" s="4">
        <v>41510.562467881944</v>
      </c>
      <c r="E559" s="4">
        <v>41510.895865335646</v>
      </c>
      <c r="F559" s="35">
        <v>-0.56264910000000001</v>
      </c>
      <c r="G559" s="35">
        <v>0.49850810000000001</v>
      </c>
      <c r="H559" s="35">
        <v>0.75172092000000001</v>
      </c>
    </row>
    <row r="560" spans="4:8" x14ac:dyDescent="0.3">
      <c r="D560" s="4">
        <v>41510.583301157407</v>
      </c>
      <c r="E560" s="4">
        <v>41510.916698726855</v>
      </c>
      <c r="F560" s="35">
        <v>-0.62398670000000001</v>
      </c>
      <c r="G560" s="35">
        <v>0.59669479999999997</v>
      </c>
      <c r="H560" s="35">
        <v>0.86336787000000004</v>
      </c>
    </row>
    <row r="561" spans="4:8" x14ac:dyDescent="0.3">
      <c r="D561" s="4">
        <v>41510.60413443287</v>
      </c>
      <c r="E561" s="4">
        <v>41510.937532118056</v>
      </c>
      <c r="F561" s="35">
        <v>-0.64032489999999997</v>
      </c>
      <c r="G561" s="35">
        <v>0.64794470000000004</v>
      </c>
      <c r="H561" s="35">
        <v>0.91096010000000005</v>
      </c>
    </row>
    <row r="562" spans="4:8" x14ac:dyDescent="0.3">
      <c r="D562" s="4">
        <v>41510.624967708332</v>
      </c>
      <c r="E562" s="4">
        <v>41510.958365509257</v>
      </c>
      <c r="F562" s="35">
        <v>-0.61889430000000001</v>
      </c>
      <c r="G562" s="35">
        <v>0.65597289999999997</v>
      </c>
      <c r="H562" s="35">
        <v>0.90184843999999997</v>
      </c>
    </row>
    <row r="563" spans="4:8" x14ac:dyDescent="0.3">
      <c r="D563" s="4">
        <v>41510.645800983795</v>
      </c>
      <c r="E563" s="4">
        <v>41510.979198900466</v>
      </c>
      <c r="F563" s="35">
        <v>-0.56599969999999999</v>
      </c>
      <c r="G563" s="35">
        <v>0.62564169999999997</v>
      </c>
      <c r="H563" s="35">
        <v>0.84367245000000002</v>
      </c>
    </row>
    <row r="564" spans="4:8" x14ac:dyDescent="0.3">
      <c r="D564" s="4">
        <v>41510.666634259258</v>
      </c>
      <c r="E564" s="4">
        <v>41511.000032291668</v>
      </c>
      <c r="F564" s="35">
        <v>-0.48605939999999997</v>
      </c>
      <c r="G564" s="35">
        <v>0.56157380000000001</v>
      </c>
      <c r="H564" s="35">
        <v>0.74271049</v>
      </c>
    </row>
    <row r="565" spans="4:8" x14ac:dyDescent="0.3">
      <c r="D565" s="4">
        <v>41510.687467534721</v>
      </c>
      <c r="E565" s="4">
        <v>41511.020865682869</v>
      </c>
      <c r="F565" s="35">
        <v>-0.3815173</v>
      </c>
      <c r="G565" s="35">
        <v>0.46749370000000001</v>
      </c>
      <c r="H565" s="35">
        <v>0.60341180999999999</v>
      </c>
    </row>
    <row r="566" spans="4:8" x14ac:dyDescent="0.3">
      <c r="D566" s="4">
        <v>41510.708300810184</v>
      </c>
      <c r="E566" s="4">
        <v>41511.04169907407</v>
      </c>
      <c r="F566" s="35">
        <v>-0.25279639999999998</v>
      </c>
      <c r="G566" s="35">
        <v>0.34560030000000003</v>
      </c>
      <c r="H566" s="35">
        <v>0.42818873000000002</v>
      </c>
    </row>
    <row r="567" spans="4:8" x14ac:dyDescent="0.3">
      <c r="D567" s="4">
        <v>41510.729134085646</v>
      </c>
      <c r="E567" s="4">
        <v>41511.062532465279</v>
      </c>
      <c r="F567" s="35">
        <v>-9.7490240000000006E-2</v>
      </c>
      <c r="G567" s="35">
        <v>0.19513159999999999</v>
      </c>
      <c r="H567" s="35">
        <v>0.21812998</v>
      </c>
    </row>
    <row r="568" spans="4:8" x14ac:dyDescent="0.3">
      <c r="D568" s="4">
        <v>41510.749967361109</v>
      </c>
      <c r="E568" s="4">
        <v>41511.083365856481</v>
      </c>
      <c r="F568" s="35">
        <v>8.7174420000000002E-2</v>
      </c>
      <c r="G568" s="35">
        <v>1.1297979999999999E-2</v>
      </c>
      <c r="H568" s="35">
        <v>8.7903492E-2</v>
      </c>
    </row>
    <row r="569" spans="4:8" x14ac:dyDescent="0.3">
      <c r="D569" s="4">
        <v>41510.770800636572</v>
      </c>
      <c r="E569" s="4">
        <v>41511.104199247682</v>
      </c>
      <c r="F569" s="35">
        <v>0.28125529999999999</v>
      </c>
      <c r="G569" s="35">
        <v>-0.19771469999999999</v>
      </c>
      <c r="H569" s="35">
        <v>0.34379594000000002</v>
      </c>
    </row>
    <row r="570" spans="4:8" x14ac:dyDescent="0.3">
      <c r="D570" s="4">
        <v>41510.791633912035</v>
      </c>
      <c r="E570" s="4">
        <v>41511.125032638891</v>
      </c>
      <c r="F570" s="35">
        <v>0.46241759999999998</v>
      </c>
      <c r="G570" s="35">
        <v>-0.40973019999999999</v>
      </c>
      <c r="H570" s="35">
        <v>0.61782592000000003</v>
      </c>
    </row>
    <row r="571" spans="4:8" x14ac:dyDescent="0.3">
      <c r="D571" s="4">
        <v>41510.812467187498</v>
      </c>
      <c r="E571" s="4">
        <v>41511.145866030092</v>
      </c>
      <c r="F571" s="35">
        <v>0.61290389999999995</v>
      </c>
      <c r="G571" s="35">
        <v>-0.59740680000000002</v>
      </c>
      <c r="H571" s="35">
        <v>0.85588905999999998</v>
      </c>
    </row>
    <row r="572" spans="4:8" x14ac:dyDescent="0.3">
      <c r="D572" s="4">
        <v>41510.83330046296</v>
      </c>
      <c r="E572" s="4">
        <v>41511.166699421294</v>
      </c>
      <c r="F572" s="35">
        <v>0.71682869999999999</v>
      </c>
      <c r="G572" s="35">
        <v>-0.7369791</v>
      </c>
      <c r="H572" s="35">
        <v>1.0280961</v>
      </c>
    </row>
    <row r="573" spans="4:8" x14ac:dyDescent="0.3">
      <c r="D573" s="4">
        <v>41510.854133738423</v>
      </c>
      <c r="E573" s="4">
        <v>41511.187532812502</v>
      </c>
      <c r="F573" s="35">
        <v>0.76846769999999998</v>
      </c>
      <c r="G573" s="35">
        <v>-0.81937649999999995</v>
      </c>
      <c r="H573" s="35">
        <v>1.1233523000000001</v>
      </c>
    </row>
    <row r="574" spans="4:8" x14ac:dyDescent="0.3">
      <c r="D574" s="4">
        <v>41510.874967013886</v>
      </c>
      <c r="E574" s="4">
        <v>41511.208366203704</v>
      </c>
      <c r="F574" s="35">
        <v>0.77185490000000001</v>
      </c>
      <c r="G574" s="35">
        <v>-0.84729390000000004</v>
      </c>
      <c r="H574" s="35">
        <v>1.1461531</v>
      </c>
    </row>
    <row r="575" spans="4:8" x14ac:dyDescent="0.3">
      <c r="D575" s="4">
        <v>41510.895800289349</v>
      </c>
      <c r="E575" s="4">
        <v>41511.229199594905</v>
      </c>
      <c r="F575" s="35">
        <v>0.7346336</v>
      </c>
      <c r="G575" s="35">
        <v>-0.82771249999999996</v>
      </c>
      <c r="H575" s="35">
        <v>1.1067043000000001</v>
      </c>
    </row>
    <row r="576" spans="4:8" x14ac:dyDescent="0.3">
      <c r="D576" s="4">
        <v>41510.916633564811</v>
      </c>
      <c r="E576" s="4">
        <v>41511.250032986114</v>
      </c>
      <c r="F576" s="35">
        <v>0.66400079999999995</v>
      </c>
      <c r="G576" s="35">
        <v>-0.76784229999999998</v>
      </c>
      <c r="H576" s="35">
        <v>1.0151250000000001</v>
      </c>
    </row>
    <row r="577" spans="4:8" x14ac:dyDescent="0.3">
      <c r="D577" s="4">
        <v>41510.937466840274</v>
      </c>
      <c r="E577" s="4">
        <v>41511.270866377316</v>
      </c>
      <c r="F577" s="35">
        <v>0.56530539999999996</v>
      </c>
      <c r="G577" s="35">
        <v>-0.67386159999999995</v>
      </c>
      <c r="H577" s="35">
        <v>0.87957925000000003</v>
      </c>
    </row>
    <row r="578" spans="4:8" x14ac:dyDescent="0.3">
      <c r="D578" s="4">
        <v>41510.958300115744</v>
      </c>
      <c r="E578" s="4">
        <v>41511.291699768517</v>
      </c>
      <c r="F578" s="35">
        <v>0.44154979999999999</v>
      </c>
      <c r="G578" s="35">
        <v>-0.5506489</v>
      </c>
      <c r="H578" s="35">
        <v>0.70581897999999998</v>
      </c>
    </row>
    <row r="579" spans="4:8" x14ac:dyDescent="0.3">
      <c r="D579" s="4">
        <v>41510.979133391207</v>
      </c>
      <c r="E579" s="4">
        <v>41511.312533159726</v>
      </c>
      <c r="F579" s="35">
        <v>0.2927112</v>
      </c>
      <c r="G579" s="35">
        <v>-0.4011422</v>
      </c>
      <c r="H579" s="35">
        <v>0.49658323999999998</v>
      </c>
    </row>
    <row r="580" spans="4:8" x14ac:dyDescent="0.3">
      <c r="D580" s="4">
        <v>41510.99996666667</v>
      </c>
      <c r="E580" s="4">
        <v>41511.333366550927</v>
      </c>
      <c r="F580" s="35">
        <v>0.1150569</v>
      </c>
      <c r="G580" s="35">
        <v>-0.22322449999999999</v>
      </c>
      <c r="H580" s="35">
        <v>0.25113196999999998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57"/>
  <sheetViews>
    <sheetView workbookViewId="0">
      <selection activeCell="A6" sqref="A6"/>
    </sheetView>
  </sheetViews>
  <sheetFormatPr defaultColWidth="9" defaultRowHeight="15" x14ac:dyDescent="0.25"/>
  <cols>
    <col min="1" max="1" width="17.5" style="8" customWidth="1"/>
    <col min="2" max="2" width="12.75" style="9" customWidth="1"/>
    <col min="3" max="3" width="12" style="8" customWidth="1"/>
    <col min="4" max="4" width="16.08203125" style="10" customWidth="1"/>
    <col min="5" max="5" width="16.25" style="10" customWidth="1"/>
    <col min="6" max="6" width="18.75" style="4"/>
    <col min="7" max="7" width="23.4140625" style="40" customWidth="1"/>
    <col min="8" max="9" width="10.5" style="10" customWidth="1"/>
    <col min="10" max="10" width="9.5" style="10" bestFit="1" customWidth="1"/>
    <col min="11" max="18" width="9" style="8"/>
    <col min="19" max="19" width="16.08203125" style="8" customWidth="1"/>
    <col min="20" max="20" width="13.58203125" style="8" customWidth="1"/>
    <col min="21" max="16384" width="9" style="8"/>
  </cols>
  <sheetData>
    <row r="1" spans="1:20" x14ac:dyDescent="0.25">
      <c r="A1" s="8" t="s">
        <v>3</v>
      </c>
      <c r="B1" s="9">
        <v>442499</v>
      </c>
      <c r="C1" s="28"/>
      <c r="D1" s="28"/>
    </row>
    <row r="2" spans="1:20" ht="15.5" thickBot="1" x14ac:dyDescent="0.3">
      <c r="A2" s="8" t="s">
        <v>4</v>
      </c>
      <c r="B2" s="9">
        <v>3324797</v>
      </c>
      <c r="J2" s="10">
        <f>MAX(J5:J580)</f>
        <v>1.7682913</v>
      </c>
    </row>
    <row r="3" spans="1:20" x14ac:dyDescent="0.3">
      <c r="B3" s="8" t="s">
        <v>0</v>
      </c>
      <c r="C3" s="24"/>
      <c r="D3" s="11"/>
      <c r="E3" s="23"/>
      <c r="F3" s="3" t="s">
        <v>11</v>
      </c>
      <c r="G3" s="45"/>
      <c r="S3" s="12"/>
    </row>
    <row r="4" spans="1:20" ht="30" x14ac:dyDescent="0.3">
      <c r="A4" s="8" t="s">
        <v>14</v>
      </c>
      <c r="B4" s="13" t="s">
        <v>19</v>
      </c>
      <c r="C4" s="14" t="s">
        <v>20</v>
      </c>
      <c r="D4" s="15" t="s">
        <v>21</v>
      </c>
      <c r="E4" s="15" t="s">
        <v>22</v>
      </c>
      <c r="F4" s="3" t="s">
        <v>12</v>
      </c>
      <c r="G4" s="45" t="s">
        <v>13</v>
      </c>
      <c r="H4" s="15"/>
      <c r="I4" s="15"/>
      <c r="J4" s="15"/>
      <c r="S4" s="16"/>
    </row>
    <row r="5" spans="1:20" x14ac:dyDescent="0.25">
      <c r="A5" s="17">
        <v>41502.416666666664</v>
      </c>
      <c r="B5" s="18">
        <v>0.55000000000000004</v>
      </c>
      <c r="C5" s="19">
        <v>125</v>
      </c>
      <c r="D5" s="10">
        <f>B5*COS(C5*3.1415926/180)</f>
        <v>-0.3154670232264058</v>
      </c>
      <c r="E5" s="20">
        <f>B5*SIN(C5*3.1415926/180)</f>
        <v>0.45053363609909353</v>
      </c>
      <c r="F5" s="4">
        <v>41499.020833333336</v>
      </c>
      <c r="G5" s="40">
        <v>41499.354166666664</v>
      </c>
      <c r="H5" s="2">
        <v>-0.1356841</v>
      </c>
      <c r="I5" s="10">
        <v>0.2051163</v>
      </c>
      <c r="J5" s="10">
        <v>0.24593266</v>
      </c>
      <c r="S5" s="21"/>
    </row>
    <row r="6" spans="1:20" x14ac:dyDescent="0.25">
      <c r="A6" s="17"/>
      <c r="B6" s="18">
        <v>0.66</v>
      </c>
      <c r="C6" s="19">
        <v>157</v>
      </c>
      <c r="D6" s="10">
        <f t="shared" ref="D6:D69" si="0">B6*COS(C6*3.1415926/180)</f>
        <v>-0.60753319122461036</v>
      </c>
      <c r="E6" s="20">
        <f t="shared" ref="E6:E69" si="1">B6*SIN(C6*3.1415926/180)</f>
        <v>0.25788257320036395</v>
      </c>
      <c r="F6" s="4">
        <v>41499.041666666664</v>
      </c>
      <c r="G6" s="40">
        <v>41499.375</v>
      </c>
      <c r="H6" s="2">
        <v>-0.31676890000000002</v>
      </c>
      <c r="I6" s="10">
        <v>0.23823279999999999</v>
      </c>
      <c r="J6" s="10">
        <v>0.39635514999999999</v>
      </c>
      <c r="S6" s="21"/>
    </row>
    <row r="7" spans="1:20" x14ac:dyDescent="0.25">
      <c r="A7" s="17"/>
      <c r="B7" s="18">
        <v>0.68</v>
      </c>
      <c r="C7" s="19">
        <v>134</v>
      </c>
      <c r="D7" s="10">
        <f t="shared" si="0"/>
        <v>-0.47236767239762006</v>
      </c>
      <c r="E7" s="20">
        <f t="shared" si="1"/>
        <v>0.48915108307521382</v>
      </c>
      <c r="F7" s="4">
        <v>41499.062499884261</v>
      </c>
      <c r="G7" s="40">
        <v>41499.395833391201</v>
      </c>
      <c r="H7" s="2">
        <v>-0.55667509999999998</v>
      </c>
      <c r="I7" s="10">
        <v>0.36671969999999998</v>
      </c>
      <c r="J7" s="10">
        <v>0.66661121000000001</v>
      </c>
      <c r="S7" s="21"/>
      <c r="T7" s="22"/>
    </row>
    <row r="8" spans="1:20" x14ac:dyDescent="0.25">
      <c r="A8" s="17">
        <v>41502.4375</v>
      </c>
      <c r="B8" s="18">
        <v>0.52</v>
      </c>
      <c r="C8" s="19">
        <v>138</v>
      </c>
      <c r="D8" s="10">
        <f t="shared" si="0"/>
        <v>-0.38643529495262779</v>
      </c>
      <c r="E8" s="20">
        <f t="shared" si="1"/>
        <v>0.34794793118349704</v>
      </c>
      <c r="F8" s="4">
        <v>41499.083333159724</v>
      </c>
      <c r="G8" s="40">
        <v>41499.41666678241</v>
      </c>
      <c r="H8" s="2">
        <v>-0.78041970000000005</v>
      </c>
      <c r="I8" s="10">
        <v>0.55033969999999999</v>
      </c>
      <c r="J8" s="10">
        <v>0.95494957999999996</v>
      </c>
      <c r="S8" s="21"/>
    </row>
    <row r="9" spans="1:20" x14ac:dyDescent="0.25">
      <c r="A9" s="17"/>
      <c r="B9" s="18">
        <v>0.54</v>
      </c>
      <c r="C9" s="19">
        <v>133</v>
      </c>
      <c r="D9" s="10">
        <f t="shared" si="0"/>
        <v>-0.36827909879570458</v>
      </c>
      <c r="E9" s="20">
        <f t="shared" si="1"/>
        <v>0.39493101345706405</v>
      </c>
      <c r="F9" s="4">
        <v>41499.104166435187</v>
      </c>
      <c r="G9" s="40">
        <v>41499.437500173612</v>
      </c>
      <c r="H9" s="2">
        <v>-0.94647179999999997</v>
      </c>
      <c r="I9" s="10">
        <v>0.71410229999999997</v>
      </c>
      <c r="J9" s="10">
        <v>1.1856437</v>
      </c>
      <c r="S9" s="21"/>
    </row>
    <row r="10" spans="1:20" x14ac:dyDescent="0.25">
      <c r="A10" s="17"/>
      <c r="B10" s="18">
        <v>0.5</v>
      </c>
      <c r="C10" s="19">
        <v>173</v>
      </c>
      <c r="D10" s="10">
        <f t="shared" si="0"/>
        <v>-0.49627307268217469</v>
      </c>
      <c r="E10" s="20">
        <f t="shared" si="1"/>
        <v>6.0934697263488408E-2</v>
      </c>
      <c r="F10" s="4">
        <v>41499.12499971065</v>
      </c>
      <c r="G10" s="40">
        <v>41499.458333564813</v>
      </c>
      <c r="H10" s="2">
        <v>-1.0450950000000001</v>
      </c>
      <c r="I10" s="10">
        <v>0.83260630000000002</v>
      </c>
      <c r="J10" s="10">
        <v>1.3362099000000001</v>
      </c>
      <c r="S10" s="21"/>
    </row>
    <row r="11" spans="1:20" x14ac:dyDescent="0.25">
      <c r="A11" s="17">
        <v>41502.458333275463</v>
      </c>
      <c r="B11" s="18">
        <v>0.54</v>
      </c>
      <c r="C11" s="19">
        <v>157</v>
      </c>
      <c r="D11" s="10">
        <f t="shared" si="0"/>
        <v>-0.49707261100195393</v>
      </c>
      <c r="E11" s="20">
        <f t="shared" si="1"/>
        <v>0.21099483261847962</v>
      </c>
      <c r="F11" s="4">
        <v>41499.145832986113</v>
      </c>
      <c r="G11" s="40">
        <v>41499.479166956022</v>
      </c>
      <c r="H11" s="2">
        <v>-1.081618</v>
      </c>
      <c r="I11" s="10">
        <v>0.90112550000000002</v>
      </c>
      <c r="J11" s="10">
        <v>1.4078085</v>
      </c>
      <c r="S11" s="21"/>
    </row>
    <row r="12" spans="1:20" x14ac:dyDescent="0.25">
      <c r="A12" s="17"/>
      <c r="B12" s="18">
        <v>0.4</v>
      </c>
      <c r="C12" s="19">
        <v>142</v>
      </c>
      <c r="D12" s="10">
        <f t="shared" si="0"/>
        <v>-0.3152042910315101</v>
      </c>
      <c r="E12" s="20">
        <f t="shared" si="1"/>
        <v>0.24626460345596382</v>
      </c>
      <c r="F12" s="4">
        <v>41499.166666261575</v>
      </c>
      <c r="G12" s="40">
        <v>41499.500000347223</v>
      </c>
      <c r="H12" s="2">
        <v>-1.06586</v>
      </c>
      <c r="I12" s="10">
        <v>0.9213192</v>
      </c>
      <c r="J12" s="10">
        <v>1.40886</v>
      </c>
      <c r="S12" s="21"/>
    </row>
    <row r="13" spans="1:20" x14ac:dyDescent="0.25">
      <c r="A13" s="17"/>
      <c r="B13" s="18">
        <v>0.36</v>
      </c>
      <c r="C13" s="19">
        <v>139</v>
      </c>
      <c r="D13" s="10">
        <f t="shared" si="0"/>
        <v>-0.27169543910625482</v>
      </c>
      <c r="E13" s="20">
        <f t="shared" si="1"/>
        <v>0.23618126168021747</v>
      </c>
      <c r="F13" s="4">
        <v>41499.187499537038</v>
      </c>
      <c r="G13" s="40">
        <v>41499.520833738425</v>
      </c>
      <c r="H13" s="2">
        <v>-1.007253</v>
      </c>
      <c r="I13" s="10">
        <v>0.89785510000000002</v>
      </c>
      <c r="J13" s="10">
        <v>1.3493341000000001</v>
      </c>
      <c r="S13" s="21"/>
    </row>
    <row r="14" spans="1:20" x14ac:dyDescent="0.25">
      <c r="A14" s="17">
        <v>41502.479166666664</v>
      </c>
      <c r="B14" s="18">
        <v>0.37</v>
      </c>
      <c r="C14" s="19">
        <v>171</v>
      </c>
      <c r="D14" s="10">
        <f t="shared" si="0"/>
        <v>-0.36544468307347383</v>
      </c>
      <c r="E14" s="20">
        <f t="shared" si="1"/>
        <v>5.7880770669785281E-2</v>
      </c>
      <c r="F14" s="4">
        <v>41499.208332812501</v>
      </c>
      <c r="G14" s="40">
        <v>41499.541667129626</v>
      </c>
      <c r="H14" s="2">
        <v>-0.9129119</v>
      </c>
      <c r="I14" s="10">
        <v>0.83616330000000005</v>
      </c>
      <c r="J14" s="10">
        <v>1.237973</v>
      </c>
      <c r="S14" s="21"/>
    </row>
    <row r="15" spans="1:20" x14ac:dyDescent="0.25">
      <c r="A15" s="17"/>
      <c r="B15" s="18">
        <v>0.31</v>
      </c>
      <c r="C15" s="19">
        <v>143</v>
      </c>
      <c r="D15" s="10">
        <f t="shared" si="0"/>
        <v>-0.2475770001719208</v>
      </c>
      <c r="E15" s="20">
        <f t="shared" si="1"/>
        <v>0.18656266771750643</v>
      </c>
      <c r="F15" s="4">
        <v>41499.229166087964</v>
      </c>
      <c r="G15" s="40">
        <v>41499.562500520835</v>
      </c>
      <c r="H15" s="2">
        <v>-0.78676970000000002</v>
      </c>
      <c r="I15" s="10">
        <v>0.74053199999999997</v>
      </c>
      <c r="J15" s="10">
        <v>1.0804602000000001</v>
      </c>
      <c r="S15" s="21"/>
    </row>
    <row r="16" spans="1:20" x14ac:dyDescent="0.25">
      <c r="A16" s="17"/>
      <c r="B16" s="18">
        <v>0.42</v>
      </c>
      <c r="C16" s="19">
        <v>125</v>
      </c>
      <c r="D16" s="10">
        <f t="shared" si="0"/>
        <v>-0.24090209046380076</v>
      </c>
      <c r="E16" s="20">
        <f t="shared" si="1"/>
        <v>0.34404386756658045</v>
      </c>
      <c r="F16" s="4">
        <v>41499.249999363426</v>
      </c>
      <c r="G16" s="40">
        <v>41499.583333912036</v>
      </c>
      <c r="H16" s="2">
        <v>-0.62917380000000001</v>
      </c>
      <c r="I16" s="10">
        <v>0.61287820000000004</v>
      </c>
      <c r="J16" s="10">
        <v>0.87833897999999999</v>
      </c>
      <c r="S16" s="21"/>
    </row>
    <row r="17" spans="1:19" x14ac:dyDescent="0.25">
      <c r="A17" s="17">
        <v>41502.499999942127</v>
      </c>
      <c r="B17" s="18">
        <v>0.22</v>
      </c>
      <c r="C17" s="19">
        <v>135</v>
      </c>
      <c r="D17" s="10">
        <f t="shared" si="0"/>
        <v>-0.1555634856085788</v>
      </c>
      <c r="E17" s="20">
        <f t="shared" si="1"/>
        <v>0.15556349811350187</v>
      </c>
      <c r="F17" s="4">
        <v>41499.270832638889</v>
      </c>
      <c r="G17" s="40">
        <v>41499.604167303238</v>
      </c>
      <c r="H17" s="2">
        <v>-0.43549310000000002</v>
      </c>
      <c r="I17" s="10">
        <v>0.45059090000000002</v>
      </c>
      <c r="J17" s="10">
        <v>0.62664695000000004</v>
      </c>
      <c r="S17" s="21"/>
    </row>
    <row r="18" spans="1:19" x14ac:dyDescent="0.25">
      <c r="A18" s="17"/>
      <c r="B18" s="18">
        <v>0.2</v>
      </c>
      <c r="C18" s="19">
        <v>180</v>
      </c>
      <c r="D18" s="10">
        <f t="shared" si="0"/>
        <v>-0.19999999999999973</v>
      </c>
      <c r="E18" s="20">
        <f t="shared" si="1"/>
        <v>1.0717958634021482E-8</v>
      </c>
      <c r="F18" s="4">
        <v>41499.291665914352</v>
      </c>
      <c r="G18" s="40">
        <v>41499.625000694446</v>
      </c>
      <c r="H18" s="2">
        <v>-0.1912671</v>
      </c>
      <c r="I18" s="10">
        <v>0.2407205</v>
      </c>
      <c r="J18" s="10">
        <v>0.30745644</v>
      </c>
      <c r="S18" s="21"/>
    </row>
    <row r="19" spans="1:19" x14ac:dyDescent="0.25">
      <c r="A19" s="17"/>
      <c r="B19" s="18">
        <v>0.19</v>
      </c>
      <c r="C19" s="19">
        <v>120</v>
      </c>
      <c r="D19" s="10">
        <f t="shared" si="0"/>
        <v>-9.4999994121384407E-2</v>
      </c>
      <c r="E19" s="20">
        <f t="shared" si="1"/>
        <v>0.16454483011306351</v>
      </c>
      <c r="F19" s="4">
        <v>41499.312499189815</v>
      </c>
      <c r="G19" s="40">
        <v>41499.645834085648</v>
      </c>
      <c r="H19" s="2">
        <v>0.13734560000000001</v>
      </c>
      <c r="I19" s="10">
        <v>-2.5604310000000002E-2</v>
      </c>
      <c r="J19" s="10">
        <v>0.13971183000000001</v>
      </c>
      <c r="S19" s="21"/>
    </row>
    <row r="20" spans="1:19" x14ac:dyDescent="0.25">
      <c r="A20" s="17">
        <v>41502.520833564813</v>
      </c>
      <c r="B20" s="18">
        <v>7.0000000000000007E-2</v>
      </c>
      <c r="C20" s="19">
        <v>356</v>
      </c>
      <c r="D20" s="10">
        <f t="shared" si="0"/>
        <v>6.982948300064945E-2</v>
      </c>
      <c r="E20" s="20">
        <f t="shared" si="1"/>
        <v>-4.882960563225105E-3</v>
      </c>
      <c r="F20" s="4">
        <v>41499.333332465278</v>
      </c>
      <c r="G20" s="40">
        <v>41499.666667476849</v>
      </c>
      <c r="H20" s="2">
        <v>0.53865660000000004</v>
      </c>
      <c r="I20" s="10">
        <v>-0.28395989999999999</v>
      </c>
      <c r="J20" s="10">
        <v>0.60892049000000004</v>
      </c>
      <c r="S20" s="21"/>
    </row>
    <row r="21" spans="1:19" x14ac:dyDescent="0.25">
      <c r="A21" s="17"/>
      <c r="B21" s="18">
        <v>0.16</v>
      </c>
      <c r="C21" s="19">
        <v>348</v>
      </c>
      <c r="D21" s="10">
        <f t="shared" si="0"/>
        <v>0.15650361267083321</v>
      </c>
      <c r="E21" s="20">
        <f t="shared" si="1"/>
        <v>-3.3265886745701176E-2</v>
      </c>
      <c r="F21" s="4">
        <v>41499.35416574074</v>
      </c>
      <c r="G21" s="40">
        <v>41499.687500868058</v>
      </c>
      <c r="H21" s="2">
        <v>0.79511679999999996</v>
      </c>
      <c r="I21" s="10">
        <v>-0.49724800000000002</v>
      </c>
      <c r="J21" s="10">
        <v>0.93779864999999996</v>
      </c>
      <c r="S21" s="21"/>
    </row>
    <row r="22" spans="1:19" x14ac:dyDescent="0.25">
      <c r="A22" s="17"/>
      <c r="B22" s="18">
        <v>0.05</v>
      </c>
      <c r="C22" s="19">
        <v>13</v>
      </c>
      <c r="D22" s="10">
        <f t="shared" si="0"/>
        <v>4.8718503282794E-2</v>
      </c>
      <c r="E22" s="20">
        <f t="shared" si="1"/>
        <v>1.1247552528634424E-2</v>
      </c>
      <c r="F22" s="4">
        <v>41499.374999016203</v>
      </c>
      <c r="G22" s="40">
        <v>41499.70833425926</v>
      </c>
      <c r="H22" s="2">
        <v>0.9406911</v>
      </c>
      <c r="I22" s="10">
        <v>-0.61042890000000005</v>
      </c>
      <c r="J22" s="10">
        <v>1.1213934000000001</v>
      </c>
      <c r="S22" s="21"/>
    </row>
    <row r="23" spans="1:19" x14ac:dyDescent="0.25">
      <c r="A23" s="17">
        <v>41502.541666956022</v>
      </c>
      <c r="B23" s="18">
        <v>0.16</v>
      </c>
      <c r="C23" s="19">
        <v>195</v>
      </c>
      <c r="D23" s="10">
        <f t="shared" si="0"/>
        <v>-0.15454813461039427</v>
      </c>
      <c r="E23" s="20">
        <f t="shared" si="1"/>
        <v>-4.141103824401722E-2</v>
      </c>
      <c r="F23" s="4">
        <v>41499.395832291666</v>
      </c>
      <c r="G23" s="40">
        <v>41499.729167650461</v>
      </c>
      <c r="H23" s="2">
        <v>1.0334239999999999</v>
      </c>
      <c r="I23" s="10">
        <v>-0.66343300000000005</v>
      </c>
      <c r="J23" s="10">
        <v>1.2280507000000001</v>
      </c>
      <c r="S23" s="21"/>
    </row>
    <row r="24" spans="1:19" x14ac:dyDescent="0.25">
      <c r="A24" s="17"/>
      <c r="B24" s="18">
        <v>0.15</v>
      </c>
      <c r="C24" s="19">
        <v>8</v>
      </c>
      <c r="D24" s="10">
        <f t="shared" si="0"/>
        <v>0.14854021036095727</v>
      </c>
      <c r="E24" s="20">
        <f t="shared" si="1"/>
        <v>2.0875964790221409E-2</v>
      </c>
      <c r="F24" s="4">
        <v>41499.416665567129</v>
      </c>
      <c r="G24" s="40">
        <v>41499.75000104167</v>
      </c>
      <c r="H24" s="2">
        <v>1.070948</v>
      </c>
      <c r="I24" s="10">
        <v>-0.68214909999999995</v>
      </c>
      <c r="J24" s="10">
        <v>1.2697468000000001</v>
      </c>
      <c r="S24" s="21"/>
    </row>
    <row r="25" spans="1:19" x14ac:dyDescent="0.25">
      <c r="A25" s="17"/>
      <c r="B25" s="18">
        <v>0.34</v>
      </c>
      <c r="C25" s="19">
        <v>311</v>
      </c>
      <c r="D25" s="10">
        <f t="shared" si="0"/>
        <v>0.22306004609773933</v>
      </c>
      <c r="E25" s="20">
        <f t="shared" si="1"/>
        <v>-0.25660127792915299</v>
      </c>
      <c r="F25" s="4">
        <v>41499.437498842592</v>
      </c>
      <c r="G25" s="40">
        <v>41499.770834432871</v>
      </c>
      <c r="H25" s="2">
        <v>1.0516270000000001</v>
      </c>
      <c r="I25" s="10">
        <v>-0.67073130000000003</v>
      </c>
      <c r="J25" s="10">
        <v>1.2473171000000001</v>
      </c>
      <c r="S25" s="21"/>
    </row>
    <row r="26" spans="1:19" x14ac:dyDescent="0.25">
      <c r="A26" s="17">
        <v>41502.562500347223</v>
      </c>
      <c r="B26" s="18">
        <v>0.15</v>
      </c>
      <c r="C26" s="19">
        <v>291</v>
      </c>
      <c r="D26" s="10">
        <f t="shared" si="0"/>
        <v>5.3755180299427156E-2</v>
      </c>
      <c r="E26" s="20">
        <f t="shared" si="1"/>
        <v>-0.14003706863175935</v>
      </c>
      <c r="F26" s="4">
        <v>41499.458332118054</v>
      </c>
      <c r="G26" s="40">
        <v>41499.791667824073</v>
      </c>
      <c r="H26" s="2">
        <v>0.98295569999999999</v>
      </c>
      <c r="I26" s="10">
        <v>-0.63115330000000003</v>
      </c>
      <c r="J26" s="10">
        <v>1.1681423</v>
      </c>
      <c r="S26" s="21"/>
    </row>
    <row r="27" spans="1:19" x14ac:dyDescent="0.25">
      <c r="A27" s="17"/>
      <c r="B27" s="18">
        <v>0.3</v>
      </c>
      <c r="C27" s="19">
        <v>295</v>
      </c>
      <c r="D27" s="10">
        <f t="shared" si="0"/>
        <v>0.12678545464252633</v>
      </c>
      <c r="E27" s="20">
        <f t="shared" si="1"/>
        <v>-0.27189234724627298</v>
      </c>
      <c r="F27" s="4">
        <v>41499.479165393517</v>
      </c>
      <c r="G27" s="40">
        <v>41499.812501215281</v>
      </c>
      <c r="H27" s="2">
        <v>0.87293229999999999</v>
      </c>
      <c r="I27" s="10">
        <v>-0.56575750000000002</v>
      </c>
      <c r="J27" s="10">
        <v>1.0402366999999999</v>
      </c>
      <c r="S27" s="21"/>
    </row>
    <row r="28" spans="1:19" x14ac:dyDescent="0.25">
      <c r="A28" s="17"/>
      <c r="B28" s="18">
        <v>0.36</v>
      </c>
      <c r="C28" s="19">
        <v>302</v>
      </c>
      <c r="D28" s="10">
        <f t="shared" si="0"/>
        <v>0.19077090767413274</v>
      </c>
      <c r="E28" s="20">
        <f t="shared" si="1"/>
        <v>-0.30529733176886353</v>
      </c>
      <c r="F28" s="4">
        <v>41499.49999866898</v>
      </c>
      <c r="G28" s="40">
        <v>41499.833334606483</v>
      </c>
      <c r="H28" s="2">
        <v>0.72640150000000003</v>
      </c>
      <c r="I28" s="10">
        <v>-0.47541440000000001</v>
      </c>
      <c r="J28" s="10">
        <v>0.86814630000000004</v>
      </c>
      <c r="S28" s="21"/>
    </row>
    <row r="29" spans="1:19" x14ac:dyDescent="0.25">
      <c r="A29" s="17">
        <v>41502.583333738425</v>
      </c>
      <c r="B29" s="18">
        <v>0.37</v>
      </c>
      <c r="C29" s="19">
        <v>318</v>
      </c>
      <c r="D29" s="10">
        <f t="shared" si="0"/>
        <v>0.27496356198708216</v>
      </c>
      <c r="E29" s="20">
        <f t="shared" si="1"/>
        <v>-0.2475783503850367</v>
      </c>
      <c r="F29" s="4">
        <v>41499.520831944443</v>
      </c>
      <c r="G29" s="40">
        <v>41499.854167997684</v>
      </c>
      <c r="H29" s="2">
        <v>0.54380539999999999</v>
      </c>
      <c r="I29" s="10">
        <v>-0.35805100000000001</v>
      </c>
      <c r="J29" s="10">
        <v>0.65109510000000004</v>
      </c>
      <c r="S29" s="21"/>
    </row>
    <row r="30" spans="1:19" x14ac:dyDescent="0.25">
      <c r="A30" s="17"/>
      <c r="B30" s="18">
        <v>0.31</v>
      </c>
      <c r="C30" s="19">
        <v>320</v>
      </c>
      <c r="D30" s="10">
        <f t="shared" si="0"/>
        <v>0.23747375838283752</v>
      </c>
      <c r="E30" s="20">
        <f t="shared" si="1"/>
        <v>-0.19926418162712964</v>
      </c>
      <c r="F30" s="4">
        <v>41499.541665219906</v>
      </c>
      <c r="G30" s="40">
        <v>41499.875001388886</v>
      </c>
      <c r="H30" s="2">
        <v>0.3182798</v>
      </c>
      <c r="I30" s="10">
        <v>-0.20502239999999999</v>
      </c>
      <c r="J30" s="10">
        <v>0.37859769999999998</v>
      </c>
      <c r="S30" s="21"/>
    </row>
    <row r="31" spans="1:19" x14ac:dyDescent="0.25">
      <c r="A31" s="17"/>
      <c r="B31" s="18">
        <v>0.44</v>
      </c>
      <c r="C31" s="19">
        <v>311</v>
      </c>
      <c r="D31" s="10">
        <f t="shared" si="0"/>
        <v>0.2886659420088391</v>
      </c>
      <c r="E31" s="20">
        <f t="shared" si="1"/>
        <v>-0.33207224202596269</v>
      </c>
      <c r="F31" s="4">
        <v>41499.562498495368</v>
      </c>
      <c r="G31" s="40">
        <v>41499.895834780094</v>
      </c>
      <c r="H31" s="2">
        <v>2.6556340000000001E-2</v>
      </c>
      <c r="I31" s="10">
        <v>1.268562E-3</v>
      </c>
      <c r="J31" s="10">
        <v>2.6586622000000001E-2</v>
      </c>
      <c r="S31" s="21"/>
    </row>
    <row r="32" spans="1:19" x14ac:dyDescent="0.25">
      <c r="A32" s="17">
        <v>41502.604167129626</v>
      </c>
      <c r="B32" s="18">
        <v>0.51</v>
      </c>
      <c r="C32" s="19">
        <v>286</v>
      </c>
      <c r="D32" s="10">
        <f t="shared" si="0"/>
        <v>0.14057500972330728</v>
      </c>
      <c r="E32" s="20">
        <f t="shared" si="1"/>
        <v>-0.4902434768982572</v>
      </c>
      <c r="F32" s="4">
        <v>41499.583331770831</v>
      </c>
      <c r="G32" s="40">
        <v>41499.916668171296</v>
      </c>
      <c r="H32" s="2">
        <v>-0.30208960000000001</v>
      </c>
      <c r="I32" s="10">
        <v>0.2054829</v>
      </c>
      <c r="J32" s="10">
        <v>0.36535098999999999</v>
      </c>
      <c r="S32" s="21"/>
    </row>
    <row r="33" spans="1:19" x14ac:dyDescent="0.25">
      <c r="A33" s="17"/>
      <c r="B33" s="18">
        <v>0.6</v>
      </c>
      <c r="C33" s="19">
        <v>307</v>
      </c>
      <c r="D33" s="10">
        <f t="shared" si="0"/>
        <v>0.36108897009387908</v>
      </c>
      <c r="E33" s="20">
        <f t="shared" si="1"/>
        <v>-0.47918133903204296</v>
      </c>
      <c r="F33" s="4">
        <v>41499.604165046294</v>
      </c>
      <c r="G33" s="40">
        <v>41499.937501562497</v>
      </c>
      <c r="H33" s="2">
        <v>-0.56840329999999994</v>
      </c>
      <c r="I33" s="10">
        <v>0.38053579999999998</v>
      </c>
      <c r="J33" s="10">
        <v>0.68402470999999998</v>
      </c>
      <c r="S33" s="21"/>
    </row>
    <row r="34" spans="1:19" x14ac:dyDescent="0.25">
      <c r="A34" s="17"/>
      <c r="B34" s="18">
        <v>0.47</v>
      </c>
      <c r="C34" s="19">
        <v>285</v>
      </c>
      <c r="D34" s="10">
        <f t="shared" si="0"/>
        <v>0.12164491267731571</v>
      </c>
      <c r="E34" s="20">
        <f t="shared" si="1"/>
        <v>-0.45398514867749606</v>
      </c>
      <c r="F34" s="4">
        <v>41499.624998321757</v>
      </c>
      <c r="G34" s="40">
        <v>41499.958334953706</v>
      </c>
      <c r="H34" s="2">
        <v>-0.76156749999999995</v>
      </c>
      <c r="I34" s="10">
        <v>0.54079699999999997</v>
      </c>
      <c r="J34" s="10">
        <v>0.93404841999999999</v>
      </c>
      <c r="S34" s="21"/>
    </row>
    <row r="35" spans="1:19" x14ac:dyDescent="0.25">
      <c r="A35" s="17">
        <v>41502.625000520835</v>
      </c>
      <c r="B35" s="18">
        <v>0.67</v>
      </c>
      <c r="C35" s="19">
        <v>319</v>
      </c>
      <c r="D35" s="10">
        <f t="shared" si="0"/>
        <v>0.50565537700295604</v>
      </c>
      <c r="E35" s="20">
        <f t="shared" si="1"/>
        <v>-0.43955959744726136</v>
      </c>
      <c r="F35" s="4">
        <v>41499.64583159722</v>
      </c>
      <c r="G35" s="40">
        <v>41499.979168344908</v>
      </c>
      <c r="H35" s="2">
        <v>-0.88712579999999996</v>
      </c>
      <c r="I35" s="10">
        <v>0.67097280000000004</v>
      </c>
      <c r="J35" s="10">
        <v>1.1122934</v>
      </c>
      <c r="S35" s="21"/>
    </row>
    <row r="36" spans="1:19" x14ac:dyDescent="0.25">
      <c r="A36" s="17"/>
      <c r="B36" s="18">
        <v>0.52</v>
      </c>
      <c r="C36" s="19">
        <v>311</v>
      </c>
      <c r="D36" s="10">
        <f t="shared" si="0"/>
        <v>0.34115065873771894</v>
      </c>
      <c r="E36" s="20">
        <f t="shared" si="1"/>
        <v>-0.39244901330341048</v>
      </c>
      <c r="F36" s="4">
        <v>41499.666664872682</v>
      </c>
      <c r="G36" s="40">
        <v>41500.000001736109</v>
      </c>
      <c r="H36" s="2">
        <v>-0.94450199999999995</v>
      </c>
      <c r="I36" s="10">
        <v>0.75764240000000005</v>
      </c>
      <c r="J36" s="10">
        <v>1.2108287</v>
      </c>
      <c r="S36" s="21"/>
    </row>
    <row r="37" spans="1:19" x14ac:dyDescent="0.25">
      <c r="A37" s="17"/>
      <c r="B37" s="18">
        <v>0.66</v>
      </c>
      <c r="C37" s="19">
        <v>321</v>
      </c>
      <c r="D37" s="10">
        <f t="shared" si="0"/>
        <v>0.51291629486709722</v>
      </c>
      <c r="E37" s="20">
        <f t="shared" si="1"/>
        <v>-0.41535150711151747</v>
      </c>
      <c r="F37" s="4">
        <v>41499.687498148145</v>
      </c>
      <c r="G37" s="40">
        <v>41500.020835127318</v>
      </c>
      <c r="H37" s="2">
        <v>-0.94087379999999998</v>
      </c>
      <c r="I37" s="10">
        <v>0.79396710000000004</v>
      </c>
      <c r="J37" s="10">
        <v>1.2311080999999999</v>
      </c>
      <c r="S37" s="21"/>
    </row>
    <row r="38" spans="1:19" x14ac:dyDescent="0.25">
      <c r="A38" s="17">
        <v>41502.645833912036</v>
      </c>
      <c r="B38" s="18">
        <v>0.51</v>
      </c>
      <c r="C38" s="19">
        <v>315</v>
      </c>
      <c r="D38" s="10">
        <f t="shared" si="0"/>
        <v>0.36062442458500499</v>
      </c>
      <c r="E38" s="20">
        <f t="shared" si="1"/>
        <v>-0.36062449222527032</v>
      </c>
      <c r="F38" s="4">
        <v>41499.708331423608</v>
      </c>
      <c r="G38" s="40">
        <v>41500.041668518519</v>
      </c>
      <c r="H38" s="2">
        <v>-0.88697349999999997</v>
      </c>
      <c r="I38" s="10">
        <v>0.78056420000000004</v>
      </c>
      <c r="J38" s="10">
        <v>1.1815255</v>
      </c>
      <c r="S38" s="21"/>
    </row>
    <row r="39" spans="1:19" x14ac:dyDescent="0.25">
      <c r="A39" s="17"/>
      <c r="B39" s="18">
        <v>0.51</v>
      </c>
      <c r="C39" s="19">
        <v>339</v>
      </c>
      <c r="D39" s="10">
        <f t="shared" si="0"/>
        <v>0.4761259990672983</v>
      </c>
      <c r="E39" s="20">
        <f t="shared" si="1"/>
        <v>-0.18276770232228412</v>
      </c>
      <c r="F39" s="4">
        <v>41499.729164699071</v>
      </c>
      <c r="G39" s="40">
        <v>41500.062501909721</v>
      </c>
      <c r="H39" s="2">
        <v>-0.79225579999999995</v>
      </c>
      <c r="I39" s="10">
        <v>0.72296990000000005</v>
      </c>
      <c r="J39" s="10">
        <v>1.0725458999999999</v>
      </c>
      <c r="S39" s="21"/>
    </row>
    <row r="40" spans="1:19" x14ac:dyDescent="0.25">
      <c r="A40" s="17"/>
      <c r="B40" s="18">
        <v>0.43</v>
      </c>
      <c r="C40" s="19">
        <v>304</v>
      </c>
      <c r="D40" s="10">
        <f t="shared" si="0"/>
        <v>0.2404529162278542</v>
      </c>
      <c r="E40" s="20">
        <f t="shared" si="1"/>
        <v>-0.35648617796139098</v>
      </c>
      <c r="F40" s="4">
        <v>41499.749997974533</v>
      </c>
      <c r="G40" s="40">
        <v>41500.083335300929</v>
      </c>
      <c r="H40" s="2">
        <v>-0.66250849999999994</v>
      </c>
      <c r="I40" s="10">
        <v>0.62699419999999995</v>
      </c>
      <c r="J40" s="10">
        <v>0.91216185000000005</v>
      </c>
      <c r="S40" s="21"/>
    </row>
    <row r="41" spans="1:19" x14ac:dyDescent="0.25">
      <c r="A41" s="17">
        <v>41502.666667303238</v>
      </c>
      <c r="B41" s="18">
        <v>0.48</v>
      </c>
      <c r="C41" s="19">
        <v>325</v>
      </c>
      <c r="D41" s="10">
        <f t="shared" si="0"/>
        <v>0.39319295461925069</v>
      </c>
      <c r="E41" s="20">
        <f t="shared" si="1"/>
        <v>-0.27531672749359754</v>
      </c>
      <c r="F41" s="4">
        <v>41499.770831250004</v>
      </c>
      <c r="G41" s="40">
        <v>41500.104168692131</v>
      </c>
      <c r="H41" s="2">
        <v>-0.49802950000000001</v>
      </c>
      <c r="I41" s="10">
        <v>0.49501200000000001</v>
      </c>
      <c r="J41" s="10">
        <v>0.70218961999999996</v>
      </c>
      <c r="S41" s="21"/>
    </row>
    <row r="42" spans="1:19" x14ac:dyDescent="0.25">
      <c r="A42" s="17"/>
      <c r="B42" s="18">
        <v>0.56000000000000005</v>
      </c>
      <c r="C42" s="19">
        <v>340</v>
      </c>
      <c r="D42" s="10">
        <f t="shared" si="0"/>
        <v>0.52622784825232061</v>
      </c>
      <c r="E42" s="20">
        <f t="shared" si="1"/>
        <v>-0.19153133352987625</v>
      </c>
      <c r="F42" s="4">
        <v>41499.791664525466</v>
      </c>
      <c r="G42" s="40">
        <v>41500.125002083332</v>
      </c>
      <c r="H42" s="2">
        <v>-0.2909369</v>
      </c>
      <c r="I42" s="10">
        <v>0.3217275</v>
      </c>
      <c r="J42" s="10">
        <v>0.43376590999999998</v>
      </c>
      <c r="S42" s="21"/>
    </row>
    <row r="43" spans="1:19" x14ac:dyDescent="0.25">
      <c r="A43" s="17"/>
      <c r="B43" s="18">
        <v>0.43</v>
      </c>
      <c r="C43" s="19">
        <v>293</v>
      </c>
      <c r="D43" s="10">
        <f t="shared" si="0"/>
        <v>0.16801435072236243</v>
      </c>
      <c r="E43" s="20">
        <f t="shared" si="1"/>
        <v>-0.39581710164082473</v>
      </c>
      <c r="F43" s="4">
        <v>41499.812497800929</v>
      </c>
      <c r="G43" s="40">
        <v>41500.145835474534</v>
      </c>
      <c r="H43" s="2">
        <v>-2.06187E-2</v>
      </c>
      <c r="I43" s="10">
        <v>9.0476180000000003E-2</v>
      </c>
      <c r="J43" s="10">
        <v>9.2795850999999999E-2</v>
      </c>
      <c r="S43" s="21"/>
    </row>
    <row r="44" spans="1:19" x14ac:dyDescent="0.25">
      <c r="A44" s="17">
        <v>41502.687500694446</v>
      </c>
      <c r="B44" s="18">
        <v>0.46</v>
      </c>
      <c r="C44" s="19">
        <v>295</v>
      </c>
      <c r="D44" s="10">
        <f t="shared" si="0"/>
        <v>0.19440436378520706</v>
      </c>
      <c r="E44" s="20">
        <f t="shared" si="1"/>
        <v>-0.41690159911095198</v>
      </c>
      <c r="F44" s="4">
        <v>41499.833331076392</v>
      </c>
      <c r="G44" s="40">
        <v>41500.166668865742</v>
      </c>
      <c r="H44" s="2">
        <v>0.35259449999999998</v>
      </c>
      <c r="I44" s="10">
        <v>-0.1571263</v>
      </c>
      <c r="J44" s="10">
        <v>0.38602015000000001</v>
      </c>
      <c r="S44" s="21"/>
    </row>
    <row r="45" spans="1:19" x14ac:dyDescent="0.25">
      <c r="A45" s="17"/>
      <c r="B45" s="18">
        <v>0.45</v>
      </c>
      <c r="C45" s="19">
        <v>296</v>
      </c>
      <c r="D45" s="10">
        <f t="shared" si="0"/>
        <v>0.19726698041210566</v>
      </c>
      <c r="E45" s="20">
        <f t="shared" si="1"/>
        <v>-0.4044573382188657</v>
      </c>
      <c r="F45" s="4">
        <v>41499.854164351855</v>
      </c>
      <c r="G45" s="40">
        <v>41500.187502256944</v>
      </c>
      <c r="H45" s="2">
        <v>0.6833901</v>
      </c>
      <c r="I45" s="10">
        <v>-0.3984432</v>
      </c>
      <c r="J45" s="10">
        <v>0.79106195000000001</v>
      </c>
      <c r="S45" s="21"/>
    </row>
    <row r="46" spans="1:19" x14ac:dyDescent="0.25">
      <c r="A46" s="17"/>
      <c r="B46" s="18">
        <v>0.48</v>
      </c>
      <c r="C46" s="19">
        <v>331</v>
      </c>
      <c r="D46" s="10">
        <f t="shared" si="0"/>
        <v>0.41981743649448</v>
      </c>
      <c r="E46" s="20">
        <f t="shared" si="1"/>
        <v>-0.23270865908943575</v>
      </c>
      <c r="F46" s="4">
        <v>41499.874997627317</v>
      </c>
      <c r="G46" s="40">
        <v>41500.208335648145</v>
      </c>
      <c r="H46" s="2">
        <v>0.86600929999999998</v>
      </c>
      <c r="I46" s="10">
        <v>-0.55816670000000002</v>
      </c>
      <c r="J46" s="10">
        <v>1.0303020000000001</v>
      </c>
      <c r="S46" s="21"/>
    </row>
    <row r="47" spans="1:19" x14ac:dyDescent="0.25">
      <c r="A47" s="17">
        <v>41502.708334085648</v>
      </c>
      <c r="B47" s="18">
        <v>0.56000000000000005</v>
      </c>
      <c r="C47" s="19">
        <v>317</v>
      </c>
      <c r="D47" s="10">
        <f t="shared" si="0"/>
        <v>0.40955803686213493</v>
      </c>
      <c r="E47" s="20">
        <f t="shared" si="1"/>
        <v>-0.38191912028809732</v>
      </c>
      <c r="F47" s="4">
        <v>41499.89583090278</v>
      </c>
      <c r="G47" s="40">
        <v>41500.229169039354</v>
      </c>
      <c r="H47" s="2">
        <v>0.98696280000000003</v>
      </c>
      <c r="I47" s="10">
        <v>-0.63830010000000004</v>
      </c>
      <c r="J47" s="10">
        <v>1.1753819000000001</v>
      </c>
      <c r="S47" s="21"/>
    </row>
    <row r="48" spans="1:19" x14ac:dyDescent="0.25">
      <c r="A48" s="17"/>
      <c r="B48" s="18">
        <v>0.47</v>
      </c>
      <c r="C48" s="19">
        <v>331</v>
      </c>
      <c r="D48" s="10">
        <f t="shared" si="0"/>
        <v>0.41107123990084499</v>
      </c>
      <c r="E48" s="20">
        <f t="shared" si="1"/>
        <v>-0.22786056202507249</v>
      </c>
      <c r="F48" s="4">
        <v>41499.916664178243</v>
      </c>
      <c r="G48" s="40">
        <v>41500.250002430555</v>
      </c>
      <c r="H48" s="2">
        <v>1.0650459999999999</v>
      </c>
      <c r="I48" s="10">
        <v>-0.6792205</v>
      </c>
      <c r="J48" s="10">
        <v>1.2631957</v>
      </c>
      <c r="S48" s="21"/>
    </row>
    <row r="49" spans="1:19" x14ac:dyDescent="0.25">
      <c r="A49" s="17"/>
      <c r="B49" s="18">
        <v>0.37</v>
      </c>
      <c r="C49" s="19">
        <v>313</v>
      </c>
      <c r="D49" s="10">
        <f t="shared" si="0"/>
        <v>0.2523393680067223</v>
      </c>
      <c r="E49" s="20">
        <f t="shared" si="1"/>
        <v>-0.27060089311376634</v>
      </c>
      <c r="F49" s="4">
        <v>41499.937497453706</v>
      </c>
      <c r="G49" s="40">
        <v>41500.270835821757</v>
      </c>
      <c r="H49" s="2">
        <v>1.089151</v>
      </c>
      <c r="I49" s="10">
        <v>-0.69163790000000003</v>
      </c>
      <c r="J49" s="10">
        <v>1.2901988</v>
      </c>
      <c r="S49" s="21"/>
    </row>
    <row r="50" spans="1:19" x14ac:dyDescent="0.25">
      <c r="A50" s="17">
        <v>41502.729167476849</v>
      </c>
      <c r="B50" s="18">
        <v>0.41</v>
      </c>
      <c r="C50" s="19">
        <v>334</v>
      </c>
      <c r="D50" s="10">
        <f t="shared" si="0"/>
        <v>0.36850554111029826</v>
      </c>
      <c r="E50" s="20">
        <f t="shared" si="1"/>
        <v>-0.17973220682728577</v>
      </c>
      <c r="F50" s="4">
        <v>41499.958330729169</v>
      </c>
      <c r="G50" s="40">
        <v>41500.291669212966</v>
      </c>
      <c r="H50" s="2">
        <v>1.0606690000000001</v>
      </c>
      <c r="I50" s="10">
        <v>-0.67630089999999998</v>
      </c>
      <c r="J50" s="10">
        <v>1.2579355000000001</v>
      </c>
      <c r="S50" s="21"/>
    </row>
    <row r="51" spans="1:19" x14ac:dyDescent="0.25">
      <c r="A51" s="17"/>
      <c r="B51" s="18">
        <v>0.37</v>
      </c>
      <c r="C51" s="19">
        <v>327</v>
      </c>
      <c r="D51" s="10">
        <f t="shared" si="0"/>
        <v>0.31030809052121427</v>
      </c>
      <c r="E51" s="20">
        <f t="shared" si="1"/>
        <v>-0.20151647316554022</v>
      </c>
      <c r="F51" s="4">
        <v>41499.979164004631</v>
      </c>
      <c r="G51" s="40">
        <v>41500.312502604167</v>
      </c>
      <c r="H51" s="2">
        <v>0.98818700000000004</v>
      </c>
      <c r="I51" s="10">
        <v>-0.63559480000000002</v>
      </c>
      <c r="J51" s="10">
        <v>1.1749444</v>
      </c>
      <c r="S51" s="21"/>
    </row>
    <row r="52" spans="1:19" x14ac:dyDescent="0.25">
      <c r="A52" s="17"/>
      <c r="B52" s="18">
        <v>0.4</v>
      </c>
      <c r="C52" s="19">
        <v>332</v>
      </c>
      <c r="D52" s="10">
        <f t="shared" si="0"/>
        <v>0.35317901858190348</v>
      </c>
      <c r="E52" s="20">
        <f t="shared" si="1"/>
        <v>-0.18778866002377104</v>
      </c>
      <c r="F52" s="4">
        <v>41499.999997280094</v>
      </c>
      <c r="G52" s="40">
        <v>41500.333335995369</v>
      </c>
      <c r="H52" s="2">
        <v>0.879687</v>
      </c>
      <c r="I52" s="10">
        <v>-0.57222309999999998</v>
      </c>
      <c r="J52" s="10">
        <v>1.0494228999999999</v>
      </c>
      <c r="S52" s="21"/>
    </row>
    <row r="53" spans="1:19" x14ac:dyDescent="0.25">
      <c r="A53" s="17">
        <v>41502.750000868058</v>
      </c>
      <c r="B53" s="18">
        <v>0.4</v>
      </c>
      <c r="C53" s="19">
        <v>358</v>
      </c>
      <c r="D53" s="10">
        <f t="shared" si="0"/>
        <v>0.39975632931974281</v>
      </c>
      <c r="E53" s="20">
        <f t="shared" si="1"/>
        <v>-1.3959841288686648E-2</v>
      </c>
      <c r="F53" s="4">
        <v>41500.020830555557</v>
      </c>
      <c r="G53" s="40">
        <v>41500.354169386577</v>
      </c>
      <c r="H53" s="2">
        <v>0.74002060000000003</v>
      </c>
      <c r="I53" s="10">
        <v>-0.48744359999999998</v>
      </c>
      <c r="J53" s="10">
        <v>0.88613302999999999</v>
      </c>
      <c r="S53" s="21"/>
    </row>
    <row r="54" spans="1:19" x14ac:dyDescent="0.25">
      <c r="A54" s="17"/>
      <c r="B54" s="18">
        <v>0.42</v>
      </c>
      <c r="C54" s="19">
        <v>340</v>
      </c>
      <c r="D54" s="10">
        <f t="shared" si="0"/>
        <v>0.3946708861892404</v>
      </c>
      <c r="E54" s="20">
        <f t="shared" si="1"/>
        <v>-0.14364850014740715</v>
      </c>
      <c r="F54" s="4">
        <v>41500.04166383102</v>
      </c>
      <c r="G54" s="40">
        <v>41500.375002777779</v>
      </c>
      <c r="H54" s="2">
        <v>0.57020219999999999</v>
      </c>
      <c r="I54" s="10">
        <v>-0.38014229999999999</v>
      </c>
      <c r="J54" s="10">
        <v>0.68530192000000001</v>
      </c>
      <c r="S54" s="21"/>
    </row>
    <row r="55" spans="1:19" x14ac:dyDescent="0.25">
      <c r="A55" s="17"/>
      <c r="B55" s="18">
        <v>0.27</v>
      </c>
      <c r="C55" s="19">
        <v>338</v>
      </c>
      <c r="D55" s="10">
        <f t="shared" si="0"/>
        <v>0.25033963055496078</v>
      </c>
      <c r="E55" s="20">
        <f t="shared" si="1"/>
        <v>-0.10114380541390436</v>
      </c>
      <c r="F55" s="4">
        <v>41500.062497106483</v>
      </c>
      <c r="G55" s="40">
        <v>41500.39583616898</v>
      </c>
      <c r="H55" s="2">
        <v>0.36591279999999998</v>
      </c>
      <c r="I55" s="10">
        <v>-0.2445444</v>
      </c>
      <c r="J55" s="10">
        <v>0.44010696999999999</v>
      </c>
      <c r="S55" s="21"/>
    </row>
    <row r="56" spans="1:19" x14ac:dyDescent="0.25">
      <c r="A56" s="17">
        <v>41502.77083425926</v>
      </c>
      <c r="B56" s="18">
        <v>0.27</v>
      </c>
      <c r="C56" s="19">
        <v>332</v>
      </c>
      <c r="D56" s="10">
        <f t="shared" si="0"/>
        <v>0.23839583754278487</v>
      </c>
      <c r="E56" s="20">
        <f t="shared" si="1"/>
        <v>-0.12675734551604545</v>
      </c>
      <c r="F56" s="4">
        <v>41500.083330381945</v>
      </c>
      <c r="G56" s="40">
        <v>41500.416669560182</v>
      </c>
      <c r="H56" s="2">
        <v>0.1111606</v>
      </c>
      <c r="I56" s="10">
        <v>-6.5047830000000001E-2</v>
      </c>
      <c r="J56" s="10">
        <v>0.12879402000000001</v>
      </c>
      <c r="S56" s="21"/>
    </row>
    <row r="57" spans="1:19" x14ac:dyDescent="0.25">
      <c r="A57" s="17"/>
      <c r="B57" s="18">
        <v>0.32</v>
      </c>
      <c r="C57" s="19">
        <v>345</v>
      </c>
      <c r="D57" s="10">
        <f t="shared" si="0"/>
        <v>0.30909625590553069</v>
      </c>
      <c r="E57" s="20">
        <f t="shared" si="1"/>
        <v>-8.2822126181248776E-2</v>
      </c>
      <c r="F57" s="4">
        <v>41500.104163657408</v>
      </c>
      <c r="G57" s="40">
        <v>41500.43750295139</v>
      </c>
      <c r="H57" s="2">
        <v>-0.19450709999999999</v>
      </c>
      <c r="I57" s="10">
        <v>0.1336861</v>
      </c>
      <c r="J57" s="10">
        <v>0.23601904000000001</v>
      </c>
      <c r="S57" s="21"/>
    </row>
    <row r="58" spans="1:19" x14ac:dyDescent="0.25">
      <c r="A58" s="17"/>
      <c r="B58" s="18">
        <v>0.27</v>
      </c>
      <c r="C58" s="19">
        <v>339</v>
      </c>
      <c r="D58" s="10">
        <f t="shared" si="0"/>
        <v>0.25206670538856968</v>
      </c>
      <c r="E58" s="20">
        <f t="shared" si="1"/>
        <v>-9.6759371817679823E-2</v>
      </c>
      <c r="F58" s="4">
        <v>41500.124996932871</v>
      </c>
      <c r="G58" s="40">
        <v>41500.458336342592</v>
      </c>
      <c r="H58" s="2">
        <v>-0.46303939999999999</v>
      </c>
      <c r="I58" s="10">
        <v>0.29600520000000002</v>
      </c>
      <c r="J58" s="10">
        <v>0.54956762000000003</v>
      </c>
      <c r="S58" s="21"/>
    </row>
    <row r="59" spans="1:19" x14ac:dyDescent="0.25">
      <c r="A59" s="17">
        <v>41502.791667650461</v>
      </c>
      <c r="B59" s="18">
        <v>0.23</v>
      </c>
      <c r="C59" s="19">
        <v>350</v>
      </c>
      <c r="D59" s="10">
        <f t="shared" si="0"/>
        <v>0.22650577903105956</v>
      </c>
      <c r="E59" s="20">
        <f t="shared" si="1"/>
        <v>-3.9939104465834277E-2</v>
      </c>
      <c r="F59" s="4">
        <v>41500.145830208334</v>
      </c>
      <c r="G59" s="40">
        <v>41500.479169733793</v>
      </c>
      <c r="H59" s="2">
        <v>-0.65861239999999999</v>
      </c>
      <c r="I59" s="10">
        <v>0.44441599999999998</v>
      </c>
      <c r="J59" s="10">
        <v>0.79452871000000003</v>
      </c>
      <c r="S59" s="21"/>
    </row>
    <row r="60" spans="1:19" x14ac:dyDescent="0.25">
      <c r="A60" s="17"/>
      <c r="B60" s="18">
        <v>0.13</v>
      </c>
      <c r="C60" s="19">
        <v>303</v>
      </c>
      <c r="D60" s="10">
        <f t="shared" si="0"/>
        <v>7.0803064716668057E-2</v>
      </c>
      <c r="E60" s="20">
        <f t="shared" si="1"/>
        <v>-0.10902718022001356</v>
      </c>
      <c r="F60" s="4">
        <v>41500.166663483797</v>
      </c>
      <c r="G60" s="40">
        <v>41500.500003125002</v>
      </c>
      <c r="H60" s="2">
        <v>-0.79548640000000004</v>
      </c>
      <c r="I60" s="10">
        <v>0.57457469999999999</v>
      </c>
      <c r="J60" s="10">
        <v>0.98129235999999997</v>
      </c>
      <c r="S60" s="21"/>
    </row>
    <row r="61" spans="1:19" x14ac:dyDescent="0.25">
      <c r="A61" s="17"/>
      <c r="B61" s="18">
        <v>0.11</v>
      </c>
      <c r="C61" s="19">
        <v>190</v>
      </c>
      <c r="D61" s="10">
        <f t="shared" si="0"/>
        <v>-0.108328853911846</v>
      </c>
      <c r="E61" s="20">
        <f t="shared" si="1"/>
        <v>-1.9101293415523673E-2</v>
      </c>
      <c r="F61" s="4">
        <v>41500.187496759259</v>
      </c>
      <c r="G61" s="40">
        <v>41500.520836516203</v>
      </c>
      <c r="H61" s="2">
        <v>-0.87360930000000003</v>
      </c>
      <c r="I61" s="10">
        <v>0.67034749999999999</v>
      </c>
      <c r="J61" s="10">
        <v>1.1011626000000001</v>
      </c>
      <c r="S61" s="21"/>
    </row>
    <row r="62" spans="1:19" x14ac:dyDescent="0.25">
      <c r="A62" s="17">
        <v>41502.81250104167</v>
      </c>
      <c r="B62" s="18">
        <v>0.05</v>
      </c>
      <c r="C62" s="19">
        <v>175</v>
      </c>
      <c r="D62" s="10">
        <f t="shared" si="0"/>
        <v>-4.9809734677541323E-2</v>
      </c>
      <c r="E62" s="20">
        <f t="shared" si="1"/>
        <v>4.3577897325292351E-3</v>
      </c>
      <c r="F62" s="4">
        <v>41500.208330034722</v>
      </c>
      <c r="G62" s="40">
        <v>41500.541669907405</v>
      </c>
      <c r="H62" s="2">
        <v>-0.89372289999999999</v>
      </c>
      <c r="I62" s="10">
        <v>0.72320220000000002</v>
      </c>
      <c r="J62" s="10">
        <v>1.1496791</v>
      </c>
      <c r="S62" s="21"/>
    </row>
    <row r="63" spans="1:19" x14ac:dyDescent="0.25">
      <c r="A63" s="17"/>
      <c r="B63" s="18">
        <v>0.18</v>
      </c>
      <c r="C63" s="19">
        <v>108</v>
      </c>
      <c r="D63" s="10">
        <f t="shared" si="0"/>
        <v>-5.5623053483062894E-2</v>
      </c>
      <c r="E63" s="20">
        <f t="shared" si="1"/>
        <v>0.17119017472162451</v>
      </c>
      <c r="F63" s="4">
        <v>41500.229163310185</v>
      </c>
      <c r="G63" s="40">
        <v>41500.562503298614</v>
      </c>
      <c r="H63" s="2">
        <v>-0.86370630000000004</v>
      </c>
      <c r="I63" s="10">
        <v>0.73081169999999995</v>
      </c>
      <c r="J63" s="10">
        <v>1.1314036999999999</v>
      </c>
      <c r="S63" s="21"/>
    </row>
    <row r="64" spans="1:19" x14ac:dyDescent="0.25">
      <c r="A64" s="17"/>
      <c r="B64" s="18">
        <v>0.15</v>
      </c>
      <c r="C64" s="19">
        <v>151</v>
      </c>
      <c r="D64" s="10">
        <f t="shared" si="0"/>
        <v>-0.13119295280165261</v>
      </c>
      <c r="E64" s="20">
        <f t="shared" si="1"/>
        <v>7.272144893484557E-2</v>
      </c>
      <c r="F64" s="4">
        <v>41500.249996585648</v>
      </c>
      <c r="G64" s="40">
        <v>41500.583336689815</v>
      </c>
      <c r="H64" s="2">
        <v>-0.79304479999999999</v>
      </c>
      <c r="I64" s="10">
        <v>0.69641390000000003</v>
      </c>
      <c r="J64" s="10">
        <v>1.0554205000000001</v>
      </c>
      <c r="S64" s="21"/>
    </row>
    <row r="65" spans="1:19" x14ac:dyDescent="0.25">
      <c r="A65" s="17">
        <v>41502.833334432871</v>
      </c>
      <c r="B65" s="18">
        <v>0.23</v>
      </c>
      <c r="C65" s="19">
        <v>107</v>
      </c>
      <c r="D65" s="10">
        <f t="shared" si="0"/>
        <v>-6.7245485079465192E-2</v>
      </c>
      <c r="E65" s="20">
        <f t="shared" si="1"/>
        <v>0.21995009601368085</v>
      </c>
      <c r="F65" s="4">
        <v>41500.270829861111</v>
      </c>
      <c r="G65" s="40">
        <v>41500.604170081016</v>
      </c>
      <c r="H65" s="2">
        <v>-0.68933009999999995</v>
      </c>
      <c r="I65" s="10">
        <v>0.62570360000000003</v>
      </c>
      <c r="J65" s="10">
        <v>0.93095702000000002</v>
      </c>
      <c r="S65" s="21"/>
    </row>
    <row r="66" spans="1:19" x14ac:dyDescent="0.25">
      <c r="A66" s="17"/>
      <c r="B66" s="18">
        <v>0.33</v>
      </c>
      <c r="C66" s="19">
        <v>144</v>
      </c>
      <c r="D66" s="10">
        <f t="shared" si="0"/>
        <v>-0.2669755998279198</v>
      </c>
      <c r="E66" s="20">
        <f t="shared" si="1"/>
        <v>0.19396914470225007</v>
      </c>
      <c r="F66" s="4">
        <v>41500.291663136573</v>
      </c>
      <c r="G66" s="40">
        <v>41500.625003472225</v>
      </c>
      <c r="H66" s="2">
        <v>-0.55677659999999995</v>
      </c>
      <c r="I66" s="10">
        <v>0.52354299999999998</v>
      </c>
      <c r="J66" s="10">
        <v>0.76426269000000002</v>
      </c>
      <c r="S66" s="21"/>
    </row>
    <row r="67" spans="1:19" x14ac:dyDescent="0.25">
      <c r="A67" s="17"/>
      <c r="B67" s="18">
        <v>0.59</v>
      </c>
      <c r="C67" s="19">
        <v>139</v>
      </c>
      <c r="D67" s="10">
        <f t="shared" si="0"/>
        <v>-0.44527863631302872</v>
      </c>
      <c r="E67" s="20">
        <f t="shared" si="1"/>
        <v>0.38707484553146754</v>
      </c>
      <c r="F67" s="4">
        <v>41500.312496412036</v>
      </c>
      <c r="G67" s="40">
        <v>41500.645836863427</v>
      </c>
      <c r="H67" s="2">
        <v>-0.39496969999999998</v>
      </c>
      <c r="I67" s="10">
        <v>0.39144790000000002</v>
      </c>
      <c r="J67" s="10">
        <v>0.55608679000000005</v>
      </c>
      <c r="S67" s="21"/>
    </row>
    <row r="68" spans="1:19" x14ac:dyDescent="0.25">
      <c r="A68" s="17">
        <v>41502.854167824073</v>
      </c>
      <c r="B68" s="18">
        <v>0.44</v>
      </c>
      <c r="C68" s="19">
        <v>145</v>
      </c>
      <c r="D68" s="10">
        <f t="shared" si="0"/>
        <v>-0.3604268885922986</v>
      </c>
      <c r="E68" s="20">
        <f t="shared" si="1"/>
        <v>0.25237364755392899</v>
      </c>
      <c r="F68" s="4">
        <v>41500.333329687499</v>
      </c>
      <c r="G68" s="40">
        <v>41500.666670254628</v>
      </c>
      <c r="H68" s="2">
        <v>-0.19697780000000001</v>
      </c>
      <c r="I68" s="10">
        <v>0.22503409999999999</v>
      </c>
      <c r="J68" s="10">
        <v>0.29906621</v>
      </c>
      <c r="S68" s="21"/>
    </row>
    <row r="69" spans="1:19" x14ac:dyDescent="0.25">
      <c r="A69" s="17"/>
      <c r="B69" s="18">
        <v>0.45</v>
      </c>
      <c r="C69" s="19">
        <v>147</v>
      </c>
      <c r="D69" s="10">
        <f t="shared" si="0"/>
        <v>-0.37740174484918371</v>
      </c>
      <c r="E69" s="20">
        <f t="shared" si="1"/>
        <v>0.24508758227374891</v>
      </c>
      <c r="F69" s="4">
        <v>41500.354162962962</v>
      </c>
      <c r="G69" s="40">
        <v>41500.687503645837</v>
      </c>
      <c r="H69" s="2">
        <v>5.4175010000000003E-2</v>
      </c>
      <c r="I69" s="10">
        <v>1.6165410000000002E-2</v>
      </c>
      <c r="J69" s="10">
        <v>5.6535407000000003E-2</v>
      </c>
      <c r="S69" s="21"/>
    </row>
    <row r="70" spans="1:19" x14ac:dyDescent="0.25">
      <c r="A70" s="17"/>
      <c r="B70" s="18">
        <v>0.42</v>
      </c>
      <c r="C70" s="19">
        <v>134</v>
      </c>
      <c r="D70" s="10">
        <f t="shared" ref="D70:D133" si="2">B70*COS(C70*3.1415926/180)</f>
        <v>-0.29175650353970645</v>
      </c>
      <c r="E70" s="20">
        <f t="shared" ref="E70:E133" si="3">B70*SIN(C70*3.1415926/180)</f>
        <v>0.3021227277817497</v>
      </c>
      <c r="F70" s="4">
        <v>41500.374996238425</v>
      </c>
      <c r="G70" s="40">
        <v>41500.708337037038</v>
      </c>
      <c r="H70" s="2">
        <v>0.37953559999999997</v>
      </c>
      <c r="I70" s="10">
        <v>-0.18920999999999999</v>
      </c>
      <c r="J70" s="10">
        <v>0.42408454000000001</v>
      </c>
      <c r="S70" s="21"/>
    </row>
    <row r="71" spans="1:19" x14ac:dyDescent="0.25">
      <c r="A71" s="17">
        <v>41502.875001215281</v>
      </c>
      <c r="B71" s="18">
        <v>0.59</v>
      </c>
      <c r="C71" s="19">
        <v>129</v>
      </c>
      <c r="D71" s="10">
        <f t="shared" si="2"/>
        <v>-0.37129901310962543</v>
      </c>
      <c r="E71" s="20">
        <f t="shared" si="3"/>
        <v>0.45851613151972981</v>
      </c>
      <c r="F71" s="4">
        <v>41500.395829513887</v>
      </c>
      <c r="G71" s="40">
        <v>41500.72917042824</v>
      </c>
      <c r="H71" s="2">
        <v>0.63921380000000005</v>
      </c>
      <c r="I71" s="10">
        <v>-0.37780469999999999</v>
      </c>
      <c r="J71" s="10">
        <v>0.74251644999999999</v>
      </c>
      <c r="S71" s="21"/>
    </row>
    <row r="72" spans="1:19" x14ac:dyDescent="0.25">
      <c r="A72" s="17"/>
      <c r="B72" s="18">
        <v>0.48</v>
      </c>
      <c r="C72" s="19">
        <v>134</v>
      </c>
      <c r="D72" s="10">
        <f t="shared" si="2"/>
        <v>-0.33343600404537882</v>
      </c>
      <c r="E72" s="20">
        <f t="shared" si="3"/>
        <v>0.34528311746485679</v>
      </c>
      <c r="F72" s="4">
        <v>41500.41666278935</v>
      </c>
      <c r="G72" s="40">
        <v>41500.750003819441</v>
      </c>
      <c r="H72" s="2">
        <v>0.77808529999999998</v>
      </c>
      <c r="I72" s="10">
        <v>-0.49794569999999999</v>
      </c>
      <c r="J72" s="10">
        <v>0.92377847000000002</v>
      </c>
      <c r="S72" s="21"/>
    </row>
    <row r="73" spans="1:19" x14ac:dyDescent="0.25">
      <c r="A73" s="17"/>
      <c r="B73" s="18">
        <v>0.56000000000000005</v>
      </c>
      <c r="C73" s="19">
        <v>155</v>
      </c>
      <c r="D73" s="10">
        <f t="shared" si="2"/>
        <v>-0.50753234981914253</v>
      </c>
      <c r="E73" s="20">
        <f t="shared" si="3"/>
        <v>0.23666624999576855</v>
      </c>
      <c r="F73" s="4">
        <v>41500.437496064813</v>
      </c>
      <c r="G73" s="40">
        <v>41500.77083721065</v>
      </c>
      <c r="H73" s="2">
        <v>0.85491870000000003</v>
      </c>
      <c r="I73" s="10">
        <v>-0.55493840000000005</v>
      </c>
      <c r="J73" s="10">
        <v>1.0192363</v>
      </c>
      <c r="S73" s="21"/>
    </row>
    <row r="74" spans="1:19" x14ac:dyDescent="0.25">
      <c r="A74" s="17">
        <v>41502.895834606483</v>
      </c>
      <c r="B74" s="18">
        <v>0.61</v>
      </c>
      <c r="C74" s="19">
        <v>159</v>
      </c>
      <c r="D74" s="10">
        <f t="shared" si="2"/>
        <v>-0.56948404981507139</v>
      </c>
      <c r="E74" s="20">
        <f t="shared" si="3"/>
        <v>0.21860447618067042</v>
      </c>
      <c r="F74" s="4">
        <v>41500.458329340276</v>
      </c>
      <c r="G74" s="40">
        <v>41500.791670601851</v>
      </c>
      <c r="H74" s="2">
        <v>0.89052310000000001</v>
      </c>
      <c r="I74" s="10">
        <v>-0.57588439999999996</v>
      </c>
      <c r="J74" s="10">
        <v>1.0605066000000001</v>
      </c>
      <c r="S74" s="21"/>
    </row>
    <row r="75" spans="1:19" x14ac:dyDescent="0.25">
      <c r="A75" s="17"/>
      <c r="B75" s="18">
        <v>0.62</v>
      </c>
      <c r="C75" s="19">
        <v>151</v>
      </c>
      <c r="D75" s="10">
        <f t="shared" si="2"/>
        <v>-0.54226420491349747</v>
      </c>
      <c r="E75" s="20">
        <f t="shared" si="3"/>
        <v>0.30058198893069504</v>
      </c>
      <c r="F75" s="4">
        <v>41500.479162615738</v>
      </c>
      <c r="G75" s="40">
        <v>41500.812503993053</v>
      </c>
      <c r="H75" s="2">
        <v>0.88369350000000002</v>
      </c>
      <c r="I75" s="10">
        <v>-0.57115510000000003</v>
      </c>
      <c r="J75" s="10">
        <v>1.0522035999999999</v>
      </c>
      <c r="S75" s="21"/>
    </row>
    <row r="76" spans="1:19" x14ac:dyDescent="0.25">
      <c r="A76" s="17"/>
      <c r="B76" s="18">
        <v>0.39</v>
      </c>
      <c r="C76" s="19">
        <v>135</v>
      </c>
      <c r="D76" s="10">
        <f t="shared" si="2"/>
        <v>-0.27577163357884421</v>
      </c>
      <c r="E76" s="20">
        <f t="shared" si="3"/>
        <v>0.2757716557466624</v>
      </c>
      <c r="F76" s="4">
        <v>41500.499995891201</v>
      </c>
      <c r="G76" s="40">
        <v>41500.833337384262</v>
      </c>
      <c r="H76" s="2">
        <v>0.83595660000000005</v>
      </c>
      <c r="I76" s="10">
        <v>-0.54269319999999999</v>
      </c>
      <c r="J76" s="10">
        <v>0.99666410999999999</v>
      </c>
      <c r="S76" s="21"/>
    </row>
    <row r="77" spans="1:19" x14ac:dyDescent="0.25">
      <c r="A77" s="17">
        <v>41502.916667997684</v>
      </c>
      <c r="B77" s="18">
        <v>0.55000000000000004</v>
      </c>
      <c r="C77" s="19">
        <v>114</v>
      </c>
      <c r="D77" s="10">
        <f t="shared" si="2"/>
        <v>-0.22370513663843528</v>
      </c>
      <c r="E77" s="20">
        <f t="shared" si="3"/>
        <v>0.50245000929602845</v>
      </c>
      <c r="F77" s="4">
        <v>41500.520829166664</v>
      </c>
      <c r="G77" s="40">
        <v>41500.854170775463</v>
      </c>
      <c r="H77" s="2">
        <v>0.75184989999999996</v>
      </c>
      <c r="I77" s="10">
        <v>-0.49170649999999999</v>
      </c>
      <c r="J77" s="10">
        <v>0.89836159000000004</v>
      </c>
      <c r="S77" s="21"/>
    </row>
    <row r="78" spans="1:19" x14ac:dyDescent="0.25">
      <c r="A78" s="17"/>
      <c r="B78" s="18">
        <v>0.63</v>
      </c>
      <c r="C78" s="19">
        <v>135</v>
      </c>
      <c r="D78" s="10">
        <f t="shared" si="2"/>
        <v>-0.44547725424274837</v>
      </c>
      <c r="E78" s="20">
        <f t="shared" si="3"/>
        <v>0.4454772900523008</v>
      </c>
      <c r="F78" s="4">
        <v>41500.541662442127</v>
      </c>
      <c r="G78" s="40">
        <v>41500.875004166664</v>
      </c>
      <c r="H78" s="2">
        <v>0.63527299999999998</v>
      </c>
      <c r="I78" s="10">
        <v>-0.41901349999999998</v>
      </c>
      <c r="J78" s="10">
        <v>0.76101518000000001</v>
      </c>
      <c r="S78" s="21"/>
    </row>
    <row r="79" spans="1:19" x14ac:dyDescent="0.25">
      <c r="A79" s="17"/>
      <c r="B79" s="18">
        <v>0.56999999999999995</v>
      </c>
      <c r="C79" s="19">
        <v>134</v>
      </c>
      <c r="D79" s="10">
        <f t="shared" si="2"/>
        <v>-0.39595525480388732</v>
      </c>
      <c r="E79" s="20">
        <f t="shared" si="3"/>
        <v>0.41002370198951743</v>
      </c>
      <c r="F79" s="4">
        <v>41500.56249571759</v>
      </c>
      <c r="G79" s="40">
        <v>41500.895837557873</v>
      </c>
      <c r="H79" s="2">
        <v>0.48764039999999997</v>
      </c>
      <c r="I79" s="10">
        <v>-0.32374009999999998</v>
      </c>
      <c r="J79" s="10">
        <v>0.58532112000000003</v>
      </c>
      <c r="S79" s="21"/>
    </row>
    <row r="80" spans="1:19" x14ac:dyDescent="0.25">
      <c r="A80" s="17">
        <v>41502.937501388886</v>
      </c>
      <c r="B80" s="18">
        <v>0.52</v>
      </c>
      <c r="C80" s="19">
        <v>140</v>
      </c>
      <c r="D80" s="10">
        <f t="shared" si="2"/>
        <v>-0.39834309649002902</v>
      </c>
      <c r="E80" s="20">
        <f t="shared" si="3"/>
        <v>0.3342495736403196</v>
      </c>
      <c r="F80" s="4">
        <v>41500.583328993052</v>
      </c>
      <c r="G80" s="40">
        <v>41500.916670949075</v>
      </c>
      <c r="H80" s="2">
        <v>0.30579689999999998</v>
      </c>
      <c r="I80" s="10">
        <v>-0.20108300000000001</v>
      </c>
      <c r="J80" s="10">
        <v>0.36598649999999999</v>
      </c>
      <c r="S80" s="21"/>
    </row>
    <row r="81" spans="1:19" x14ac:dyDescent="0.25">
      <c r="A81" s="17"/>
      <c r="B81" s="18">
        <v>0.71</v>
      </c>
      <c r="C81" s="19">
        <v>124</v>
      </c>
      <c r="D81" s="10">
        <f t="shared" si="2"/>
        <v>-0.39702693973402509</v>
      </c>
      <c r="E81" s="20">
        <f t="shared" si="3"/>
        <v>0.58861669117128745</v>
      </c>
      <c r="F81" s="4">
        <v>41500.604162268515</v>
      </c>
      <c r="G81" s="40">
        <v>41500.937504340276</v>
      </c>
      <c r="H81" s="2">
        <v>7.7676540000000002E-2</v>
      </c>
      <c r="I81" s="10">
        <v>-4.1572440000000002E-2</v>
      </c>
      <c r="J81" s="10">
        <v>8.8101717999999996E-2</v>
      </c>
      <c r="S81" s="21"/>
    </row>
    <row r="82" spans="1:19" x14ac:dyDescent="0.25">
      <c r="A82" s="17"/>
      <c r="B82" s="18">
        <v>0.7</v>
      </c>
      <c r="C82" s="19">
        <v>110</v>
      </c>
      <c r="D82" s="10">
        <f t="shared" si="2"/>
        <v>-0.2394140787859633</v>
      </c>
      <c r="E82" s="20">
        <f t="shared" si="3"/>
        <v>0.65778484239078394</v>
      </c>
      <c r="F82" s="4">
        <v>41500.624995543978</v>
      </c>
      <c r="G82" s="40">
        <v>41500.958337731485</v>
      </c>
      <c r="H82" s="2">
        <v>-0.1848921</v>
      </c>
      <c r="I82" s="10">
        <v>0.12898270000000001</v>
      </c>
      <c r="J82" s="10">
        <v>0.22543652</v>
      </c>
      <c r="S82" s="21"/>
    </row>
    <row r="83" spans="1:19" x14ac:dyDescent="0.25">
      <c r="A83" s="17">
        <v>41502.958334780094</v>
      </c>
      <c r="B83" s="18">
        <v>0.57999999999999996</v>
      </c>
      <c r="C83" s="19">
        <v>136</v>
      </c>
      <c r="D83" s="10">
        <f t="shared" si="2"/>
        <v>-0.41721706788289464</v>
      </c>
      <c r="E83" s="20">
        <f t="shared" si="3"/>
        <v>0.40290187175936526</v>
      </c>
      <c r="F83" s="4">
        <v>41500.645828819448</v>
      </c>
      <c r="G83" s="40">
        <v>41500.979171122686</v>
      </c>
      <c r="H83" s="2">
        <v>-0.41222799999999998</v>
      </c>
      <c r="I83" s="10">
        <v>0.2721324</v>
      </c>
      <c r="J83" s="10">
        <v>0.49395138</v>
      </c>
      <c r="S83" s="21"/>
    </row>
    <row r="84" spans="1:19" x14ac:dyDescent="0.25">
      <c r="A84" s="17"/>
      <c r="B84" s="18">
        <v>0.51</v>
      </c>
      <c r="C84" s="19">
        <v>134</v>
      </c>
      <c r="D84" s="10">
        <f t="shared" si="2"/>
        <v>-0.35427575429821501</v>
      </c>
      <c r="E84" s="20">
        <f t="shared" si="3"/>
        <v>0.36686331230641034</v>
      </c>
      <c r="F84" s="4">
        <v>41500.666662094911</v>
      </c>
      <c r="G84" s="40">
        <v>41501.000004513888</v>
      </c>
      <c r="H84" s="2">
        <v>-0.57944490000000004</v>
      </c>
      <c r="I84" s="10">
        <v>0.40156940000000002</v>
      </c>
      <c r="J84" s="10">
        <v>0.70499246000000004</v>
      </c>
      <c r="S84" s="21"/>
    </row>
    <row r="85" spans="1:19" x14ac:dyDescent="0.25">
      <c r="A85" s="17"/>
      <c r="B85" s="18">
        <v>0.46</v>
      </c>
      <c r="C85" s="19">
        <v>150</v>
      </c>
      <c r="D85" s="10">
        <f t="shared" si="2"/>
        <v>-0.39837167546946445</v>
      </c>
      <c r="E85" s="20">
        <f t="shared" si="3"/>
        <v>0.23000001779054652</v>
      </c>
      <c r="F85" s="4">
        <v>41500.687495370374</v>
      </c>
      <c r="G85" s="40">
        <v>41501.020837905089</v>
      </c>
      <c r="H85" s="2">
        <v>-0.69412220000000002</v>
      </c>
      <c r="I85" s="10">
        <v>0.5126484</v>
      </c>
      <c r="J85" s="10">
        <v>0.86291019999999996</v>
      </c>
      <c r="S85" s="21"/>
    </row>
    <row r="86" spans="1:19" x14ac:dyDescent="0.25">
      <c r="A86" s="17">
        <v>41502.979168171296</v>
      </c>
      <c r="B86" s="18">
        <v>0.47</v>
      </c>
      <c r="C86" s="19">
        <v>155</v>
      </c>
      <c r="D86" s="10">
        <f t="shared" si="2"/>
        <v>-0.42596465074106599</v>
      </c>
      <c r="E86" s="20">
        <f t="shared" si="3"/>
        <v>0.19863060267502</v>
      </c>
      <c r="F86" s="4">
        <v>41500.708328645836</v>
      </c>
      <c r="G86" s="40">
        <v>41501.041671296298</v>
      </c>
      <c r="H86" s="2">
        <v>-0.75613140000000001</v>
      </c>
      <c r="I86" s="10">
        <v>0.59188039999999997</v>
      </c>
      <c r="J86" s="10">
        <v>0.96023804000000001</v>
      </c>
      <c r="S86" s="21"/>
    </row>
    <row r="87" spans="1:19" x14ac:dyDescent="0.25">
      <c r="A87" s="17"/>
      <c r="B87" s="18">
        <v>0.57999999999999996</v>
      </c>
      <c r="C87" s="19">
        <v>118</v>
      </c>
      <c r="D87" s="10">
        <f t="shared" si="2"/>
        <v>-0.27229348842484952</v>
      </c>
      <c r="E87" s="20">
        <f t="shared" si="3"/>
        <v>0.51210961342414407</v>
      </c>
      <c r="F87" s="4">
        <v>41500.729161921299</v>
      </c>
      <c r="G87" s="40">
        <v>41501.062504687499</v>
      </c>
      <c r="H87" s="2">
        <v>-0.76668020000000003</v>
      </c>
      <c r="I87" s="10">
        <v>0.63224380000000002</v>
      </c>
      <c r="J87" s="10">
        <v>0.99374582</v>
      </c>
      <c r="S87" s="21"/>
    </row>
    <row r="88" spans="1:19" x14ac:dyDescent="0.25">
      <c r="A88" s="17"/>
      <c r="B88" s="18">
        <v>0.4</v>
      </c>
      <c r="C88" s="19">
        <v>126</v>
      </c>
      <c r="D88" s="10">
        <f t="shared" si="2"/>
        <v>-0.2351140887775742</v>
      </c>
      <c r="E88" s="20">
        <f t="shared" si="3"/>
        <v>0.32360680656977997</v>
      </c>
      <c r="F88" s="4">
        <v>41500.749995196762</v>
      </c>
      <c r="G88" s="40">
        <v>41501.083338078701</v>
      </c>
      <c r="H88" s="2">
        <v>-0.73245159999999998</v>
      </c>
      <c r="I88" s="10">
        <v>0.6321156</v>
      </c>
      <c r="J88" s="10">
        <v>0.96749960000000002</v>
      </c>
      <c r="S88" s="21"/>
    </row>
    <row r="89" spans="1:19" x14ac:dyDescent="0.25">
      <c r="A89" s="17">
        <v>41503.000001562497</v>
      </c>
      <c r="B89" s="18">
        <v>0.42</v>
      </c>
      <c r="C89" s="19">
        <v>120</v>
      </c>
      <c r="D89" s="10">
        <f t="shared" si="2"/>
        <v>-0.20999998700516551</v>
      </c>
      <c r="E89" s="20">
        <f t="shared" si="3"/>
        <v>0.3637306770920351</v>
      </c>
      <c r="F89" s="4">
        <v>41500.770828472225</v>
      </c>
      <c r="G89" s="40">
        <v>41501.104171469909</v>
      </c>
      <c r="H89" s="2">
        <v>-0.66111940000000002</v>
      </c>
      <c r="I89" s="10">
        <v>0.59387000000000001</v>
      </c>
      <c r="J89" s="10">
        <v>0.88868466999999995</v>
      </c>
      <c r="S89" s="21"/>
    </row>
    <row r="90" spans="1:19" x14ac:dyDescent="0.25">
      <c r="A90" s="17"/>
      <c r="B90" s="18">
        <v>0.32</v>
      </c>
      <c r="C90" s="19">
        <v>130</v>
      </c>
      <c r="D90" s="10">
        <f t="shared" si="2"/>
        <v>-0.2056920256120813</v>
      </c>
      <c r="E90" s="20">
        <f t="shared" si="3"/>
        <v>0.24513422975912377</v>
      </c>
      <c r="F90" s="4">
        <v>41500.791661747688</v>
      </c>
      <c r="G90" s="40">
        <v>41501.125004861111</v>
      </c>
      <c r="H90" s="2">
        <v>-0.55800939999999999</v>
      </c>
      <c r="I90" s="10">
        <v>0.5213875</v>
      </c>
      <c r="J90" s="10">
        <v>0.76368804000000001</v>
      </c>
      <c r="S90" s="21"/>
    </row>
    <row r="91" spans="1:19" x14ac:dyDescent="0.25">
      <c r="A91" s="17"/>
      <c r="B91" s="18">
        <v>0.27</v>
      </c>
      <c r="C91" s="19">
        <v>137</v>
      </c>
      <c r="D91" s="10">
        <f t="shared" si="2"/>
        <v>-0.19746549192653085</v>
      </c>
      <c r="E91" s="20">
        <f t="shared" si="3"/>
        <v>0.18413956527105518</v>
      </c>
      <c r="F91" s="4">
        <v>41500.81249502315</v>
      </c>
      <c r="G91" s="40">
        <v>41501.145838252312</v>
      </c>
      <c r="H91" s="2">
        <v>-0.4243883</v>
      </c>
      <c r="I91" s="10">
        <v>0.41706739999999998</v>
      </c>
      <c r="J91" s="10">
        <v>0.59502155000000001</v>
      </c>
      <c r="S91" s="21"/>
    </row>
    <row r="92" spans="1:19" x14ac:dyDescent="0.25">
      <c r="A92" s="17">
        <v>41503.020834953706</v>
      </c>
      <c r="B92" s="18">
        <v>0.45</v>
      </c>
      <c r="C92" s="19">
        <v>139</v>
      </c>
      <c r="D92" s="10">
        <f t="shared" si="2"/>
        <v>-0.33961929888281855</v>
      </c>
      <c r="E92" s="20">
        <f t="shared" si="3"/>
        <v>0.29522657710027184</v>
      </c>
      <c r="F92" s="4">
        <v>41500.833328298613</v>
      </c>
      <c r="G92" s="40">
        <v>41501.166671643521</v>
      </c>
      <c r="H92" s="2">
        <v>-0.25596029999999997</v>
      </c>
      <c r="I92" s="10">
        <v>0.27887420000000002</v>
      </c>
      <c r="J92" s="10">
        <v>0.37853203000000002</v>
      </c>
      <c r="S92" s="21"/>
    </row>
    <row r="93" spans="1:19" x14ac:dyDescent="0.25">
      <c r="A93" s="17"/>
      <c r="B93" s="18">
        <v>0.2</v>
      </c>
      <c r="C93" s="19">
        <v>134</v>
      </c>
      <c r="D93" s="10">
        <f t="shared" si="2"/>
        <v>-0.13893166835224119</v>
      </c>
      <c r="E93" s="20">
        <f t="shared" si="3"/>
        <v>0.143867965610357</v>
      </c>
      <c r="F93" s="4">
        <v>41500.854161574076</v>
      </c>
      <c r="G93" s="40">
        <v>41501.187505034723</v>
      </c>
      <c r="H93" s="2">
        <v>-4.1328900000000002E-2</v>
      </c>
      <c r="I93" s="10">
        <v>9.8085409999999998E-2</v>
      </c>
      <c r="J93" s="10">
        <v>0.10643696</v>
      </c>
      <c r="S93" s="21"/>
    </row>
    <row r="94" spans="1:19" x14ac:dyDescent="0.25">
      <c r="A94" s="17"/>
      <c r="B94" s="18">
        <v>0.2</v>
      </c>
      <c r="C94" s="19">
        <v>167</v>
      </c>
      <c r="D94" s="10">
        <f t="shared" si="2"/>
        <v>-0.19487401072015964</v>
      </c>
      <c r="E94" s="20">
        <f t="shared" si="3"/>
        <v>4.4990220557795738E-2</v>
      </c>
      <c r="F94" s="4">
        <v>41500.874994849539</v>
      </c>
      <c r="G94" s="40">
        <v>41501.208338425924</v>
      </c>
      <c r="H94" s="2">
        <v>0.2453535</v>
      </c>
      <c r="I94" s="10">
        <v>-0.1019849</v>
      </c>
      <c r="J94" s="10">
        <v>0.26570521000000002</v>
      </c>
      <c r="S94" s="21"/>
    </row>
    <row r="95" spans="1:19" x14ac:dyDescent="0.25">
      <c r="A95" s="17">
        <v>41503.041668344908</v>
      </c>
      <c r="B95" s="18">
        <v>0.33</v>
      </c>
      <c r="C95" s="19">
        <v>128</v>
      </c>
      <c r="D95" s="10">
        <f t="shared" si="2"/>
        <v>-0.20316827694765019</v>
      </c>
      <c r="E95" s="20">
        <f t="shared" si="3"/>
        <v>0.26004355643261562</v>
      </c>
      <c r="F95" s="4">
        <v>41500.895828125002</v>
      </c>
      <c r="G95" s="40">
        <v>41501.229171817133</v>
      </c>
      <c r="H95" s="2">
        <v>0.53902059999999996</v>
      </c>
      <c r="I95" s="10">
        <v>-0.29881980000000002</v>
      </c>
      <c r="J95" s="10">
        <v>0.61630874999999996</v>
      </c>
      <c r="S95" s="21"/>
    </row>
    <row r="96" spans="1:19" x14ac:dyDescent="0.25">
      <c r="A96" s="17"/>
      <c r="B96" s="18">
        <v>0.08</v>
      </c>
      <c r="C96" s="19">
        <v>9</v>
      </c>
      <c r="D96" s="10">
        <f t="shared" si="2"/>
        <v>7.9015067281144186E-2</v>
      </c>
      <c r="E96" s="20">
        <f t="shared" si="3"/>
        <v>1.2514756991498413E-2</v>
      </c>
      <c r="F96" s="4">
        <v>41500.916661400464</v>
      </c>
      <c r="G96" s="40">
        <v>41501.250005208334</v>
      </c>
      <c r="H96" s="2">
        <v>0.71122560000000001</v>
      </c>
      <c r="I96" s="10">
        <v>-0.45560859999999997</v>
      </c>
      <c r="J96" s="10">
        <v>0.84464256000000004</v>
      </c>
      <c r="S96" s="21"/>
    </row>
    <row r="97" spans="1:19" x14ac:dyDescent="0.25">
      <c r="A97" s="17"/>
      <c r="B97" s="18">
        <v>0.23</v>
      </c>
      <c r="C97" s="19">
        <v>120</v>
      </c>
      <c r="D97" s="10">
        <f t="shared" si="2"/>
        <v>-0.11499999288378113</v>
      </c>
      <c r="E97" s="20">
        <f t="shared" si="3"/>
        <v>0.19918584697897163</v>
      </c>
      <c r="F97" s="4">
        <v>41500.937494675927</v>
      </c>
      <c r="G97" s="40">
        <v>41501.270838599536</v>
      </c>
      <c r="H97" s="2">
        <v>0.81515570000000004</v>
      </c>
      <c r="I97" s="10">
        <v>-0.54039979999999999</v>
      </c>
      <c r="J97" s="10">
        <v>0.97801368</v>
      </c>
      <c r="S97" s="21"/>
    </row>
    <row r="98" spans="1:19" x14ac:dyDescent="0.25">
      <c r="A98" s="17">
        <v>41503.062501736109</v>
      </c>
      <c r="B98" s="18">
        <v>0.05</v>
      </c>
      <c r="C98" s="19">
        <v>358</v>
      </c>
      <c r="D98" s="10">
        <f t="shared" si="2"/>
        <v>4.9969541164967851E-2</v>
      </c>
      <c r="E98" s="20">
        <f t="shared" si="3"/>
        <v>-1.744980161085831E-3</v>
      </c>
      <c r="F98" s="4">
        <v>41500.95832795139</v>
      </c>
      <c r="G98" s="40">
        <v>41501.291671990744</v>
      </c>
      <c r="H98" s="2">
        <v>0.89061109999999999</v>
      </c>
      <c r="I98" s="10">
        <v>-0.58334960000000002</v>
      </c>
      <c r="J98" s="10">
        <v>1.0646525</v>
      </c>
      <c r="S98" s="21"/>
    </row>
    <row r="99" spans="1:19" x14ac:dyDescent="0.25">
      <c r="A99" s="17"/>
      <c r="B99" s="18">
        <v>0.08</v>
      </c>
      <c r="C99" s="19">
        <v>336</v>
      </c>
      <c r="D99" s="10">
        <f t="shared" si="2"/>
        <v>7.3083633356399114E-2</v>
      </c>
      <c r="E99" s="20">
        <f t="shared" si="3"/>
        <v>-3.2538938756932846E-2</v>
      </c>
      <c r="F99" s="4">
        <v>41500.979161226853</v>
      </c>
      <c r="G99" s="40">
        <v>41501.312505381946</v>
      </c>
      <c r="H99" s="2">
        <v>0.9301334</v>
      </c>
      <c r="I99" s="10">
        <v>-0.60276929999999995</v>
      </c>
      <c r="J99" s="10">
        <v>1.1083677000000001</v>
      </c>
      <c r="S99" s="21"/>
    </row>
    <row r="100" spans="1:19" x14ac:dyDescent="0.25">
      <c r="A100" s="17"/>
      <c r="B100" s="18">
        <v>0.05</v>
      </c>
      <c r="C100" s="19">
        <v>19</v>
      </c>
      <c r="D100" s="10">
        <f t="shared" si="2"/>
        <v>4.7275928872047915E-2</v>
      </c>
      <c r="E100" s="20">
        <f t="shared" si="3"/>
        <v>1.6278407455432072E-2</v>
      </c>
      <c r="F100" s="4">
        <v>41500.999994502316</v>
      </c>
      <c r="G100" s="40">
        <v>41501.333338773147</v>
      </c>
      <c r="H100" s="2">
        <v>0.92657590000000001</v>
      </c>
      <c r="I100" s="10">
        <v>-0.60022399999999998</v>
      </c>
      <c r="J100" s="10">
        <v>1.1039981000000001</v>
      </c>
      <c r="S100" s="21"/>
    </row>
    <row r="101" spans="1:19" x14ac:dyDescent="0.25">
      <c r="A101" s="17">
        <v>41503.083335127318</v>
      </c>
      <c r="B101" s="18">
        <v>0.11</v>
      </c>
      <c r="C101" s="19">
        <v>329</v>
      </c>
      <c r="D101" s="10">
        <f t="shared" si="2"/>
        <v>9.4288397527941006E-2</v>
      </c>
      <c r="E101" s="20">
        <f t="shared" si="3"/>
        <v>-5.6654197475676668E-2</v>
      </c>
      <c r="F101" s="4">
        <v>41501.020827777778</v>
      </c>
      <c r="G101" s="40">
        <v>41501.354172164349</v>
      </c>
      <c r="H101" s="2">
        <v>0.88317979999999996</v>
      </c>
      <c r="I101" s="10">
        <v>-0.57588459999999997</v>
      </c>
      <c r="J101" s="10">
        <v>1.0543480000000001</v>
      </c>
      <c r="S101" s="21"/>
    </row>
    <row r="102" spans="1:19" x14ac:dyDescent="0.25">
      <c r="A102" s="17"/>
      <c r="B102" s="18">
        <v>0.11</v>
      </c>
      <c r="C102" s="19">
        <v>302</v>
      </c>
      <c r="D102" s="10">
        <f t="shared" si="2"/>
        <v>5.8291110678207227E-2</v>
      </c>
      <c r="E102" s="20">
        <f t="shared" si="3"/>
        <v>-9.328529581826385E-2</v>
      </c>
      <c r="F102" s="4">
        <v>41501.041661053241</v>
      </c>
      <c r="G102" s="40">
        <v>41501.375005555557</v>
      </c>
      <c r="H102" s="2">
        <v>0.80638290000000001</v>
      </c>
      <c r="I102" s="10">
        <v>-0.53147909999999998</v>
      </c>
      <c r="J102" s="10">
        <v>0.96577606999999999</v>
      </c>
      <c r="S102" s="21"/>
    </row>
    <row r="103" spans="1:19" x14ac:dyDescent="0.25">
      <c r="A103" s="17"/>
      <c r="B103" s="18">
        <v>0.22</v>
      </c>
      <c r="C103" s="19">
        <v>6</v>
      </c>
      <c r="D103" s="10">
        <f t="shared" si="2"/>
        <v>0.21879481702209896</v>
      </c>
      <c r="E103" s="20">
        <f t="shared" si="3"/>
        <v>2.2996261528044799E-2</v>
      </c>
      <c r="F103" s="4">
        <v>41501.062494328704</v>
      </c>
      <c r="G103" s="40">
        <v>41501.395838946759</v>
      </c>
      <c r="H103" s="2">
        <v>0.70139799999999997</v>
      </c>
      <c r="I103" s="10">
        <v>-0.46858430000000001</v>
      </c>
      <c r="J103" s="10">
        <v>0.84352260999999995</v>
      </c>
      <c r="S103" s="21"/>
    </row>
    <row r="104" spans="1:19" x14ac:dyDescent="0.25">
      <c r="A104" s="17">
        <v>41503.104168518519</v>
      </c>
      <c r="B104" s="18">
        <v>0.21</v>
      </c>
      <c r="C104" s="19">
        <v>342</v>
      </c>
      <c r="D104" s="10">
        <f t="shared" si="2"/>
        <v>0.19972186181447862</v>
      </c>
      <c r="E104" s="20">
        <f t="shared" si="3"/>
        <v>-6.4893589154540549E-2</v>
      </c>
      <c r="F104" s="4">
        <v>41501.083327604167</v>
      </c>
      <c r="G104" s="40">
        <v>41501.41667233796</v>
      </c>
      <c r="H104" s="2">
        <v>0.57090629999999998</v>
      </c>
      <c r="I104" s="10">
        <v>-0.38747680000000001</v>
      </c>
      <c r="J104" s="10">
        <v>0.68997991000000003</v>
      </c>
      <c r="S104" s="21"/>
    </row>
    <row r="105" spans="1:19" x14ac:dyDescent="0.25">
      <c r="A105" s="17"/>
      <c r="B105" s="18">
        <v>0.31</v>
      </c>
      <c r="C105" s="19">
        <v>329</v>
      </c>
      <c r="D105" s="10">
        <f t="shared" si="2"/>
        <v>0.26572184757874279</v>
      </c>
      <c r="E105" s="20">
        <f t="shared" si="3"/>
        <v>-0.15966182924963424</v>
      </c>
      <c r="F105" s="4">
        <v>41501.104160879629</v>
      </c>
      <c r="G105" s="40">
        <v>41501.437505729169</v>
      </c>
      <c r="H105" s="2">
        <v>0.414408</v>
      </c>
      <c r="I105" s="10">
        <v>-0.2860084</v>
      </c>
      <c r="J105" s="10">
        <v>0.50352238999999999</v>
      </c>
      <c r="S105" s="21"/>
    </row>
    <row r="106" spans="1:19" x14ac:dyDescent="0.25">
      <c r="A106" s="17"/>
      <c r="B106" s="18">
        <v>0.45</v>
      </c>
      <c r="C106" s="19">
        <v>300</v>
      </c>
      <c r="D106" s="10">
        <f t="shared" si="2"/>
        <v>0.22499996519240764</v>
      </c>
      <c r="E106" s="20">
        <f t="shared" si="3"/>
        <v>-0.38971145179916816</v>
      </c>
      <c r="F106" s="4">
        <v>41501.124994155092</v>
      </c>
      <c r="G106" s="40">
        <v>41501.458339120371</v>
      </c>
      <c r="H106" s="2">
        <v>0.2260779</v>
      </c>
      <c r="I106" s="10">
        <v>-0.1570636</v>
      </c>
      <c r="J106" s="10">
        <v>0.27528202000000002</v>
      </c>
      <c r="S106" s="21"/>
    </row>
    <row r="107" spans="1:19" x14ac:dyDescent="0.25">
      <c r="A107" s="17">
        <v>41503.125001909721</v>
      </c>
      <c r="B107" s="18">
        <v>0.5</v>
      </c>
      <c r="C107" s="19">
        <v>321</v>
      </c>
      <c r="D107" s="10">
        <f t="shared" si="2"/>
        <v>0.38857295065689185</v>
      </c>
      <c r="E107" s="20">
        <f t="shared" si="3"/>
        <v>-0.31466023266024051</v>
      </c>
      <c r="F107" s="4">
        <v>41501.145827430555</v>
      </c>
      <c r="G107" s="40">
        <v>41501.479172511572</v>
      </c>
      <c r="H107" s="2">
        <v>-5.1363770000000001E-3</v>
      </c>
      <c r="I107" s="10">
        <v>4.5152760000000004E-3</v>
      </c>
      <c r="J107" s="10">
        <v>6.8388657999999998E-3</v>
      </c>
      <c r="S107" s="21"/>
    </row>
    <row r="108" spans="1:19" x14ac:dyDescent="0.25">
      <c r="A108" s="17"/>
      <c r="B108" s="18">
        <v>0.49</v>
      </c>
      <c r="C108" s="19">
        <v>320</v>
      </c>
      <c r="D108" s="10">
        <f t="shared" si="2"/>
        <v>0.3753617471212593</v>
      </c>
      <c r="E108" s="20">
        <f t="shared" si="3"/>
        <v>-0.31496596450739844</v>
      </c>
      <c r="F108" s="4">
        <v>41501.166660706018</v>
      </c>
      <c r="G108" s="40">
        <v>41501.500005902781</v>
      </c>
      <c r="H108" s="2">
        <v>-0.25048520000000002</v>
      </c>
      <c r="I108" s="10">
        <v>0.15479950000000001</v>
      </c>
      <c r="J108" s="10">
        <v>0.29445834999999998</v>
      </c>
      <c r="S108" s="21"/>
    </row>
    <row r="109" spans="1:19" x14ac:dyDescent="0.25">
      <c r="A109" s="17"/>
      <c r="B109" s="18">
        <v>0.48</v>
      </c>
      <c r="C109" s="19">
        <v>317</v>
      </c>
      <c r="D109" s="10">
        <f t="shared" si="2"/>
        <v>0.35104974588182991</v>
      </c>
      <c r="E109" s="20">
        <f t="shared" si="3"/>
        <v>-0.32735924596122623</v>
      </c>
      <c r="F109" s="4">
        <v>41501.187493981481</v>
      </c>
      <c r="G109" s="40">
        <v>41501.520839293982</v>
      </c>
      <c r="H109" s="2">
        <v>-0.44848719999999997</v>
      </c>
      <c r="I109" s="10">
        <v>0.27747060000000001</v>
      </c>
      <c r="J109" s="10">
        <v>0.52738098</v>
      </c>
      <c r="S109" s="21"/>
    </row>
    <row r="110" spans="1:19" x14ac:dyDescent="0.25">
      <c r="A110" s="17">
        <v>41503.145835300929</v>
      </c>
      <c r="B110" s="18">
        <v>0.42</v>
      </c>
      <c r="C110" s="19">
        <v>331</v>
      </c>
      <c r="D110" s="10">
        <f t="shared" si="2"/>
        <v>0.36734025693267003</v>
      </c>
      <c r="E110" s="20">
        <f t="shared" si="3"/>
        <v>-0.20362007670325627</v>
      </c>
      <c r="F110" s="4">
        <v>41501.208327256943</v>
      </c>
      <c r="G110" s="40">
        <v>41501.541672685184</v>
      </c>
      <c r="H110" s="2">
        <v>-0.59119440000000001</v>
      </c>
      <c r="I110" s="10">
        <v>0.39390560000000002</v>
      </c>
      <c r="J110" s="10">
        <v>0.71040300999999995</v>
      </c>
      <c r="S110" s="21"/>
    </row>
    <row r="111" spans="1:19" x14ac:dyDescent="0.25">
      <c r="A111" s="17"/>
      <c r="B111" s="18">
        <v>0.63</v>
      </c>
      <c r="C111" s="19">
        <v>298</v>
      </c>
      <c r="D111" s="10">
        <f t="shared" si="2"/>
        <v>0.29576703520350095</v>
      </c>
      <c r="E111" s="20">
        <f t="shared" si="3"/>
        <v>-0.55625700974183778</v>
      </c>
      <c r="F111" s="4">
        <v>41501.229160532406</v>
      </c>
      <c r="G111" s="40">
        <v>41501.562506076392</v>
      </c>
      <c r="H111" s="2">
        <v>-0.69209010000000004</v>
      </c>
      <c r="I111" s="10">
        <v>0.49685940000000001</v>
      </c>
      <c r="J111" s="10">
        <v>0.85197299000000004</v>
      </c>
      <c r="S111" s="21"/>
    </row>
    <row r="112" spans="1:19" x14ac:dyDescent="0.25">
      <c r="A112" s="17"/>
      <c r="B112" s="18">
        <v>0.56000000000000005</v>
      </c>
      <c r="C112" s="19">
        <v>307</v>
      </c>
      <c r="D112" s="10">
        <f t="shared" si="2"/>
        <v>0.33701637208762053</v>
      </c>
      <c r="E112" s="20">
        <f t="shared" si="3"/>
        <v>-0.44723591642990679</v>
      </c>
      <c r="F112" s="4">
        <v>41501.249993807869</v>
      </c>
      <c r="G112" s="40">
        <v>41501.583339467594</v>
      </c>
      <c r="H112" s="2">
        <v>-0.74979150000000006</v>
      </c>
      <c r="I112" s="10">
        <v>0.57156370000000001</v>
      </c>
      <c r="J112" s="10">
        <v>0.94280027</v>
      </c>
      <c r="S112" s="21"/>
    </row>
    <row r="113" spans="1:19" x14ac:dyDescent="0.25">
      <c r="A113" s="17">
        <v>41503.166668692131</v>
      </c>
      <c r="B113" s="18">
        <v>0.4</v>
      </c>
      <c r="C113" s="19">
        <v>326</v>
      </c>
      <c r="D113" s="10">
        <f t="shared" si="2"/>
        <v>0.33161500731256527</v>
      </c>
      <c r="E113" s="20">
        <f t="shared" si="3"/>
        <v>-0.22367719357388066</v>
      </c>
      <c r="F113" s="4">
        <v>41501.270827083332</v>
      </c>
      <c r="G113" s="40">
        <v>41501.604172858795</v>
      </c>
      <c r="H113" s="2">
        <v>-0.76250510000000005</v>
      </c>
      <c r="I113" s="10">
        <v>0.61116919999999997</v>
      </c>
      <c r="J113" s="10">
        <v>0.97721124999999998</v>
      </c>
      <c r="S113" s="21"/>
    </row>
    <row r="114" spans="1:19" x14ac:dyDescent="0.25">
      <c r="A114" s="17"/>
      <c r="B114" s="18">
        <v>0.5</v>
      </c>
      <c r="C114" s="19">
        <v>328</v>
      </c>
      <c r="D114" s="10">
        <f t="shared" si="2"/>
        <v>0.42402402220423707</v>
      </c>
      <c r="E114" s="20">
        <f t="shared" si="3"/>
        <v>-0.26495967352361505</v>
      </c>
      <c r="F114" s="4">
        <v>41501.291660358795</v>
      </c>
      <c r="G114" s="40">
        <v>41501.625006249997</v>
      </c>
      <c r="H114" s="2">
        <v>-0.73485769999999995</v>
      </c>
      <c r="I114" s="10">
        <v>0.61444569999999998</v>
      </c>
      <c r="J114" s="10">
        <v>0.95789318999999995</v>
      </c>
      <c r="S114" s="21"/>
    </row>
    <row r="115" spans="1:19" x14ac:dyDescent="0.25">
      <c r="A115" s="17"/>
      <c r="B115" s="18">
        <v>0.4</v>
      </c>
      <c r="C115" s="19">
        <v>335</v>
      </c>
      <c r="D115" s="10">
        <f t="shared" si="2"/>
        <v>0.36252309795446158</v>
      </c>
      <c r="E115" s="20">
        <f t="shared" si="3"/>
        <v>-0.16904734085308737</v>
      </c>
      <c r="F115" s="4">
        <v>41501.312493634257</v>
      </c>
      <c r="G115" s="40">
        <v>41501.645839641205</v>
      </c>
      <c r="H115" s="2">
        <v>-0.67404189999999997</v>
      </c>
      <c r="I115" s="10">
        <v>0.58399009999999996</v>
      </c>
      <c r="J115" s="10">
        <v>0.89183906999999996</v>
      </c>
      <c r="S115" s="21"/>
    </row>
    <row r="116" spans="1:19" x14ac:dyDescent="0.25">
      <c r="A116" s="17">
        <v>41503.187502083332</v>
      </c>
      <c r="B116" s="18">
        <v>0.4</v>
      </c>
      <c r="C116" s="19">
        <v>322</v>
      </c>
      <c r="D116" s="10">
        <f t="shared" si="2"/>
        <v>0.31520427783424038</v>
      </c>
      <c r="E116" s="20">
        <f t="shared" si="3"/>
        <v>-0.24626462034769636</v>
      </c>
      <c r="F116" s="4">
        <v>41501.33332690972</v>
      </c>
      <c r="G116" s="40">
        <v>41501.666673032407</v>
      </c>
      <c r="H116" s="2">
        <v>-0.58628389999999997</v>
      </c>
      <c r="I116" s="10">
        <v>0.52419760000000004</v>
      </c>
      <c r="J116" s="10">
        <v>0.78645529999999997</v>
      </c>
      <c r="S116" s="21"/>
    </row>
    <row r="117" spans="1:19" x14ac:dyDescent="0.25">
      <c r="A117" s="17"/>
      <c r="B117" s="18">
        <v>0.42</v>
      </c>
      <c r="C117" s="19">
        <v>319</v>
      </c>
      <c r="D117" s="10">
        <f t="shared" si="2"/>
        <v>0.31697799752424111</v>
      </c>
      <c r="E117" s="20">
        <f t="shared" si="3"/>
        <v>-0.27554482228037275</v>
      </c>
      <c r="F117" s="4">
        <v>41501.354160185183</v>
      </c>
      <c r="G117" s="40">
        <v>41501.687506423608</v>
      </c>
      <c r="H117" s="2">
        <v>-0.4753675</v>
      </c>
      <c r="I117" s="10">
        <v>0.43913140000000001</v>
      </c>
      <c r="J117" s="10">
        <v>0.64715581</v>
      </c>
      <c r="S117" s="21"/>
    </row>
    <row r="118" spans="1:19" x14ac:dyDescent="0.25">
      <c r="A118" s="17"/>
      <c r="B118" s="18">
        <v>0.54</v>
      </c>
      <c r="C118" s="19">
        <v>342</v>
      </c>
      <c r="D118" s="10">
        <f t="shared" si="2"/>
        <v>0.51357050180865937</v>
      </c>
      <c r="E118" s="20">
        <f t="shared" si="3"/>
        <v>-0.16686922925453285</v>
      </c>
      <c r="F118" s="4">
        <v>41501.374993460646</v>
      </c>
      <c r="G118" s="40">
        <v>41501.708339814817</v>
      </c>
      <c r="H118" s="2">
        <v>-0.3420029</v>
      </c>
      <c r="I118" s="10">
        <v>0.33097070000000001</v>
      </c>
      <c r="J118" s="10">
        <v>0.47592813</v>
      </c>
      <c r="S118" s="21"/>
    </row>
    <row r="119" spans="1:19" x14ac:dyDescent="0.25">
      <c r="A119" s="17">
        <v>41503.208335474534</v>
      </c>
      <c r="B119" s="18">
        <v>0.35</v>
      </c>
      <c r="C119" s="19">
        <v>326</v>
      </c>
      <c r="D119" s="10">
        <f t="shared" si="2"/>
        <v>0.29016313139849459</v>
      </c>
      <c r="E119" s="20">
        <f t="shared" si="3"/>
        <v>-0.19571754437714556</v>
      </c>
      <c r="F119" s="4">
        <v>41501.395826736109</v>
      </c>
      <c r="G119" s="40">
        <v>41501.729173206018</v>
      </c>
      <c r="H119" s="2">
        <v>-0.1832801</v>
      </c>
      <c r="I119" s="10">
        <v>0.1989341</v>
      </c>
      <c r="J119" s="10">
        <v>0.27049283000000002</v>
      </c>
      <c r="S119" s="21"/>
    </row>
    <row r="120" spans="1:19" x14ac:dyDescent="0.25">
      <c r="A120" s="17"/>
      <c r="B120" s="18">
        <v>0.34</v>
      </c>
      <c r="C120" s="19">
        <v>290</v>
      </c>
      <c r="D120" s="10">
        <f t="shared" si="2"/>
        <v>0.11628682114577038</v>
      </c>
      <c r="E120" s="20">
        <f t="shared" si="3"/>
        <v>-0.31949550110731079</v>
      </c>
      <c r="F120" s="4">
        <v>41501.416660011571</v>
      </c>
      <c r="G120" s="40">
        <v>41501.75000659722</v>
      </c>
      <c r="H120" s="2">
        <v>8.7668780000000005E-3</v>
      </c>
      <c r="I120" s="10">
        <v>3.9404630000000003E-2</v>
      </c>
      <c r="J120" s="10">
        <v>4.0368094E-2</v>
      </c>
      <c r="S120" s="21"/>
    </row>
    <row r="121" spans="1:19" x14ac:dyDescent="0.25">
      <c r="A121" s="17"/>
      <c r="B121" s="18">
        <v>0.56000000000000005</v>
      </c>
      <c r="C121" s="19">
        <v>4</v>
      </c>
      <c r="D121" s="10">
        <f t="shared" si="2"/>
        <v>0.55863586819202193</v>
      </c>
      <c r="E121" s="20">
        <f t="shared" si="3"/>
        <v>3.9063624631439489E-2</v>
      </c>
      <c r="F121" s="4">
        <v>41501.437493287034</v>
      </c>
      <c r="G121" s="40">
        <v>41501.770839988429</v>
      </c>
      <c r="H121" s="2">
        <v>0.24999850000000001</v>
      </c>
      <c r="I121" s="10">
        <v>-0.1231039</v>
      </c>
      <c r="J121" s="10">
        <v>0.27866435000000001</v>
      </c>
      <c r="S121" s="21"/>
    </row>
    <row r="122" spans="1:19" x14ac:dyDescent="0.25">
      <c r="A122" s="17">
        <v>41503.229168865742</v>
      </c>
      <c r="B122" s="18">
        <v>0.49</v>
      </c>
      <c r="C122" s="19">
        <v>349</v>
      </c>
      <c r="D122" s="10">
        <f t="shared" si="2"/>
        <v>0.4809973101746407</v>
      </c>
      <c r="E122" s="20">
        <f t="shared" si="3"/>
        <v>-9.3496457712367212E-2</v>
      </c>
      <c r="F122" s="4">
        <v>41501.458326562497</v>
      </c>
      <c r="G122" s="40">
        <v>41501.79167337963</v>
      </c>
      <c r="H122" s="2">
        <v>0.47799219999999998</v>
      </c>
      <c r="I122" s="10">
        <v>-0.27292650000000002</v>
      </c>
      <c r="J122" s="10">
        <v>0.55042294000000003</v>
      </c>
      <c r="S122" s="21"/>
    </row>
    <row r="123" spans="1:19" x14ac:dyDescent="0.25">
      <c r="A123" s="17"/>
      <c r="B123" s="18">
        <v>0.55000000000000004</v>
      </c>
      <c r="C123" s="19">
        <v>338</v>
      </c>
      <c r="D123" s="10">
        <f t="shared" si="2"/>
        <v>0.50995109927862381</v>
      </c>
      <c r="E123" s="20">
        <f t="shared" si="3"/>
        <v>-0.20603367769499037</v>
      </c>
      <c r="F123" s="4">
        <v>41501.47915983796</v>
      </c>
      <c r="G123" s="40">
        <v>41501.812506770832</v>
      </c>
      <c r="H123" s="2">
        <v>0.61493100000000001</v>
      </c>
      <c r="I123" s="10">
        <v>-0.38607259999999999</v>
      </c>
      <c r="J123" s="10">
        <v>0.72608001</v>
      </c>
      <c r="S123" s="21"/>
    </row>
    <row r="124" spans="1:19" x14ac:dyDescent="0.25">
      <c r="A124" s="17"/>
      <c r="B124" s="18">
        <v>0.39</v>
      </c>
      <c r="C124" s="19">
        <v>356</v>
      </c>
      <c r="D124" s="10">
        <f t="shared" si="2"/>
        <v>0.38904997671790403</v>
      </c>
      <c r="E124" s="20">
        <f t="shared" si="3"/>
        <v>-2.7205065995111299E-2</v>
      </c>
      <c r="F124" s="4">
        <v>41501.499993113423</v>
      </c>
      <c r="G124" s="40">
        <v>41501.83334016204</v>
      </c>
      <c r="H124" s="2">
        <v>0.68441339999999995</v>
      </c>
      <c r="I124" s="10">
        <v>-0.44738139999999998</v>
      </c>
      <c r="J124" s="10">
        <v>0.81766240999999995</v>
      </c>
      <c r="S124" s="21"/>
    </row>
    <row r="125" spans="1:19" x14ac:dyDescent="0.25">
      <c r="A125" s="17">
        <v>41503.250002256944</v>
      </c>
      <c r="B125" s="18">
        <v>0.34</v>
      </c>
      <c r="C125" s="19">
        <v>322</v>
      </c>
      <c r="D125" s="10">
        <f t="shared" si="2"/>
        <v>0.26792363615910431</v>
      </c>
      <c r="E125" s="20">
        <f t="shared" si="3"/>
        <v>-0.20932492729554192</v>
      </c>
      <c r="F125" s="4">
        <v>41501.520826388885</v>
      </c>
      <c r="G125" s="40">
        <v>41501.854173553242</v>
      </c>
      <c r="H125" s="2">
        <v>0.71549569999999996</v>
      </c>
      <c r="I125" s="10">
        <v>-0.47166180000000002</v>
      </c>
      <c r="J125" s="10">
        <v>0.85697080000000003</v>
      </c>
      <c r="S125" s="21"/>
    </row>
    <row r="126" spans="1:19" x14ac:dyDescent="0.25">
      <c r="A126" s="17"/>
      <c r="B126" s="18">
        <v>0.3</v>
      </c>
      <c r="C126" s="19">
        <v>349</v>
      </c>
      <c r="D126" s="10">
        <f t="shared" si="2"/>
        <v>0.29448814908651472</v>
      </c>
      <c r="E126" s="20">
        <f t="shared" si="3"/>
        <v>-5.7242729211653395E-2</v>
      </c>
      <c r="F126" s="4">
        <v>41501.541659664355</v>
      </c>
      <c r="G126" s="40">
        <v>41501.875006944443</v>
      </c>
      <c r="H126" s="2">
        <v>0.71471390000000001</v>
      </c>
      <c r="I126" s="10">
        <v>-0.47160099999999999</v>
      </c>
      <c r="J126" s="10">
        <v>0.85628468999999996</v>
      </c>
      <c r="S126" s="21"/>
    </row>
    <row r="127" spans="1:19" x14ac:dyDescent="0.25">
      <c r="A127" s="17"/>
      <c r="B127" s="18">
        <v>0.45</v>
      </c>
      <c r="C127" s="19">
        <v>353</v>
      </c>
      <c r="D127" s="10">
        <f t="shared" si="2"/>
        <v>0.44664576247502646</v>
      </c>
      <c r="E127" s="20">
        <f t="shared" si="3"/>
        <v>-5.4841251472793874E-2</v>
      </c>
      <c r="F127" s="4">
        <v>41501.562492939818</v>
      </c>
      <c r="G127" s="40">
        <v>41501.895840335645</v>
      </c>
      <c r="H127" s="2">
        <v>0.68245560000000005</v>
      </c>
      <c r="I127" s="10">
        <v>-0.4514341</v>
      </c>
      <c r="J127" s="10">
        <v>0.81825325999999998</v>
      </c>
      <c r="S127" s="21"/>
    </row>
    <row r="128" spans="1:19" x14ac:dyDescent="0.25">
      <c r="A128" s="17">
        <v>41503.270835648145</v>
      </c>
      <c r="B128" s="18">
        <v>0.33</v>
      </c>
      <c r="C128" s="19">
        <v>349</v>
      </c>
      <c r="D128" s="10">
        <f t="shared" si="2"/>
        <v>0.32393696399516619</v>
      </c>
      <c r="E128" s="20">
        <f t="shared" si="3"/>
        <v>-6.2967002132818736E-2</v>
      </c>
      <c r="F128" s="4">
        <v>41501.583326215281</v>
      </c>
      <c r="G128" s="40">
        <v>41501.916673726853</v>
      </c>
      <c r="H128" s="2">
        <v>0.62046029999999996</v>
      </c>
      <c r="I128" s="10">
        <v>-0.41225669999999998</v>
      </c>
      <c r="J128" s="10">
        <v>0.74493394000000002</v>
      </c>
      <c r="S128" s="21"/>
    </row>
    <row r="129" spans="1:19" x14ac:dyDescent="0.25">
      <c r="A129" s="17"/>
      <c r="B129" s="18">
        <v>0.26</v>
      </c>
      <c r="C129" s="19">
        <v>326</v>
      </c>
      <c r="D129" s="10">
        <f t="shared" si="2"/>
        <v>0.21554975475316743</v>
      </c>
      <c r="E129" s="20">
        <f t="shared" si="3"/>
        <v>-0.14539017582302244</v>
      </c>
      <c r="F129" s="4">
        <v>41501.604159490744</v>
      </c>
      <c r="G129" s="40">
        <v>41501.937507118055</v>
      </c>
      <c r="H129" s="2">
        <v>0.5310549</v>
      </c>
      <c r="I129" s="10">
        <v>-0.35453980000000002</v>
      </c>
      <c r="J129" s="10">
        <v>0.63852781999999997</v>
      </c>
      <c r="S129" s="21"/>
    </row>
    <row r="130" spans="1:19" x14ac:dyDescent="0.25">
      <c r="A130" s="17"/>
      <c r="B130" s="18">
        <v>0.47</v>
      </c>
      <c r="C130" s="19">
        <v>357</v>
      </c>
      <c r="D130" s="10">
        <f t="shared" si="2"/>
        <v>0.46935587872022433</v>
      </c>
      <c r="E130" s="20">
        <f t="shared" si="3"/>
        <v>-2.459794932034114E-2</v>
      </c>
      <c r="F130" s="4">
        <v>41501.624992766207</v>
      </c>
      <c r="G130" s="40">
        <v>41501.958340509256</v>
      </c>
      <c r="H130" s="2">
        <v>0.41544979999999998</v>
      </c>
      <c r="I130" s="10">
        <v>-0.27781489999999998</v>
      </c>
      <c r="J130" s="10">
        <v>0.49977960999999999</v>
      </c>
      <c r="S130" s="21"/>
    </row>
    <row r="131" spans="1:19" x14ac:dyDescent="0.25">
      <c r="A131" s="17">
        <v>41503.291669039354</v>
      </c>
      <c r="B131" s="18">
        <v>0.33</v>
      </c>
      <c r="C131" s="19">
        <v>339</v>
      </c>
      <c r="D131" s="10">
        <f t="shared" si="2"/>
        <v>0.30808152880825185</v>
      </c>
      <c r="E131" s="20">
        <f t="shared" si="3"/>
        <v>-0.11826145444383089</v>
      </c>
      <c r="F131" s="4">
        <v>41501.645826041669</v>
      </c>
      <c r="G131" s="40">
        <v>41501.979173900465</v>
      </c>
      <c r="H131" s="2">
        <v>0.27222170000000001</v>
      </c>
      <c r="I131" s="10">
        <v>-0.17957039999999999</v>
      </c>
      <c r="J131" s="10">
        <v>0.32611375999999997</v>
      </c>
      <c r="S131" s="21"/>
    </row>
    <row r="132" spans="1:19" x14ac:dyDescent="0.25">
      <c r="A132" s="17"/>
      <c r="B132" s="18">
        <v>0.15</v>
      </c>
      <c r="C132" s="19">
        <v>35</v>
      </c>
      <c r="D132" s="10">
        <f t="shared" si="2"/>
        <v>0.12287280753986918</v>
      </c>
      <c r="E132" s="20">
        <f t="shared" si="3"/>
        <v>8.6036464172293076E-2</v>
      </c>
      <c r="F132" s="4">
        <v>41501.666659317132</v>
      </c>
      <c r="G132" s="40">
        <v>41502.000007291666</v>
      </c>
      <c r="H132" s="2">
        <v>9.5764470000000004E-2</v>
      </c>
      <c r="I132" s="10">
        <v>-5.6275859999999997E-2</v>
      </c>
      <c r="J132" s="10">
        <v>0.11107568</v>
      </c>
      <c r="S132" s="21"/>
    </row>
    <row r="133" spans="1:19" x14ac:dyDescent="0.25">
      <c r="A133" s="17"/>
      <c r="B133" s="18">
        <v>0.14000000000000001</v>
      </c>
      <c r="C133" s="19">
        <v>17</v>
      </c>
      <c r="D133" s="10">
        <f t="shared" si="2"/>
        <v>0.13388266604199259</v>
      </c>
      <c r="E133" s="20">
        <f t="shared" si="3"/>
        <v>4.0932037983568398E-2</v>
      </c>
      <c r="F133" s="4">
        <v>41501.687492592595</v>
      </c>
      <c r="G133" s="40">
        <v>41502.020840682868</v>
      </c>
      <c r="H133" s="2">
        <v>-0.1064031</v>
      </c>
      <c r="I133" s="10">
        <v>7.9767530000000003E-2</v>
      </c>
      <c r="J133" s="10">
        <v>0.13298299999999999</v>
      </c>
      <c r="S133" s="21"/>
    </row>
    <row r="134" spans="1:19" x14ac:dyDescent="0.25">
      <c r="A134" s="17">
        <v>41503.312502430555</v>
      </c>
      <c r="B134" s="18">
        <v>0.19</v>
      </c>
      <c r="C134" s="19">
        <v>1</v>
      </c>
      <c r="D134" s="10">
        <f t="shared" ref="D134:D197" si="4">B134*COS(C134*3.1415926/180)</f>
        <v>0.18997106208070158</v>
      </c>
      <c r="E134" s="20">
        <f t="shared" ref="E134:E197" si="5">B134*SIN(C134*3.1415926/180)</f>
        <v>3.3159571665254788E-3</v>
      </c>
      <c r="F134" s="4">
        <v>41501.708325868058</v>
      </c>
      <c r="G134" s="40">
        <v>41502.041674074077</v>
      </c>
      <c r="H134" s="2">
        <v>-0.28978419999999999</v>
      </c>
      <c r="I134" s="10">
        <v>0.19879479999999999</v>
      </c>
      <c r="J134" s="10">
        <v>0.35141749</v>
      </c>
      <c r="S134" s="21"/>
    </row>
    <row r="135" spans="1:19" x14ac:dyDescent="0.25">
      <c r="A135" s="17"/>
      <c r="B135" s="18">
        <v>0.09</v>
      </c>
      <c r="C135" s="19">
        <v>18</v>
      </c>
      <c r="D135" s="10">
        <f t="shared" si="4"/>
        <v>8.559508661560522E-2</v>
      </c>
      <c r="E135" s="20">
        <f t="shared" si="5"/>
        <v>2.781152903504297E-2</v>
      </c>
      <c r="F135" s="4">
        <v>41501.729159143521</v>
      </c>
      <c r="G135" s="40">
        <v>41502.062507465278</v>
      </c>
      <c r="H135" s="2">
        <v>-0.42947930000000001</v>
      </c>
      <c r="I135" s="10">
        <v>0.30252079999999998</v>
      </c>
      <c r="J135" s="10">
        <v>0.52532970999999995</v>
      </c>
      <c r="S135" s="21"/>
    </row>
    <row r="136" spans="1:19" x14ac:dyDescent="0.25">
      <c r="A136" s="17"/>
      <c r="B136" s="18">
        <v>7.0000000000000007E-2</v>
      </c>
      <c r="C136" s="19">
        <v>351</v>
      </c>
      <c r="D136" s="10">
        <f t="shared" si="4"/>
        <v>6.9138182697340109E-2</v>
      </c>
      <c r="E136" s="20">
        <f t="shared" si="5"/>
        <v>-1.0950419777762945E-2</v>
      </c>
      <c r="F136" s="4">
        <v>41501.749992418983</v>
      </c>
      <c r="G136" s="40">
        <v>41502.083340856479</v>
      </c>
      <c r="H136" s="2">
        <v>-0.52713960000000004</v>
      </c>
      <c r="I136" s="10">
        <v>0.39222370000000001</v>
      </c>
      <c r="J136" s="10">
        <v>0.65705066999999995</v>
      </c>
      <c r="S136" s="21"/>
    </row>
    <row r="137" spans="1:19" x14ac:dyDescent="0.25">
      <c r="A137" s="17">
        <v>41503.333335821757</v>
      </c>
      <c r="B137" s="18">
        <v>0.18</v>
      </c>
      <c r="C137" s="19">
        <v>12</v>
      </c>
      <c r="D137" s="10">
        <f t="shared" si="4"/>
        <v>0.17606656826578834</v>
      </c>
      <c r="E137" s="20">
        <f t="shared" si="5"/>
        <v>3.7424103718171953E-2</v>
      </c>
      <c r="F137" s="4">
        <v>41501.770825694446</v>
      </c>
      <c r="G137" s="40">
        <v>41502.104174247688</v>
      </c>
      <c r="H137" s="2">
        <v>-0.58483370000000001</v>
      </c>
      <c r="I137" s="10">
        <v>0.45889760000000002</v>
      </c>
      <c r="J137" s="10">
        <v>0.74338245000000003</v>
      </c>
      <c r="S137" s="21"/>
    </row>
    <row r="138" spans="1:19" x14ac:dyDescent="0.25">
      <c r="A138" s="17"/>
      <c r="B138" s="18">
        <v>0.21</v>
      </c>
      <c r="C138" s="19">
        <v>22</v>
      </c>
      <c r="D138" s="10">
        <f t="shared" si="4"/>
        <v>0.19470860997428599</v>
      </c>
      <c r="E138" s="20">
        <f t="shared" si="5"/>
        <v>7.8667383342026692E-2</v>
      </c>
      <c r="F138" s="4">
        <v>41501.791658969909</v>
      </c>
      <c r="G138" s="40">
        <v>41502.12500763889</v>
      </c>
      <c r="H138" s="2">
        <v>-0.60287409999999997</v>
      </c>
      <c r="I138" s="10">
        <v>0.49589539999999999</v>
      </c>
      <c r="J138" s="10">
        <v>0.78062118000000003</v>
      </c>
      <c r="S138" s="21"/>
    </row>
    <row r="139" spans="1:19" x14ac:dyDescent="0.25">
      <c r="A139" s="17"/>
      <c r="B139" s="18">
        <v>0.03</v>
      </c>
      <c r="C139" s="19">
        <v>250</v>
      </c>
      <c r="D139" s="10">
        <f t="shared" si="4"/>
        <v>-1.0260606398017265E-2</v>
      </c>
      <c r="E139" s="20">
        <f t="shared" si="5"/>
        <v>-2.8190777859877635E-2</v>
      </c>
      <c r="F139" s="4">
        <v>41501.812492245372</v>
      </c>
      <c r="G139" s="40">
        <v>41502.145841030091</v>
      </c>
      <c r="H139" s="2">
        <v>-0.58423369999999997</v>
      </c>
      <c r="I139" s="10">
        <v>0.50116280000000002</v>
      </c>
      <c r="J139" s="10">
        <v>0.76973577999999998</v>
      </c>
      <c r="S139" s="21"/>
    </row>
    <row r="140" spans="1:19" x14ac:dyDescent="0.25">
      <c r="A140" s="17">
        <v>41503.354169212966</v>
      </c>
      <c r="B140" s="18">
        <v>0.04</v>
      </c>
      <c r="C140" s="19">
        <v>313</v>
      </c>
      <c r="D140" s="10">
        <f t="shared" si="4"/>
        <v>2.727993167640241E-2</v>
      </c>
      <c r="E140" s="20">
        <f t="shared" si="5"/>
        <v>-2.9254150606893656E-2</v>
      </c>
      <c r="F140" s="4">
        <v>41501.833325520834</v>
      </c>
      <c r="G140" s="40">
        <v>41502.1666744213</v>
      </c>
      <c r="H140" s="2">
        <v>-0.53334749999999997</v>
      </c>
      <c r="I140" s="10">
        <v>0.4754099</v>
      </c>
      <c r="J140" s="10">
        <v>0.71447472000000001</v>
      </c>
      <c r="S140" s="21"/>
    </row>
    <row r="141" spans="1:19" x14ac:dyDescent="0.25">
      <c r="A141" s="17"/>
      <c r="B141" s="18">
        <v>0.22</v>
      </c>
      <c r="C141" s="19">
        <v>130</v>
      </c>
      <c r="D141" s="10">
        <f t="shared" si="4"/>
        <v>-0.14141326760830589</v>
      </c>
      <c r="E141" s="20">
        <f t="shared" si="5"/>
        <v>0.16852978295939761</v>
      </c>
      <c r="F141" s="4">
        <v>41501.854158796297</v>
      </c>
      <c r="G141" s="40">
        <v>41502.187507812501</v>
      </c>
      <c r="H141" s="2">
        <v>-0.45364660000000001</v>
      </c>
      <c r="I141" s="10">
        <v>0.42052869999999998</v>
      </c>
      <c r="J141" s="10">
        <v>0.61857870999999998</v>
      </c>
      <c r="S141" s="21"/>
    </row>
    <row r="142" spans="1:19" x14ac:dyDescent="0.25">
      <c r="A142" s="17"/>
      <c r="B142" s="18">
        <v>0.31</v>
      </c>
      <c r="C142" s="19">
        <v>131</v>
      </c>
      <c r="D142" s="10">
        <f t="shared" si="4"/>
        <v>-0.20337828986227657</v>
      </c>
      <c r="E142" s="20">
        <f t="shared" si="5"/>
        <v>0.2339599778011098</v>
      </c>
      <c r="F142" s="4">
        <v>41501.87499207176</v>
      </c>
      <c r="G142" s="40">
        <v>41502.208341203703</v>
      </c>
      <c r="H142" s="2">
        <v>-0.34604750000000001</v>
      </c>
      <c r="I142" s="10">
        <v>0.33786310000000003</v>
      </c>
      <c r="J142" s="10">
        <v>0.48363244999999999</v>
      </c>
      <c r="S142" s="21"/>
    </row>
    <row r="143" spans="1:19" x14ac:dyDescent="0.25">
      <c r="A143" s="17">
        <v>41503.375002604167</v>
      </c>
      <c r="B143" s="18">
        <v>0.48</v>
      </c>
      <c r="C143" s="19">
        <v>131</v>
      </c>
      <c r="D143" s="10">
        <f t="shared" si="4"/>
        <v>-0.31490831978675082</v>
      </c>
      <c r="E143" s="20">
        <f t="shared" si="5"/>
        <v>0.36226061078881516</v>
      </c>
      <c r="F143" s="4">
        <v>41501.895825347223</v>
      </c>
      <c r="G143" s="40">
        <v>41502.229174594904</v>
      </c>
      <c r="H143" s="2">
        <v>-0.2078776</v>
      </c>
      <c r="I143" s="10">
        <v>0.22628980000000001</v>
      </c>
      <c r="J143" s="10">
        <v>0.30727864999999999</v>
      </c>
      <c r="S143" s="21"/>
    </row>
    <row r="144" spans="1:19" x14ac:dyDescent="0.25">
      <c r="A144" s="17"/>
      <c r="B144" s="18">
        <v>0.57999999999999996</v>
      </c>
      <c r="C144" s="19">
        <v>148</v>
      </c>
      <c r="D144" s="10">
        <f t="shared" si="4"/>
        <v>-0.49186788222791011</v>
      </c>
      <c r="E144" s="20">
        <f t="shared" si="5"/>
        <v>0.30735319492829533</v>
      </c>
      <c r="F144" s="4">
        <v>41501.916658622686</v>
      </c>
      <c r="G144" s="40">
        <v>41502.250007986113</v>
      </c>
      <c r="H144" s="2">
        <v>-3.162657E-2</v>
      </c>
      <c r="I144" s="10">
        <v>8.0643489999999998E-2</v>
      </c>
      <c r="J144" s="10">
        <v>8.6623394000000006E-2</v>
      </c>
      <c r="S144" s="21"/>
    </row>
    <row r="145" spans="1:19" x14ac:dyDescent="0.25">
      <c r="A145" s="17"/>
      <c r="B145" s="18">
        <v>0.35</v>
      </c>
      <c r="C145" s="19">
        <v>154</v>
      </c>
      <c r="D145" s="10">
        <f t="shared" si="4"/>
        <v>-0.31457790917009359</v>
      </c>
      <c r="E145" s="20">
        <f t="shared" si="5"/>
        <v>0.15342991579927406</v>
      </c>
      <c r="F145" s="4">
        <v>41501.937491898148</v>
      </c>
      <c r="G145" s="40">
        <v>41502.270841377314</v>
      </c>
      <c r="H145" s="2">
        <v>0.20071030000000001</v>
      </c>
      <c r="I145" s="10">
        <v>-8.2992369999999996E-2</v>
      </c>
      <c r="J145" s="10">
        <v>0.21719198000000001</v>
      </c>
      <c r="S145" s="21"/>
    </row>
    <row r="146" spans="1:19" x14ac:dyDescent="0.25">
      <c r="A146" s="17">
        <v>41503.395835995369</v>
      </c>
      <c r="B146" s="18">
        <v>0.44</v>
      </c>
      <c r="C146" s="19">
        <v>136</v>
      </c>
      <c r="D146" s="10">
        <f t="shared" si="4"/>
        <v>-0.31650949977323045</v>
      </c>
      <c r="E146" s="20">
        <f t="shared" si="5"/>
        <v>0.30564969581744955</v>
      </c>
      <c r="F146" s="4">
        <v>41501.958325173611</v>
      </c>
      <c r="G146" s="40">
        <v>41502.291674768516</v>
      </c>
      <c r="H146" s="2">
        <v>0.44612390000000002</v>
      </c>
      <c r="I146" s="10">
        <v>-0.24678310000000001</v>
      </c>
      <c r="J146" s="10">
        <v>0.50983177000000002</v>
      </c>
      <c r="S146" s="21"/>
    </row>
    <row r="147" spans="1:19" x14ac:dyDescent="0.25">
      <c r="A147" s="17"/>
      <c r="B147" s="18">
        <v>0.77</v>
      </c>
      <c r="C147" s="19">
        <v>141</v>
      </c>
      <c r="D147" s="10">
        <f t="shared" si="4"/>
        <v>-0.59840236997998109</v>
      </c>
      <c r="E147" s="20">
        <f t="shared" si="5"/>
        <v>0.48457672622851161</v>
      </c>
      <c r="F147" s="4">
        <v>41501.979158449074</v>
      </c>
      <c r="G147" s="40">
        <v>41502.312508159725</v>
      </c>
      <c r="H147" s="2">
        <v>0.60293949999999996</v>
      </c>
      <c r="I147" s="10">
        <v>-0.38843899999999998</v>
      </c>
      <c r="J147" s="10">
        <v>0.71723141000000001</v>
      </c>
      <c r="S147" s="21"/>
    </row>
    <row r="148" spans="1:19" x14ac:dyDescent="0.25">
      <c r="A148" s="17"/>
      <c r="B148" s="18">
        <v>0.62</v>
      </c>
      <c r="C148" s="19">
        <v>145</v>
      </c>
      <c r="D148" s="10">
        <f t="shared" si="4"/>
        <v>-0.50787425210732984</v>
      </c>
      <c r="E148" s="20">
        <f t="shared" si="5"/>
        <v>0.35561741246235451</v>
      </c>
      <c r="F148" s="4">
        <v>41501.999991724537</v>
      </c>
      <c r="G148" s="40">
        <v>41502.333341550926</v>
      </c>
      <c r="H148" s="2">
        <v>0.69849229999999995</v>
      </c>
      <c r="I148" s="10">
        <v>-0.47296129999999997</v>
      </c>
      <c r="J148" s="10">
        <v>0.84355431999999997</v>
      </c>
      <c r="S148" s="21"/>
    </row>
    <row r="149" spans="1:19" x14ac:dyDescent="0.25">
      <c r="A149" s="17">
        <v>41503.416669386577</v>
      </c>
      <c r="B149" s="18">
        <v>0.71</v>
      </c>
      <c r="C149" s="19">
        <v>160</v>
      </c>
      <c r="D149" s="10">
        <f t="shared" si="4"/>
        <v>-0.66718174919049189</v>
      </c>
      <c r="E149" s="20">
        <f t="shared" si="5"/>
        <v>0.24283433354267575</v>
      </c>
      <c r="F149" s="4">
        <v>41502.020825</v>
      </c>
      <c r="G149" s="40">
        <v>41502.354174942127</v>
      </c>
      <c r="H149" s="2">
        <v>0.77011149999999995</v>
      </c>
      <c r="I149" s="10">
        <v>-0.5181637</v>
      </c>
      <c r="J149" s="10">
        <v>0.92820544000000005</v>
      </c>
      <c r="S149" s="21"/>
    </row>
    <row r="150" spans="1:19" x14ac:dyDescent="0.25">
      <c r="A150" s="17"/>
      <c r="B150" s="18">
        <v>0.6</v>
      </c>
      <c r="C150" s="19">
        <v>133</v>
      </c>
      <c r="D150" s="10">
        <f t="shared" si="4"/>
        <v>-0.40919899866189391</v>
      </c>
      <c r="E150" s="20">
        <f t="shared" si="5"/>
        <v>0.43881223717451562</v>
      </c>
      <c r="F150" s="4">
        <v>41502.041658275462</v>
      </c>
      <c r="G150" s="40">
        <v>41502.375008333336</v>
      </c>
      <c r="H150" s="2">
        <v>0.8156544</v>
      </c>
      <c r="I150" s="10">
        <v>-0.54197419999999996</v>
      </c>
      <c r="J150" s="10">
        <v>0.97929982000000004</v>
      </c>
      <c r="S150" s="21"/>
    </row>
    <row r="151" spans="1:19" x14ac:dyDescent="0.25">
      <c r="A151" s="17"/>
      <c r="B151" s="18">
        <v>0.72</v>
      </c>
      <c r="C151" s="19">
        <v>127</v>
      </c>
      <c r="D151" s="10">
        <f t="shared" si="4"/>
        <v>-0.43330679492772883</v>
      </c>
      <c r="E151" s="20">
        <f t="shared" si="5"/>
        <v>0.57501758361763078</v>
      </c>
      <c r="F151" s="4">
        <v>41502.062491550925</v>
      </c>
      <c r="G151" s="40">
        <v>41502.395841724538</v>
      </c>
      <c r="H151" s="2">
        <v>0.82654190000000005</v>
      </c>
      <c r="I151" s="10">
        <v>-0.54740719999999998</v>
      </c>
      <c r="J151" s="10">
        <v>0.99137589000000004</v>
      </c>
      <c r="S151" s="21"/>
    </row>
    <row r="152" spans="1:19" x14ac:dyDescent="0.25">
      <c r="A152" s="17">
        <v>41503.437502777779</v>
      </c>
      <c r="B152" s="18">
        <v>0.89</v>
      </c>
      <c r="C152" s="19">
        <v>158</v>
      </c>
      <c r="D152" s="10">
        <f t="shared" si="4"/>
        <v>-0.82519361488133358</v>
      </c>
      <c r="E152" s="20">
        <f t="shared" si="5"/>
        <v>0.33339990695721156</v>
      </c>
      <c r="F152" s="4">
        <v>41502.083324826388</v>
      </c>
      <c r="G152" s="36">
        <v>41502.416675115739</v>
      </c>
      <c r="H152" s="2">
        <v>0.80236609999999997</v>
      </c>
      <c r="I152" s="10">
        <v>-0.53375229999999996</v>
      </c>
      <c r="J152" s="10">
        <v>0.96368193999999996</v>
      </c>
      <c r="K152" s="8">
        <f>DEGREES(ATAN(H152/I152))+180</f>
        <v>123.63276027048251</v>
      </c>
      <c r="L152" s="8">
        <v>125</v>
      </c>
      <c r="S152" s="21"/>
    </row>
    <row r="153" spans="1:19" x14ac:dyDescent="0.25">
      <c r="A153" s="17"/>
      <c r="B153" s="18">
        <v>0.67</v>
      </c>
      <c r="C153" s="19">
        <v>145</v>
      </c>
      <c r="D153" s="10">
        <f t="shared" si="4"/>
        <v>-0.54883185308372739</v>
      </c>
      <c r="E153" s="20">
        <f t="shared" si="5"/>
        <v>0.38429623604802832</v>
      </c>
      <c r="F153" s="4">
        <v>41502.104158101851</v>
      </c>
      <c r="G153" s="36">
        <v>41502.437508506948</v>
      </c>
      <c r="H153" s="2">
        <v>0.74712869999999998</v>
      </c>
      <c r="I153" s="10">
        <v>-0.50150919999999999</v>
      </c>
      <c r="J153" s="10">
        <v>0.89984041000000003</v>
      </c>
      <c r="K153" s="8">
        <f t="shared" ref="K153:K158" si="6">DEGREES(ATAN(H153/I153))+180</f>
        <v>123.87143737344779</v>
      </c>
      <c r="L153" s="8">
        <v>138</v>
      </c>
      <c r="S153" s="21"/>
    </row>
    <row r="154" spans="1:19" x14ac:dyDescent="0.25">
      <c r="A154" s="17"/>
      <c r="B154" s="18">
        <v>0.68</v>
      </c>
      <c r="C154" s="19">
        <v>145</v>
      </c>
      <c r="D154" s="10">
        <f t="shared" si="4"/>
        <v>-0.55702337327900697</v>
      </c>
      <c r="E154" s="20">
        <f t="shared" si="5"/>
        <v>0.39003200076516303</v>
      </c>
      <c r="F154" s="4">
        <v>41502.124991377314</v>
      </c>
      <c r="G154" s="36">
        <v>41502.458341898149</v>
      </c>
      <c r="H154" s="2">
        <v>0.66481900000000005</v>
      </c>
      <c r="I154" s="10">
        <v>-0.45163750000000003</v>
      </c>
      <c r="J154" s="10">
        <v>0.80371682</v>
      </c>
      <c r="K154" s="8">
        <f t="shared" si="6"/>
        <v>124.18979816305864</v>
      </c>
      <c r="L154" s="8">
        <v>139</v>
      </c>
      <c r="S154" s="21"/>
    </row>
    <row r="155" spans="1:19" x14ac:dyDescent="0.25">
      <c r="A155" s="17">
        <v>41503.45833616898</v>
      </c>
      <c r="B155" s="18">
        <v>0.51</v>
      </c>
      <c r="C155" s="19">
        <v>176</v>
      </c>
      <c r="D155" s="10">
        <f t="shared" si="4"/>
        <v>-0.5087576637683765</v>
      </c>
      <c r="E155" s="20">
        <f t="shared" si="5"/>
        <v>3.5575828267850475E-2</v>
      </c>
      <c r="F155" s="4">
        <v>41502.145824652776</v>
      </c>
      <c r="G155" s="36">
        <v>41502.479175289351</v>
      </c>
      <c r="H155" s="2">
        <v>0.55775160000000001</v>
      </c>
      <c r="I155" s="10">
        <v>-0.38438650000000002</v>
      </c>
      <c r="J155" s="10">
        <v>0.67737716999999997</v>
      </c>
      <c r="K155" s="8">
        <f t="shared" si="6"/>
        <v>124.57350385695824</v>
      </c>
      <c r="L155" s="8">
        <v>125</v>
      </c>
      <c r="S155" s="21"/>
    </row>
    <row r="156" spans="1:19" x14ac:dyDescent="0.25">
      <c r="A156" s="21">
        <v>41505.583333333336</v>
      </c>
      <c r="B156" s="18">
        <v>0.71</v>
      </c>
      <c r="C156" s="19">
        <v>165</v>
      </c>
      <c r="D156" s="10">
        <f t="shared" si="4"/>
        <v>-0.6858073276381409</v>
      </c>
      <c r="E156" s="20">
        <f t="shared" si="5"/>
        <v>0.18376155571237315</v>
      </c>
      <c r="F156" s="4">
        <v>41502.166657928239</v>
      </c>
      <c r="G156" s="36">
        <v>41502.500008680552</v>
      </c>
      <c r="H156" s="2">
        <v>0.42593829999999999</v>
      </c>
      <c r="I156" s="10">
        <v>-0.29831180000000002</v>
      </c>
      <c r="J156" s="10">
        <v>0.52001284999999997</v>
      </c>
      <c r="K156" s="8">
        <f t="shared" si="6"/>
        <v>125.00601024332519</v>
      </c>
      <c r="L156" s="8">
        <v>120</v>
      </c>
      <c r="S156" s="21"/>
    </row>
    <row r="157" spans="1:19" x14ac:dyDescent="0.25">
      <c r="A157" s="21"/>
      <c r="B157" s="18">
        <v>0.87</v>
      </c>
      <c r="C157" s="19">
        <v>143</v>
      </c>
      <c r="D157" s="10">
        <f t="shared" si="4"/>
        <v>-0.69481287145022941</v>
      </c>
      <c r="E157" s="20">
        <f t="shared" si="5"/>
        <v>0.5235790997233245</v>
      </c>
      <c r="F157" s="4">
        <v>41502.187491203702</v>
      </c>
      <c r="G157" s="36">
        <v>41502.520842071761</v>
      </c>
      <c r="H157" s="2">
        <v>0.26575409999999999</v>
      </c>
      <c r="I157" s="10">
        <v>-0.18858369999999999</v>
      </c>
      <c r="J157" s="10">
        <v>0.32586662</v>
      </c>
      <c r="K157" s="8">
        <f t="shared" si="6"/>
        <v>125.36017000380781</v>
      </c>
      <c r="L157" s="8">
        <v>125</v>
      </c>
      <c r="S157" s="21"/>
    </row>
    <row r="158" spans="1:19" x14ac:dyDescent="0.25">
      <c r="A158" s="21"/>
      <c r="B158" s="18">
        <v>0.78</v>
      </c>
      <c r="C158" s="19">
        <v>142</v>
      </c>
      <c r="D158" s="10">
        <f t="shared" si="4"/>
        <v>-0.61464836751144469</v>
      </c>
      <c r="E158" s="20">
        <f t="shared" si="5"/>
        <v>0.48021597673912947</v>
      </c>
      <c r="F158" s="4">
        <v>41502.208324479165</v>
      </c>
      <c r="G158" s="36">
        <v>41502.541675462962</v>
      </c>
      <c r="H158" s="2">
        <v>6.8096329999999997E-2</v>
      </c>
      <c r="I158" s="10">
        <v>-4.9059510000000001E-2</v>
      </c>
      <c r="J158" s="10">
        <v>8.3928216999999999E-2</v>
      </c>
      <c r="K158" s="8">
        <f t="shared" si="6"/>
        <v>125.77059213703215</v>
      </c>
      <c r="L158" s="8">
        <v>195</v>
      </c>
      <c r="S158" s="21"/>
    </row>
    <row r="159" spans="1:19" x14ac:dyDescent="0.25">
      <c r="A159" s="21">
        <v>41505.604166666664</v>
      </c>
      <c r="B159" s="18">
        <v>0.2</v>
      </c>
      <c r="C159" s="19">
        <v>73</v>
      </c>
      <c r="D159" s="10">
        <f t="shared" si="4"/>
        <v>5.8474345101343694E-2</v>
      </c>
      <c r="E159" s="20">
        <f t="shared" si="5"/>
        <v>0.19126094992174689</v>
      </c>
      <c r="F159" s="4">
        <v>41502.229157754628</v>
      </c>
      <c r="G159" s="36">
        <v>41502.562508854164</v>
      </c>
      <c r="H159" s="2">
        <v>-0.15812970000000001</v>
      </c>
      <c r="I159" s="10">
        <v>9.644337E-2</v>
      </c>
      <c r="J159" s="10">
        <v>0.18521967</v>
      </c>
      <c r="K159" s="8">
        <f>DEGREES(ATAN(H159/I159))+360</f>
        <v>301.37903252026518</v>
      </c>
      <c r="L159" s="8">
        <v>302</v>
      </c>
      <c r="S159" s="21"/>
    </row>
    <row r="160" spans="1:19" x14ac:dyDescent="0.25">
      <c r="A160" s="21"/>
      <c r="B160" s="18">
        <v>0.66</v>
      </c>
      <c r="C160" s="19">
        <v>144</v>
      </c>
      <c r="D160" s="10">
        <f t="shared" si="4"/>
        <v>-0.53395119965583959</v>
      </c>
      <c r="E160" s="20">
        <f t="shared" si="5"/>
        <v>0.38793828940450015</v>
      </c>
      <c r="F160" s="4">
        <v>41502.24999103009</v>
      </c>
      <c r="G160" s="36">
        <v>41502.583342245372</v>
      </c>
      <c r="H160" s="2">
        <v>-0.35955779999999998</v>
      </c>
      <c r="I160" s="10">
        <v>0.21681420000000001</v>
      </c>
      <c r="J160" s="10">
        <v>0.41986928000000001</v>
      </c>
      <c r="K160" s="8">
        <f t="shared" ref="K160:K171" si="7">DEGREES(ATAN(H160/I160))+360</f>
        <v>301.09007595317371</v>
      </c>
      <c r="L160" s="8">
        <v>311</v>
      </c>
      <c r="S160" s="21"/>
    </row>
    <row r="161" spans="1:19" x14ac:dyDescent="0.25">
      <c r="A161" s="21"/>
      <c r="B161" s="18">
        <v>0.81</v>
      </c>
      <c r="C161" s="19">
        <v>120</v>
      </c>
      <c r="D161" s="10">
        <f t="shared" si="4"/>
        <v>-0.40499997493853351</v>
      </c>
      <c r="E161" s="20">
        <f t="shared" si="5"/>
        <v>0.70148059153463926</v>
      </c>
      <c r="F161" s="4">
        <v>41502.270824305553</v>
      </c>
      <c r="G161" s="36">
        <v>41502.604175636574</v>
      </c>
      <c r="H161" s="2">
        <v>-0.51057980000000003</v>
      </c>
      <c r="I161" s="10">
        <v>0.32859909999999998</v>
      </c>
      <c r="J161" s="10">
        <v>0.60718127</v>
      </c>
      <c r="K161" s="8">
        <f t="shared" si="7"/>
        <v>302.76453437669653</v>
      </c>
      <c r="L161" s="8">
        <v>307</v>
      </c>
      <c r="S161" s="21"/>
    </row>
    <row r="162" spans="1:19" x14ac:dyDescent="0.25">
      <c r="A162" s="21">
        <v>41505.625</v>
      </c>
      <c r="B162" s="18">
        <v>0.57999999999999996</v>
      </c>
      <c r="C162" s="19">
        <v>134</v>
      </c>
      <c r="D162" s="10">
        <f t="shared" si="4"/>
        <v>-0.40290183822149939</v>
      </c>
      <c r="E162" s="20">
        <f t="shared" si="5"/>
        <v>0.41721710027003528</v>
      </c>
      <c r="F162" s="4">
        <v>41502.291657581016</v>
      </c>
      <c r="G162" s="36">
        <v>41502.625009027775</v>
      </c>
      <c r="H162" s="2">
        <v>-0.62271279999999996</v>
      </c>
      <c r="I162" s="10">
        <v>0.43526740000000003</v>
      </c>
      <c r="J162" s="10">
        <v>0.75975583999999996</v>
      </c>
      <c r="K162" s="8">
        <f t="shared" si="7"/>
        <v>304.95300174083189</v>
      </c>
      <c r="L162" s="8">
        <v>311</v>
      </c>
      <c r="S162" s="21"/>
    </row>
    <row r="163" spans="1:19" x14ac:dyDescent="0.25">
      <c r="A163" s="21"/>
      <c r="B163" s="18">
        <v>0.72</v>
      </c>
      <c r="C163" s="19">
        <v>163</v>
      </c>
      <c r="D163" s="10">
        <f t="shared" si="4"/>
        <v>-0.68853941407775798</v>
      </c>
      <c r="E163" s="20">
        <f t="shared" si="5"/>
        <v>0.21050766081417963</v>
      </c>
      <c r="F163" s="4">
        <v>41502.312490856479</v>
      </c>
      <c r="G163" s="36">
        <v>41502.645842418984</v>
      </c>
      <c r="H163" s="2">
        <v>-0.69887860000000002</v>
      </c>
      <c r="I163" s="10">
        <v>0.5217598</v>
      </c>
      <c r="J163" s="10">
        <v>0.87216086999999998</v>
      </c>
      <c r="K163" s="8">
        <f t="shared" si="7"/>
        <v>306.7438096409337</v>
      </c>
      <c r="L163" s="8">
        <v>304</v>
      </c>
      <c r="S163" s="21"/>
    </row>
    <row r="164" spans="1:19" x14ac:dyDescent="0.25">
      <c r="A164" s="21"/>
      <c r="B164" s="18">
        <v>0.74</v>
      </c>
      <c r="C164" s="19">
        <v>136</v>
      </c>
      <c r="D164" s="10">
        <f t="shared" si="4"/>
        <v>-0.53231143143679671</v>
      </c>
      <c r="E164" s="20">
        <f t="shared" si="5"/>
        <v>0.51404721569298328</v>
      </c>
      <c r="F164" s="4">
        <v>41502.333324131941</v>
      </c>
      <c r="G164" s="36">
        <v>41502.666675810186</v>
      </c>
      <c r="H164" s="2">
        <v>-0.73477669999999995</v>
      </c>
      <c r="I164" s="10">
        <v>0.5779069</v>
      </c>
      <c r="J164" s="10">
        <v>0.93481183999999995</v>
      </c>
      <c r="K164" s="8">
        <f t="shared" si="7"/>
        <v>308.18529261367007</v>
      </c>
      <c r="L164" s="8">
        <v>325</v>
      </c>
      <c r="S164" s="21"/>
    </row>
    <row r="165" spans="1:19" x14ac:dyDescent="0.25">
      <c r="A165" s="21">
        <v>41505.645833333336</v>
      </c>
      <c r="B165" s="18">
        <v>0.56999999999999995</v>
      </c>
      <c r="C165" s="19">
        <v>171</v>
      </c>
      <c r="D165" s="10">
        <f t="shared" si="4"/>
        <v>-0.56298234959967586</v>
      </c>
      <c r="E165" s="20">
        <f t="shared" si="5"/>
        <v>8.9167673734534075E-2</v>
      </c>
      <c r="F165" s="4">
        <v>41502.354157407404</v>
      </c>
      <c r="G165" s="36">
        <v>41502.687509201387</v>
      </c>
      <c r="H165" s="2">
        <v>-0.73136429999999997</v>
      </c>
      <c r="I165" s="10">
        <v>0.60031389999999996</v>
      </c>
      <c r="J165" s="10">
        <v>0.94618736000000003</v>
      </c>
      <c r="K165" s="8">
        <f t="shared" si="7"/>
        <v>309.37962149753628</v>
      </c>
      <c r="L165" s="8">
        <v>296</v>
      </c>
      <c r="S165" s="21"/>
    </row>
    <row r="166" spans="1:19" x14ac:dyDescent="0.25">
      <c r="A166" s="21"/>
      <c r="B166" s="18">
        <v>0.53</v>
      </c>
      <c r="C166" s="19">
        <v>140</v>
      </c>
      <c r="D166" s="10">
        <f t="shared" si="4"/>
        <v>-0.4060035406532988</v>
      </c>
      <c r="E166" s="20">
        <f t="shared" si="5"/>
        <v>0.34067745005647959</v>
      </c>
      <c r="F166" s="4">
        <v>41502.374990682867</v>
      </c>
      <c r="G166" s="36">
        <v>41502.708342592596</v>
      </c>
      <c r="H166" s="2">
        <v>-0.69409770000000004</v>
      </c>
      <c r="I166" s="10">
        <v>0.58982920000000005</v>
      </c>
      <c r="J166" s="10">
        <v>0.91086228999999996</v>
      </c>
      <c r="K166" s="8">
        <f t="shared" si="7"/>
        <v>310.35716307310213</v>
      </c>
      <c r="L166" s="8">
        <v>313</v>
      </c>
      <c r="S166" s="21"/>
    </row>
    <row r="167" spans="1:19" x14ac:dyDescent="0.25">
      <c r="A167" s="21"/>
      <c r="B167" s="18">
        <v>0.31</v>
      </c>
      <c r="C167" s="19">
        <v>164</v>
      </c>
      <c r="D167" s="10">
        <f t="shared" si="4"/>
        <v>-0.29799112156879298</v>
      </c>
      <c r="E167" s="20">
        <f t="shared" si="5"/>
        <v>8.5447594853060763E-2</v>
      </c>
      <c r="F167" s="4">
        <v>41502.39582395833</v>
      </c>
      <c r="G167" s="36">
        <v>41502.729175983797</v>
      </c>
      <c r="H167" s="2">
        <v>-0.62886430000000004</v>
      </c>
      <c r="I167" s="10">
        <v>0.54979359999999999</v>
      </c>
      <c r="J167" s="10">
        <v>0.83531031</v>
      </c>
      <c r="K167" s="8">
        <f t="shared" si="7"/>
        <v>311.16204211120498</v>
      </c>
      <c r="L167" s="8">
        <v>327</v>
      </c>
      <c r="S167" s="21"/>
    </row>
    <row r="168" spans="1:19" x14ac:dyDescent="0.25">
      <c r="A168" s="21">
        <v>41505.666666666664</v>
      </c>
      <c r="B168" s="18">
        <v>0.36</v>
      </c>
      <c r="C168" s="19">
        <v>169</v>
      </c>
      <c r="D168" s="10">
        <f t="shared" si="4"/>
        <v>-0.35338578258496844</v>
      </c>
      <c r="E168" s="20">
        <f t="shared" si="5"/>
        <v>6.8691256116112862E-2</v>
      </c>
      <c r="F168" s="4">
        <v>41502.4166572338</v>
      </c>
      <c r="G168" s="36">
        <v>41502.750009374999</v>
      </c>
      <c r="H168" s="2">
        <v>-0.53991029999999995</v>
      </c>
      <c r="I168" s="10">
        <v>0.48412539999999998</v>
      </c>
      <c r="J168" s="10">
        <v>0.72517620999999999</v>
      </c>
      <c r="K168" s="8">
        <f t="shared" si="7"/>
        <v>311.88186335243603</v>
      </c>
      <c r="L168" s="8">
        <v>338</v>
      </c>
      <c r="S168" s="21"/>
    </row>
    <row r="169" spans="1:19" x14ac:dyDescent="0.25">
      <c r="A169" s="21"/>
      <c r="B169" s="18">
        <v>0.14000000000000001</v>
      </c>
      <c r="C169" s="19">
        <v>141</v>
      </c>
      <c r="D169" s="10">
        <f t="shared" si="4"/>
        <v>-0.10880043090545112</v>
      </c>
      <c r="E169" s="20">
        <f t="shared" si="5"/>
        <v>8.810485931427485E-2</v>
      </c>
      <c r="F169" s="4">
        <v>41502.437490509263</v>
      </c>
      <c r="G169" s="36">
        <v>41502.7708427662</v>
      </c>
      <c r="H169" s="2">
        <v>-0.42917729999999998</v>
      </c>
      <c r="I169" s="10">
        <v>0.3958142</v>
      </c>
      <c r="J169" s="10">
        <v>0.58383390999999996</v>
      </c>
      <c r="K169" s="8">
        <f t="shared" si="7"/>
        <v>312.68418976257311</v>
      </c>
      <c r="L169" s="8">
        <v>332</v>
      </c>
      <c r="S169" s="21"/>
    </row>
    <row r="170" spans="1:19" x14ac:dyDescent="0.25">
      <c r="A170" s="21"/>
      <c r="B170" s="18">
        <v>0.14000000000000001</v>
      </c>
      <c r="C170" s="19">
        <v>176</v>
      </c>
      <c r="D170" s="10">
        <f t="shared" si="4"/>
        <v>-0.13965896652465237</v>
      </c>
      <c r="E170" s="20">
        <f t="shared" si="5"/>
        <v>9.7659136421550333E-3</v>
      </c>
      <c r="F170" s="4">
        <v>41502.458323784726</v>
      </c>
      <c r="G170" s="36">
        <v>41502.791676157409</v>
      </c>
      <c r="H170" s="2">
        <v>-0.29595199999999999</v>
      </c>
      <c r="I170" s="10">
        <v>0.28589940000000003</v>
      </c>
      <c r="J170" s="10">
        <v>0.41149247</v>
      </c>
      <c r="K170" s="8">
        <f t="shared" si="7"/>
        <v>314.01020388406948</v>
      </c>
      <c r="L170" s="8">
        <v>303</v>
      </c>
      <c r="S170" s="21"/>
    </row>
    <row r="171" spans="1:19" x14ac:dyDescent="0.25">
      <c r="A171" s="21">
        <v>41505.68749971065</v>
      </c>
      <c r="B171" s="18">
        <v>0.17</v>
      </c>
      <c r="C171" s="19">
        <v>122</v>
      </c>
      <c r="D171" s="10">
        <f t="shared" si="4"/>
        <v>-9.0086269683172474E-2</v>
      </c>
      <c r="E171" s="20">
        <f t="shared" si="5"/>
        <v>0.14416817961870337</v>
      </c>
      <c r="F171" s="4">
        <v>41502.479157060188</v>
      </c>
      <c r="G171" s="36">
        <v>41502.81250954861</v>
      </c>
      <c r="H171" s="2">
        <v>-0.13632169999999999</v>
      </c>
      <c r="I171" s="10">
        <v>0.1527879</v>
      </c>
      <c r="J171" s="10">
        <v>0.20476266000000001</v>
      </c>
      <c r="K171" s="8">
        <f t="shared" si="7"/>
        <v>318.2597520566606</v>
      </c>
      <c r="L171" s="8">
        <v>175</v>
      </c>
      <c r="S171" s="21"/>
    </row>
    <row r="172" spans="1:19" x14ac:dyDescent="0.25">
      <c r="A172" s="21"/>
      <c r="B172" s="18">
        <v>0.04</v>
      </c>
      <c r="C172" s="19">
        <v>330</v>
      </c>
      <c r="D172" s="10">
        <f t="shared" si="4"/>
        <v>3.4641014186418309E-2</v>
      </c>
      <c r="E172" s="20">
        <f t="shared" si="5"/>
        <v>-2.0000003403408843E-2</v>
      </c>
      <c r="F172" s="4">
        <v>41502.499990335651</v>
      </c>
      <c r="G172" s="36">
        <v>41502.833342939812</v>
      </c>
      <c r="H172" s="2">
        <v>5.9830840000000003E-2</v>
      </c>
      <c r="I172" s="10">
        <v>-5.1821569999999997E-3</v>
      </c>
      <c r="J172" s="10">
        <v>6.0054842999999997E-2</v>
      </c>
      <c r="K172" s="8">
        <f>DEGREES(ATAN(H172/I172))+180</f>
        <v>94.950232560316479</v>
      </c>
      <c r="L172" s="8">
        <v>107</v>
      </c>
      <c r="S172" s="21"/>
    </row>
    <row r="173" spans="1:19" x14ac:dyDescent="0.25">
      <c r="A173" s="21"/>
      <c r="B173" s="18">
        <v>0.05</v>
      </c>
      <c r="C173" s="19">
        <v>274</v>
      </c>
      <c r="D173" s="10">
        <f t="shared" si="4"/>
        <v>3.4878196183632561E-3</v>
      </c>
      <c r="E173" s="20">
        <f t="shared" si="5"/>
        <v>-4.9878202797512268E-2</v>
      </c>
      <c r="F173" s="4">
        <v>41502.520823611114</v>
      </c>
      <c r="G173" s="36">
        <v>41502.85417633102</v>
      </c>
      <c r="H173" s="2">
        <v>0.29886459999999998</v>
      </c>
      <c r="I173" s="10">
        <v>-0.1595908</v>
      </c>
      <c r="J173" s="10">
        <v>0.33880566000000001</v>
      </c>
      <c r="K173" s="8">
        <f t="shared" ref="K173:K184" si="8">DEGREES(ATAN(H173/I173))+180</f>
        <v>118.101784928784</v>
      </c>
      <c r="L173" s="8">
        <v>134</v>
      </c>
      <c r="S173" s="21"/>
    </row>
    <row r="174" spans="1:19" x14ac:dyDescent="0.25">
      <c r="A174" s="21">
        <v>41505.708332986113</v>
      </c>
      <c r="B174" s="18">
        <v>0.32</v>
      </c>
      <c r="C174" s="19">
        <v>272</v>
      </c>
      <c r="D174" s="10">
        <f t="shared" si="4"/>
        <v>1.1167813046944045E-2</v>
      </c>
      <c r="E174" s="20">
        <f t="shared" si="5"/>
        <v>-0.31980506555048266</v>
      </c>
      <c r="F174" s="4">
        <v>41502.541656886577</v>
      </c>
      <c r="G174" s="36">
        <v>41502.875009722222</v>
      </c>
      <c r="H174" s="2">
        <v>0.50191870000000005</v>
      </c>
      <c r="I174" s="10">
        <v>-0.29813289999999998</v>
      </c>
      <c r="J174" s="10">
        <v>0.58378558000000003</v>
      </c>
      <c r="K174" s="8">
        <f t="shared" si="8"/>
        <v>120.70973734813637</v>
      </c>
      <c r="L174" s="8">
        <v>129</v>
      </c>
      <c r="S174" s="21"/>
    </row>
    <row r="175" spans="1:19" x14ac:dyDescent="0.25">
      <c r="A175" s="21"/>
      <c r="B175" s="18">
        <v>0.49</v>
      </c>
      <c r="C175" s="19">
        <v>306</v>
      </c>
      <c r="D175" s="10">
        <f t="shared" si="4"/>
        <v>0.28801473750855122</v>
      </c>
      <c r="E175" s="20">
        <f t="shared" si="5"/>
        <v>-0.39641835348263121</v>
      </c>
      <c r="F175" s="4">
        <v>41502.562490162039</v>
      </c>
      <c r="G175" s="36">
        <v>41502.895843113423</v>
      </c>
      <c r="H175" s="2">
        <v>0.62237410000000004</v>
      </c>
      <c r="I175" s="10">
        <v>-0.39545229999999998</v>
      </c>
      <c r="J175" s="10">
        <v>0.73738188000000005</v>
      </c>
      <c r="K175" s="8">
        <f t="shared" si="8"/>
        <v>122.43160132059104</v>
      </c>
      <c r="L175" s="8">
        <v>135</v>
      </c>
      <c r="S175" s="21"/>
    </row>
    <row r="176" spans="1:19" x14ac:dyDescent="0.25">
      <c r="A176" s="21"/>
      <c r="B176" s="18">
        <v>0.62</v>
      </c>
      <c r="C176" s="19">
        <v>303</v>
      </c>
      <c r="D176" s="10">
        <f t="shared" si="4"/>
        <v>0.33767615480257068</v>
      </c>
      <c r="E176" s="20">
        <f t="shared" si="5"/>
        <v>-0.51997578258775701</v>
      </c>
      <c r="F176" s="4">
        <v>41502.583323437502</v>
      </c>
      <c r="G176" s="36">
        <v>41502.916676504632</v>
      </c>
      <c r="H176" s="2">
        <v>0.68619969999999997</v>
      </c>
      <c r="I176" s="10">
        <v>-0.44791809999999999</v>
      </c>
      <c r="J176" s="10">
        <v>0.81945142999999998</v>
      </c>
      <c r="K176" s="8">
        <f t="shared" si="8"/>
        <v>123.13456647703811</v>
      </c>
      <c r="L176" s="8">
        <v>134</v>
      </c>
      <c r="S176" s="21"/>
    </row>
    <row r="177" spans="1:19" x14ac:dyDescent="0.25">
      <c r="A177" s="21">
        <v>41505.729166261575</v>
      </c>
      <c r="B177" s="18">
        <v>0.71</v>
      </c>
      <c r="C177" s="19">
        <v>289</v>
      </c>
      <c r="D177" s="10">
        <f t="shared" si="4"/>
        <v>0.2311533319034306</v>
      </c>
      <c r="E177" s="20">
        <f t="shared" si="5"/>
        <v>-0.67131820856427127</v>
      </c>
      <c r="F177" s="4">
        <v>41502.604156712965</v>
      </c>
      <c r="G177" s="36">
        <v>41502.937509895834</v>
      </c>
      <c r="H177" s="2">
        <v>0.71337620000000002</v>
      </c>
      <c r="I177" s="10">
        <v>-0.46870909999999999</v>
      </c>
      <c r="J177" s="10">
        <v>0.85357707999999999</v>
      </c>
      <c r="K177" s="8">
        <f t="shared" si="8"/>
        <v>123.30608847799994</v>
      </c>
      <c r="L177" s="8">
        <v>124</v>
      </c>
      <c r="S177" s="21"/>
    </row>
    <row r="178" spans="1:19" x14ac:dyDescent="0.25">
      <c r="A178" s="21"/>
      <c r="B178" s="18">
        <v>0.81</v>
      </c>
      <c r="C178" s="19">
        <v>304</v>
      </c>
      <c r="D178" s="10">
        <f t="shared" si="4"/>
        <v>0.45294619103386491</v>
      </c>
      <c r="E178" s="20">
        <f t="shared" si="5"/>
        <v>-0.67152047476448073</v>
      </c>
      <c r="F178" s="4">
        <v>41502.624989988428</v>
      </c>
      <c r="G178" s="36">
        <v>41502.958343287035</v>
      </c>
      <c r="H178" s="2">
        <v>0.70840159999999996</v>
      </c>
      <c r="I178" s="10">
        <v>-0.46607130000000002</v>
      </c>
      <c r="J178" s="10">
        <v>0.84797127999999999</v>
      </c>
      <c r="K178" s="8">
        <f t="shared" si="8"/>
        <v>123.34170171405228</v>
      </c>
      <c r="L178" s="8">
        <v>134</v>
      </c>
      <c r="S178" s="21"/>
    </row>
    <row r="179" spans="1:19" x14ac:dyDescent="0.25">
      <c r="A179" s="21"/>
      <c r="B179" s="18">
        <v>0.84</v>
      </c>
      <c r="C179" s="19">
        <v>294</v>
      </c>
      <c r="D179" s="10">
        <f t="shared" si="4"/>
        <v>0.34165871301506195</v>
      </c>
      <c r="E179" s="20">
        <f t="shared" si="5"/>
        <v>-0.76737821432517317</v>
      </c>
      <c r="F179" s="4">
        <v>41502.645823263891</v>
      </c>
      <c r="G179" s="36">
        <v>41502.979176678244</v>
      </c>
      <c r="H179" s="2">
        <v>0.67249179999999997</v>
      </c>
      <c r="I179" s="10">
        <v>-0.44272280000000003</v>
      </c>
      <c r="J179" s="10">
        <v>0.80513893000000003</v>
      </c>
      <c r="K179" s="8">
        <f t="shared" si="8"/>
        <v>123.35818484078283</v>
      </c>
      <c r="L179" s="8">
        <v>126</v>
      </c>
      <c r="S179" s="21"/>
    </row>
    <row r="180" spans="1:19" x14ac:dyDescent="0.25">
      <c r="A180" s="21">
        <v>41505.749999537038</v>
      </c>
      <c r="B180" s="18">
        <v>0.85</v>
      </c>
      <c r="C180" s="19">
        <v>286</v>
      </c>
      <c r="D180" s="10">
        <f t="shared" si="4"/>
        <v>0.23429168287217877</v>
      </c>
      <c r="E180" s="20">
        <f t="shared" si="5"/>
        <v>-0.81707246149709534</v>
      </c>
      <c r="F180" s="4">
        <v>41502.666656539353</v>
      </c>
      <c r="G180" s="36">
        <v>41503.000010069445</v>
      </c>
      <c r="H180" s="2">
        <v>0.60741840000000002</v>
      </c>
      <c r="I180" s="10">
        <v>-0.39966819999999997</v>
      </c>
      <c r="J180" s="10">
        <v>0.72711194999999995</v>
      </c>
      <c r="K180" s="8">
        <f t="shared" si="8"/>
        <v>123.344053595858</v>
      </c>
      <c r="L180" s="8">
        <v>120</v>
      </c>
      <c r="S180" s="21"/>
    </row>
    <row r="181" spans="1:19" x14ac:dyDescent="0.25">
      <c r="A181" s="21"/>
      <c r="B181" s="18">
        <v>0.77</v>
      </c>
      <c r="C181" s="19">
        <v>289</v>
      </c>
      <c r="D181" s="10">
        <f t="shared" si="4"/>
        <v>0.25068741628963603</v>
      </c>
      <c r="E181" s="20">
        <f t="shared" si="5"/>
        <v>-0.72804932478097029</v>
      </c>
      <c r="F181" s="4">
        <v>41502.687489814816</v>
      </c>
      <c r="G181" s="36">
        <v>41503.020843460647</v>
      </c>
      <c r="H181" s="2">
        <v>0.51474109999999995</v>
      </c>
      <c r="I181" s="10">
        <v>-0.33725500000000003</v>
      </c>
      <c r="J181" s="10">
        <v>0.61538552000000002</v>
      </c>
      <c r="K181" s="8">
        <f t="shared" si="8"/>
        <v>123.23255457958774</v>
      </c>
      <c r="L181" s="8">
        <v>134</v>
      </c>
      <c r="S181" s="21"/>
    </row>
    <row r="182" spans="1:19" x14ac:dyDescent="0.25">
      <c r="A182" s="21"/>
      <c r="B182" s="18">
        <v>0.82</v>
      </c>
      <c r="C182" s="19">
        <v>319</v>
      </c>
      <c r="D182" s="10">
        <f t="shared" si="4"/>
        <v>0.61886180469018492</v>
      </c>
      <c r="E182" s="20">
        <f t="shared" si="5"/>
        <v>-0.5379684625473945</v>
      </c>
      <c r="F182" s="4">
        <v>41502.708323090279</v>
      </c>
      <c r="G182" s="36">
        <v>41503.041676851855</v>
      </c>
      <c r="H182" s="2">
        <v>0.39464450000000001</v>
      </c>
      <c r="I182" s="10">
        <v>-0.25463789999999997</v>
      </c>
      <c r="J182" s="10">
        <v>0.46966449999999998</v>
      </c>
      <c r="K182" s="8">
        <f t="shared" si="8"/>
        <v>122.83146796463163</v>
      </c>
      <c r="L182" s="8">
        <v>120</v>
      </c>
      <c r="S182" s="21"/>
    </row>
    <row r="183" spans="1:19" x14ac:dyDescent="0.25">
      <c r="A183" s="21">
        <v>41505.770832812501</v>
      </c>
      <c r="B183" s="18">
        <v>1.01</v>
      </c>
      <c r="C183" s="19">
        <v>315</v>
      </c>
      <c r="D183" s="10">
        <f t="shared" si="4"/>
        <v>0.71417778202128446</v>
      </c>
      <c r="E183" s="20">
        <f t="shared" si="5"/>
        <v>-0.71417791597553526</v>
      </c>
      <c r="F183" s="4">
        <v>41502.729156365742</v>
      </c>
      <c r="G183" s="36">
        <v>41503.062510243057</v>
      </c>
      <c r="H183" s="2">
        <v>0.24443860000000001</v>
      </c>
      <c r="I183" s="10">
        <v>-0.14892759999999999</v>
      </c>
      <c r="J183" s="10">
        <v>0.28623356999999999</v>
      </c>
      <c r="K183" s="8">
        <f t="shared" si="8"/>
        <v>121.35244061212921</v>
      </c>
      <c r="L183" s="8">
        <v>336</v>
      </c>
      <c r="S183" s="21"/>
    </row>
    <row r="184" spans="1:19" x14ac:dyDescent="0.25">
      <c r="A184" s="21"/>
      <c r="B184" s="18">
        <v>1.0900000000000001</v>
      </c>
      <c r="C184" s="19">
        <v>318</v>
      </c>
      <c r="D184" s="10">
        <f t="shared" si="4"/>
        <v>0.81002779071870157</v>
      </c>
      <c r="E184" s="20">
        <f t="shared" si="5"/>
        <v>-0.72935243762078383</v>
      </c>
      <c r="F184" s="4">
        <v>41502.749989641205</v>
      </c>
      <c r="G184" s="36">
        <v>41503.083343634258</v>
      </c>
      <c r="H184" s="2">
        <v>5.8404810000000001E-2</v>
      </c>
      <c r="I184" s="10">
        <v>-1.760594E-2</v>
      </c>
      <c r="J184" s="10">
        <v>6.1000746000000002E-2</v>
      </c>
      <c r="K184" s="8">
        <f t="shared" si="8"/>
        <v>106.77526209723231</v>
      </c>
      <c r="L184" s="8">
        <v>302</v>
      </c>
      <c r="S184" s="21"/>
    </row>
    <row r="185" spans="1:19" x14ac:dyDescent="0.25">
      <c r="A185" s="21"/>
      <c r="B185" s="18">
        <v>1.1000000000000001</v>
      </c>
      <c r="C185" s="19">
        <v>319</v>
      </c>
      <c r="D185" s="10">
        <f t="shared" si="4"/>
        <v>0.83018046970634574</v>
      </c>
      <c r="E185" s="20">
        <f t="shared" si="5"/>
        <v>-0.72166501073430978</v>
      </c>
      <c r="F185" s="4">
        <v>41502.770822916667</v>
      </c>
      <c r="G185" s="36">
        <v>41503.10417702546</v>
      </c>
      <c r="H185" s="2">
        <v>-0.1450254</v>
      </c>
      <c r="I185" s="10">
        <v>0.12164469999999999</v>
      </c>
      <c r="J185" s="10">
        <v>0.18928761</v>
      </c>
      <c r="K185" s="8">
        <f>DEGREES(ATAN(H185/I185))+360</f>
        <v>309.98931990643246</v>
      </c>
      <c r="L185" s="8">
        <v>329</v>
      </c>
      <c r="S185" s="21"/>
    </row>
    <row r="186" spans="1:19" x14ac:dyDescent="0.25">
      <c r="A186" s="21">
        <v>41505.791666087964</v>
      </c>
      <c r="B186" s="18">
        <v>1.1000000000000001</v>
      </c>
      <c r="C186" s="19">
        <v>310</v>
      </c>
      <c r="D186" s="10">
        <f t="shared" si="4"/>
        <v>0.70706629288414824</v>
      </c>
      <c r="E186" s="20">
        <f t="shared" si="5"/>
        <v>-0.84264895268852502</v>
      </c>
      <c r="F186" s="4">
        <v>41502.79165619213</v>
      </c>
      <c r="G186" s="36">
        <v>41503.125010416668</v>
      </c>
      <c r="H186" s="2">
        <v>-0.32119449999999999</v>
      </c>
      <c r="I186" s="10">
        <v>0.2428833</v>
      </c>
      <c r="J186" s="10">
        <v>0.40268872</v>
      </c>
      <c r="K186" s="8">
        <f t="shared" ref="K186:K195" si="9">DEGREES(ATAN(H186/I186))+360</f>
        <v>307.09611974771764</v>
      </c>
      <c r="L186" s="8">
        <v>317</v>
      </c>
      <c r="S186" s="21"/>
    </row>
    <row r="187" spans="1:19" x14ac:dyDescent="0.25">
      <c r="A187" s="21"/>
      <c r="B187" s="18">
        <v>1.1299999999999999</v>
      </c>
      <c r="C187" s="19">
        <v>301</v>
      </c>
      <c r="D187" s="10">
        <f t="shared" si="4"/>
        <v>0.58199293784828154</v>
      </c>
      <c r="E187" s="20">
        <f t="shared" si="5"/>
        <v>-0.96859910194813104</v>
      </c>
      <c r="F187" s="4">
        <v>41502.812489467593</v>
      </c>
      <c r="G187" s="36">
        <v>41503.14584380787</v>
      </c>
      <c r="H187" s="2">
        <v>-0.45451049999999998</v>
      </c>
      <c r="I187" s="10">
        <v>0.34665829999999997</v>
      </c>
      <c r="J187" s="10">
        <v>0.57162204999999999</v>
      </c>
      <c r="K187" s="8">
        <f t="shared" si="9"/>
        <v>307.3330163500865</v>
      </c>
      <c r="L187" s="8">
        <v>307</v>
      </c>
      <c r="S187" s="21"/>
    </row>
    <row r="188" spans="1:19" x14ac:dyDescent="0.25">
      <c r="A188" s="21"/>
      <c r="B188" s="18">
        <v>1.05</v>
      </c>
      <c r="C188" s="19">
        <v>326</v>
      </c>
      <c r="D188" s="10">
        <f t="shared" si="4"/>
        <v>0.87048939419548388</v>
      </c>
      <c r="E188" s="20">
        <f t="shared" si="5"/>
        <v>-0.58715263313143673</v>
      </c>
      <c r="F188" s="4">
        <v>41502.833322743056</v>
      </c>
      <c r="G188" s="36">
        <v>41503.166677199071</v>
      </c>
      <c r="H188" s="2">
        <v>-0.54475910000000005</v>
      </c>
      <c r="I188" s="10">
        <v>0.42979240000000002</v>
      </c>
      <c r="J188" s="10">
        <v>0.69389047000000004</v>
      </c>
      <c r="K188" s="8">
        <f t="shared" si="9"/>
        <v>308.27197944253828</v>
      </c>
      <c r="L188" s="8">
        <v>326</v>
      </c>
      <c r="S188" s="21"/>
    </row>
    <row r="189" spans="1:19" x14ac:dyDescent="0.25">
      <c r="A189" s="21">
        <v>41505.812499363426</v>
      </c>
      <c r="B189" s="18">
        <v>1.1000000000000001</v>
      </c>
      <c r="C189" s="19">
        <v>280</v>
      </c>
      <c r="D189" s="10">
        <f t="shared" si="4"/>
        <v>0.19101290512863181</v>
      </c>
      <c r="E189" s="20">
        <f t="shared" si="5"/>
        <v>-1.0832885442366316</v>
      </c>
      <c r="F189" s="4">
        <v>41502.854156018519</v>
      </c>
      <c r="G189" s="36">
        <v>41503.18751059028</v>
      </c>
      <c r="H189" s="2">
        <v>-0.59264470000000002</v>
      </c>
      <c r="I189" s="10">
        <v>0.4854735</v>
      </c>
      <c r="J189" s="10">
        <v>0.76610199000000001</v>
      </c>
      <c r="K189" s="8">
        <f t="shared" si="9"/>
        <v>309.32311702726287</v>
      </c>
      <c r="L189" s="8">
        <v>319</v>
      </c>
      <c r="S189" s="21"/>
    </row>
    <row r="190" spans="1:19" x14ac:dyDescent="0.25">
      <c r="A190" s="21"/>
      <c r="B190" s="18">
        <v>1</v>
      </c>
      <c r="C190" s="19">
        <v>358</v>
      </c>
      <c r="D190" s="10">
        <f t="shared" si="4"/>
        <v>0.99939082329935702</v>
      </c>
      <c r="E190" s="20">
        <f t="shared" si="5"/>
        <v>-3.4899603221716619E-2</v>
      </c>
      <c r="F190" s="4">
        <v>41502.874989293981</v>
      </c>
      <c r="G190" s="36">
        <v>41503.208343981481</v>
      </c>
      <c r="H190" s="2">
        <v>-0.60051480000000002</v>
      </c>
      <c r="I190" s="10">
        <v>0.50980820000000004</v>
      </c>
      <c r="J190" s="10">
        <v>0.78773245999999997</v>
      </c>
      <c r="K190" s="8">
        <f t="shared" si="9"/>
        <v>310.32965651165955</v>
      </c>
      <c r="L190" s="8">
        <v>326</v>
      </c>
      <c r="S190" s="21"/>
    </row>
    <row r="191" spans="1:19" x14ac:dyDescent="0.25">
      <c r="A191" s="21"/>
      <c r="B191" s="18">
        <v>0.94</v>
      </c>
      <c r="C191" s="19">
        <v>344</v>
      </c>
      <c r="D191" s="10">
        <f t="shared" si="4"/>
        <v>0.90358596764610744</v>
      </c>
      <c r="E191" s="20">
        <f t="shared" si="5"/>
        <v>-0.25909920700968508</v>
      </c>
      <c r="F191" s="4">
        <v>41502.895822569444</v>
      </c>
      <c r="G191" s="36">
        <v>41503.229177372683</v>
      </c>
      <c r="H191" s="2">
        <v>-0.57216599999999995</v>
      </c>
      <c r="I191" s="10">
        <v>0.50175630000000004</v>
      </c>
      <c r="J191" s="10">
        <v>0.76100809000000003</v>
      </c>
      <c r="K191" s="8">
        <f t="shared" si="9"/>
        <v>311.2488783661675</v>
      </c>
      <c r="L191" s="8">
        <v>338</v>
      </c>
      <c r="S191" s="21"/>
    </row>
    <row r="192" spans="1:19" x14ac:dyDescent="0.25">
      <c r="A192" s="21">
        <v>41505.833332638889</v>
      </c>
      <c r="B192" s="18">
        <v>0.86</v>
      </c>
      <c r="C192" s="19">
        <v>330</v>
      </c>
      <c r="D192" s="10">
        <f t="shared" si="4"/>
        <v>0.74478180500799362</v>
      </c>
      <c r="E192" s="20">
        <f t="shared" si="5"/>
        <v>-0.43000007317329014</v>
      </c>
      <c r="F192" s="4">
        <v>41502.916655844907</v>
      </c>
      <c r="G192" s="36">
        <v>41503.250010763892</v>
      </c>
      <c r="H192" s="2">
        <v>-0.51103209999999999</v>
      </c>
      <c r="I192" s="10">
        <v>0.4621593</v>
      </c>
      <c r="J192" s="10">
        <v>0.68901743999999998</v>
      </c>
      <c r="K192" s="8">
        <f t="shared" si="9"/>
        <v>312.12507249007291</v>
      </c>
      <c r="L192" s="8">
        <v>322</v>
      </c>
      <c r="S192" s="21"/>
    </row>
    <row r="193" spans="1:19" x14ac:dyDescent="0.25">
      <c r="A193" s="21"/>
      <c r="B193" s="18">
        <v>0.98</v>
      </c>
      <c r="C193" s="19">
        <v>304</v>
      </c>
      <c r="D193" s="10">
        <f t="shared" si="4"/>
        <v>0.5480089718681328</v>
      </c>
      <c r="E193" s="20">
        <f t="shared" si="5"/>
        <v>-0.812456870702705</v>
      </c>
      <c r="F193" s="4">
        <v>41502.93748912037</v>
      </c>
      <c r="G193" s="36">
        <v>41503.270844155093</v>
      </c>
      <c r="H193" s="2">
        <v>-0.4187575</v>
      </c>
      <c r="I193" s="10">
        <v>0.39235310000000001</v>
      </c>
      <c r="J193" s="10">
        <v>0.57384561999999995</v>
      </c>
      <c r="K193" s="8">
        <f t="shared" si="9"/>
        <v>313.13548655932044</v>
      </c>
      <c r="L193" s="8">
        <v>326</v>
      </c>
      <c r="S193" s="21"/>
    </row>
    <row r="194" spans="1:19" x14ac:dyDescent="0.25">
      <c r="A194" s="21"/>
      <c r="B194" s="18">
        <v>0.88</v>
      </c>
      <c r="C194" s="19">
        <v>304</v>
      </c>
      <c r="D194" s="10">
        <f t="shared" si="4"/>
        <v>0.49208968902444583</v>
      </c>
      <c r="E194" s="20">
        <f t="shared" si="5"/>
        <v>-0.72955310838610254</v>
      </c>
      <c r="F194" s="4">
        <v>41502.958322395833</v>
      </c>
      <c r="G194" s="36">
        <v>41503.291677546295</v>
      </c>
      <c r="H194" s="2">
        <v>-0.29389759999999998</v>
      </c>
      <c r="I194" s="10">
        <v>0.29215229999999998</v>
      </c>
      <c r="J194" s="10">
        <v>0.41440169999999998</v>
      </c>
      <c r="K194" s="8">
        <f t="shared" si="9"/>
        <v>314.82936943021423</v>
      </c>
      <c r="L194" s="8">
        <v>339</v>
      </c>
      <c r="S194" s="21"/>
    </row>
    <row r="195" spans="1:19" x14ac:dyDescent="0.25">
      <c r="A195" s="21">
        <v>41505.854165914352</v>
      </c>
      <c r="B195" s="18">
        <v>0.87</v>
      </c>
      <c r="C195" s="19">
        <v>338</v>
      </c>
      <c r="D195" s="10">
        <f t="shared" si="4"/>
        <v>0.80664992067709584</v>
      </c>
      <c r="E195" s="20">
        <f t="shared" si="5"/>
        <v>-0.32590781744480291</v>
      </c>
      <c r="F195" s="4">
        <v>41502.979155671295</v>
      </c>
      <c r="G195" s="36">
        <v>41503.312510937503</v>
      </c>
      <c r="H195" s="2">
        <v>-0.1301437</v>
      </c>
      <c r="I195" s="10">
        <v>0.15749099999999999</v>
      </c>
      <c r="J195" s="10">
        <v>0.20430565000000001</v>
      </c>
      <c r="K195" s="8">
        <f t="shared" si="9"/>
        <v>320.43115628102851</v>
      </c>
      <c r="L195" s="8">
        <v>351</v>
      </c>
      <c r="S195" s="21"/>
    </row>
    <row r="196" spans="1:19" x14ac:dyDescent="0.25">
      <c r="A196" s="21"/>
      <c r="B196" s="18">
        <v>0.77</v>
      </c>
      <c r="C196" s="19">
        <v>330</v>
      </c>
      <c r="D196" s="10">
        <f t="shared" si="4"/>
        <v>0.66683952308855243</v>
      </c>
      <c r="E196" s="20">
        <f t="shared" si="5"/>
        <v>-0.38500006551562027</v>
      </c>
      <c r="F196" s="4">
        <v>41502.999988946758</v>
      </c>
      <c r="G196" s="36">
        <v>41503.333344328705</v>
      </c>
      <c r="H196" s="2">
        <v>8.9458309999999999E-2</v>
      </c>
      <c r="I196" s="10">
        <v>-1.471546E-2</v>
      </c>
      <c r="J196" s="10">
        <v>9.0660542999999996E-2</v>
      </c>
      <c r="K196" s="8">
        <f>DEGREES(ATAN(H196/I196))+180</f>
        <v>99.341224844418917</v>
      </c>
      <c r="L196" s="8">
        <v>22</v>
      </c>
      <c r="S196" s="21"/>
    </row>
    <row r="197" spans="1:19" x14ac:dyDescent="0.25">
      <c r="A197" s="21"/>
      <c r="B197" s="18">
        <v>0.85</v>
      </c>
      <c r="C197" s="19">
        <v>316</v>
      </c>
      <c r="D197" s="10">
        <f t="shared" si="4"/>
        <v>0.61143877473749353</v>
      </c>
      <c r="E197" s="20">
        <f t="shared" si="5"/>
        <v>-0.59045967241422403</v>
      </c>
      <c r="F197" s="4">
        <v>41503.020822222221</v>
      </c>
      <c r="G197" s="36">
        <v>41503.354177719906</v>
      </c>
      <c r="H197" s="2">
        <v>0.36633640000000001</v>
      </c>
      <c r="I197" s="10">
        <v>-0.1918252</v>
      </c>
      <c r="J197" s="10">
        <v>0.41352056999999998</v>
      </c>
      <c r="K197" s="8">
        <f t="shared" ref="K197:K202" si="10">DEGREES(ATAN(H197/I197))+180</f>
        <v>117.63796120097722</v>
      </c>
      <c r="L197" s="8">
        <v>130</v>
      </c>
      <c r="S197" s="21"/>
    </row>
    <row r="198" spans="1:19" x14ac:dyDescent="0.25">
      <c r="A198" s="21">
        <v>41505.874999189815</v>
      </c>
      <c r="B198" s="18">
        <v>0.79</v>
      </c>
      <c r="C198" s="19">
        <v>342</v>
      </c>
      <c r="D198" s="10">
        <f t="shared" ref="D198:D261" si="11">B198*COS(C198*3.1415926/180)</f>
        <v>0.75133462301637199</v>
      </c>
      <c r="E198" s="20">
        <f t="shared" ref="E198:E261" si="12">B198*SIN(C198*3.1415926/180)</f>
        <v>-0.24412350205755731</v>
      </c>
      <c r="F198" s="4">
        <v>41503.041655497684</v>
      </c>
      <c r="G198" s="36">
        <v>41503.375011111108</v>
      </c>
      <c r="H198" s="2">
        <v>0.57688320000000004</v>
      </c>
      <c r="I198" s="10">
        <v>-0.36034169999999999</v>
      </c>
      <c r="J198" s="10">
        <v>0.68017671999999996</v>
      </c>
      <c r="K198" s="8">
        <f t="shared" si="10"/>
        <v>121.99036095301548</v>
      </c>
      <c r="L198" s="8">
        <v>131</v>
      </c>
      <c r="S198" s="21"/>
    </row>
    <row r="199" spans="1:19" x14ac:dyDescent="0.25">
      <c r="A199" s="21"/>
      <c r="B199" s="18">
        <v>0.71</v>
      </c>
      <c r="C199" s="19">
        <v>5</v>
      </c>
      <c r="D199" s="10">
        <f t="shared" si="11"/>
        <v>0.70729823573725503</v>
      </c>
      <c r="E199" s="20">
        <f t="shared" si="12"/>
        <v>6.1880576297949345E-2</v>
      </c>
      <c r="F199" s="4">
        <v>41503.062488773146</v>
      </c>
      <c r="G199" s="36">
        <v>41503.395844502316</v>
      </c>
      <c r="H199" s="2">
        <v>0.7045593</v>
      </c>
      <c r="I199" s="10">
        <v>-0.47271590000000002</v>
      </c>
      <c r="J199" s="10">
        <v>0.84844807</v>
      </c>
      <c r="K199" s="8">
        <f t="shared" si="10"/>
        <v>123.85917810758167</v>
      </c>
      <c r="L199" s="8">
        <v>136</v>
      </c>
      <c r="S199" s="21"/>
    </row>
    <row r="200" spans="1:19" x14ac:dyDescent="0.25">
      <c r="A200" s="21"/>
      <c r="B200" s="18">
        <v>0.71</v>
      </c>
      <c r="C200" s="19">
        <v>346</v>
      </c>
      <c r="D200" s="10">
        <f t="shared" si="11"/>
        <v>0.68890994796223182</v>
      </c>
      <c r="E200" s="20">
        <f t="shared" si="12"/>
        <v>-0.1717646168414059</v>
      </c>
      <c r="F200" s="4">
        <v>41503.083322048609</v>
      </c>
      <c r="G200" s="36">
        <v>41503.416677893518</v>
      </c>
      <c r="H200" s="2">
        <v>0.79582580000000003</v>
      </c>
      <c r="I200" s="10">
        <v>-0.53624870000000002</v>
      </c>
      <c r="J200" s="10">
        <v>0.95963606000000001</v>
      </c>
      <c r="K200" s="8">
        <f t="shared" si="10"/>
        <v>123.97314321012055</v>
      </c>
      <c r="L200" s="8">
        <v>127</v>
      </c>
      <c r="S200" s="21"/>
    </row>
    <row r="201" spans="1:19" x14ac:dyDescent="0.25">
      <c r="A201" s="21">
        <v>41505.895832465278</v>
      </c>
      <c r="B201" s="18">
        <v>0.47</v>
      </c>
      <c r="C201" s="19">
        <v>354</v>
      </c>
      <c r="D201" s="10">
        <f t="shared" si="11"/>
        <v>0.46742528564528596</v>
      </c>
      <c r="E201" s="20">
        <f t="shared" si="12"/>
        <v>-4.9128426999272196E-2</v>
      </c>
      <c r="F201" s="4">
        <v>41503.104155324072</v>
      </c>
      <c r="G201" s="36">
        <v>41503.437511284719</v>
      </c>
      <c r="H201" s="2">
        <v>0.85694650000000006</v>
      </c>
      <c r="I201" s="10">
        <v>-0.57183620000000002</v>
      </c>
      <c r="J201" s="10">
        <v>1.0302203000000001</v>
      </c>
      <c r="K201" s="8">
        <f t="shared" si="10"/>
        <v>123.71498790799396</v>
      </c>
      <c r="L201" s="8">
        <v>145</v>
      </c>
      <c r="S201" s="21"/>
    </row>
    <row r="202" spans="1:19" x14ac:dyDescent="0.25">
      <c r="A202" s="21"/>
      <c r="B202" s="18">
        <v>0.45</v>
      </c>
      <c r="C202" s="19">
        <v>347</v>
      </c>
      <c r="D202" s="10">
        <f t="shared" si="11"/>
        <v>0.43846651869557124</v>
      </c>
      <c r="E202" s="20">
        <f t="shared" si="12"/>
        <v>-0.10122801975237042</v>
      </c>
      <c r="F202" s="4">
        <v>41503.124988599535</v>
      </c>
      <c r="G202" s="36">
        <v>41503.458344675928</v>
      </c>
      <c r="H202" s="2">
        <v>0.88024970000000002</v>
      </c>
      <c r="I202" s="10">
        <v>-0.58517410000000003</v>
      </c>
      <c r="J202" s="10">
        <v>1.0570090999999999</v>
      </c>
      <c r="K202" s="8">
        <f t="shared" si="10"/>
        <v>123.61524218313247</v>
      </c>
      <c r="L202" s="8">
        <v>126</v>
      </c>
      <c r="S202" s="21"/>
    </row>
    <row r="203" spans="1:19" x14ac:dyDescent="0.25">
      <c r="A203" s="21"/>
      <c r="B203" s="18">
        <v>0.34</v>
      </c>
      <c r="C203" s="19">
        <v>32</v>
      </c>
      <c r="D203" s="10">
        <f t="shared" si="11"/>
        <v>0.28833635440970212</v>
      </c>
      <c r="E203" s="20">
        <f t="shared" si="12"/>
        <v>0.1801725470922878</v>
      </c>
      <c r="F203" s="4">
        <v>41503.145821874998</v>
      </c>
      <c r="G203" s="40">
        <v>41503.479178067129</v>
      </c>
      <c r="H203" s="2">
        <v>0.86455329999999997</v>
      </c>
      <c r="I203" s="10">
        <v>-0.57631339999999998</v>
      </c>
      <c r="J203" s="10">
        <v>1.0390330000000001</v>
      </c>
      <c r="S203" s="21"/>
    </row>
    <row r="204" spans="1:19" x14ac:dyDescent="0.25">
      <c r="A204" s="21">
        <v>41505.91666574074</v>
      </c>
      <c r="B204" s="18">
        <v>0.36</v>
      </c>
      <c r="C204" s="19">
        <v>4</v>
      </c>
      <c r="D204" s="10">
        <f t="shared" si="11"/>
        <v>0.35912305812344264</v>
      </c>
      <c r="E204" s="20">
        <f t="shared" si="12"/>
        <v>2.5112330120211097E-2</v>
      </c>
      <c r="F204" s="4">
        <v>41503.16665515046</v>
      </c>
      <c r="G204" s="40">
        <v>41503.500011458331</v>
      </c>
      <c r="H204" s="2">
        <v>0.81323160000000005</v>
      </c>
      <c r="I204" s="10">
        <v>-0.54582030000000004</v>
      </c>
      <c r="J204" s="10">
        <v>0.97942096999999995</v>
      </c>
      <c r="S204" s="21"/>
    </row>
    <row r="205" spans="1:19" x14ac:dyDescent="0.25">
      <c r="A205" s="21"/>
      <c r="B205" s="18">
        <v>0.27</v>
      </c>
      <c r="C205" s="19">
        <v>327</v>
      </c>
      <c r="D205" s="10">
        <f t="shared" si="11"/>
        <v>0.22644103902899421</v>
      </c>
      <c r="E205" s="20">
        <f t="shared" si="12"/>
        <v>-0.147052561499178</v>
      </c>
      <c r="F205" s="4">
        <v>41503.187488425923</v>
      </c>
      <c r="G205" s="40">
        <v>41503.52084484954</v>
      </c>
      <c r="H205" s="2">
        <v>0.72984839999999995</v>
      </c>
      <c r="I205" s="10">
        <v>-0.49453170000000002</v>
      </c>
      <c r="J205" s="10">
        <v>0.88161232</v>
      </c>
      <c r="S205" s="21"/>
    </row>
    <row r="206" spans="1:19" x14ac:dyDescent="0.25">
      <c r="A206" s="21"/>
      <c r="B206" s="18">
        <v>0.16</v>
      </c>
      <c r="C206" s="19">
        <v>31</v>
      </c>
      <c r="D206" s="10">
        <f t="shared" si="11"/>
        <v>0.13714676887289287</v>
      </c>
      <c r="E206" s="20">
        <f t="shared" si="12"/>
        <v>8.2406090719832709E-2</v>
      </c>
      <c r="F206" s="4">
        <v>41503.208321701386</v>
      </c>
      <c r="G206" s="40">
        <v>41503.541678240741</v>
      </c>
      <c r="H206" s="2">
        <v>0.61629750000000005</v>
      </c>
      <c r="I206" s="10">
        <v>-0.42247299999999999</v>
      </c>
      <c r="J206" s="10">
        <v>0.74719880000000005</v>
      </c>
      <c r="S206" s="21"/>
    </row>
    <row r="207" spans="1:19" x14ac:dyDescent="0.25">
      <c r="A207" s="21">
        <v>41505.937499016203</v>
      </c>
      <c r="B207" s="18">
        <v>0.28000000000000003</v>
      </c>
      <c r="C207" s="19">
        <v>341</v>
      </c>
      <c r="D207" s="10">
        <f t="shared" si="11"/>
        <v>0.26474519191307416</v>
      </c>
      <c r="E207" s="20">
        <f t="shared" si="12"/>
        <v>-9.1159110125700313E-2</v>
      </c>
      <c r="F207" s="4">
        <v>41503.229154976849</v>
      </c>
      <c r="G207" s="40">
        <v>41503.562511631942</v>
      </c>
      <c r="H207" s="2">
        <v>0.47189449999999999</v>
      </c>
      <c r="I207" s="10">
        <v>-0.32777780000000001</v>
      </c>
      <c r="J207" s="10">
        <v>0.57456306000000001</v>
      </c>
      <c r="S207" s="21"/>
    </row>
    <row r="208" spans="1:19" x14ac:dyDescent="0.25">
      <c r="A208" s="21"/>
      <c r="B208" s="18">
        <v>0.24</v>
      </c>
      <c r="C208" s="19">
        <v>53</v>
      </c>
      <c r="D208" s="10">
        <f t="shared" si="11"/>
        <v>0.14443560858093388</v>
      </c>
      <c r="E208" s="20">
        <f t="shared" si="12"/>
        <v>0.19167252013226951</v>
      </c>
      <c r="F208" s="4">
        <v>41503.249988252312</v>
      </c>
      <c r="G208" s="40">
        <v>41503.583345023151</v>
      </c>
      <c r="H208" s="2">
        <v>0.29136840000000003</v>
      </c>
      <c r="I208" s="10">
        <v>-0.2041367</v>
      </c>
      <c r="J208" s="10">
        <v>0.35576302999999998</v>
      </c>
      <c r="S208" s="21"/>
    </row>
    <row r="209" spans="1:19" x14ac:dyDescent="0.25">
      <c r="A209" s="21"/>
      <c r="B209" s="18">
        <v>0.37</v>
      </c>
      <c r="C209" s="19">
        <v>137</v>
      </c>
      <c r="D209" s="10">
        <f t="shared" si="11"/>
        <v>-0.27060085930672745</v>
      </c>
      <c r="E209" s="20">
        <f t="shared" si="12"/>
        <v>0.25233940426033485</v>
      </c>
      <c r="F209" s="4">
        <v>41503.270821527774</v>
      </c>
      <c r="G209" s="40">
        <v>41503.604178414353</v>
      </c>
      <c r="H209" s="2">
        <v>6.0761900000000001E-2</v>
      </c>
      <c r="I209" s="10">
        <v>-4.0642060000000001E-2</v>
      </c>
      <c r="J209" s="10">
        <v>7.3101201000000005E-2</v>
      </c>
      <c r="S209" s="21"/>
    </row>
    <row r="210" spans="1:19" x14ac:dyDescent="0.25">
      <c r="A210" s="21">
        <v>41505.958332291666</v>
      </c>
      <c r="B210" s="18">
        <v>0.18</v>
      </c>
      <c r="C210" s="19">
        <v>175</v>
      </c>
      <c r="D210" s="10">
        <f t="shared" si="11"/>
        <v>-0.17931504483914876</v>
      </c>
      <c r="E210" s="20">
        <f t="shared" si="12"/>
        <v>1.5688043037105245E-2</v>
      </c>
      <c r="F210" s="4">
        <v>41503.291654803237</v>
      </c>
      <c r="G210" s="40">
        <v>41503.625011805554</v>
      </c>
      <c r="H210" s="2">
        <v>-0.20783499999999999</v>
      </c>
      <c r="I210" s="10">
        <v>0.1305963</v>
      </c>
      <c r="J210" s="10">
        <v>0.24546034</v>
      </c>
      <c r="S210" s="21"/>
    </row>
    <row r="211" spans="1:19" x14ac:dyDescent="0.25">
      <c r="A211" s="21"/>
      <c r="B211" s="18">
        <v>0.56000000000000005</v>
      </c>
      <c r="C211" s="19">
        <v>119</v>
      </c>
      <c r="D211" s="10">
        <f t="shared" si="11"/>
        <v>-0.27149336998537799</v>
      </c>
      <c r="E211" s="20">
        <f t="shared" si="12"/>
        <v>0.48978704561674835</v>
      </c>
      <c r="F211" s="4">
        <v>41503.312488078707</v>
      </c>
      <c r="G211" s="40">
        <v>41503.645845196763</v>
      </c>
      <c r="H211" s="2">
        <v>-0.44120419999999999</v>
      </c>
      <c r="I211" s="10">
        <v>0.27543669999999998</v>
      </c>
      <c r="J211" s="10">
        <v>0.52012164000000005</v>
      </c>
      <c r="S211" s="21"/>
    </row>
    <row r="212" spans="1:19" x14ac:dyDescent="0.25">
      <c r="A212" s="21"/>
      <c r="B212" s="18">
        <v>0.64</v>
      </c>
      <c r="C212" s="19">
        <v>114</v>
      </c>
      <c r="D212" s="10">
        <f t="shared" si="11"/>
        <v>-0.26031143172472465</v>
      </c>
      <c r="E212" s="20">
        <f t="shared" si="12"/>
        <v>0.58466910172628761</v>
      </c>
      <c r="F212" s="4">
        <v>41503.33332135417</v>
      </c>
      <c r="G212" s="40">
        <v>41503.666678587964</v>
      </c>
      <c r="H212" s="2">
        <v>-0.6179038</v>
      </c>
      <c r="I212" s="10">
        <v>0.41554170000000001</v>
      </c>
      <c r="J212" s="10">
        <v>0.74463414999999999</v>
      </c>
      <c r="S212" s="21"/>
    </row>
    <row r="213" spans="1:19" x14ac:dyDescent="0.25">
      <c r="A213" s="21">
        <v>41505.979165567129</v>
      </c>
      <c r="B213" s="18">
        <v>0.71</v>
      </c>
      <c r="C213" s="19">
        <v>122</v>
      </c>
      <c r="D213" s="10">
        <f t="shared" si="11"/>
        <v>-0.37624265573560262</v>
      </c>
      <c r="E213" s="20">
        <f t="shared" si="12"/>
        <v>0.60211416193693756</v>
      </c>
      <c r="F213" s="4">
        <v>41503.354154629633</v>
      </c>
      <c r="G213" s="40">
        <v>41503.687511979166</v>
      </c>
      <c r="H213" s="2">
        <v>-0.74984300000000004</v>
      </c>
      <c r="I213" s="10">
        <v>0.54383709999999996</v>
      </c>
      <c r="J213" s="10">
        <v>0.92629547999999995</v>
      </c>
      <c r="S213" s="21"/>
    </row>
    <row r="214" spans="1:19" x14ac:dyDescent="0.25">
      <c r="A214" s="21"/>
      <c r="B214" s="18">
        <v>0.66</v>
      </c>
      <c r="C214" s="19">
        <v>146</v>
      </c>
      <c r="D214" s="10">
        <f t="shared" si="11"/>
        <v>-0.54716478184397577</v>
      </c>
      <c r="E214" s="20">
        <f t="shared" si="12"/>
        <v>0.36906734007445641</v>
      </c>
      <c r="F214" s="4">
        <v>41503.374987905096</v>
      </c>
      <c r="G214" s="40">
        <v>41503.708345370367</v>
      </c>
      <c r="H214" s="2">
        <v>-0.83326719999999999</v>
      </c>
      <c r="I214" s="10">
        <v>0.64232679999999998</v>
      </c>
      <c r="J214" s="10">
        <v>1.0521016999999999</v>
      </c>
      <c r="S214" s="21"/>
    </row>
    <row r="215" spans="1:19" x14ac:dyDescent="0.25">
      <c r="A215" s="21"/>
      <c r="B215" s="18">
        <v>0.71</v>
      </c>
      <c r="C215" s="19">
        <v>146</v>
      </c>
      <c r="D215" s="10">
        <f t="shared" si="11"/>
        <v>-0.58861665925639817</v>
      </c>
      <c r="E215" s="20">
        <f t="shared" si="12"/>
        <v>0.39702698704979394</v>
      </c>
      <c r="F215" s="4">
        <v>41503.395821180558</v>
      </c>
      <c r="G215" s="40">
        <v>41503.729178761576</v>
      </c>
      <c r="H215" s="2">
        <v>-0.86576370000000002</v>
      </c>
      <c r="I215" s="10">
        <v>0.70157530000000001</v>
      </c>
      <c r="J215" s="10">
        <v>1.1143405</v>
      </c>
      <c r="S215" s="21"/>
    </row>
    <row r="216" spans="1:19" x14ac:dyDescent="0.25">
      <c r="A216" s="21">
        <v>41505.999998842592</v>
      </c>
      <c r="B216" s="18">
        <v>0.82</v>
      </c>
      <c r="C216" s="19">
        <v>131</v>
      </c>
      <c r="D216" s="10">
        <f t="shared" si="11"/>
        <v>-0.53796837963569932</v>
      </c>
      <c r="E216" s="20">
        <f t="shared" si="12"/>
        <v>0.61886187676422588</v>
      </c>
      <c r="F216" s="4">
        <v>41503.416654456021</v>
      </c>
      <c r="G216" s="40">
        <v>41503.750012152777</v>
      </c>
      <c r="H216" s="2">
        <v>-0.85288090000000005</v>
      </c>
      <c r="I216" s="10">
        <v>0.71915839999999998</v>
      </c>
      <c r="J216" s="10">
        <v>1.1156140000000001</v>
      </c>
      <c r="S216" s="21"/>
    </row>
    <row r="217" spans="1:19" x14ac:dyDescent="0.25">
      <c r="A217" s="21"/>
      <c r="B217" s="18">
        <v>0.68</v>
      </c>
      <c r="C217" s="19">
        <v>141</v>
      </c>
      <c r="D217" s="10">
        <f t="shared" si="11"/>
        <v>-0.5284592358264768</v>
      </c>
      <c r="E217" s="20">
        <f t="shared" si="12"/>
        <v>0.42793788809790639</v>
      </c>
      <c r="F217" s="4">
        <v>41503.437487731484</v>
      </c>
      <c r="G217" s="40">
        <v>41503.770845543979</v>
      </c>
      <c r="H217" s="2">
        <v>-0.80236209999999997</v>
      </c>
      <c r="I217" s="10">
        <v>0.6977698</v>
      </c>
      <c r="J217" s="10">
        <v>1.0633286</v>
      </c>
      <c r="S217" s="21"/>
    </row>
    <row r="218" spans="1:19" x14ac:dyDescent="0.25">
      <c r="A218" s="21"/>
      <c r="B218" s="18">
        <v>0.95</v>
      </c>
      <c r="C218" s="19">
        <v>153</v>
      </c>
      <c r="D218" s="10">
        <f t="shared" si="11"/>
        <v>-0.84645617833307352</v>
      </c>
      <c r="E218" s="20">
        <f t="shared" si="12"/>
        <v>0.43129101330976966</v>
      </c>
      <c r="F218" s="4">
        <v>41503.458321006947</v>
      </c>
      <c r="G218" s="40">
        <v>41503.791678935188</v>
      </c>
      <c r="H218" s="2">
        <v>-0.7203775</v>
      </c>
      <c r="I218" s="10">
        <v>0.64226079999999997</v>
      </c>
      <c r="J218" s="10">
        <v>0.96511278</v>
      </c>
      <c r="S218" s="21"/>
    </row>
    <row r="219" spans="1:19" x14ac:dyDescent="0.25">
      <c r="A219" s="21">
        <v>41506.020832118054</v>
      </c>
      <c r="B219" s="18">
        <v>0.8</v>
      </c>
      <c r="C219" s="19">
        <v>173</v>
      </c>
      <c r="D219" s="10">
        <f t="shared" si="11"/>
        <v>-0.79403691629147954</v>
      </c>
      <c r="E219" s="20">
        <f t="shared" si="12"/>
        <v>9.7495515621581458E-2</v>
      </c>
      <c r="F219" s="4">
        <v>41503.47915428241</v>
      </c>
      <c r="G219" s="40">
        <v>41503.812512326389</v>
      </c>
      <c r="H219" s="2">
        <v>-0.61038879999999995</v>
      </c>
      <c r="I219" s="10">
        <v>0.55698760000000003</v>
      </c>
      <c r="J219" s="10">
        <v>0.82632298000000004</v>
      </c>
      <c r="S219" s="21"/>
    </row>
    <row r="220" spans="1:19" x14ac:dyDescent="0.25">
      <c r="A220" s="21"/>
      <c r="B220" s="18">
        <v>0.87</v>
      </c>
      <c r="C220" s="19">
        <v>112</v>
      </c>
      <c r="D220" s="10">
        <f t="shared" si="11"/>
        <v>-0.32590770937429414</v>
      </c>
      <c r="E220" s="20">
        <f t="shared" si="12"/>
        <v>0.8066499643404198</v>
      </c>
      <c r="F220" s="4">
        <v>41503.499987557872</v>
      </c>
      <c r="G220" s="40">
        <v>41503.83334571759</v>
      </c>
      <c r="H220" s="2">
        <v>-0.47266390000000003</v>
      </c>
      <c r="I220" s="10">
        <v>0.44415979999999999</v>
      </c>
      <c r="J220" s="10">
        <v>0.64860549999999995</v>
      </c>
      <c r="S220" s="21"/>
    </row>
    <row r="221" spans="1:19" x14ac:dyDescent="0.25">
      <c r="A221" s="21"/>
      <c r="B221" s="18">
        <v>1.01</v>
      </c>
      <c r="C221" s="19">
        <v>125</v>
      </c>
      <c r="D221" s="10">
        <f t="shared" si="11"/>
        <v>-0.57931216992485424</v>
      </c>
      <c r="E221" s="20">
        <f t="shared" si="12"/>
        <v>0.82734358629106264</v>
      </c>
      <c r="F221" s="4">
        <v>41503.520820833335</v>
      </c>
      <c r="G221" s="40">
        <v>41503.854179108799</v>
      </c>
      <c r="H221" s="2">
        <v>-0.30328379999999999</v>
      </c>
      <c r="I221" s="10">
        <v>0.30223420000000001</v>
      </c>
      <c r="J221" s="10">
        <v>0.42816652999999999</v>
      </c>
      <c r="S221" s="21"/>
    </row>
    <row r="222" spans="1:19" x14ac:dyDescent="0.25">
      <c r="A222" s="21">
        <v>41506.041665393517</v>
      </c>
      <c r="B222" s="18">
        <v>1.06</v>
      </c>
      <c r="C222" s="19">
        <v>141</v>
      </c>
      <c r="D222" s="10">
        <f t="shared" si="11"/>
        <v>-0.82377469114127266</v>
      </c>
      <c r="E222" s="20">
        <f t="shared" si="12"/>
        <v>0.66707964909379525</v>
      </c>
      <c r="F222" s="4">
        <v>41503.541654108798</v>
      </c>
      <c r="G222" s="40">
        <v>41503.875012500001</v>
      </c>
      <c r="H222" s="2">
        <v>-9.1982889999999998E-2</v>
      </c>
      <c r="I222" s="10">
        <v>0.12449590000000001</v>
      </c>
      <c r="J222" s="10">
        <v>0.15479044</v>
      </c>
      <c r="S222" s="21"/>
    </row>
    <row r="223" spans="1:19" x14ac:dyDescent="0.25">
      <c r="A223" s="21"/>
      <c r="B223" s="18">
        <v>1.24</v>
      </c>
      <c r="C223" s="19">
        <v>139</v>
      </c>
      <c r="D223" s="10">
        <f t="shared" si="11"/>
        <v>-0.93583984581043334</v>
      </c>
      <c r="E223" s="20">
        <f t="shared" si="12"/>
        <v>0.81351323467630465</v>
      </c>
      <c r="F223" s="4">
        <v>41503.562487384261</v>
      </c>
      <c r="G223" s="40">
        <v>41503.895845891202</v>
      </c>
      <c r="H223" s="2">
        <v>0.1866515</v>
      </c>
      <c r="I223" s="10">
        <v>-8.1559900000000005E-2</v>
      </c>
      <c r="J223" s="10">
        <v>0.20369291</v>
      </c>
      <c r="S223" s="21"/>
    </row>
    <row r="224" spans="1:19" x14ac:dyDescent="0.25">
      <c r="A224" s="21"/>
      <c r="B224" s="18">
        <v>1.1299999999999999</v>
      </c>
      <c r="C224" s="19">
        <v>117</v>
      </c>
      <c r="D224" s="10">
        <f t="shared" si="11"/>
        <v>-0.5130092296341533</v>
      </c>
      <c r="E224" s="20">
        <f t="shared" si="12"/>
        <v>1.0068373902026941</v>
      </c>
      <c r="F224" s="4">
        <v>41503.583320659724</v>
      </c>
      <c r="G224" s="40">
        <v>41503.916679282411</v>
      </c>
      <c r="H224" s="2">
        <v>0.49474820000000003</v>
      </c>
      <c r="I224" s="10">
        <v>-0.27714</v>
      </c>
      <c r="J224" s="10">
        <v>0.56708232000000003</v>
      </c>
      <c r="S224" s="21"/>
    </row>
    <row r="225" spans="1:19" x14ac:dyDescent="0.25">
      <c r="A225" s="21">
        <v>41506.06249866898</v>
      </c>
      <c r="B225" s="18">
        <v>1.05</v>
      </c>
      <c r="C225" s="19">
        <v>151</v>
      </c>
      <c r="D225" s="10">
        <f t="shared" si="11"/>
        <v>-0.9183506696115683</v>
      </c>
      <c r="E225" s="20">
        <f t="shared" si="12"/>
        <v>0.509050142543919</v>
      </c>
      <c r="F225" s="4">
        <v>41503.604153935186</v>
      </c>
      <c r="G225" s="40">
        <v>41503.937512673612</v>
      </c>
      <c r="H225" s="2">
        <v>0.6996793</v>
      </c>
      <c r="I225" s="10">
        <v>-0.43124639999999997</v>
      </c>
      <c r="J225" s="10">
        <v>0.82190302000000004</v>
      </c>
      <c r="S225" s="21"/>
    </row>
    <row r="226" spans="1:19" x14ac:dyDescent="0.25">
      <c r="A226" s="21"/>
      <c r="B226" s="18">
        <v>1.0900000000000001</v>
      </c>
      <c r="C226" s="19">
        <v>143</v>
      </c>
      <c r="D226" s="10">
        <f t="shared" si="11"/>
        <v>-0.87051267802385068</v>
      </c>
      <c r="E226" s="20">
        <f t="shared" si="12"/>
        <v>0.65597841229703879</v>
      </c>
      <c r="F226" s="4">
        <v>41503.624987210649</v>
      </c>
      <c r="G226" s="40">
        <v>41503.958346064814</v>
      </c>
      <c r="H226" s="2">
        <v>0.81484639999999997</v>
      </c>
      <c r="I226" s="10">
        <v>-0.52082850000000003</v>
      </c>
      <c r="J226" s="10">
        <v>0.96707650999999994</v>
      </c>
      <c r="S226" s="21"/>
    </row>
    <row r="227" spans="1:19" x14ac:dyDescent="0.25">
      <c r="A227" s="21"/>
      <c r="B227" s="18">
        <v>0.98</v>
      </c>
      <c r="C227" s="19">
        <v>151</v>
      </c>
      <c r="D227" s="10">
        <f t="shared" si="11"/>
        <v>-0.85712729163746371</v>
      </c>
      <c r="E227" s="20">
        <f t="shared" si="12"/>
        <v>0.47511346637432439</v>
      </c>
      <c r="F227" s="4">
        <v>41503.645820486112</v>
      </c>
      <c r="G227" s="40">
        <v>41503.979179456015</v>
      </c>
      <c r="H227" s="2">
        <v>0.87814890000000001</v>
      </c>
      <c r="I227" s="10">
        <v>-0.56482160000000003</v>
      </c>
      <c r="J227" s="10">
        <v>1.0441115999999999</v>
      </c>
      <c r="S227" s="21"/>
    </row>
    <row r="228" spans="1:19" x14ac:dyDescent="0.25">
      <c r="A228" s="21">
        <v>41506.083331944443</v>
      </c>
      <c r="B228" s="18">
        <v>1.05</v>
      </c>
      <c r="C228" s="19">
        <v>111</v>
      </c>
      <c r="D228" s="10">
        <f t="shared" si="11"/>
        <v>-0.3762863146278928</v>
      </c>
      <c r="E228" s="20">
        <f t="shared" si="12"/>
        <v>0.980259460257211</v>
      </c>
      <c r="F228" s="4">
        <v>41503.666653761575</v>
      </c>
      <c r="G228" s="40">
        <v>41504.000012847224</v>
      </c>
      <c r="H228" s="2">
        <v>0.89867649999999999</v>
      </c>
      <c r="I228" s="10">
        <v>-0.57784950000000002</v>
      </c>
      <c r="J228" s="10">
        <v>1.0684237999999999</v>
      </c>
      <c r="S228" s="21"/>
    </row>
    <row r="229" spans="1:19" x14ac:dyDescent="0.25">
      <c r="A229" s="21"/>
      <c r="B229" s="18">
        <v>0.87</v>
      </c>
      <c r="C229" s="19">
        <v>144</v>
      </c>
      <c r="D229" s="10">
        <f t="shared" si="11"/>
        <v>-0.70384476318269773</v>
      </c>
      <c r="E229" s="20">
        <f t="shared" si="12"/>
        <v>0.51137319966956829</v>
      </c>
      <c r="F229" s="4">
        <v>41503.687487037037</v>
      </c>
      <c r="G229" s="40">
        <v>41504.020846238425</v>
      </c>
      <c r="H229" s="2">
        <v>0.87837609999999999</v>
      </c>
      <c r="I229" s="10">
        <v>-0.56435279999999999</v>
      </c>
      <c r="J229" s="10">
        <v>1.0440491999999999</v>
      </c>
      <c r="S229" s="21"/>
    </row>
    <row r="230" spans="1:19" x14ac:dyDescent="0.25">
      <c r="A230" s="21"/>
      <c r="B230" s="18">
        <v>0.64</v>
      </c>
      <c r="C230" s="19">
        <v>142</v>
      </c>
      <c r="D230" s="10">
        <f t="shared" si="11"/>
        <v>-0.50432686565041618</v>
      </c>
      <c r="E230" s="20">
        <f t="shared" si="12"/>
        <v>0.39402336552954209</v>
      </c>
      <c r="F230" s="4">
        <v>41503.7083203125</v>
      </c>
      <c r="G230" s="40">
        <v>41504.041679629627</v>
      </c>
      <c r="H230" s="2">
        <v>0.82021949999999999</v>
      </c>
      <c r="I230" s="10">
        <v>-0.52604680000000004</v>
      </c>
      <c r="J230" s="10">
        <v>0.97441533999999996</v>
      </c>
      <c r="S230" s="21"/>
    </row>
    <row r="231" spans="1:19" x14ac:dyDescent="0.25">
      <c r="A231" s="21">
        <v>41506.104165219906</v>
      </c>
      <c r="B231" s="18">
        <v>0.89</v>
      </c>
      <c r="C231" s="19">
        <v>129</v>
      </c>
      <c r="D231" s="10">
        <f t="shared" si="11"/>
        <v>-0.56009512147045204</v>
      </c>
      <c r="E231" s="20">
        <f t="shared" si="12"/>
        <v>0.69165992720772806</v>
      </c>
      <c r="F231" s="4">
        <v>41503.729153587963</v>
      </c>
      <c r="G231" s="40">
        <v>41504.062513020835</v>
      </c>
      <c r="H231" s="2">
        <v>0.72714999999999996</v>
      </c>
      <c r="I231" s="10">
        <v>-0.4639721</v>
      </c>
      <c r="J231" s="10">
        <v>0.86256434000000004</v>
      </c>
      <c r="S231" s="21"/>
    </row>
    <row r="232" spans="1:19" x14ac:dyDescent="0.25">
      <c r="A232" s="21"/>
      <c r="B232" s="18">
        <v>0.9</v>
      </c>
      <c r="C232" s="19">
        <v>119</v>
      </c>
      <c r="D232" s="10">
        <f t="shared" si="11"/>
        <v>-0.43632863033364316</v>
      </c>
      <c r="E232" s="20">
        <f t="shared" si="12"/>
        <v>0.78715775188405979</v>
      </c>
      <c r="F232" s="4">
        <v>41503.749986863426</v>
      </c>
      <c r="G232" s="40">
        <v>41504.083346412037</v>
      </c>
      <c r="H232" s="2">
        <v>0.60063390000000005</v>
      </c>
      <c r="I232" s="10">
        <v>-0.37791570000000002</v>
      </c>
      <c r="J232" s="10">
        <v>0.70963467000000002</v>
      </c>
      <c r="S232" s="21"/>
    </row>
    <row r="233" spans="1:19" x14ac:dyDescent="0.25">
      <c r="A233" s="21"/>
      <c r="B233" s="18">
        <v>0.87</v>
      </c>
      <c r="C233" s="19">
        <v>151</v>
      </c>
      <c r="D233" s="10">
        <f t="shared" si="11"/>
        <v>-0.76091912624958513</v>
      </c>
      <c r="E233" s="20">
        <f t="shared" si="12"/>
        <v>0.4217844038221043</v>
      </c>
      <c r="F233" s="4">
        <v>41503.770820138889</v>
      </c>
      <c r="G233" s="40">
        <v>41504.104179803238</v>
      </c>
      <c r="H233" s="2">
        <v>0.43920039999999999</v>
      </c>
      <c r="I233" s="10">
        <v>-0.26515270000000002</v>
      </c>
      <c r="J233" s="10">
        <v>0.51303308000000003</v>
      </c>
      <c r="S233" s="21"/>
    </row>
    <row r="234" spans="1:19" x14ac:dyDescent="0.25">
      <c r="A234" s="21">
        <v>41506.124998495368</v>
      </c>
      <c r="B234" s="18">
        <v>0.66</v>
      </c>
      <c r="C234" s="19">
        <v>131</v>
      </c>
      <c r="D234" s="10">
        <f t="shared" si="11"/>
        <v>-0.43299893970678238</v>
      </c>
      <c r="E234" s="20">
        <f t="shared" si="12"/>
        <v>0.49810833983462094</v>
      </c>
      <c r="F234" s="4">
        <v>41503.791653414351</v>
      </c>
      <c r="G234" s="40">
        <v>41504.125013194447</v>
      </c>
      <c r="H234" s="2">
        <v>0.23482729999999999</v>
      </c>
      <c r="I234" s="10">
        <v>-0.118668</v>
      </c>
      <c r="J234" s="10">
        <v>0.26310825999999998</v>
      </c>
      <c r="S234" s="21"/>
    </row>
    <row r="235" spans="1:19" x14ac:dyDescent="0.25">
      <c r="A235" s="21"/>
      <c r="B235" s="18">
        <v>0.93</v>
      </c>
      <c r="C235" s="19">
        <v>132</v>
      </c>
      <c r="D235" s="10">
        <f t="shared" si="11"/>
        <v>-0.62229143675310306</v>
      </c>
      <c r="E235" s="20">
        <f t="shared" si="12"/>
        <v>0.69112471214952131</v>
      </c>
      <c r="F235" s="4">
        <v>41503.812486689814</v>
      </c>
      <c r="G235" s="40">
        <v>41504.145846585649</v>
      </c>
      <c r="H235" s="2">
        <v>-2.3276270000000002E-2</v>
      </c>
      <c r="I235" s="10">
        <v>6.2545039999999996E-2</v>
      </c>
      <c r="J235" s="10">
        <v>6.6735797999999999E-2</v>
      </c>
      <c r="S235" s="21"/>
    </row>
    <row r="236" spans="1:19" x14ac:dyDescent="0.25">
      <c r="A236" s="21"/>
      <c r="B236" s="18">
        <v>0.57999999999999996</v>
      </c>
      <c r="C236" s="19">
        <v>126</v>
      </c>
      <c r="D236" s="10">
        <f t="shared" si="11"/>
        <v>-0.34091542872748254</v>
      </c>
      <c r="E236" s="20">
        <f t="shared" si="12"/>
        <v>0.4692298695261809</v>
      </c>
      <c r="F236" s="4">
        <v>41503.833319965277</v>
      </c>
      <c r="G236" s="40">
        <v>41504.16667997685</v>
      </c>
      <c r="H236" s="2">
        <v>-0.28279840000000001</v>
      </c>
      <c r="I236" s="10">
        <v>0.2342764</v>
      </c>
      <c r="J236" s="10">
        <v>0.36723339999999999</v>
      </c>
      <c r="S236" s="21"/>
    </row>
    <row r="237" spans="1:19" x14ac:dyDescent="0.25">
      <c r="A237" s="21">
        <v>41506.145831770831</v>
      </c>
      <c r="B237" s="18">
        <v>0.53</v>
      </c>
      <c r="C237" s="19">
        <v>125</v>
      </c>
      <c r="D237" s="10">
        <f t="shared" si="11"/>
        <v>-0.30399549510908191</v>
      </c>
      <c r="E237" s="20">
        <f t="shared" si="12"/>
        <v>0.43415059478639922</v>
      </c>
      <c r="F237" s="4">
        <v>41503.85415324074</v>
      </c>
      <c r="G237" s="40">
        <v>41504.187513368059</v>
      </c>
      <c r="H237" s="2">
        <v>-0.49100139999999998</v>
      </c>
      <c r="I237" s="10">
        <v>0.38092510000000002</v>
      </c>
      <c r="J237" s="10">
        <v>0.62143890000000002</v>
      </c>
      <c r="S237" s="21"/>
    </row>
    <row r="238" spans="1:19" x14ac:dyDescent="0.25">
      <c r="A238" s="21"/>
      <c r="B238" s="18">
        <v>0.48</v>
      </c>
      <c r="C238" s="19">
        <v>162</v>
      </c>
      <c r="D238" s="10">
        <f t="shared" si="11"/>
        <v>-0.45650712066768545</v>
      </c>
      <c r="E238" s="20">
        <f t="shared" si="12"/>
        <v>0.1483281793176848</v>
      </c>
      <c r="F238" s="4">
        <v>41503.874986516203</v>
      </c>
      <c r="G238" s="40">
        <v>41504.20834675926</v>
      </c>
      <c r="H238" s="2">
        <v>-0.63727990000000001</v>
      </c>
      <c r="I238" s="10">
        <v>0.50144449999999996</v>
      </c>
      <c r="J238" s="10">
        <v>0.81090828999999998</v>
      </c>
      <c r="S238" s="21"/>
    </row>
    <row r="239" spans="1:19" x14ac:dyDescent="0.25">
      <c r="A239" s="21"/>
      <c r="B239" s="18">
        <v>0.37</v>
      </c>
      <c r="C239" s="19">
        <v>153</v>
      </c>
      <c r="D239" s="10">
        <f t="shared" si="11"/>
        <v>-0.32967240629814443</v>
      </c>
      <c r="E239" s="20">
        <f t="shared" si="12"/>
        <v>0.16797649992064714</v>
      </c>
      <c r="F239" s="4">
        <v>41503.895819791665</v>
      </c>
      <c r="G239" s="40">
        <v>41504.229180150462</v>
      </c>
      <c r="H239" s="2">
        <v>-0.72370109999999999</v>
      </c>
      <c r="I239" s="10">
        <v>0.58936359999999999</v>
      </c>
      <c r="J239" s="10">
        <v>0.93332349000000003</v>
      </c>
      <c r="S239" s="21"/>
    </row>
    <row r="240" spans="1:19" x14ac:dyDescent="0.25">
      <c r="A240" s="21">
        <v>41506.166665046294</v>
      </c>
      <c r="B240" s="18">
        <v>0.32</v>
      </c>
      <c r="C240" s="19">
        <v>148</v>
      </c>
      <c r="D240" s="10">
        <f t="shared" si="11"/>
        <v>-0.27137538329815736</v>
      </c>
      <c r="E240" s="20">
        <f t="shared" si="12"/>
        <v>0.16957417651216297</v>
      </c>
      <c r="F240" s="4">
        <v>41503.916653067128</v>
      </c>
      <c r="G240" s="40">
        <v>41504.250013541663</v>
      </c>
      <c r="H240" s="2">
        <v>-0.75653230000000005</v>
      </c>
      <c r="I240" s="10">
        <v>0.63955980000000001</v>
      </c>
      <c r="J240" s="10">
        <v>0.99064516999999996</v>
      </c>
      <c r="S240" s="21"/>
    </row>
    <row r="241" spans="1:19" x14ac:dyDescent="0.25">
      <c r="A241" s="21"/>
      <c r="B241" s="18">
        <v>0.32</v>
      </c>
      <c r="C241" s="19">
        <v>167</v>
      </c>
      <c r="D241" s="10">
        <f t="shared" si="11"/>
        <v>-0.31179841715225542</v>
      </c>
      <c r="E241" s="20">
        <f t="shared" si="12"/>
        <v>7.198435289247318E-2</v>
      </c>
      <c r="F241" s="4">
        <v>41503.937486342591</v>
      </c>
      <c r="G241" s="40">
        <v>41504.270846932872</v>
      </c>
      <c r="H241" s="2">
        <v>-0.74257550000000005</v>
      </c>
      <c r="I241" s="10">
        <v>0.64896679999999995</v>
      </c>
      <c r="J241" s="10">
        <v>0.98619281999999997</v>
      </c>
      <c r="S241" s="21"/>
    </row>
    <row r="242" spans="1:19" x14ac:dyDescent="0.25">
      <c r="A242" s="21"/>
      <c r="B242" s="18">
        <v>0.05</v>
      </c>
      <c r="C242" s="19">
        <v>19</v>
      </c>
      <c r="D242" s="10">
        <f t="shared" si="11"/>
        <v>4.7275928872047915E-2</v>
      </c>
      <c r="E242" s="20">
        <f t="shared" si="12"/>
        <v>1.6278407455432072E-2</v>
      </c>
      <c r="F242" s="4">
        <v>41503.958319618054</v>
      </c>
      <c r="G242" s="40">
        <v>41504.291680324073</v>
      </c>
      <c r="H242" s="2">
        <v>-0.68738489999999997</v>
      </c>
      <c r="I242" s="10">
        <v>0.61805339999999998</v>
      </c>
      <c r="J242" s="10">
        <v>0.92438520000000002</v>
      </c>
      <c r="S242" s="21"/>
    </row>
    <row r="243" spans="1:19" x14ac:dyDescent="0.25">
      <c r="A243" s="21">
        <v>41506.187498321757</v>
      </c>
      <c r="B243" s="18">
        <v>0.04</v>
      </c>
      <c r="C243" s="19">
        <v>2</v>
      </c>
      <c r="D243" s="10">
        <f t="shared" si="11"/>
        <v>3.9975633081595054E-2</v>
      </c>
      <c r="E243" s="20">
        <f t="shared" si="12"/>
        <v>1.3959798442968621E-3</v>
      </c>
      <c r="F243" s="4">
        <v>41503.979152893517</v>
      </c>
      <c r="G243" s="40">
        <v>41504.312513715275</v>
      </c>
      <c r="H243" s="2">
        <v>-0.59455659999999999</v>
      </c>
      <c r="I243" s="10">
        <v>0.54946629999999996</v>
      </c>
      <c r="J243" s="10">
        <v>0.80957442999999996</v>
      </c>
      <c r="S243" s="21"/>
    </row>
    <row r="244" spans="1:19" x14ac:dyDescent="0.25">
      <c r="A244" s="21"/>
      <c r="B244" s="18">
        <v>0.06</v>
      </c>
      <c r="C244" s="19">
        <v>6</v>
      </c>
      <c r="D244" s="10">
        <f t="shared" si="11"/>
        <v>5.9671313733299716E-2</v>
      </c>
      <c r="E244" s="20">
        <f t="shared" si="12"/>
        <v>6.2717076894667628E-3</v>
      </c>
      <c r="F244" s="4">
        <v>41503.999986168979</v>
      </c>
      <c r="G244" s="40">
        <v>41504.333347106483</v>
      </c>
      <c r="H244" s="2">
        <v>-0.46440320000000002</v>
      </c>
      <c r="I244" s="10">
        <v>0.44482850000000002</v>
      </c>
      <c r="J244" s="10">
        <v>0.64307287999999996</v>
      </c>
      <c r="S244" s="21"/>
    </row>
    <row r="245" spans="1:19" x14ac:dyDescent="0.25">
      <c r="A245" s="21"/>
      <c r="B245" s="18">
        <v>0.12</v>
      </c>
      <c r="C245" s="19">
        <v>25</v>
      </c>
      <c r="D245" s="10">
        <f t="shared" si="11"/>
        <v>0.10875693482186508</v>
      </c>
      <c r="E245" s="20">
        <f t="shared" si="12"/>
        <v>5.0714190599403151E-2</v>
      </c>
      <c r="F245" s="4">
        <v>41504.020819444442</v>
      </c>
      <c r="G245" s="40">
        <v>41504.354180497685</v>
      </c>
      <c r="H245" s="2">
        <v>-0.29142800000000002</v>
      </c>
      <c r="I245" s="10">
        <v>0.30105399999999999</v>
      </c>
      <c r="J245" s="10">
        <v>0.41900333000000001</v>
      </c>
      <c r="S245" s="21"/>
    </row>
    <row r="246" spans="1:19" x14ac:dyDescent="0.25">
      <c r="A246" s="21">
        <v>41506.20833159722</v>
      </c>
      <c r="B246" s="18">
        <v>0.06</v>
      </c>
      <c r="C246" s="19">
        <v>324</v>
      </c>
      <c r="D246" s="10">
        <f t="shared" si="11"/>
        <v>4.8541016260573305E-2</v>
      </c>
      <c r="E246" s="20">
        <f t="shared" si="12"/>
        <v>-3.5267119819893972E-2</v>
      </c>
      <c r="F246" s="4">
        <v>41504.041652719905</v>
      </c>
      <c r="G246" s="40">
        <v>41504.375013888886</v>
      </c>
      <c r="H246" s="2">
        <v>-5.9591749999999999E-2</v>
      </c>
      <c r="I246" s="10">
        <v>0.1064083</v>
      </c>
      <c r="J246" s="10">
        <v>0.12195861</v>
      </c>
      <c r="S246" s="21"/>
    </row>
    <row r="247" spans="1:19" x14ac:dyDescent="0.25">
      <c r="A247" s="21"/>
      <c r="B247" s="18">
        <v>0.26</v>
      </c>
      <c r="C247" s="19">
        <v>313</v>
      </c>
      <c r="D247" s="10">
        <f t="shared" si="11"/>
        <v>0.17731955589661566</v>
      </c>
      <c r="E247" s="20">
        <f t="shared" si="12"/>
        <v>-0.19015197894480879</v>
      </c>
      <c r="F247" s="4">
        <v>41504.062485995368</v>
      </c>
      <c r="G247" s="40">
        <v>41504.395847280095</v>
      </c>
      <c r="H247" s="2">
        <v>0.27086749999999998</v>
      </c>
      <c r="I247" s="10">
        <v>-0.1203548</v>
      </c>
      <c r="J247" s="10">
        <v>0.29640255999999998</v>
      </c>
      <c r="S247" s="21"/>
    </row>
    <row r="248" spans="1:19" x14ac:dyDescent="0.25">
      <c r="A248" s="21"/>
      <c r="B248" s="18">
        <v>0.47</v>
      </c>
      <c r="C248" s="19">
        <v>279</v>
      </c>
      <c r="D248" s="10">
        <f t="shared" si="11"/>
        <v>7.3524160009393408E-2</v>
      </c>
      <c r="E248" s="20">
        <f t="shared" si="12"/>
        <v>-0.46421352618694028</v>
      </c>
      <c r="F248" s="4">
        <v>41504.083319270831</v>
      </c>
      <c r="G248" s="40">
        <v>41504.416680671296</v>
      </c>
      <c r="H248" s="2">
        <v>0.59392370000000005</v>
      </c>
      <c r="I248" s="10">
        <v>-0.34665230000000002</v>
      </c>
      <c r="J248" s="10">
        <v>0.68768682999999997</v>
      </c>
      <c r="S248" s="21"/>
    </row>
    <row r="249" spans="1:19" x14ac:dyDescent="0.25">
      <c r="A249" s="21">
        <v>41506.229164872682</v>
      </c>
      <c r="B249" s="18">
        <v>0.61</v>
      </c>
      <c r="C249" s="19">
        <v>302</v>
      </c>
      <c r="D249" s="10">
        <f t="shared" si="11"/>
        <v>0.32325070467005829</v>
      </c>
      <c r="E249" s="20">
        <f t="shared" si="12"/>
        <v>-0.51730936771946323</v>
      </c>
      <c r="F249" s="4">
        <v>41504.104152546293</v>
      </c>
      <c r="G249" s="40">
        <v>41504.437514062498</v>
      </c>
      <c r="H249" s="2">
        <v>0.78671480000000005</v>
      </c>
      <c r="I249" s="10">
        <v>-0.51171809999999995</v>
      </c>
      <c r="J249" s="10">
        <v>0.93849645000000004</v>
      </c>
      <c r="S249" s="21"/>
    </row>
    <row r="250" spans="1:19" x14ac:dyDescent="0.25">
      <c r="A250" s="21"/>
      <c r="B250" s="18">
        <v>0.64</v>
      </c>
      <c r="C250" s="19">
        <v>280</v>
      </c>
      <c r="D250" s="10">
        <f t="shared" si="11"/>
        <v>0.1111347811657494</v>
      </c>
      <c r="E250" s="20">
        <f t="shared" si="12"/>
        <v>-0.63027697119222192</v>
      </c>
      <c r="F250" s="4">
        <v>41504.124985821756</v>
      </c>
      <c r="G250" s="40">
        <v>41504.458347453707</v>
      </c>
      <c r="H250" s="2">
        <v>0.91322420000000004</v>
      </c>
      <c r="I250" s="10">
        <v>-0.60426400000000002</v>
      </c>
      <c r="J250" s="10">
        <v>1.0950404</v>
      </c>
      <c r="S250" s="21"/>
    </row>
    <row r="251" spans="1:19" x14ac:dyDescent="0.25">
      <c r="A251" s="21"/>
      <c r="B251" s="18">
        <v>0.83</v>
      </c>
      <c r="C251" s="19">
        <v>301</v>
      </c>
      <c r="D251" s="10">
        <f t="shared" si="11"/>
        <v>0.42748153841953423</v>
      </c>
      <c r="E251" s="20">
        <f t="shared" si="12"/>
        <v>-0.7114488978911051</v>
      </c>
      <c r="F251" s="4">
        <v>41504.145819097219</v>
      </c>
      <c r="G251" s="40">
        <v>41504.479180844908</v>
      </c>
      <c r="H251" s="2">
        <v>0.99753689999999995</v>
      </c>
      <c r="I251" s="10">
        <v>-0.65564500000000003</v>
      </c>
      <c r="J251" s="10">
        <v>1.1937127999999999</v>
      </c>
      <c r="S251" s="21"/>
    </row>
    <row r="252" spans="1:19" x14ac:dyDescent="0.25">
      <c r="A252" s="21">
        <v>41506.249998148145</v>
      </c>
      <c r="B252" s="18">
        <v>0.88</v>
      </c>
      <c r="C252" s="19">
        <v>268</v>
      </c>
      <c r="D252" s="10">
        <f t="shared" si="11"/>
        <v>-3.07116272699661E-2</v>
      </c>
      <c r="E252" s="20">
        <f t="shared" si="12"/>
        <v>-0.87946392532634943</v>
      </c>
      <c r="F252" s="4">
        <v>41504.166652372682</v>
      </c>
      <c r="G252" s="40">
        <v>41504.50001423611</v>
      </c>
      <c r="H252" s="2">
        <v>1.033501</v>
      </c>
      <c r="I252" s="10">
        <v>-0.67739369999999999</v>
      </c>
      <c r="J252" s="10">
        <v>1.2357130000000001</v>
      </c>
      <c r="S252" s="21"/>
    </row>
    <row r="253" spans="1:19" x14ac:dyDescent="0.25">
      <c r="A253" s="21"/>
      <c r="B253" s="18">
        <v>0.89</v>
      </c>
      <c r="C253" s="19">
        <v>304</v>
      </c>
      <c r="D253" s="10">
        <f t="shared" si="11"/>
        <v>0.49768161730881449</v>
      </c>
      <c r="E253" s="20">
        <f t="shared" si="12"/>
        <v>-0.73784348461776283</v>
      </c>
      <c r="F253" s="4">
        <v>41504.187485648152</v>
      </c>
      <c r="G253" s="40">
        <v>41504.520847627318</v>
      </c>
      <c r="H253" s="2">
        <v>1.020913</v>
      </c>
      <c r="I253" s="10">
        <v>-0.67121839999999999</v>
      </c>
      <c r="J253" s="10">
        <v>1.2218009000000001</v>
      </c>
      <c r="S253" s="21"/>
    </row>
    <row r="254" spans="1:19" x14ac:dyDescent="0.25">
      <c r="A254" s="21"/>
      <c r="B254" s="18">
        <v>0.84</v>
      </c>
      <c r="C254" s="19">
        <v>339</v>
      </c>
      <c r="D254" s="10">
        <f t="shared" si="11"/>
        <v>0.78420752787555004</v>
      </c>
      <c r="E254" s="20">
        <f t="shared" si="12"/>
        <v>-0.30102915676611497</v>
      </c>
      <c r="F254" s="4">
        <v>41504.208318923615</v>
      </c>
      <c r="G254" s="40">
        <v>41504.54168101852</v>
      </c>
      <c r="H254" s="2">
        <v>0.96483770000000002</v>
      </c>
      <c r="I254" s="10">
        <v>-0.63870769999999999</v>
      </c>
      <c r="J254" s="10">
        <v>1.1570909</v>
      </c>
      <c r="S254" s="21"/>
    </row>
    <row r="255" spans="1:19" x14ac:dyDescent="0.25">
      <c r="A255" s="21">
        <v>41506.270831423608</v>
      </c>
      <c r="B255" s="18">
        <v>0.81</v>
      </c>
      <c r="C255" s="19">
        <v>308</v>
      </c>
      <c r="D255" s="10">
        <f t="shared" si="11"/>
        <v>0.49868573648392517</v>
      </c>
      <c r="E255" s="20">
        <f t="shared" si="12"/>
        <v>-0.63828875614997738</v>
      </c>
      <c r="F255" s="4">
        <v>41504.229152199077</v>
      </c>
      <c r="G255" s="40">
        <v>41504.562514409721</v>
      </c>
      <c r="H255" s="2">
        <v>0.87017149999999999</v>
      </c>
      <c r="I255" s="10">
        <v>-0.58133999999999997</v>
      </c>
      <c r="J255" s="10">
        <v>1.0464964000000001</v>
      </c>
      <c r="S255" s="21"/>
    </row>
    <row r="256" spans="1:19" x14ac:dyDescent="0.25">
      <c r="A256" s="21"/>
      <c r="B256" s="18">
        <v>0.95</v>
      </c>
      <c r="C256" s="19">
        <v>339</v>
      </c>
      <c r="D256" s="10">
        <f t="shared" si="11"/>
        <v>0.886901370811634</v>
      </c>
      <c r="E256" s="20">
        <f t="shared" si="12"/>
        <v>-0.34044964158072527</v>
      </c>
      <c r="F256" s="4">
        <v>41504.24998547454</v>
      </c>
      <c r="G256" s="40">
        <v>41504.583347800923</v>
      </c>
      <c r="H256" s="2">
        <v>0.73939710000000003</v>
      </c>
      <c r="I256" s="10">
        <v>-0.4992933</v>
      </c>
      <c r="J256" s="10">
        <v>0.89218936999999998</v>
      </c>
      <c r="S256" s="21"/>
    </row>
    <row r="257" spans="1:19" x14ac:dyDescent="0.25">
      <c r="A257" s="21"/>
      <c r="B257" s="18">
        <v>0.85</v>
      </c>
      <c r="C257" s="19">
        <v>341</v>
      </c>
      <c r="D257" s="10">
        <f t="shared" si="11"/>
        <v>0.80369076116468929</v>
      </c>
      <c r="E257" s="20">
        <f t="shared" si="12"/>
        <v>-0.27673301288159019</v>
      </c>
      <c r="F257" s="4">
        <v>41504.270818750003</v>
      </c>
      <c r="G257" s="40">
        <v>41504.604181192131</v>
      </c>
      <c r="H257" s="2">
        <v>0.57152449999999999</v>
      </c>
      <c r="I257" s="10">
        <v>-0.3903855</v>
      </c>
      <c r="J257" s="10">
        <v>0.69212795000000005</v>
      </c>
      <c r="S257" s="21"/>
    </row>
    <row r="258" spans="1:19" x14ac:dyDescent="0.25">
      <c r="A258" s="21">
        <v>41506.291664699071</v>
      </c>
      <c r="B258" s="18">
        <v>0.97</v>
      </c>
      <c r="C258" s="19">
        <v>334</v>
      </c>
      <c r="D258" s="10">
        <f t="shared" si="11"/>
        <v>0.87183018262680334</v>
      </c>
      <c r="E258" s="20">
        <f t="shared" si="12"/>
        <v>-0.42522009907918829</v>
      </c>
      <c r="F258" s="4">
        <v>41504.291652025466</v>
      </c>
      <c r="G258" s="40">
        <v>41504.625014583333</v>
      </c>
      <c r="H258" s="2">
        <v>0.35972500000000002</v>
      </c>
      <c r="I258" s="10">
        <v>-0.24694749999999999</v>
      </c>
      <c r="J258" s="10">
        <v>0.43633146</v>
      </c>
      <c r="S258" s="21"/>
    </row>
    <row r="259" spans="1:19" x14ac:dyDescent="0.25">
      <c r="A259" s="21"/>
      <c r="B259" s="18">
        <v>1.03</v>
      </c>
      <c r="C259" s="19">
        <v>325</v>
      </c>
      <c r="D259" s="10">
        <f t="shared" si="11"/>
        <v>0.84372654845380879</v>
      </c>
      <c r="E259" s="20">
        <f t="shared" si="12"/>
        <v>-0.59078381108001143</v>
      </c>
      <c r="F259" s="4">
        <v>41504.312485300929</v>
      </c>
      <c r="G259" s="40">
        <v>41504.645847974534</v>
      </c>
      <c r="H259" s="2">
        <v>8.2861149999999995E-2</v>
      </c>
      <c r="I259" s="10">
        <v>-4.8839720000000003E-2</v>
      </c>
      <c r="J259" s="10">
        <v>9.6183617999999999E-2</v>
      </c>
      <c r="S259" s="21"/>
    </row>
    <row r="260" spans="1:19" x14ac:dyDescent="0.25">
      <c r="A260" s="21"/>
      <c r="B260" s="18">
        <v>1.08</v>
      </c>
      <c r="C260" s="19">
        <v>344</v>
      </c>
      <c r="D260" s="10">
        <f t="shared" si="11"/>
        <v>1.0381626011253151</v>
      </c>
      <c r="E260" s="20">
        <f t="shared" si="12"/>
        <v>-0.29768845060687221</v>
      </c>
      <c r="F260" s="4">
        <v>41504.333318576391</v>
      </c>
      <c r="G260" s="40">
        <v>41504.666681365743</v>
      </c>
      <c r="H260" s="2">
        <v>-0.25375589999999998</v>
      </c>
      <c r="I260" s="10">
        <v>0.16600100000000001</v>
      </c>
      <c r="J260" s="10">
        <v>0.30322992999999998</v>
      </c>
      <c r="S260" s="21"/>
    </row>
    <row r="261" spans="1:19" x14ac:dyDescent="0.25">
      <c r="A261" s="21">
        <v>41506.312497974533</v>
      </c>
      <c r="B261" s="18">
        <v>0.97</v>
      </c>
      <c r="C261" s="19">
        <v>329</v>
      </c>
      <c r="D261" s="10">
        <f t="shared" si="11"/>
        <v>0.8314522327463888</v>
      </c>
      <c r="E261" s="20">
        <f t="shared" si="12"/>
        <v>-0.49958701410369422</v>
      </c>
      <c r="F261" s="4">
        <v>41504.354151851854</v>
      </c>
      <c r="G261" s="40">
        <v>41504.687514756944</v>
      </c>
      <c r="H261" s="2">
        <v>-0.54294019999999998</v>
      </c>
      <c r="I261" s="10">
        <v>0.35023549999999998</v>
      </c>
      <c r="J261" s="10">
        <v>0.64610290999999997</v>
      </c>
      <c r="S261" s="21"/>
    </row>
    <row r="262" spans="1:19" x14ac:dyDescent="0.25">
      <c r="A262" s="21"/>
      <c r="B262" s="18">
        <v>1.3</v>
      </c>
      <c r="C262" s="19">
        <v>326</v>
      </c>
      <c r="D262" s="10">
        <f t="shared" ref="D262:D325" si="13">B262*COS(C262*3.1415926/180)</f>
        <v>1.0777487737658371</v>
      </c>
      <c r="E262" s="20">
        <f t="shared" ref="E262:E325" si="14">B262*SIN(C262*3.1415926/180)</f>
        <v>-0.72695087911511214</v>
      </c>
      <c r="F262" s="4">
        <v>41504.374985127317</v>
      </c>
      <c r="G262" s="40">
        <v>41504.708348148146</v>
      </c>
      <c r="H262" s="2">
        <v>-0.76156539999999995</v>
      </c>
      <c r="I262" s="10">
        <v>0.52822829999999998</v>
      </c>
      <c r="J262" s="10">
        <v>0.92682629999999999</v>
      </c>
      <c r="S262" s="21"/>
    </row>
    <row r="263" spans="1:19" x14ac:dyDescent="0.25">
      <c r="A263" s="21"/>
      <c r="B263" s="18">
        <v>1.1100000000000001</v>
      </c>
      <c r="C263" s="19">
        <v>1</v>
      </c>
      <c r="D263" s="10">
        <f t="shared" si="13"/>
        <v>1.1098309416293619</v>
      </c>
      <c r="E263" s="20">
        <f t="shared" si="14"/>
        <v>1.9372170814964642E-2</v>
      </c>
      <c r="F263" s="4">
        <v>41504.39581840278</v>
      </c>
      <c r="G263" s="40">
        <v>41504.729181539355</v>
      </c>
      <c r="H263" s="2">
        <v>-0.91816509999999996</v>
      </c>
      <c r="I263" s="10">
        <v>0.68396089999999998</v>
      </c>
      <c r="J263" s="10">
        <v>1.1449147</v>
      </c>
      <c r="S263" s="21"/>
    </row>
    <row r="264" spans="1:19" x14ac:dyDescent="0.25">
      <c r="A264" s="21">
        <v>41506.333331250004</v>
      </c>
      <c r="B264" s="18">
        <v>1.33</v>
      </c>
      <c r="C264" s="19">
        <v>309</v>
      </c>
      <c r="D264" s="10">
        <f t="shared" si="13"/>
        <v>0.83699602500902937</v>
      </c>
      <c r="E264" s="20">
        <f t="shared" si="14"/>
        <v>-1.0336042057379045</v>
      </c>
      <c r="F264" s="4">
        <v>41504.416651678242</v>
      </c>
      <c r="G264" s="40">
        <v>41504.750014930556</v>
      </c>
      <c r="H264" s="2">
        <v>-1.0074939999999999</v>
      </c>
      <c r="I264" s="10">
        <v>0.79809039999999998</v>
      </c>
      <c r="J264" s="10">
        <v>1.2852986</v>
      </c>
      <c r="S264" s="21"/>
    </row>
    <row r="265" spans="1:19" x14ac:dyDescent="0.25">
      <c r="A265" s="21"/>
      <c r="B265" s="18">
        <v>0.99</v>
      </c>
      <c r="C265" s="19">
        <v>351</v>
      </c>
      <c r="D265" s="10">
        <f t="shared" si="13"/>
        <v>0.97781144100523854</v>
      </c>
      <c r="E265" s="20">
        <f t="shared" si="14"/>
        <v>-0.15487022257121877</v>
      </c>
      <c r="F265" s="4">
        <v>41504.437484953705</v>
      </c>
      <c r="G265" s="40">
        <v>41504.770848321758</v>
      </c>
      <c r="H265" s="2">
        <v>-1.033792</v>
      </c>
      <c r="I265" s="10">
        <v>0.86053080000000004</v>
      </c>
      <c r="J265" s="10">
        <v>1.3450796</v>
      </c>
      <c r="S265" s="21"/>
    </row>
    <row r="266" spans="1:19" x14ac:dyDescent="0.25">
      <c r="A266" s="21"/>
      <c r="B266" s="18">
        <v>0.99</v>
      </c>
      <c r="C266" s="19">
        <v>304</v>
      </c>
      <c r="D266" s="10">
        <f t="shared" si="13"/>
        <v>0.55360090015250152</v>
      </c>
      <c r="E266" s="20">
        <f t="shared" si="14"/>
        <v>-0.82074724693436529</v>
      </c>
      <c r="F266" s="4">
        <v>41504.458318229168</v>
      </c>
      <c r="G266" s="40">
        <v>41504.791681712966</v>
      </c>
      <c r="H266" s="2">
        <v>-1.007558</v>
      </c>
      <c r="I266" s="10">
        <v>0.87081189999999997</v>
      </c>
      <c r="J266" s="10">
        <v>1.3317231</v>
      </c>
      <c r="S266" s="21"/>
    </row>
    <row r="267" spans="1:19" x14ac:dyDescent="0.25">
      <c r="A267" s="21">
        <v>41506.354164525466</v>
      </c>
      <c r="B267" s="18">
        <v>0.99</v>
      </c>
      <c r="C267" s="19">
        <v>329</v>
      </c>
      <c r="D267" s="10">
        <f t="shared" si="13"/>
        <v>0.84859557775146899</v>
      </c>
      <c r="E267" s="20">
        <f t="shared" si="14"/>
        <v>-0.50988777728109003</v>
      </c>
      <c r="F267" s="4">
        <v>41504.479151504631</v>
      </c>
      <c r="G267" s="40">
        <v>41504.812515104168</v>
      </c>
      <c r="H267" s="2">
        <v>-0.93853869999999995</v>
      </c>
      <c r="I267" s="10">
        <v>0.83473750000000002</v>
      </c>
      <c r="J267" s="10">
        <v>1.2560420000000001</v>
      </c>
      <c r="S267" s="21"/>
    </row>
    <row r="268" spans="1:19" x14ac:dyDescent="0.25">
      <c r="A268" s="21"/>
      <c r="B268" s="18">
        <v>1.17</v>
      </c>
      <c r="C268" s="19">
        <v>350</v>
      </c>
      <c r="D268" s="10">
        <f t="shared" si="13"/>
        <v>1.1522250498536508</v>
      </c>
      <c r="E268" s="20">
        <f t="shared" si="14"/>
        <v>-0.20316848793489606</v>
      </c>
      <c r="F268" s="4">
        <v>41504.499984780094</v>
      </c>
      <c r="G268" s="40">
        <v>41504.833348495369</v>
      </c>
      <c r="H268" s="2">
        <v>-0.8333642</v>
      </c>
      <c r="I268" s="10">
        <v>0.75908819999999999</v>
      </c>
      <c r="J268" s="10">
        <v>1.1272580999999999</v>
      </c>
      <c r="S268" s="21"/>
    </row>
    <row r="269" spans="1:19" x14ac:dyDescent="0.25">
      <c r="A269" s="21"/>
      <c r="B269" s="18">
        <v>1.1000000000000001</v>
      </c>
      <c r="C269" s="19">
        <v>328</v>
      </c>
      <c r="D269" s="10">
        <f t="shared" si="13"/>
        <v>0.93285284884932163</v>
      </c>
      <c r="E269" s="20">
        <f t="shared" si="14"/>
        <v>-0.58291128175195317</v>
      </c>
      <c r="F269" s="4">
        <v>41504.520818055556</v>
      </c>
      <c r="G269" s="40">
        <v>41504.854181886571</v>
      </c>
      <c r="H269" s="2">
        <v>-0.69475050000000005</v>
      </c>
      <c r="I269" s="10">
        <v>0.64852209999999999</v>
      </c>
      <c r="J269" s="10">
        <v>0.95039947999999996</v>
      </c>
      <c r="S269" s="21"/>
    </row>
    <row r="270" spans="1:19" x14ac:dyDescent="0.25">
      <c r="A270" s="21">
        <v>41506.374997800929</v>
      </c>
      <c r="B270" s="18">
        <v>0.98</v>
      </c>
      <c r="C270" s="19">
        <v>332</v>
      </c>
      <c r="D270" s="10">
        <f t="shared" si="13"/>
        <v>0.86528859552566351</v>
      </c>
      <c r="E270" s="20">
        <f t="shared" si="14"/>
        <v>-0.46008221705823904</v>
      </c>
      <c r="F270" s="4">
        <v>41504.541651331019</v>
      </c>
      <c r="G270" s="40">
        <v>41504.875015277779</v>
      </c>
      <c r="H270" s="2">
        <v>-0.52086900000000003</v>
      </c>
      <c r="I270" s="10">
        <v>0.50389269999999997</v>
      </c>
      <c r="J270" s="10">
        <v>0.72471536999999997</v>
      </c>
      <c r="S270" s="21"/>
    </row>
    <row r="271" spans="1:19" x14ac:dyDescent="0.25">
      <c r="A271" s="21"/>
      <c r="B271" s="18">
        <v>1.02</v>
      </c>
      <c r="C271" s="19">
        <v>346</v>
      </c>
      <c r="D271" s="10">
        <f t="shared" si="13"/>
        <v>0.98970161538236123</v>
      </c>
      <c r="E271" s="20">
        <f t="shared" si="14"/>
        <v>-0.24676043546230148</v>
      </c>
      <c r="F271" s="4">
        <v>41504.562484606482</v>
      </c>
      <c r="G271" s="40">
        <v>41504.895848668981</v>
      </c>
      <c r="H271" s="2">
        <v>-0.30271949999999997</v>
      </c>
      <c r="I271" s="10">
        <v>0.31885180000000002</v>
      </c>
      <c r="J271" s="10">
        <v>0.43966528999999999</v>
      </c>
      <c r="S271" s="21"/>
    </row>
    <row r="272" spans="1:19" x14ac:dyDescent="0.25">
      <c r="A272" s="21"/>
      <c r="B272" s="18">
        <v>0.89</v>
      </c>
      <c r="C272" s="19">
        <v>334</v>
      </c>
      <c r="D272" s="10">
        <f t="shared" si="13"/>
        <v>0.79992666241015975</v>
      </c>
      <c r="E272" s="20">
        <f t="shared" si="14"/>
        <v>-0.3901504001860594</v>
      </c>
      <c r="F272" s="4">
        <v>41504.583317881945</v>
      </c>
      <c r="G272" s="40">
        <v>41504.916682060182</v>
      </c>
      <c r="H272" s="2">
        <v>-1.7198990000000001E-2</v>
      </c>
      <c r="I272" s="10">
        <v>7.6609579999999997E-2</v>
      </c>
      <c r="J272" s="10">
        <v>7.8516451000000001E-2</v>
      </c>
      <c r="S272" s="21"/>
    </row>
    <row r="273" spans="1:19" x14ac:dyDescent="0.25">
      <c r="A273" s="21">
        <v>41506.395831076392</v>
      </c>
      <c r="B273" s="18">
        <v>0.94</v>
      </c>
      <c r="C273" s="19">
        <v>336</v>
      </c>
      <c r="D273" s="10">
        <f t="shared" si="13"/>
        <v>0.85873269193768953</v>
      </c>
      <c r="E273" s="20">
        <f t="shared" si="14"/>
        <v>-0.38233253039396092</v>
      </c>
      <c r="F273" s="4">
        <v>41504.604151157408</v>
      </c>
      <c r="G273" s="40">
        <v>41504.937515451391</v>
      </c>
      <c r="H273" s="2">
        <v>0.37962879999999999</v>
      </c>
      <c r="I273" s="10">
        <v>-0.1853757</v>
      </c>
      <c r="J273" s="10">
        <v>0.42247150999999999</v>
      </c>
      <c r="S273" s="21"/>
    </row>
    <row r="274" spans="1:19" x14ac:dyDescent="0.25">
      <c r="A274" s="21"/>
      <c r="B274" s="18">
        <v>0.71</v>
      </c>
      <c r="C274" s="19">
        <v>333</v>
      </c>
      <c r="D274" s="10">
        <f t="shared" si="13"/>
        <v>0.6326146002172589</v>
      </c>
      <c r="E274" s="20">
        <f t="shared" si="14"/>
        <v>-0.32233331753319838</v>
      </c>
      <c r="F274" s="4">
        <v>41504.62498443287</v>
      </c>
      <c r="G274" s="40">
        <v>41504.958348842592</v>
      </c>
      <c r="H274" s="2">
        <v>0.72041949999999999</v>
      </c>
      <c r="I274" s="10">
        <v>-0.42487449999999999</v>
      </c>
      <c r="J274" s="10">
        <v>0.83637466999999999</v>
      </c>
      <c r="S274" s="21"/>
    </row>
    <row r="275" spans="1:19" x14ac:dyDescent="0.25">
      <c r="A275" s="21"/>
      <c r="B275" s="18">
        <v>0.74</v>
      </c>
      <c r="C275" s="19">
        <v>332</v>
      </c>
      <c r="D275" s="10">
        <f t="shared" si="13"/>
        <v>0.65338118437652148</v>
      </c>
      <c r="E275" s="20">
        <f t="shared" si="14"/>
        <v>-0.34740902104397642</v>
      </c>
      <c r="F275" s="4">
        <v>41504.645817708333</v>
      </c>
      <c r="G275" s="40">
        <v>41504.979182233794</v>
      </c>
      <c r="H275" s="2">
        <v>0.91670779999999996</v>
      </c>
      <c r="I275" s="10">
        <v>-0.57630680000000001</v>
      </c>
      <c r="J275" s="10">
        <v>1.0828123999999999</v>
      </c>
      <c r="S275" s="21"/>
    </row>
    <row r="276" spans="1:19" x14ac:dyDescent="0.25">
      <c r="A276" s="21">
        <v>41506.416664351855</v>
      </c>
      <c r="B276" s="18">
        <v>0.67</v>
      </c>
      <c r="C276" s="19">
        <v>14</v>
      </c>
      <c r="D276" s="10">
        <f t="shared" si="13"/>
        <v>0.65009813728051447</v>
      </c>
      <c r="E276" s="20">
        <f t="shared" si="14"/>
        <v>0.16208766734210658</v>
      </c>
      <c r="F276" s="4">
        <v>41504.666650983796</v>
      </c>
      <c r="G276" s="40">
        <v>41505.000015625003</v>
      </c>
      <c r="H276" s="2">
        <v>1.0340259999999999</v>
      </c>
      <c r="I276" s="10">
        <v>-0.6548427</v>
      </c>
      <c r="J276" s="10">
        <v>1.2239397999999999</v>
      </c>
      <c r="S276" s="21"/>
    </row>
    <row r="277" spans="1:19" x14ac:dyDescent="0.25">
      <c r="A277" s="21"/>
      <c r="B277" s="18">
        <v>0.52</v>
      </c>
      <c r="C277" s="19">
        <v>357</v>
      </c>
      <c r="D277" s="10">
        <f t="shared" si="13"/>
        <v>0.51928735517982272</v>
      </c>
      <c r="E277" s="20">
        <f t="shared" si="14"/>
        <v>-2.7214752439526372E-2</v>
      </c>
      <c r="F277" s="4">
        <v>41504.687484259259</v>
      </c>
      <c r="G277" s="40">
        <v>41505.020849016204</v>
      </c>
      <c r="H277" s="2">
        <v>1.09354</v>
      </c>
      <c r="I277" s="10">
        <v>-0.69076680000000001</v>
      </c>
      <c r="J277" s="10">
        <v>1.2934406000000001</v>
      </c>
      <c r="S277" s="21"/>
    </row>
    <row r="278" spans="1:19" x14ac:dyDescent="0.25">
      <c r="A278" s="21"/>
      <c r="B278" s="18">
        <v>0.52</v>
      </c>
      <c r="C278" s="19">
        <v>349</v>
      </c>
      <c r="D278" s="10">
        <f t="shared" si="13"/>
        <v>0.51044612508329223</v>
      </c>
      <c r="E278" s="20">
        <f t="shared" si="14"/>
        <v>-9.9220730633532567E-2</v>
      </c>
      <c r="F278" s="4">
        <v>41504.708317534722</v>
      </c>
      <c r="G278" s="40">
        <v>41505.041682407405</v>
      </c>
      <c r="H278" s="2">
        <v>1.098274</v>
      </c>
      <c r="I278" s="10">
        <v>-0.69335939999999996</v>
      </c>
      <c r="J278" s="10">
        <v>1.2988276000000001</v>
      </c>
      <c r="S278" s="21"/>
    </row>
    <row r="279" spans="1:19" x14ac:dyDescent="0.25">
      <c r="A279" s="21">
        <v>41506.437497627317</v>
      </c>
      <c r="B279" s="18">
        <v>0.43</v>
      </c>
      <c r="C279" s="19">
        <v>346</v>
      </c>
      <c r="D279" s="10">
        <f t="shared" si="13"/>
        <v>0.41722715158276014</v>
      </c>
      <c r="E279" s="20">
        <f t="shared" si="14"/>
        <v>-0.10402645808704865</v>
      </c>
      <c r="F279" s="4">
        <v>41504.729150810184</v>
      </c>
      <c r="G279" s="40">
        <v>41505.062515798614</v>
      </c>
      <c r="H279" s="2">
        <v>1.0536270000000001</v>
      </c>
      <c r="I279" s="10">
        <v>-0.6655141</v>
      </c>
      <c r="J279" s="10">
        <v>1.2462097999999999</v>
      </c>
      <c r="S279" s="21"/>
    </row>
    <row r="280" spans="1:19" x14ac:dyDescent="0.25">
      <c r="A280" s="21"/>
      <c r="B280" s="18">
        <v>0.27</v>
      </c>
      <c r="C280" s="19">
        <v>18</v>
      </c>
      <c r="D280" s="10">
        <f t="shared" si="13"/>
        <v>0.25678525984681572</v>
      </c>
      <c r="E280" s="20">
        <f t="shared" si="14"/>
        <v>8.343458710512891E-2</v>
      </c>
      <c r="F280" s="4">
        <v>41504.749984085647</v>
      </c>
      <c r="G280" s="40">
        <v>41505.083349189816</v>
      </c>
      <c r="H280" s="2">
        <v>0.96544050000000003</v>
      </c>
      <c r="I280" s="10">
        <v>-0.60938230000000004</v>
      </c>
      <c r="J280" s="10">
        <v>1.1416751000000001</v>
      </c>
      <c r="S280" s="21"/>
    </row>
    <row r="281" spans="1:19" x14ac:dyDescent="0.25">
      <c r="A281" s="21"/>
      <c r="B281" s="18">
        <v>0.14000000000000001</v>
      </c>
      <c r="C281" s="19">
        <v>19</v>
      </c>
      <c r="D281" s="10">
        <f t="shared" si="13"/>
        <v>0.13237260084173416</v>
      </c>
      <c r="E281" s="20">
        <f t="shared" si="14"/>
        <v>4.5579540875209802E-2</v>
      </c>
      <c r="F281" s="4">
        <v>41504.77081736111</v>
      </c>
      <c r="G281" s="40">
        <v>41505.104182581017</v>
      </c>
      <c r="H281" s="2">
        <v>0.8377348</v>
      </c>
      <c r="I281" s="10">
        <v>-0.52584379999999997</v>
      </c>
      <c r="J281" s="10">
        <v>0.98909619999999998</v>
      </c>
      <c r="S281" s="21"/>
    </row>
    <row r="282" spans="1:19" x14ac:dyDescent="0.25">
      <c r="A282" s="21">
        <v>41506.45833090278</v>
      </c>
      <c r="B282" s="18">
        <v>0.27</v>
      </c>
      <c r="C282" s="19">
        <v>14</v>
      </c>
      <c r="D282" s="10">
        <f t="shared" si="13"/>
        <v>0.26197984636677446</v>
      </c>
      <c r="E282" s="20">
        <f t="shared" si="14"/>
        <v>6.531891071995341E-2</v>
      </c>
      <c r="F282" s="4">
        <v>41504.791650636573</v>
      </c>
      <c r="G282" s="40">
        <v>41505.125015972226</v>
      </c>
      <c r="H282" s="2">
        <v>0.67149879999999995</v>
      </c>
      <c r="I282" s="10">
        <v>-0.41333189999999997</v>
      </c>
      <c r="J282" s="10">
        <v>0.78851373000000002</v>
      </c>
      <c r="S282" s="21"/>
    </row>
    <row r="283" spans="1:19" x14ac:dyDescent="0.25">
      <c r="A283" s="21"/>
      <c r="B283" s="18">
        <v>0.13</v>
      </c>
      <c r="C283" s="19">
        <v>166</v>
      </c>
      <c r="D283" s="10">
        <f t="shared" si="13"/>
        <v>-0.12613844286157458</v>
      </c>
      <c r="E283" s="20">
        <f t="shared" si="14"/>
        <v>3.1449852661932912E-2</v>
      </c>
      <c r="F283" s="4">
        <v>41504.812483912036</v>
      </c>
      <c r="G283" s="40">
        <v>41505.145849363427</v>
      </c>
      <c r="H283" s="2">
        <v>0.46234520000000001</v>
      </c>
      <c r="I283" s="10">
        <v>-0.26537339999999998</v>
      </c>
      <c r="J283" s="10">
        <v>0.53309110000000004</v>
      </c>
      <c r="S283" s="21"/>
    </row>
    <row r="284" spans="1:19" x14ac:dyDescent="0.25">
      <c r="A284" s="21"/>
      <c r="B284" s="18">
        <v>0.32</v>
      </c>
      <c r="C284" s="19">
        <v>119</v>
      </c>
      <c r="D284" s="10">
        <f t="shared" si="13"/>
        <v>-0.15513906856307311</v>
      </c>
      <c r="E284" s="20">
        <f t="shared" si="14"/>
        <v>0.27987831178099903</v>
      </c>
      <c r="F284" s="4">
        <v>41504.833317187498</v>
      </c>
      <c r="G284" s="40">
        <v>41505.166682754629</v>
      </c>
      <c r="H284" s="2">
        <v>0.19094829999999999</v>
      </c>
      <c r="I284" s="10">
        <v>-6.7184839999999996E-2</v>
      </c>
      <c r="J284" s="10">
        <v>0.20242296000000001</v>
      </c>
      <c r="S284" s="21"/>
    </row>
    <row r="285" spans="1:19" x14ac:dyDescent="0.25">
      <c r="A285" s="21">
        <v>41506.479164178243</v>
      </c>
      <c r="B285" s="18">
        <v>0.59</v>
      </c>
      <c r="C285" s="19">
        <v>135</v>
      </c>
      <c r="D285" s="10">
        <f t="shared" si="13"/>
        <v>-0.41719298413209766</v>
      </c>
      <c r="E285" s="20">
        <f t="shared" si="14"/>
        <v>0.41719301766802774</v>
      </c>
      <c r="F285" s="4">
        <v>41504.854150462961</v>
      </c>
      <c r="G285" s="40">
        <v>41505.18751614583</v>
      </c>
      <c r="H285" s="2">
        <v>-0.1508707</v>
      </c>
      <c r="I285" s="10">
        <v>0.16298799999999999</v>
      </c>
      <c r="J285" s="10">
        <v>0.22209694999999999</v>
      </c>
      <c r="S285" s="21"/>
    </row>
    <row r="286" spans="1:19" x14ac:dyDescent="0.25">
      <c r="A286" s="21"/>
      <c r="B286" s="18">
        <v>0.65</v>
      </c>
      <c r="C286" s="19">
        <v>144</v>
      </c>
      <c r="D286" s="10">
        <f t="shared" si="13"/>
        <v>-0.52586102996408446</v>
      </c>
      <c r="E286" s="20">
        <f t="shared" si="14"/>
        <v>0.38206043653473498</v>
      </c>
      <c r="F286" s="4">
        <v>41504.874983738424</v>
      </c>
      <c r="G286" s="40">
        <v>41505.208349537039</v>
      </c>
      <c r="H286" s="2">
        <v>-0.46245160000000002</v>
      </c>
      <c r="I286" s="10">
        <v>0.36565829999999999</v>
      </c>
      <c r="J286" s="10">
        <v>0.58954852999999996</v>
      </c>
      <c r="S286" s="21"/>
    </row>
    <row r="287" spans="1:19" x14ac:dyDescent="0.25">
      <c r="A287" s="21"/>
      <c r="B287" s="18">
        <v>0.7</v>
      </c>
      <c r="C287" s="19">
        <v>154</v>
      </c>
      <c r="D287" s="10">
        <f t="shared" si="13"/>
        <v>-0.62915581834018719</v>
      </c>
      <c r="E287" s="20">
        <f t="shared" si="14"/>
        <v>0.30685983159854813</v>
      </c>
      <c r="F287" s="4">
        <v>41504.895817013887</v>
      </c>
      <c r="G287" s="40">
        <v>41505.22918292824</v>
      </c>
      <c r="H287" s="2">
        <v>-0.69245760000000001</v>
      </c>
      <c r="I287" s="10">
        <v>0.53635540000000004</v>
      </c>
      <c r="J287" s="10">
        <v>0.87588505999999999</v>
      </c>
      <c r="S287" s="21"/>
    </row>
    <row r="288" spans="1:19" x14ac:dyDescent="0.25">
      <c r="A288" s="21">
        <v>41506.499997453706</v>
      </c>
      <c r="B288" s="18">
        <v>0.76</v>
      </c>
      <c r="C288" s="19">
        <v>132</v>
      </c>
      <c r="D288" s="10">
        <f t="shared" si="13"/>
        <v>-0.50853923863694439</v>
      </c>
      <c r="E288" s="20">
        <f t="shared" si="14"/>
        <v>0.56479008734799596</v>
      </c>
      <c r="F288" s="4">
        <v>41504.916650289349</v>
      </c>
      <c r="G288" s="40">
        <v>41505.250016319442</v>
      </c>
      <c r="H288" s="2">
        <v>-0.83907120000000002</v>
      </c>
      <c r="I288" s="10">
        <v>0.6704194</v>
      </c>
      <c r="J288" s="10">
        <v>1.0740124</v>
      </c>
      <c r="S288" s="21"/>
    </row>
    <row r="289" spans="1:19" x14ac:dyDescent="0.25">
      <c r="A289" s="21"/>
      <c r="B289" s="18">
        <v>0.62</v>
      </c>
      <c r="C289" s="19">
        <v>138</v>
      </c>
      <c r="D289" s="10">
        <f t="shared" si="13"/>
        <v>-0.46074977475121004</v>
      </c>
      <c r="E289" s="20">
        <f t="shared" si="14"/>
        <v>0.41486099487263106</v>
      </c>
      <c r="F289" s="4">
        <v>41504.937483564812</v>
      </c>
      <c r="G289" s="40">
        <v>41505.270849710651</v>
      </c>
      <c r="H289" s="2">
        <v>-0.91422219999999998</v>
      </c>
      <c r="I289" s="10">
        <v>0.76295590000000002</v>
      </c>
      <c r="J289" s="10">
        <v>1.1907577</v>
      </c>
      <c r="S289" s="21"/>
    </row>
    <row r="290" spans="1:19" x14ac:dyDescent="0.25">
      <c r="A290" s="21"/>
      <c r="B290" s="18">
        <v>0.78</v>
      </c>
      <c r="C290" s="19">
        <v>127</v>
      </c>
      <c r="D290" s="10">
        <f t="shared" si="13"/>
        <v>-0.46941569450503956</v>
      </c>
      <c r="E290" s="20">
        <f t="shared" si="14"/>
        <v>0.62293571558576677</v>
      </c>
      <c r="F290" s="4">
        <v>41504.958316840275</v>
      </c>
      <c r="G290" s="40">
        <v>41505.291683101852</v>
      </c>
      <c r="H290" s="2">
        <v>-0.92937000000000003</v>
      </c>
      <c r="I290" s="10">
        <v>0.80678559999999999</v>
      </c>
      <c r="J290" s="10">
        <v>1.2307037000000001</v>
      </c>
      <c r="S290" s="21"/>
    </row>
    <row r="291" spans="1:19" x14ac:dyDescent="0.25">
      <c r="A291" s="21">
        <v>41506.520830729169</v>
      </c>
      <c r="B291" s="18">
        <v>0.83</v>
      </c>
      <c r="C291" s="19">
        <v>149</v>
      </c>
      <c r="D291" s="10">
        <f t="shared" si="13"/>
        <v>-0.71144884061948055</v>
      </c>
      <c r="E291" s="20">
        <f t="shared" si="14"/>
        <v>0.427481633735529</v>
      </c>
      <c r="F291" s="4">
        <v>41504.979150115738</v>
      </c>
      <c r="G291" s="40">
        <v>41505.312516493053</v>
      </c>
      <c r="H291" s="2">
        <v>-0.89288860000000003</v>
      </c>
      <c r="I291" s="10">
        <v>0.80000020000000005</v>
      </c>
      <c r="J291" s="10">
        <v>1.1988538</v>
      </c>
      <c r="S291" s="21"/>
    </row>
    <row r="292" spans="1:19" x14ac:dyDescent="0.25">
      <c r="A292" s="21"/>
      <c r="B292" s="18">
        <v>0.99</v>
      </c>
      <c r="C292" s="19">
        <v>185</v>
      </c>
      <c r="D292" s="10">
        <f t="shared" si="13"/>
        <v>-0.98623275586322134</v>
      </c>
      <c r="E292" s="20">
        <f t="shared" si="14"/>
        <v>-8.6284131000060521E-2</v>
      </c>
      <c r="F292" s="4">
        <v>41504.999983391201</v>
      </c>
      <c r="G292" s="40">
        <v>41505.333349884262</v>
      </c>
      <c r="H292" s="2">
        <v>-0.81130119999999994</v>
      </c>
      <c r="I292" s="10">
        <v>0.74647339999999995</v>
      </c>
      <c r="J292" s="10">
        <v>1.1024664</v>
      </c>
      <c r="S292" s="21"/>
    </row>
    <row r="293" spans="1:19" x14ac:dyDescent="0.25">
      <c r="A293" s="21"/>
      <c r="B293" s="18">
        <v>0.87</v>
      </c>
      <c r="C293" s="19">
        <v>154</v>
      </c>
      <c r="D293" s="10">
        <f t="shared" si="13"/>
        <v>-0.78195080279423268</v>
      </c>
      <c r="E293" s="20">
        <f t="shared" si="14"/>
        <v>0.38138293355819552</v>
      </c>
      <c r="F293" s="4">
        <v>41505.020816666663</v>
      </c>
      <c r="G293" s="40">
        <v>41505.354183275464</v>
      </c>
      <c r="H293" s="2">
        <v>-0.68822640000000002</v>
      </c>
      <c r="I293" s="10">
        <v>0.65070340000000004</v>
      </c>
      <c r="J293" s="10">
        <v>0.94713804999999995</v>
      </c>
      <c r="S293" s="21"/>
    </row>
    <row r="294" spans="1:19" x14ac:dyDescent="0.25">
      <c r="A294" s="21">
        <v>41506.541664004631</v>
      </c>
      <c r="B294" s="18">
        <v>1</v>
      </c>
      <c r="C294" s="19">
        <v>154</v>
      </c>
      <c r="D294" s="10">
        <f t="shared" si="13"/>
        <v>-0.89879402620026749</v>
      </c>
      <c r="E294" s="20">
        <f t="shared" si="14"/>
        <v>0.4383711879979259</v>
      </c>
      <c r="F294" s="4">
        <v>41505.041649942126</v>
      </c>
      <c r="G294" s="40">
        <v>41505.375016666665</v>
      </c>
      <c r="H294" s="2">
        <v>-0.52227250000000003</v>
      </c>
      <c r="I294" s="10">
        <v>0.51371359999999999</v>
      </c>
      <c r="J294" s="10">
        <v>0.73257779999999995</v>
      </c>
      <c r="S294" s="21"/>
    </row>
    <row r="295" spans="1:19" x14ac:dyDescent="0.25">
      <c r="A295" s="21"/>
      <c r="B295" s="18">
        <v>0.93</v>
      </c>
      <c r="C295" s="19">
        <v>136</v>
      </c>
      <c r="D295" s="10">
        <f t="shared" si="13"/>
        <v>-0.66898598815705534</v>
      </c>
      <c r="E295" s="20">
        <f t="shared" si="14"/>
        <v>0.64603231161415475</v>
      </c>
      <c r="F295" s="4">
        <v>41505.062483217589</v>
      </c>
      <c r="G295" s="40">
        <v>41505.395850057874</v>
      </c>
      <c r="H295" s="2">
        <v>-0.30288500000000002</v>
      </c>
      <c r="I295" s="10">
        <v>0.32775919999999997</v>
      </c>
      <c r="J295" s="10">
        <v>0.44627952999999998</v>
      </c>
      <c r="S295" s="21"/>
    </row>
    <row r="296" spans="1:19" x14ac:dyDescent="0.25">
      <c r="A296" s="21"/>
      <c r="B296" s="18">
        <v>1.49</v>
      </c>
      <c r="C296" s="19">
        <v>113</v>
      </c>
      <c r="D296" s="10">
        <f t="shared" si="13"/>
        <v>-0.58218933530659711</v>
      </c>
      <c r="E296" s="20">
        <f t="shared" si="14"/>
        <v>1.3715522512304308</v>
      </c>
      <c r="F296" s="4">
        <v>41505.083316493059</v>
      </c>
      <c r="G296" s="40">
        <v>41505.416683449075</v>
      </c>
      <c r="H296" s="2">
        <v>-6.1381010000000001E-5</v>
      </c>
      <c r="I296" s="10">
        <v>7.0380180000000001E-2</v>
      </c>
      <c r="J296" s="10">
        <v>7.0380207E-2</v>
      </c>
      <c r="S296" s="21"/>
    </row>
    <row r="297" spans="1:19" x14ac:dyDescent="0.25">
      <c r="A297" s="21">
        <v>41506.562497280094</v>
      </c>
      <c r="B297" s="18">
        <v>1.1299999999999999</v>
      </c>
      <c r="C297" s="19">
        <v>125</v>
      </c>
      <c r="D297" s="10">
        <f t="shared" si="13"/>
        <v>-0.64814133862879719</v>
      </c>
      <c r="E297" s="20">
        <f t="shared" si="14"/>
        <v>0.92564183416722834</v>
      </c>
      <c r="F297" s="4">
        <v>41505.104149768522</v>
      </c>
      <c r="G297" s="40">
        <v>41505.437516840277</v>
      </c>
      <c r="H297" s="2">
        <v>0.43395339999999999</v>
      </c>
      <c r="I297" s="10">
        <v>-0.2116586</v>
      </c>
      <c r="J297" s="10">
        <v>0.48281975999999999</v>
      </c>
      <c r="S297" s="21"/>
    </row>
    <row r="298" spans="1:19" x14ac:dyDescent="0.25">
      <c r="A298" s="21"/>
      <c r="B298" s="18">
        <v>1.26</v>
      </c>
      <c r="C298" s="19">
        <v>169</v>
      </c>
      <c r="D298" s="10">
        <f t="shared" si="13"/>
        <v>-1.2368502390473897</v>
      </c>
      <c r="E298" s="20">
        <f t="shared" si="14"/>
        <v>0.24041939640639504</v>
      </c>
      <c r="F298" s="4">
        <v>41505.124983043985</v>
      </c>
      <c r="G298" s="40">
        <v>41505.458350231478</v>
      </c>
      <c r="H298" s="2">
        <v>0.76978670000000005</v>
      </c>
      <c r="I298" s="10">
        <v>-0.47286319999999998</v>
      </c>
      <c r="J298" s="10">
        <v>0.90342191999999999</v>
      </c>
      <c r="S298" s="21"/>
    </row>
    <row r="299" spans="1:19" x14ac:dyDescent="0.25">
      <c r="A299" s="21"/>
      <c r="B299" s="18">
        <v>1.02</v>
      </c>
      <c r="C299" s="19">
        <v>138</v>
      </c>
      <c r="D299" s="10">
        <f t="shared" si="13"/>
        <v>-0.75800769394553913</v>
      </c>
      <c r="E299" s="20">
        <f t="shared" si="14"/>
        <v>0.68251324962916726</v>
      </c>
      <c r="F299" s="4">
        <v>41505.145816319447</v>
      </c>
      <c r="G299" s="40">
        <v>41505.479183622687</v>
      </c>
      <c r="H299" s="2">
        <v>0.96570730000000005</v>
      </c>
      <c r="I299" s="10">
        <v>-0.62988449999999996</v>
      </c>
      <c r="J299" s="10">
        <v>1.1529723000000001</v>
      </c>
      <c r="S299" s="21"/>
    </row>
    <row r="300" spans="1:19" x14ac:dyDescent="0.25">
      <c r="A300" s="21">
        <v>41506.583330555557</v>
      </c>
      <c r="B300" s="18">
        <v>1.1100000000000001</v>
      </c>
      <c r="C300" s="19">
        <v>168</v>
      </c>
      <c r="D300" s="10">
        <f t="shared" si="13"/>
        <v>-1.0857438252714686</v>
      </c>
      <c r="E300" s="20">
        <f t="shared" si="14"/>
        <v>0.23078203111351428</v>
      </c>
      <c r="F300" s="4">
        <v>41505.16664959491</v>
      </c>
      <c r="G300" s="40">
        <v>41505.500017013888</v>
      </c>
      <c r="H300" s="2">
        <v>1.099335</v>
      </c>
      <c r="I300" s="10">
        <v>-0.71427079999999998</v>
      </c>
      <c r="J300" s="10">
        <v>1.3109997</v>
      </c>
      <c r="S300" s="21"/>
    </row>
    <row r="301" spans="1:19" x14ac:dyDescent="0.25">
      <c r="A301" s="21"/>
      <c r="B301" s="18">
        <v>1.1200000000000001</v>
      </c>
      <c r="C301" s="19">
        <v>139</v>
      </c>
      <c r="D301" s="10">
        <f t="shared" si="13"/>
        <v>-0.84527469944168176</v>
      </c>
      <c r="E301" s="20">
        <f t="shared" si="14"/>
        <v>0.73478614744956561</v>
      </c>
      <c r="F301" s="4">
        <v>41505.187482870373</v>
      </c>
      <c r="G301" s="40">
        <v>41505.52085040509</v>
      </c>
      <c r="H301" s="2">
        <v>1.1743870000000001</v>
      </c>
      <c r="I301" s="10">
        <v>-0.75844299999999998</v>
      </c>
      <c r="J301" s="10">
        <v>1.3980059</v>
      </c>
      <c r="S301" s="21"/>
    </row>
    <row r="302" spans="1:19" x14ac:dyDescent="0.25">
      <c r="A302" s="21"/>
      <c r="B302" s="18">
        <v>1.01</v>
      </c>
      <c r="C302" s="19">
        <v>149</v>
      </c>
      <c r="D302" s="10">
        <f t="shared" si="13"/>
        <v>-0.86573895063334383</v>
      </c>
      <c r="E302" s="20">
        <f t="shared" si="14"/>
        <v>0.52018849406371603</v>
      </c>
      <c r="F302" s="4">
        <v>41505.208316145836</v>
      </c>
      <c r="G302" s="40">
        <v>41505.541683796298</v>
      </c>
      <c r="H302" s="2">
        <v>1.187848</v>
      </c>
      <c r="I302" s="10">
        <v>-0.7685651</v>
      </c>
      <c r="J302" s="10">
        <v>1.4148057000000001</v>
      </c>
      <c r="S302" s="21"/>
    </row>
    <row r="303" spans="1:19" x14ac:dyDescent="0.25">
      <c r="A303" s="21">
        <v>41506.60416383102</v>
      </c>
      <c r="B303" s="18">
        <v>0.88</v>
      </c>
      <c r="C303" s="19">
        <v>165</v>
      </c>
      <c r="D303" s="10">
        <f t="shared" si="13"/>
        <v>-0.85001471594586486</v>
      </c>
      <c r="E303" s="20">
        <f t="shared" si="14"/>
        <v>0.22776080144632166</v>
      </c>
      <c r="F303" s="4">
        <v>41505.229149421299</v>
      </c>
      <c r="G303" s="40">
        <v>41505.5625171875</v>
      </c>
      <c r="H303" s="2">
        <v>1.1466529999999999</v>
      </c>
      <c r="I303" s="10">
        <v>-0.74706640000000002</v>
      </c>
      <c r="J303" s="10">
        <v>1.3685472000000001</v>
      </c>
      <c r="S303" s="21"/>
    </row>
    <row r="304" spans="1:19" x14ac:dyDescent="0.25">
      <c r="A304" s="21"/>
      <c r="B304" s="18">
        <v>0.94</v>
      </c>
      <c r="C304" s="19">
        <v>163</v>
      </c>
      <c r="D304" s="10">
        <f t="shared" si="13"/>
        <v>-0.89892645726818399</v>
      </c>
      <c r="E304" s="20">
        <f t="shared" si="14"/>
        <v>0.27482944606295673</v>
      </c>
      <c r="F304" s="4">
        <v>41505.249982696761</v>
      </c>
      <c r="G304" s="36">
        <v>41505.583350578701</v>
      </c>
      <c r="H304" s="2">
        <v>1.0591740000000001</v>
      </c>
      <c r="I304" s="10">
        <v>-0.69671209999999995</v>
      </c>
      <c r="J304" s="10">
        <v>1.2677765000000001</v>
      </c>
      <c r="K304" s="8">
        <f>DEGREES(ATAN(H304/I304))+180</f>
        <v>123.33644472056302</v>
      </c>
      <c r="L304" s="8">
        <v>142</v>
      </c>
      <c r="S304" s="21"/>
    </row>
    <row r="305" spans="1:19" x14ac:dyDescent="0.25">
      <c r="A305" s="21"/>
      <c r="B305" s="18">
        <v>1.17</v>
      </c>
      <c r="C305" s="19">
        <v>119</v>
      </c>
      <c r="D305" s="10">
        <f t="shared" si="13"/>
        <v>-0.567227219433736</v>
      </c>
      <c r="E305" s="20">
        <f t="shared" si="14"/>
        <v>1.0233050774492776</v>
      </c>
      <c r="F305" s="4">
        <v>41505.270815972224</v>
      </c>
      <c r="G305" s="36">
        <v>41505.60418396991</v>
      </c>
      <c r="H305" s="2">
        <v>0.93083519999999997</v>
      </c>
      <c r="I305" s="10">
        <v>-0.61900790000000006</v>
      </c>
      <c r="J305" s="10">
        <v>1.1178661999999999</v>
      </c>
      <c r="K305" s="8">
        <f t="shared" ref="K305:K354" si="15">DEGREES(ATAN(H305/I305))+180</f>
        <v>123.62401250374135</v>
      </c>
      <c r="L305" s="8">
        <v>120</v>
      </c>
      <c r="S305" s="21"/>
    </row>
    <row r="306" spans="1:19" x14ac:dyDescent="0.25">
      <c r="A306" s="21">
        <v>41506.624997106483</v>
      </c>
      <c r="B306" s="18">
        <v>0.86</v>
      </c>
      <c r="C306" s="19">
        <v>140</v>
      </c>
      <c r="D306" s="10">
        <f t="shared" si="13"/>
        <v>-0.65879819804120177</v>
      </c>
      <c r="E306" s="20">
        <f t="shared" si="14"/>
        <v>0.5527973717897593</v>
      </c>
      <c r="F306" s="4">
        <v>41505.291649247687</v>
      </c>
      <c r="G306" s="36">
        <v>41505.625017361112</v>
      </c>
      <c r="H306" s="2">
        <v>0.76279160000000001</v>
      </c>
      <c r="I306" s="10">
        <v>-0.51303770000000004</v>
      </c>
      <c r="J306" s="10">
        <v>0.91927075000000003</v>
      </c>
      <c r="K306" s="8">
        <f t="shared" si="15"/>
        <v>123.92395303175536</v>
      </c>
      <c r="L306" s="8">
        <v>134</v>
      </c>
      <c r="S306" s="21"/>
    </row>
    <row r="307" spans="1:19" x14ac:dyDescent="0.25">
      <c r="A307" s="21">
        <v>41509.416666666664</v>
      </c>
      <c r="B307" s="18">
        <v>1.31</v>
      </c>
      <c r="C307" s="19">
        <v>317</v>
      </c>
      <c r="D307" s="10">
        <f t="shared" si="13"/>
        <v>0.95807326480249411</v>
      </c>
      <c r="E307" s="20">
        <f t="shared" si="14"/>
        <v>-0.89341794210251335</v>
      </c>
      <c r="F307" s="4">
        <v>41505.31248252315</v>
      </c>
      <c r="G307" s="36">
        <v>41505.645850752313</v>
      </c>
      <c r="H307" s="2">
        <v>0.55080770000000001</v>
      </c>
      <c r="I307" s="10">
        <v>-0.3738341</v>
      </c>
      <c r="J307" s="10">
        <v>0.66568841000000001</v>
      </c>
      <c r="K307" s="8">
        <f t="shared" si="15"/>
        <v>124.164803367197</v>
      </c>
      <c r="L307" s="8">
        <v>140</v>
      </c>
      <c r="S307" s="21"/>
    </row>
    <row r="308" spans="1:19" x14ac:dyDescent="0.25">
      <c r="A308" s="21"/>
      <c r="B308" s="18">
        <v>1.37</v>
      </c>
      <c r="C308" s="19">
        <v>306</v>
      </c>
      <c r="D308" s="10">
        <f t="shared" si="13"/>
        <v>0.80526569466676567</v>
      </c>
      <c r="E308" s="20">
        <f t="shared" si="14"/>
        <v>-1.1083533556555201</v>
      </c>
      <c r="F308" s="4">
        <v>41505.333315798613</v>
      </c>
      <c r="G308" s="36">
        <v>41505.666684143522</v>
      </c>
      <c r="H308" s="2">
        <v>0.27992270000000002</v>
      </c>
      <c r="I308" s="10">
        <v>-0.1851951</v>
      </c>
      <c r="J308" s="10">
        <v>0.33563959999999998</v>
      </c>
      <c r="K308" s="8">
        <f t="shared" si="15"/>
        <v>123.48837098591372</v>
      </c>
      <c r="L308" s="8">
        <v>141</v>
      </c>
      <c r="S308" s="21"/>
    </row>
    <row r="309" spans="1:19" x14ac:dyDescent="0.25">
      <c r="A309" s="21"/>
      <c r="B309" s="18">
        <v>1.1200000000000001</v>
      </c>
      <c r="C309" s="19">
        <v>296</v>
      </c>
      <c r="D309" s="10">
        <f t="shared" si="13"/>
        <v>0.49097559569235194</v>
      </c>
      <c r="E309" s="20">
        <f t="shared" si="14"/>
        <v>-1.0066493751225103</v>
      </c>
      <c r="F309" s="4">
        <v>41505.354149074075</v>
      </c>
      <c r="G309" s="36">
        <v>41505.687517534723</v>
      </c>
      <c r="H309" s="2">
        <v>-8.8417789999999996E-2</v>
      </c>
      <c r="I309" s="10">
        <v>7.3422089999999995E-2</v>
      </c>
      <c r="J309" s="10">
        <v>0.11492827999999999</v>
      </c>
      <c r="K309" s="8">
        <f>DEGREES(ATAN(H309/I309))+360</f>
        <v>309.70622402559167</v>
      </c>
      <c r="L309" s="8">
        <v>330</v>
      </c>
      <c r="S309" s="21"/>
    </row>
    <row r="310" spans="1:19" x14ac:dyDescent="0.25">
      <c r="A310" s="21">
        <v>41509.4375</v>
      </c>
      <c r="B310" s="18">
        <v>1.18</v>
      </c>
      <c r="C310" s="19">
        <v>333</v>
      </c>
      <c r="D310" s="10">
        <f t="shared" si="13"/>
        <v>1.0513876454315008</v>
      </c>
      <c r="E310" s="20">
        <f t="shared" si="14"/>
        <v>-0.53570889392841425</v>
      </c>
      <c r="F310" s="4">
        <v>41505.374982349538</v>
      </c>
      <c r="G310" s="36">
        <v>41505.708350925925</v>
      </c>
      <c r="H310" s="2">
        <v>-0.47167740000000002</v>
      </c>
      <c r="I310" s="10">
        <v>0.30582999999999999</v>
      </c>
      <c r="J310" s="10">
        <v>0.56214905000000004</v>
      </c>
      <c r="K310" s="8">
        <f t="shared" ref="K310:K321" si="16">DEGREES(ATAN(H310/I310))+360</f>
        <v>302.95889412392637</v>
      </c>
      <c r="L310" s="8">
        <v>303</v>
      </c>
      <c r="S310" s="21"/>
    </row>
    <row r="311" spans="1:19" x14ac:dyDescent="0.25">
      <c r="A311" s="21"/>
      <c r="B311" s="18">
        <v>1.1399999999999999</v>
      </c>
      <c r="C311" s="19">
        <v>305</v>
      </c>
      <c r="D311" s="10">
        <f t="shared" si="13"/>
        <v>0.65387705264352225</v>
      </c>
      <c r="E311" s="20">
        <f t="shared" si="14"/>
        <v>-0.93383338986471254</v>
      </c>
      <c r="F311" s="4">
        <v>41505.395815625001</v>
      </c>
      <c r="G311" s="36">
        <v>41505.729184317126</v>
      </c>
      <c r="H311" s="2">
        <v>-0.76758760000000004</v>
      </c>
      <c r="I311" s="10">
        <v>0.52185020000000004</v>
      </c>
      <c r="J311" s="10">
        <v>0.92818012999999999</v>
      </c>
      <c r="K311" s="8">
        <f t="shared" si="16"/>
        <v>304.21011939057917</v>
      </c>
      <c r="L311" s="8">
        <v>304</v>
      </c>
      <c r="S311" s="21"/>
    </row>
    <row r="312" spans="1:19" x14ac:dyDescent="0.25">
      <c r="A312" s="21"/>
      <c r="B312" s="18">
        <v>1.17</v>
      </c>
      <c r="C312" s="19">
        <v>347</v>
      </c>
      <c r="D312" s="10">
        <f t="shared" si="13"/>
        <v>1.1400129486084851</v>
      </c>
      <c r="E312" s="20">
        <f t="shared" si="14"/>
        <v>-0.26319285135616305</v>
      </c>
      <c r="F312" s="4">
        <v>41505.416648900464</v>
      </c>
      <c r="G312" s="36">
        <v>41505.750017708335</v>
      </c>
      <c r="H312" s="2">
        <v>-0.98381320000000005</v>
      </c>
      <c r="I312" s="10">
        <v>0.71938389999999997</v>
      </c>
      <c r="J312" s="10">
        <v>1.2187705</v>
      </c>
      <c r="K312" s="8">
        <f t="shared" si="16"/>
        <v>306.17501850565145</v>
      </c>
      <c r="L312" s="8">
        <v>319</v>
      </c>
      <c r="S312" s="21"/>
    </row>
    <row r="313" spans="1:19" x14ac:dyDescent="0.25">
      <c r="A313" s="21">
        <v>41509.458333275463</v>
      </c>
      <c r="B313" s="18">
        <v>1.05</v>
      </c>
      <c r="C313" s="19">
        <v>337</v>
      </c>
      <c r="D313" s="10">
        <f t="shared" si="13"/>
        <v>0.96653005496207955</v>
      </c>
      <c r="E313" s="20">
        <f t="shared" si="14"/>
        <v>-0.41026778188763446</v>
      </c>
      <c r="F313" s="4">
        <v>41505.437482175927</v>
      </c>
      <c r="G313" s="36">
        <v>41505.770851099536</v>
      </c>
      <c r="H313" s="2">
        <v>-1.117461</v>
      </c>
      <c r="I313" s="10">
        <v>0.87444089999999997</v>
      </c>
      <c r="J313" s="10">
        <v>1.4189312999999999</v>
      </c>
      <c r="K313" s="8">
        <f t="shared" si="16"/>
        <v>308.04405991613618</v>
      </c>
      <c r="L313" s="8">
        <v>315</v>
      </c>
      <c r="S313" s="21"/>
    </row>
    <row r="314" spans="1:19" x14ac:dyDescent="0.25">
      <c r="A314" s="21"/>
      <c r="B314" s="18">
        <v>0.99</v>
      </c>
      <c r="C314" s="19">
        <v>327</v>
      </c>
      <c r="D314" s="10">
        <f t="shared" si="13"/>
        <v>0.83028380977297866</v>
      </c>
      <c r="E314" s="20">
        <f t="shared" si="14"/>
        <v>-0.53919272549698594</v>
      </c>
      <c r="F314" s="4">
        <v>41505.458315451389</v>
      </c>
      <c r="G314" s="36">
        <v>41505.791684490738</v>
      </c>
      <c r="H314" s="2">
        <v>-1.1730640000000001</v>
      </c>
      <c r="I314" s="10">
        <v>0.97052919999999998</v>
      </c>
      <c r="J314" s="10">
        <v>1.5224998999999999</v>
      </c>
      <c r="K314" s="8">
        <f t="shared" si="16"/>
        <v>309.60250129448553</v>
      </c>
      <c r="L314" s="8">
        <v>310</v>
      </c>
      <c r="S314" s="21"/>
    </row>
    <row r="315" spans="1:19" x14ac:dyDescent="0.25">
      <c r="A315" s="21"/>
      <c r="B315" s="18">
        <v>0.95</v>
      </c>
      <c r="C315" s="19">
        <v>319</v>
      </c>
      <c r="D315" s="10">
        <f t="shared" si="13"/>
        <v>0.71697404201911674</v>
      </c>
      <c r="E315" s="20">
        <f t="shared" si="14"/>
        <v>-0.62325614563417653</v>
      </c>
      <c r="F315" s="4">
        <v>41505.479148726852</v>
      </c>
      <c r="G315" s="36">
        <v>41505.812517881946</v>
      </c>
      <c r="H315" s="2">
        <v>-1.1636759999999999</v>
      </c>
      <c r="I315" s="10">
        <v>1.00383</v>
      </c>
      <c r="J315" s="10">
        <v>1.5368203</v>
      </c>
      <c r="K315" s="8">
        <f t="shared" si="16"/>
        <v>310.78227134836294</v>
      </c>
      <c r="L315" s="8">
        <v>322</v>
      </c>
      <c r="S315" s="21"/>
    </row>
    <row r="316" spans="1:19" x14ac:dyDescent="0.25">
      <c r="A316" s="21">
        <v>41509.479166666664</v>
      </c>
      <c r="B316" s="18">
        <v>0.86</v>
      </c>
      <c r="C316" s="19">
        <v>309</v>
      </c>
      <c r="D316" s="10">
        <f t="shared" si="13"/>
        <v>0.54121547481786858</v>
      </c>
      <c r="E316" s="20">
        <f t="shared" si="14"/>
        <v>-0.66834557664255467</v>
      </c>
      <c r="F316" s="4">
        <v>41505.499982002315</v>
      </c>
      <c r="G316" s="36">
        <v>41505.833351273148</v>
      </c>
      <c r="H316" s="2">
        <v>-1.1020620000000001</v>
      </c>
      <c r="I316" s="10">
        <v>0.98087590000000002</v>
      </c>
      <c r="J316" s="10">
        <v>1.4753502000000001</v>
      </c>
      <c r="K316" s="8">
        <f t="shared" si="16"/>
        <v>311.67026390312355</v>
      </c>
      <c r="L316" s="8">
        <v>304</v>
      </c>
      <c r="S316" s="21"/>
    </row>
    <row r="317" spans="1:19" x14ac:dyDescent="0.25">
      <c r="A317" s="21"/>
      <c r="B317" s="18">
        <v>0.86</v>
      </c>
      <c r="C317" s="19">
        <v>318</v>
      </c>
      <c r="D317" s="10">
        <f t="shared" si="13"/>
        <v>0.63910449542943426</v>
      </c>
      <c r="E317" s="20">
        <f t="shared" si="14"/>
        <v>-0.57545238197603121</v>
      </c>
      <c r="F317" s="4">
        <v>41505.520815277778</v>
      </c>
      <c r="G317" s="36">
        <v>41505.854184664349</v>
      </c>
      <c r="H317" s="2">
        <v>-0.99747059999999999</v>
      </c>
      <c r="I317" s="10">
        <v>0.91050439999999999</v>
      </c>
      <c r="J317" s="10">
        <v>1.3505427999999999</v>
      </c>
      <c r="K317" s="8">
        <f t="shared" si="16"/>
        <v>312.39024368085956</v>
      </c>
      <c r="L317" s="8">
        <v>316</v>
      </c>
      <c r="S317" s="21"/>
    </row>
    <row r="318" spans="1:19" x14ac:dyDescent="0.25">
      <c r="A318" s="21"/>
      <c r="B318" s="18">
        <v>0.66</v>
      </c>
      <c r="C318" s="19">
        <v>339</v>
      </c>
      <c r="D318" s="10">
        <f t="shared" si="13"/>
        <v>0.6161630576165037</v>
      </c>
      <c r="E318" s="20">
        <f t="shared" si="14"/>
        <v>-0.23652290888766178</v>
      </c>
      <c r="F318" s="4">
        <v>41505.541648553241</v>
      </c>
      <c r="G318" s="36">
        <v>41505.875018055558</v>
      </c>
      <c r="H318" s="2">
        <v>-0.85433879999999995</v>
      </c>
      <c r="I318" s="10">
        <v>0.79904540000000002</v>
      </c>
      <c r="J318" s="10">
        <v>1.1697728000000001</v>
      </c>
      <c r="K318" s="8">
        <f t="shared" si="16"/>
        <v>313.08459631940531</v>
      </c>
      <c r="L318" s="8">
        <v>342</v>
      </c>
      <c r="S318" s="21"/>
    </row>
    <row r="319" spans="1:19" x14ac:dyDescent="0.25">
      <c r="A319" s="21">
        <v>41509.499999942127</v>
      </c>
      <c r="B319" s="18">
        <v>0.64</v>
      </c>
      <c r="C319" s="19">
        <v>317</v>
      </c>
      <c r="D319" s="10">
        <f t="shared" si="13"/>
        <v>0.4680663278424399</v>
      </c>
      <c r="E319" s="20">
        <f t="shared" si="14"/>
        <v>-0.43647899461496836</v>
      </c>
      <c r="F319" s="4">
        <v>41505.562481828703</v>
      </c>
      <c r="G319" s="36">
        <v>41505.895851446759</v>
      </c>
      <c r="H319" s="2">
        <v>-0.67200340000000003</v>
      </c>
      <c r="I319" s="10">
        <v>0.64873530000000001</v>
      </c>
      <c r="J319" s="10">
        <v>0.93404821000000005</v>
      </c>
      <c r="K319" s="8">
        <f t="shared" si="16"/>
        <v>313.99069662633769</v>
      </c>
      <c r="L319" s="8">
        <v>347</v>
      </c>
      <c r="S319" s="21"/>
    </row>
    <row r="320" spans="1:19" x14ac:dyDescent="0.25">
      <c r="A320" s="21"/>
      <c r="B320" s="18">
        <v>0.52</v>
      </c>
      <c r="C320" s="19">
        <v>314</v>
      </c>
      <c r="D320" s="10">
        <f t="shared" si="13"/>
        <v>0.36122231767020502</v>
      </c>
      <c r="E320" s="20">
        <f t="shared" si="14"/>
        <v>-0.37405672994475792</v>
      </c>
      <c r="F320" s="4">
        <v>41505.583315104166</v>
      </c>
      <c r="G320" s="36">
        <v>41505.916684837961</v>
      </c>
      <c r="H320" s="2">
        <v>-0.44272250000000002</v>
      </c>
      <c r="I320" s="10">
        <v>0.45482329999999999</v>
      </c>
      <c r="J320" s="10">
        <v>0.63471840000000002</v>
      </c>
      <c r="K320" s="8">
        <f t="shared" si="16"/>
        <v>315.77242048870266</v>
      </c>
      <c r="L320" s="8">
        <v>327</v>
      </c>
      <c r="S320" s="21"/>
    </row>
    <row r="321" spans="1:19" x14ac:dyDescent="0.25">
      <c r="A321" s="21"/>
      <c r="B321" s="18">
        <v>0.47</v>
      </c>
      <c r="C321" s="19">
        <v>316</v>
      </c>
      <c r="D321" s="10">
        <f t="shared" si="13"/>
        <v>0.3380896754430846</v>
      </c>
      <c r="E321" s="20">
        <f t="shared" si="14"/>
        <v>-0.32648946592315914</v>
      </c>
      <c r="F321" s="4">
        <v>41505.604148379629</v>
      </c>
      <c r="G321" s="36">
        <v>41505.93751822917</v>
      </c>
      <c r="H321" s="2">
        <v>-0.14270389999999999</v>
      </c>
      <c r="I321" s="10">
        <v>0.19612350000000001</v>
      </c>
      <c r="J321" s="10">
        <v>0.24254655</v>
      </c>
      <c r="K321" s="8">
        <f t="shared" si="16"/>
        <v>323.95951575759375</v>
      </c>
      <c r="L321" s="8">
        <v>341</v>
      </c>
      <c r="S321" s="21"/>
    </row>
    <row r="322" spans="1:19" x14ac:dyDescent="0.25">
      <c r="A322" s="21">
        <v>41509.520833564813</v>
      </c>
      <c r="B322" s="18">
        <v>0.34</v>
      </c>
      <c r="C322" s="19">
        <v>305</v>
      </c>
      <c r="D322" s="10">
        <f t="shared" si="13"/>
        <v>0.1950159630691207</v>
      </c>
      <c r="E322" s="20">
        <f t="shared" si="14"/>
        <v>-0.2785117127666687</v>
      </c>
      <c r="F322" s="4">
        <v>41505.624981655092</v>
      </c>
      <c r="G322" s="36">
        <v>41505.958351620371</v>
      </c>
      <c r="H322" s="2">
        <v>0.29108270000000003</v>
      </c>
      <c r="I322" s="10">
        <v>-0.1170807</v>
      </c>
      <c r="J322" s="10">
        <v>0.31374676000000001</v>
      </c>
      <c r="K322" s="8">
        <f t="shared" si="15"/>
        <v>111.91121772065351</v>
      </c>
      <c r="L322" s="8">
        <v>114</v>
      </c>
      <c r="S322" s="21"/>
    </row>
    <row r="323" spans="1:19" x14ac:dyDescent="0.25">
      <c r="A323" s="21"/>
      <c r="B323" s="18">
        <v>0.25</v>
      </c>
      <c r="C323" s="19">
        <v>273</v>
      </c>
      <c r="D323" s="10">
        <f t="shared" si="13"/>
        <v>1.3083968769119837E-2</v>
      </c>
      <c r="E323" s="20">
        <f t="shared" si="14"/>
        <v>-0.24965738475208119</v>
      </c>
      <c r="F323" s="4">
        <v>41505.645814930554</v>
      </c>
      <c r="G323" s="36">
        <v>41505.979185011573</v>
      </c>
      <c r="H323" s="2">
        <v>0.73550539999999998</v>
      </c>
      <c r="I323" s="10">
        <v>-0.41949619999999999</v>
      </c>
      <c r="J323" s="10">
        <v>0.84672619999999998</v>
      </c>
      <c r="K323" s="8">
        <f t="shared" si="15"/>
        <v>119.69831463445129</v>
      </c>
      <c r="L323" s="8">
        <v>122</v>
      </c>
      <c r="S323" s="21"/>
    </row>
    <row r="324" spans="1:19" x14ac:dyDescent="0.25">
      <c r="A324" s="21"/>
      <c r="B324" s="18">
        <v>0.24</v>
      </c>
      <c r="C324" s="19">
        <v>306</v>
      </c>
      <c r="D324" s="10">
        <f t="shared" si="13"/>
        <v>0.14106844286133119</v>
      </c>
      <c r="E324" s="20">
        <f t="shared" si="14"/>
        <v>-0.19416409150169692</v>
      </c>
      <c r="F324" s="4">
        <v>41505.666648206017</v>
      </c>
      <c r="G324" s="36">
        <v>41506.000018402781</v>
      </c>
      <c r="H324" s="2">
        <v>0.9954847</v>
      </c>
      <c r="I324" s="10">
        <v>-0.62080230000000003</v>
      </c>
      <c r="J324" s="10">
        <v>1.1731944999999999</v>
      </c>
      <c r="K324" s="8">
        <f t="shared" si="15"/>
        <v>121.94841249129925</v>
      </c>
      <c r="L324" s="8">
        <v>131</v>
      </c>
      <c r="S324" s="21"/>
    </row>
    <row r="325" spans="1:19" x14ac:dyDescent="0.25">
      <c r="A325" s="21">
        <v>41509.541666956022</v>
      </c>
      <c r="B325" s="18">
        <v>0.15</v>
      </c>
      <c r="C325" s="19">
        <v>333</v>
      </c>
      <c r="D325" s="10">
        <f t="shared" si="13"/>
        <v>0.13365097187688568</v>
      </c>
      <c r="E325" s="20">
        <f t="shared" si="14"/>
        <v>-6.8098588211239097E-2</v>
      </c>
      <c r="F325" s="4">
        <v>41505.68748148148</v>
      </c>
      <c r="G325" s="36">
        <v>41506.020851793983</v>
      </c>
      <c r="H325" s="2">
        <v>1.1545209999999999</v>
      </c>
      <c r="I325" s="10">
        <v>-0.72478290000000001</v>
      </c>
      <c r="J325" s="10">
        <v>1.3631686999999999</v>
      </c>
      <c r="K325" s="8">
        <f t="shared" si="15"/>
        <v>122.11969854153477</v>
      </c>
      <c r="L325" s="8">
        <v>125</v>
      </c>
      <c r="S325" s="21"/>
    </row>
    <row r="326" spans="1:19" x14ac:dyDescent="0.25">
      <c r="A326" s="21"/>
      <c r="B326" s="18">
        <v>0.47</v>
      </c>
      <c r="C326" s="19">
        <v>145</v>
      </c>
      <c r="D326" s="10">
        <f t="shared" ref="D326:D389" si="17">B326*COS(C326*3.1415926/180)</f>
        <v>-0.38500144917813711</v>
      </c>
      <c r="E326" s="20">
        <f t="shared" ref="E326:E389" si="18">B326*SIN(C326*3.1415926/180)</f>
        <v>0.26958094170533325</v>
      </c>
      <c r="F326" s="4">
        <v>41505.708314756943</v>
      </c>
      <c r="G326" s="36">
        <v>41506.041685185184</v>
      </c>
      <c r="H326" s="2">
        <v>1.242721</v>
      </c>
      <c r="I326" s="10">
        <v>-0.77629309999999996</v>
      </c>
      <c r="J326" s="10">
        <v>1.4652598999999999</v>
      </c>
      <c r="K326" s="8">
        <f t="shared" si="15"/>
        <v>121.99187003861377</v>
      </c>
      <c r="L326" s="8">
        <v>117</v>
      </c>
      <c r="S326" s="21"/>
    </row>
    <row r="327" spans="1:19" x14ac:dyDescent="0.25">
      <c r="A327" s="21"/>
      <c r="B327" s="18">
        <v>0.21</v>
      </c>
      <c r="C327" s="19">
        <v>79</v>
      </c>
      <c r="D327" s="10">
        <f t="shared" si="17"/>
        <v>4.0069893877520114E-2</v>
      </c>
      <c r="E327" s="20">
        <f t="shared" si="18"/>
        <v>0.206141707581567</v>
      </c>
      <c r="F327" s="4">
        <v>41505.729148032406</v>
      </c>
      <c r="G327" s="36">
        <v>41506.062518576386</v>
      </c>
      <c r="H327" s="2">
        <v>1.2629030000000001</v>
      </c>
      <c r="I327" s="10">
        <v>-0.7888655</v>
      </c>
      <c r="J327" s="10">
        <v>1.4890375</v>
      </c>
      <c r="K327" s="8">
        <f t="shared" si="15"/>
        <v>121.99073658872425</v>
      </c>
      <c r="L327" s="8">
        <v>143</v>
      </c>
      <c r="S327" s="21"/>
    </row>
    <row r="328" spans="1:19" x14ac:dyDescent="0.25">
      <c r="A328" s="21">
        <v>41509.562500347223</v>
      </c>
      <c r="B328" s="18">
        <v>0.64</v>
      </c>
      <c r="C328" s="19">
        <v>134</v>
      </c>
      <c r="D328" s="10">
        <f t="shared" si="17"/>
        <v>-0.44458133872717176</v>
      </c>
      <c r="E328" s="20">
        <f t="shared" si="18"/>
        <v>0.46037748995314237</v>
      </c>
      <c r="F328" s="4">
        <v>41505.749981307868</v>
      </c>
      <c r="G328" s="36">
        <v>41506.083351967594</v>
      </c>
      <c r="H328" s="2">
        <v>1.223403</v>
      </c>
      <c r="I328" s="10">
        <v>-0.7664725</v>
      </c>
      <c r="J328" s="10">
        <v>1.4436741</v>
      </c>
      <c r="K328" s="8">
        <f t="shared" si="15"/>
        <v>122.06749756471939</v>
      </c>
      <c r="L328" s="8">
        <v>111</v>
      </c>
      <c r="S328" s="21"/>
    </row>
    <row r="329" spans="1:19" x14ac:dyDescent="0.25">
      <c r="A329" s="21"/>
      <c r="B329" s="18">
        <v>0.74</v>
      </c>
      <c r="C329" s="19">
        <v>153</v>
      </c>
      <c r="D329" s="10">
        <f t="shared" si="17"/>
        <v>-0.65934481259628885</v>
      </c>
      <c r="E329" s="20">
        <f t="shared" si="18"/>
        <v>0.33595299984129429</v>
      </c>
      <c r="F329" s="4">
        <v>41505.770814583331</v>
      </c>
      <c r="G329" s="36">
        <v>41506.104185358796</v>
      </c>
      <c r="H329" s="2">
        <v>1.1335249999999999</v>
      </c>
      <c r="I329" s="10">
        <v>-0.7123699</v>
      </c>
      <c r="J329" s="10">
        <v>1.3387867</v>
      </c>
      <c r="K329" s="8">
        <f t="shared" si="15"/>
        <v>122.14752942303281</v>
      </c>
      <c r="L329" s="8">
        <v>119</v>
      </c>
      <c r="S329" s="21"/>
    </row>
    <row r="330" spans="1:19" x14ac:dyDescent="0.25">
      <c r="A330" s="21"/>
      <c r="B330" s="18">
        <v>0.63</v>
      </c>
      <c r="C330" s="19">
        <v>139</v>
      </c>
      <c r="D330" s="10">
        <f t="shared" si="17"/>
        <v>-0.47546701843594597</v>
      </c>
      <c r="E330" s="20">
        <f t="shared" si="18"/>
        <v>0.41331720794038057</v>
      </c>
      <c r="F330" s="4">
        <v>41505.791647858794</v>
      </c>
      <c r="G330" s="36">
        <v>41506.125018749997</v>
      </c>
      <c r="H330" s="2">
        <v>0.9998203</v>
      </c>
      <c r="I330" s="10">
        <v>-0.62838329999999998</v>
      </c>
      <c r="J330" s="10">
        <v>1.1808920999999999</v>
      </c>
      <c r="K330" s="8">
        <f t="shared" si="15"/>
        <v>122.14920713105175</v>
      </c>
      <c r="L330" s="8">
        <v>126</v>
      </c>
      <c r="S330" s="21"/>
    </row>
    <row r="331" spans="1:19" x14ac:dyDescent="0.25">
      <c r="A331" s="21">
        <v>41509.583333738425</v>
      </c>
      <c r="B331" s="18">
        <v>0.85</v>
      </c>
      <c r="C331" s="19">
        <v>152</v>
      </c>
      <c r="D331" s="10">
        <f t="shared" si="17"/>
        <v>-0.75050543587159935</v>
      </c>
      <c r="E331" s="20">
        <f t="shared" si="18"/>
        <v>0.39905086233108261</v>
      </c>
      <c r="F331" s="4">
        <v>41505.812481134257</v>
      </c>
      <c r="G331" s="36">
        <v>41506.145852141206</v>
      </c>
      <c r="H331" s="2">
        <v>0.82481020000000005</v>
      </c>
      <c r="I331" s="10">
        <v>-0.51360890000000003</v>
      </c>
      <c r="J331" s="10">
        <v>0.97165115999999996</v>
      </c>
      <c r="K331" s="8">
        <f t="shared" si="15"/>
        <v>121.91050127906001</v>
      </c>
      <c r="L331" s="8">
        <v>125</v>
      </c>
      <c r="S331" s="21"/>
    </row>
    <row r="332" spans="1:19" x14ac:dyDescent="0.25">
      <c r="A332" s="21"/>
      <c r="B332" s="18">
        <v>0.61</v>
      </c>
      <c r="C332" s="19">
        <v>175</v>
      </c>
      <c r="D332" s="10">
        <f t="shared" si="17"/>
        <v>-0.6076787630660041</v>
      </c>
      <c r="E332" s="20">
        <f t="shared" si="18"/>
        <v>5.3165034736856659E-2</v>
      </c>
      <c r="F332" s="4">
        <v>41505.83331440972</v>
      </c>
      <c r="G332" s="36">
        <v>41506.166685532407</v>
      </c>
      <c r="H332" s="2">
        <v>0.60546789999999995</v>
      </c>
      <c r="I332" s="10">
        <v>-0.36218709999999998</v>
      </c>
      <c r="J332" s="10">
        <v>0.70552879000000002</v>
      </c>
      <c r="K332" s="8">
        <f t="shared" si="15"/>
        <v>120.88759898422485</v>
      </c>
      <c r="L332" s="8">
        <v>148</v>
      </c>
      <c r="S332" s="21"/>
    </row>
    <row r="333" spans="1:19" x14ac:dyDescent="0.25">
      <c r="A333" s="21"/>
      <c r="B333" s="18">
        <v>0.74</v>
      </c>
      <c r="C333" s="19">
        <v>181</v>
      </c>
      <c r="D333" s="10">
        <f t="shared" si="17"/>
        <v>-0.73988729511167395</v>
      </c>
      <c r="E333" s="20">
        <f t="shared" si="18"/>
        <v>-1.2914740892902602E-2</v>
      </c>
      <c r="F333" s="4">
        <v>41505.854147685182</v>
      </c>
      <c r="G333" s="36">
        <v>41506.187518923609</v>
      </c>
      <c r="H333" s="2">
        <v>0.32613389999999998</v>
      </c>
      <c r="I333" s="10">
        <v>-0.1566244</v>
      </c>
      <c r="J333" s="10">
        <v>0.36179348</v>
      </c>
      <c r="K333" s="8">
        <f t="shared" si="15"/>
        <v>115.65244574565989</v>
      </c>
      <c r="L333" s="8">
        <v>2</v>
      </c>
      <c r="S333" s="21"/>
    </row>
    <row r="334" spans="1:19" x14ac:dyDescent="0.25">
      <c r="A334" s="21">
        <v>41509.604167129626</v>
      </c>
      <c r="B334" s="18">
        <v>0.65</v>
      </c>
      <c r="C334" s="19">
        <v>149</v>
      </c>
      <c r="D334" s="10">
        <f t="shared" si="17"/>
        <v>-0.55715873060561727</v>
      </c>
      <c r="E334" s="20">
        <f t="shared" si="18"/>
        <v>0.33477477340734202</v>
      </c>
      <c r="F334" s="4">
        <v>41505.874980960645</v>
      </c>
      <c r="G334" s="36">
        <v>41506.208352314818</v>
      </c>
      <c r="H334" s="2">
        <v>-5.6330030000000003E-2</v>
      </c>
      <c r="I334" s="10">
        <v>0.1101615</v>
      </c>
      <c r="J334" s="10">
        <v>0.12372804</v>
      </c>
      <c r="K334" s="8">
        <f>DEGREES(ATAN(H334/I334))+360</f>
        <v>332.91750265286413</v>
      </c>
      <c r="L334" s="8">
        <v>324</v>
      </c>
      <c r="S334" s="21"/>
    </row>
    <row r="335" spans="1:19" x14ac:dyDescent="0.25">
      <c r="A335" s="21"/>
      <c r="B335" s="18">
        <v>0.74</v>
      </c>
      <c r="C335" s="19">
        <v>164</v>
      </c>
      <c r="D335" s="10">
        <f t="shared" si="17"/>
        <v>-0.71133364503518326</v>
      </c>
      <c r="E335" s="20">
        <f t="shared" si="18"/>
        <v>0.20397167803633859</v>
      </c>
      <c r="F335" s="4">
        <v>41505.895814236108</v>
      </c>
      <c r="G335" s="36">
        <v>41506.229185706019</v>
      </c>
      <c r="H335" s="2">
        <v>-0.44542739999999997</v>
      </c>
      <c r="I335" s="10">
        <v>0.35567199999999999</v>
      </c>
      <c r="J335" s="10">
        <v>0.57000713999999997</v>
      </c>
      <c r="K335" s="8">
        <f t="shared" ref="K335:K345" si="19">DEGREES(ATAN(H335/I335))+360</f>
        <v>308.60722548938878</v>
      </c>
      <c r="L335" s="8">
        <v>302</v>
      </c>
      <c r="S335" s="21"/>
    </row>
    <row r="336" spans="1:19" x14ac:dyDescent="0.25">
      <c r="A336" s="21"/>
      <c r="B336" s="18">
        <v>0.87</v>
      </c>
      <c r="C336" s="19">
        <v>135</v>
      </c>
      <c r="D336" s="10">
        <f t="shared" si="17"/>
        <v>-0.61518287490665247</v>
      </c>
      <c r="E336" s="20">
        <f t="shared" si="18"/>
        <v>0.6151829243579392</v>
      </c>
      <c r="F336" s="4">
        <v>41505.916647511571</v>
      </c>
      <c r="G336" s="36">
        <v>41506.250019097221</v>
      </c>
      <c r="H336" s="2">
        <v>-0.74063999999999997</v>
      </c>
      <c r="I336" s="10">
        <v>0.56493760000000004</v>
      </c>
      <c r="J336" s="10">
        <v>0.93150529000000004</v>
      </c>
      <c r="K336" s="8">
        <f t="shared" si="19"/>
        <v>307.33528332197147</v>
      </c>
      <c r="L336" s="8">
        <v>304</v>
      </c>
      <c r="S336" s="21"/>
    </row>
    <row r="337" spans="1:19" x14ac:dyDescent="0.25">
      <c r="A337" s="21">
        <v>41509.625000520835</v>
      </c>
      <c r="B337" s="18">
        <v>1.1299999999999999</v>
      </c>
      <c r="C337" s="19">
        <v>157</v>
      </c>
      <c r="D337" s="10">
        <f t="shared" si="17"/>
        <v>-1.040170463763348</v>
      </c>
      <c r="E337" s="20">
        <f t="shared" si="18"/>
        <v>0.44152622381274431</v>
      </c>
      <c r="F337" s="4">
        <v>41505.937480787034</v>
      </c>
      <c r="G337" s="36">
        <v>41506.270852488429</v>
      </c>
      <c r="H337" s="2">
        <v>-0.93251150000000005</v>
      </c>
      <c r="I337" s="10">
        <v>0.73371129999999996</v>
      </c>
      <c r="J337" s="10">
        <v>1.1865538</v>
      </c>
      <c r="K337" s="8">
        <f t="shared" si="19"/>
        <v>308.19609558143577</v>
      </c>
      <c r="L337" s="8">
        <v>308</v>
      </c>
      <c r="S337" s="21"/>
    </row>
    <row r="338" spans="1:19" x14ac:dyDescent="0.25">
      <c r="A338" s="21"/>
      <c r="B338" s="18">
        <v>1.35</v>
      </c>
      <c r="C338" s="19">
        <v>165</v>
      </c>
      <c r="D338" s="10">
        <f t="shared" si="17"/>
        <v>-1.3039998483260427</v>
      </c>
      <c r="E338" s="20">
        <f t="shared" si="18"/>
        <v>0.34940577494606168</v>
      </c>
      <c r="F338" s="4">
        <v>41505.958314062504</v>
      </c>
      <c r="G338" s="36">
        <v>41506.291685879631</v>
      </c>
      <c r="H338" s="2">
        <v>-1.038144</v>
      </c>
      <c r="I338" s="10">
        <v>0.85840539999999999</v>
      </c>
      <c r="J338" s="10">
        <v>1.3470719</v>
      </c>
      <c r="K338" s="8">
        <f t="shared" si="19"/>
        <v>309.58616969706247</v>
      </c>
      <c r="L338" s="8">
        <v>325</v>
      </c>
      <c r="S338" s="21"/>
    </row>
    <row r="339" spans="1:19" x14ac:dyDescent="0.25">
      <c r="A339" s="21"/>
      <c r="B339" s="18">
        <v>1.57</v>
      </c>
      <c r="C339" s="19">
        <v>144</v>
      </c>
      <c r="D339" s="10">
        <f t="shared" si="17"/>
        <v>-1.2701566416055579</v>
      </c>
      <c r="E339" s="20">
        <f t="shared" si="18"/>
        <v>0.9228229005531291</v>
      </c>
      <c r="F339" s="4">
        <v>41505.979147337966</v>
      </c>
      <c r="G339" s="36">
        <v>41506.312519270832</v>
      </c>
      <c r="H339" s="2">
        <v>-1.073188</v>
      </c>
      <c r="I339" s="10">
        <v>0.92804949999999997</v>
      </c>
      <c r="J339" s="10">
        <v>1.4188053</v>
      </c>
      <c r="K339" s="8">
        <f t="shared" si="19"/>
        <v>310.85192186333762</v>
      </c>
      <c r="L339" s="8">
        <v>326</v>
      </c>
      <c r="S339" s="21"/>
    </row>
    <row r="340" spans="1:19" x14ac:dyDescent="0.25">
      <c r="A340" s="21">
        <v>41509.645833912036</v>
      </c>
      <c r="B340" s="18">
        <v>1.56</v>
      </c>
      <c r="C340" s="19">
        <v>145</v>
      </c>
      <c r="D340" s="10">
        <f t="shared" si="17"/>
        <v>-1.2778771504636042</v>
      </c>
      <c r="E340" s="20">
        <f t="shared" si="18"/>
        <v>0.89477929587302107</v>
      </c>
      <c r="F340" s="4">
        <v>41505.999980613429</v>
      </c>
      <c r="G340" s="36">
        <v>41506.333352662034</v>
      </c>
      <c r="H340" s="2">
        <v>-1.048222</v>
      </c>
      <c r="I340" s="10">
        <v>0.93857959999999996</v>
      </c>
      <c r="J340" s="10">
        <v>1.4070184999999999</v>
      </c>
      <c r="K340" s="8">
        <f t="shared" si="19"/>
        <v>311.84131458652428</v>
      </c>
      <c r="L340" s="8">
        <v>309</v>
      </c>
      <c r="S340" s="21"/>
    </row>
    <row r="341" spans="1:19" x14ac:dyDescent="0.25">
      <c r="A341" s="21"/>
      <c r="B341" s="18">
        <v>1.39</v>
      </c>
      <c r="C341" s="19">
        <v>153</v>
      </c>
      <c r="D341" s="10">
        <f t="shared" si="17"/>
        <v>-1.2384990398768128</v>
      </c>
      <c r="E341" s="20">
        <f t="shared" si="18"/>
        <v>0.63104685105324188</v>
      </c>
      <c r="F341" s="4">
        <v>41506.020813888892</v>
      </c>
      <c r="G341" s="36">
        <v>41506.354186053242</v>
      </c>
      <c r="H341" s="2">
        <v>-0.97209440000000003</v>
      </c>
      <c r="I341" s="10">
        <v>0.89505020000000002</v>
      </c>
      <c r="J341" s="10">
        <v>1.3213941</v>
      </c>
      <c r="K341" s="8">
        <f t="shared" si="19"/>
        <v>312.63713816270086</v>
      </c>
      <c r="L341" s="8">
        <v>328</v>
      </c>
      <c r="S341" s="21"/>
    </row>
    <row r="342" spans="1:19" x14ac:dyDescent="0.25">
      <c r="A342" s="21"/>
      <c r="B342" s="18">
        <v>1.22</v>
      </c>
      <c r="C342" s="19">
        <v>143</v>
      </c>
      <c r="D342" s="10">
        <f t="shared" si="17"/>
        <v>-0.97433529099917215</v>
      </c>
      <c r="E342" s="20">
        <f t="shared" si="18"/>
        <v>0.73421436972696075</v>
      </c>
      <c r="F342" s="4">
        <v>41506.041647164355</v>
      </c>
      <c r="G342" s="36">
        <v>41506.375019444444</v>
      </c>
      <c r="H342" s="2">
        <v>-0.85062300000000002</v>
      </c>
      <c r="I342" s="10">
        <v>0.80390130000000004</v>
      </c>
      <c r="J342" s="10">
        <v>1.1703916999999999</v>
      </c>
      <c r="K342" s="8">
        <f t="shared" si="19"/>
        <v>313.38246860271789</v>
      </c>
      <c r="L342" s="8">
        <v>332</v>
      </c>
      <c r="S342" s="21"/>
    </row>
    <row r="343" spans="1:19" x14ac:dyDescent="0.25">
      <c r="A343" s="21">
        <v>41509.666667303238</v>
      </c>
      <c r="B343" s="18">
        <v>1.41</v>
      </c>
      <c r="C343" s="19">
        <v>147</v>
      </c>
      <c r="D343" s="10">
        <f t="shared" si="17"/>
        <v>-1.1825254671941088</v>
      </c>
      <c r="E343" s="20">
        <f t="shared" si="18"/>
        <v>0.76794109112441322</v>
      </c>
      <c r="F343" s="4">
        <v>41506.062480439818</v>
      </c>
      <c r="G343" s="36">
        <v>41506.395852835645</v>
      </c>
      <c r="H343" s="2">
        <v>-0.6845232</v>
      </c>
      <c r="I343" s="10">
        <v>0.66829970000000005</v>
      </c>
      <c r="J343" s="10">
        <v>0.95665902999999997</v>
      </c>
      <c r="K343" s="8">
        <f t="shared" si="19"/>
        <v>314.31292298351968</v>
      </c>
      <c r="L343" s="8">
        <v>332</v>
      </c>
      <c r="S343" s="21"/>
    </row>
    <row r="344" spans="1:19" x14ac:dyDescent="0.25">
      <c r="A344" s="21"/>
      <c r="B344" s="18">
        <v>1.1000000000000001</v>
      </c>
      <c r="C344" s="19">
        <v>138</v>
      </c>
      <c r="D344" s="10">
        <f t="shared" si="17"/>
        <v>-0.81745927778440497</v>
      </c>
      <c r="E344" s="20">
        <f t="shared" si="18"/>
        <v>0.73604370058047452</v>
      </c>
      <c r="F344" s="4">
        <v>41506.08331371528</v>
      </c>
      <c r="G344" s="36">
        <v>41506.416686226854</v>
      </c>
      <c r="H344" s="2">
        <v>-0.46673799999999999</v>
      </c>
      <c r="I344" s="10">
        <v>0.4843964</v>
      </c>
      <c r="J344" s="10">
        <v>0.67266948000000004</v>
      </c>
      <c r="K344" s="8">
        <f t="shared" si="19"/>
        <v>316.06360948851471</v>
      </c>
      <c r="L344" s="8">
        <v>349</v>
      </c>
      <c r="S344" s="21"/>
    </row>
    <row r="345" spans="1:19" x14ac:dyDescent="0.25">
      <c r="A345" s="21"/>
      <c r="B345" s="18">
        <v>1.06</v>
      </c>
      <c r="C345" s="19">
        <v>148</v>
      </c>
      <c r="D345" s="10">
        <f t="shared" si="17"/>
        <v>-0.89893095717514615</v>
      </c>
      <c r="E345" s="20">
        <f t="shared" si="18"/>
        <v>0.56171445969653988</v>
      </c>
      <c r="F345" s="4">
        <v>41506.104146990743</v>
      </c>
      <c r="G345" s="36">
        <v>41506.437519618055</v>
      </c>
      <c r="H345" s="2">
        <v>-0.1727514</v>
      </c>
      <c r="I345" s="10">
        <v>0.22992650000000001</v>
      </c>
      <c r="J345" s="10">
        <v>0.28759214</v>
      </c>
      <c r="K345" s="8">
        <f t="shared" si="19"/>
        <v>323.08124819377235</v>
      </c>
      <c r="L345" s="8">
        <v>346</v>
      </c>
      <c r="S345" s="21"/>
    </row>
    <row r="346" spans="1:19" x14ac:dyDescent="0.25">
      <c r="A346" s="21">
        <v>41509.687500694446</v>
      </c>
      <c r="B346" s="18">
        <v>0.97</v>
      </c>
      <c r="C346" s="19">
        <v>126</v>
      </c>
      <c r="D346" s="10">
        <f t="shared" si="17"/>
        <v>-0.57015166528561734</v>
      </c>
      <c r="E346" s="20">
        <f t="shared" si="18"/>
        <v>0.78474650593171635</v>
      </c>
      <c r="F346" s="4">
        <v>41506.124980266206</v>
      </c>
      <c r="G346" s="36">
        <v>41506.458353009257</v>
      </c>
      <c r="H346" s="2">
        <v>0.265038</v>
      </c>
      <c r="I346" s="10">
        <v>-9.4199920000000006E-2</v>
      </c>
      <c r="J346" s="10">
        <v>0.28128058</v>
      </c>
      <c r="K346" s="8">
        <f t="shared" si="15"/>
        <v>109.56625233739004</v>
      </c>
      <c r="L346" s="8">
        <v>119</v>
      </c>
      <c r="S346" s="21"/>
    </row>
    <row r="347" spans="1:19" x14ac:dyDescent="0.25">
      <c r="A347" s="21"/>
      <c r="B347" s="18">
        <v>0.86</v>
      </c>
      <c r="C347" s="19">
        <v>153</v>
      </c>
      <c r="D347" s="10">
        <f t="shared" si="17"/>
        <v>-0.76626559301730868</v>
      </c>
      <c r="E347" s="20">
        <f t="shared" si="18"/>
        <v>0.39043186468042307</v>
      </c>
      <c r="F347" s="4">
        <v>41506.145813541669</v>
      </c>
      <c r="G347" s="36">
        <v>41506.479186400466</v>
      </c>
      <c r="H347" s="2">
        <v>0.72478560000000003</v>
      </c>
      <c r="I347" s="10">
        <v>-0.41845939999999998</v>
      </c>
      <c r="J347" s="10">
        <v>0.83691243999999998</v>
      </c>
      <c r="K347" s="8">
        <f t="shared" si="15"/>
        <v>120.00025130986093</v>
      </c>
      <c r="L347" s="8">
        <v>135</v>
      </c>
      <c r="S347" s="21"/>
    </row>
    <row r="348" spans="1:19" x14ac:dyDescent="0.25">
      <c r="A348" s="21"/>
      <c r="B348" s="18">
        <v>0.99</v>
      </c>
      <c r="C348" s="19">
        <v>130</v>
      </c>
      <c r="D348" s="10">
        <f t="shared" si="17"/>
        <v>-0.63635970423737653</v>
      </c>
      <c r="E348" s="20">
        <f t="shared" si="18"/>
        <v>0.75838402331728916</v>
      </c>
      <c r="F348" s="4">
        <v>41506.166646817132</v>
      </c>
      <c r="G348" s="36">
        <v>41506.500019791667</v>
      </c>
      <c r="H348" s="2">
        <v>0.99087360000000002</v>
      </c>
      <c r="I348" s="10">
        <v>-0.63826510000000003</v>
      </c>
      <c r="J348" s="10">
        <v>1.1786487000000001</v>
      </c>
      <c r="K348" s="8">
        <f t="shared" si="15"/>
        <v>122.78735922259531</v>
      </c>
      <c r="L348" s="8">
        <v>127</v>
      </c>
      <c r="S348" s="21"/>
    </row>
    <row r="349" spans="1:19" x14ac:dyDescent="0.25">
      <c r="A349" s="21">
        <v>41509.708334085648</v>
      </c>
      <c r="B349" s="18">
        <v>1.1000000000000001</v>
      </c>
      <c r="C349" s="19">
        <v>147</v>
      </c>
      <c r="D349" s="10">
        <f t="shared" si="17"/>
        <v>-0.92253759852022688</v>
      </c>
      <c r="E349" s="20">
        <f t="shared" si="18"/>
        <v>0.59910297889138631</v>
      </c>
      <c r="F349" s="4">
        <v>41506.187480092594</v>
      </c>
      <c r="G349" s="36">
        <v>41506.520853182868</v>
      </c>
      <c r="H349" s="2">
        <v>1.1672709999999999</v>
      </c>
      <c r="I349" s="10">
        <v>-0.75286640000000005</v>
      </c>
      <c r="J349" s="10">
        <v>1.389003</v>
      </c>
      <c r="K349" s="8">
        <f t="shared" si="15"/>
        <v>122.82120510204928</v>
      </c>
      <c r="L349" s="8">
        <v>149</v>
      </c>
      <c r="S349" s="21"/>
    </row>
    <row r="350" spans="1:19" x14ac:dyDescent="0.25">
      <c r="A350" s="21"/>
      <c r="B350" s="18">
        <v>0.88</v>
      </c>
      <c r="C350" s="19">
        <v>161</v>
      </c>
      <c r="D350" s="10">
        <f t="shared" si="17"/>
        <v>-0.83205633279456781</v>
      </c>
      <c r="E350" s="20">
        <f t="shared" si="18"/>
        <v>0.28650001580533174</v>
      </c>
      <c r="F350" s="4">
        <v>41506.208313368057</v>
      </c>
      <c r="G350" s="36">
        <v>41506.541686574077</v>
      </c>
      <c r="H350" s="2">
        <v>1.275795</v>
      </c>
      <c r="I350" s="10">
        <v>-0.81504259999999995</v>
      </c>
      <c r="J350" s="10">
        <v>1.5139179</v>
      </c>
      <c r="K350" s="8">
        <f t="shared" si="15"/>
        <v>122.5725055543768</v>
      </c>
      <c r="L350" s="8">
        <v>113</v>
      </c>
      <c r="S350" s="21"/>
    </row>
    <row r="351" spans="1:19" x14ac:dyDescent="0.25">
      <c r="A351" s="21"/>
      <c r="B351" s="18">
        <v>0.85</v>
      </c>
      <c r="C351" s="19">
        <v>161</v>
      </c>
      <c r="D351" s="10">
        <f t="shared" si="17"/>
        <v>-0.80369077599475303</v>
      </c>
      <c r="E351" s="20">
        <f t="shared" si="18"/>
        <v>0.27673296981196815</v>
      </c>
      <c r="F351" s="4">
        <v>41506.22914664352</v>
      </c>
      <c r="G351" s="36">
        <v>41506.562519965279</v>
      </c>
      <c r="H351" s="2">
        <v>1.3102149999999999</v>
      </c>
      <c r="I351" s="10">
        <v>-0.83766439999999998</v>
      </c>
      <c r="J351" s="10">
        <v>1.5551029000000001</v>
      </c>
      <c r="K351" s="8">
        <f t="shared" si="15"/>
        <v>122.59214556637914</v>
      </c>
      <c r="L351" s="8">
        <v>125</v>
      </c>
      <c r="S351" s="21"/>
    </row>
    <row r="352" spans="1:19" x14ac:dyDescent="0.25">
      <c r="A352" s="21">
        <v>41509.729167476849</v>
      </c>
      <c r="B352" s="18">
        <v>0.97</v>
      </c>
      <c r="C352" s="19">
        <v>162</v>
      </c>
      <c r="D352" s="10">
        <f t="shared" si="17"/>
        <v>-0.92252480634928102</v>
      </c>
      <c r="E352" s="20">
        <f t="shared" si="18"/>
        <v>0.2997465290378214</v>
      </c>
      <c r="F352" s="4">
        <v>41506.249979918983</v>
      </c>
      <c r="G352" s="36">
        <v>41506.58335335648</v>
      </c>
      <c r="H352" s="2">
        <v>1.2791570000000001</v>
      </c>
      <c r="I352" s="10">
        <v>-0.82399889999999998</v>
      </c>
      <c r="J352" s="10">
        <v>1.5215837000000001</v>
      </c>
      <c r="K352" s="8">
        <f t="shared" si="15"/>
        <v>122.78855681921173</v>
      </c>
      <c r="L352" s="8">
        <v>139</v>
      </c>
      <c r="S352" s="21"/>
    </row>
    <row r="353" spans="1:19" x14ac:dyDescent="0.25">
      <c r="A353" s="21"/>
      <c r="B353" s="18">
        <v>0.91</v>
      </c>
      <c r="C353" s="19">
        <v>167</v>
      </c>
      <c r="D353" s="10">
        <f t="shared" si="17"/>
        <v>-0.88667674877672642</v>
      </c>
      <c r="E353" s="20">
        <f t="shared" si="18"/>
        <v>0.2047055035379706</v>
      </c>
      <c r="F353" s="4">
        <v>41506.270813194446</v>
      </c>
      <c r="G353" s="36">
        <v>41506.604186747689</v>
      </c>
      <c r="H353" s="2">
        <v>1.1949730000000001</v>
      </c>
      <c r="I353" s="10">
        <v>-0.77800879999999994</v>
      </c>
      <c r="J353" s="10">
        <v>1.4259236</v>
      </c>
      <c r="K353" s="8">
        <f t="shared" si="15"/>
        <v>123.06686771425788</v>
      </c>
      <c r="L353" s="8">
        <v>119</v>
      </c>
      <c r="S353" s="21"/>
    </row>
    <row r="354" spans="1:19" x14ac:dyDescent="0.25">
      <c r="A354" s="21"/>
      <c r="B354" s="18">
        <v>0.76</v>
      </c>
      <c r="C354" s="19">
        <v>151</v>
      </c>
      <c r="D354" s="10">
        <f t="shared" si="17"/>
        <v>-0.66471096086170656</v>
      </c>
      <c r="E354" s="20">
        <f t="shared" si="18"/>
        <v>0.36845534126988422</v>
      </c>
      <c r="F354" s="4">
        <v>41506.291646469908</v>
      </c>
      <c r="G354" s="36">
        <v>41506.62502013889</v>
      </c>
      <c r="H354" s="2">
        <v>1.066333</v>
      </c>
      <c r="I354" s="10">
        <v>-0.70252239999999999</v>
      </c>
      <c r="J354" s="10">
        <v>1.2769509999999999</v>
      </c>
      <c r="K354" s="8">
        <f t="shared" si="15"/>
        <v>123.37772447974794</v>
      </c>
      <c r="L354" s="8">
        <v>126</v>
      </c>
      <c r="S354" s="21"/>
    </row>
    <row r="355" spans="1:19" x14ac:dyDescent="0.25">
      <c r="A355" s="21">
        <v>41509.750000868058</v>
      </c>
      <c r="B355" s="18">
        <v>0.76</v>
      </c>
      <c r="C355" s="19">
        <v>163</v>
      </c>
      <c r="D355" s="10">
        <f t="shared" si="17"/>
        <v>-0.72679160374874452</v>
      </c>
      <c r="E355" s="20">
        <f t="shared" si="18"/>
        <v>0.22220253085941183</v>
      </c>
      <c r="F355" s="4">
        <v>41506.312479745371</v>
      </c>
      <c r="G355" s="40">
        <v>41506.645853530092</v>
      </c>
      <c r="H355" s="2">
        <v>0.89640560000000002</v>
      </c>
      <c r="I355" s="10">
        <v>-0.59767289999999995</v>
      </c>
      <c r="J355" s="10">
        <v>1.0773838</v>
      </c>
      <c r="S355" s="21"/>
    </row>
    <row r="356" spans="1:19" x14ac:dyDescent="0.25">
      <c r="A356" s="21"/>
      <c r="B356" s="18">
        <v>0.89</v>
      </c>
      <c r="C356" s="19">
        <v>147</v>
      </c>
      <c r="D356" s="10">
        <f t="shared" si="17"/>
        <v>-0.74641678425727442</v>
      </c>
      <c r="E356" s="20">
        <f t="shared" si="18"/>
        <v>0.48472877383030344</v>
      </c>
      <c r="F356" s="4">
        <v>41506.333313020834</v>
      </c>
      <c r="G356" s="40">
        <v>41506.666686921293</v>
      </c>
      <c r="H356" s="2">
        <v>0.68230840000000004</v>
      </c>
      <c r="I356" s="10">
        <v>-0.45955689999999999</v>
      </c>
      <c r="J356" s="10">
        <v>0.82264044000000003</v>
      </c>
      <c r="S356" s="21"/>
    </row>
    <row r="357" spans="1:19" x14ac:dyDescent="0.25">
      <c r="A357" s="21"/>
      <c r="B357" s="18">
        <v>0.75</v>
      </c>
      <c r="C357" s="19">
        <v>169</v>
      </c>
      <c r="D357" s="10">
        <f t="shared" si="17"/>
        <v>-0.73622038038535098</v>
      </c>
      <c r="E357" s="20">
        <f t="shared" si="18"/>
        <v>0.14310678357523515</v>
      </c>
      <c r="F357" s="4">
        <v>41506.354146296297</v>
      </c>
      <c r="G357" s="40">
        <v>41506.687520312502</v>
      </c>
      <c r="H357" s="2">
        <v>0.4121957</v>
      </c>
      <c r="I357" s="10">
        <v>-0.27561530000000001</v>
      </c>
      <c r="J357" s="10">
        <v>0.49585188000000002</v>
      </c>
      <c r="S357" s="21"/>
    </row>
    <row r="358" spans="1:19" x14ac:dyDescent="0.25">
      <c r="A358" s="21">
        <v>41509.77083425926</v>
      </c>
      <c r="B358" s="18">
        <v>0.53</v>
      </c>
      <c r="C358" s="19">
        <v>164</v>
      </c>
      <c r="D358" s="10">
        <f t="shared" si="17"/>
        <v>-0.50946869171438802</v>
      </c>
      <c r="E358" s="20">
        <f t="shared" si="18"/>
        <v>0.14608782345845875</v>
      </c>
      <c r="F358" s="4">
        <v>41506.374979571759</v>
      </c>
      <c r="G358" s="40">
        <v>41506.708353703703</v>
      </c>
      <c r="H358" s="2">
        <v>4.6592439999999999E-2</v>
      </c>
      <c r="I358" s="10">
        <v>-8.1983379999999995E-3</v>
      </c>
      <c r="J358" s="10">
        <v>4.7308226000000002E-2</v>
      </c>
      <c r="S358" s="21"/>
    </row>
    <row r="359" spans="1:19" x14ac:dyDescent="0.25">
      <c r="A359" s="21"/>
      <c r="B359" s="18">
        <v>0.34</v>
      </c>
      <c r="C359" s="19">
        <v>183</v>
      </c>
      <c r="D359" s="10">
        <f t="shared" si="17"/>
        <v>-0.33953404278603666</v>
      </c>
      <c r="E359" s="20">
        <f t="shared" si="18"/>
        <v>-1.779420662378255E-2</v>
      </c>
      <c r="F359" s="4">
        <v>41506.395812847222</v>
      </c>
      <c r="G359" s="40">
        <v>41506.729187094905</v>
      </c>
      <c r="H359" s="2">
        <v>-0.39776139999999999</v>
      </c>
      <c r="I359" s="10">
        <v>0.26468799999999998</v>
      </c>
      <c r="J359" s="10">
        <v>0.47778015000000001</v>
      </c>
      <c r="S359" s="21"/>
    </row>
    <row r="360" spans="1:19" x14ac:dyDescent="0.25">
      <c r="A360" s="21"/>
      <c r="B360" s="18">
        <v>0.28000000000000003</v>
      </c>
      <c r="C360" s="19">
        <v>227</v>
      </c>
      <c r="D360" s="10">
        <f t="shared" si="17"/>
        <v>-0.190959554657016</v>
      </c>
      <c r="E360" s="20">
        <f t="shared" si="18"/>
        <v>-0.20477902354780905</v>
      </c>
      <c r="F360" s="4">
        <v>41506.416646122685</v>
      </c>
      <c r="G360" s="40">
        <v>41506.750020486113</v>
      </c>
      <c r="H360" s="2">
        <v>-0.75680150000000002</v>
      </c>
      <c r="I360" s="10">
        <v>0.50929349999999995</v>
      </c>
      <c r="J360" s="10">
        <v>0.91221070999999998</v>
      </c>
      <c r="S360" s="21"/>
    </row>
    <row r="361" spans="1:19" x14ac:dyDescent="0.25">
      <c r="A361" s="21">
        <v>41509.791667650461</v>
      </c>
      <c r="B361" s="18">
        <v>0.45</v>
      </c>
      <c r="C361" s="19">
        <v>171</v>
      </c>
      <c r="D361" s="10">
        <f t="shared" si="17"/>
        <v>-0.44445974968395463</v>
      </c>
      <c r="E361" s="20">
        <f t="shared" si="18"/>
        <v>7.0395531895684801E-2</v>
      </c>
      <c r="F361" s="4">
        <v>41506.437479398148</v>
      </c>
      <c r="G361" s="40">
        <v>41506.770853877315</v>
      </c>
      <c r="H361" s="2">
        <v>-1.0203599999999999</v>
      </c>
      <c r="I361" s="10">
        <v>0.73634820000000001</v>
      </c>
      <c r="J361" s="10">
        <v>1.2583097000000001</v>
      </c>
      <c r="S361" s="21"/>
    </row>
    <row r="362" spans="1:19" x14ac:dyDescent="0.25">
      <c r="A362" s="21"/>
      <c r="B362" s="18">
        <v>0.09</v>
      </c>
      <c r="C362" s="19">
        <v>235</v>
      </c>
      <c r="D362" s="10">
        <f t="shared" si="17"/>
        <v>-5.1621884429631198E-2</v>
      </c>
      <c r="E362" s="20">
        <f t="shared" si="18"/>
        <v>-7.3723680374312567E-2</v>
      </c>
      <c r="F362" s="4">
        <v>41506.458312673611</v>
      </c>
      <c r="G362" s="40">
        <v>41506.791687268516</v>
      </c>
      <c r="H362" s="2">
        <v>-1.189014</v>
      </c>
      <c r="I362" s="10">
        <v>0.92126859999999999</v>
      </c>
      <c r="J362" s="10">
        <v>1.5041576000000001</v>
      </c>
      <c r="S362" s="21"/>
    </row>
    <row r="363" spans="1:19" x14ac:dyDescent="0.25">
      <c r="A363" s="21"/>
      <c r="B363" s="18">
        <v>0.35</v>
      </c>
      <c r="C363" s="19">
        <v>277</v>
      </c>
      <c r="D363" s="10">
        <f t="shared" si="17"/>
        <v>4.2654241542891685E-2</v>
      </c>
      <c r="E363" s="20">
        <f t="shared" si="18"/>
        <v>-0.34739115659210529</v>
      </c>
      <c r="F363" s="4">
        <v>41506.479145949073</v>
      </c>
      <c r="G363" s="40">
        <v>41506.812520659725</v>
      </c>
      <c r="H363" s="2">
        <v>-1.2679130000000001</v>
      </c>
      <c r="I363" s="10">
        <v>1.042967</v>
      </c>
      <c r="J363" s="10">
        <v>1.6417622999999999</v>
      </c>
      <c r="S363" s="21"/>
    </row>
    <row r="364" spans="1:19" x14ac:dyDescent="0.25">
      <c r="A364" s="21">
        <v>41509.81250104167</v>
      </c>
      <c r="B364" s="18">
        <v>0.41</v>
      </c>
      <c r="C364" s="19">
        <v>295</v>
      </c>
      <c r="D364" s="10">
        <f t="shared" si="17"/>
        <v>0.1732734546781193</v>
      </c>
      <c r="E364" s="20">
        <f t="shared" si="18"/>
        <v>-0.37158620790323976</v>
      </c>
      <c r="F364" s="4">
        <v>41506.499979224536</v>
      </c>
      <c r="G364" s="40">
        <v>41506.833354050927</v>
      </c>
      <c r="H364" s="2">
        <v>-1.272022</v>
      </c>
      <c r="I364" s="10">
        <v>1.0943080000000001</v>
      </c>
      <c r="J364" s="10">
        <v>1.6779601</v>
      </c>
      <c r="S364" s="21"/>
    </row>
    <row r="365" spans="1:19" x14ac:dyDescent="0.25">
      <c r="A365" s="21"/>
      <c r="B365" s="18">
        <v>0.45</v>
      </c>
      <c r="C365" s="19">
        <v>311</v>
      </c>
      <c r="D365" s="10">
        <f t="shared" si="17"/>
        <v>0.2952265315999491</v>
      </c>
      <c r="E365" s="20">
        <f t="shared" si="18"/>
        <v>-0.33961933843564368</v>
      </c>
      <c r="F365" s="4">
        <v>41506.520812499999</v>
      </c>
      <c r="G365" s="40">
        <v>41506.854187442128</v>
      </c>
      <c r="H365" s="2">
        <v>-1.2164759999999999</v>
      </c>
      <c r="I365" s="10">
        <v>1.0820350000000001</v>
      </c>
      <c r="J365" s="10">
        <v>1.6280705</v>
      </c>
      <c r="S365" s="21"/>
    </row>
    <row r="366" spans="1:19" x14ac:dyDescent="0.25">
      <c r="A366" s="21"/>
      <c r="B366" s="18">
        <v>0.88</v>
      </c>
      <c r="C366" s="19">
        <v>307</v>
      </c>
      <c r="D366" s="10">
        <f t="shared" si="17"/>
        <v>0.52959715613768932</v>
      </c>
      <c r="E366" s="20">
        <f t="shared" si="18"/>
        <v>-0.7027992972469963</v>
      </c>
      <c r="F366" s="4">
        <v>41506.541645775462</v>
      </c>
      <c r="G366" s="40">
        <v>41506.875020833337</v>
      </c>
      <c r="H366" s="5">
        <v>-1.1126879999999999</v>
      </c>
      <c r="I366" s="10">
        <v>1.016507</v>
      </c>
      <c r="J366" s="10">
        <v>1.5071034999999999</v>
      </c>
      <c r="S366" s="21"/>
    </row>
    <row r="367" spans="1:19" x14ac:dyDescent="0.25">
      <c r="A367" s="21">
        <v>41509.833334432871</v>
      </c>
      <c r="B367" s="18">
        <v>0.92</v>
      </c>
      <c r="C367" s="19">
        <v>310</v>
      </c>
      <c r="D367" s="10">
        <f t="shared" si="17"/>
        <v>0.5913645358667422</v>
      </c>
      <c r="E367" s="20">
        <f t="shared" si="18"/>
        <v>-0.70476094224858454</v>
      </c>
      <c r="F367" s="4">
        <v>41506.562479050925</v>
      </c>
      <c r="G367" s="40">
        <v>41506.895854224538</v>
      </c>
      <c r="H367" s="5">
        <v>-0.96647729999999998</v>
      </c>
      <c r="I367" s="10">
        <v>0.90524369999999998</v>
      </c>
      <c r="J367" s="10">
        <v>1.3242147</v>
      </c>
      <c r="S367" s="21"/>
    </row>
    <row r="368" spans="1:19" x14ac:dyDescent="0.25">
      <c r="A368" s="21"/>
      <c r="B368" s="18">
        <v>0.88</v>
      </c>
      <c r="C368" s="19">
        <v>296</v>
      </c>
      <c r="D368" s="10">
        <f t="shared" si="17"/>
        <v>0.38576653947256218</v>
      </c>
      <c r="E368" s="20">
        <f t="shared" si="18"/>
        <v>-0.79093879473911521</v>
      </c>
      <c r="F368" s="4">
        <v>41506.583312326387</v>
      </c>
      <c r="G368" s="40">
        <v>41506.91668761574</v>
      </c>
      <c r="H368" s="5">
        <v>-0.77801690000000001</v>
      </c>
      <c r="I368" s="10">
        <v>0.75133609999999995</v>
      </c>
      <c r="J368" s="10">
        <v>1.0815804</v>
      </c>
      <c r="S368" s="21"/>
    </row>
    <row r="369" spans="1:19" x14ac:dyDescent="0.25">
      <c r="A369" s="21"/>
      <c r="B369" s="18">
        <v>1.1100000000000001</v>
      </c>
      <c r="C369" s="19">
        <v>301</v>
      </c>
      <c r="D369" s="10">
        <f t="shared" si="17"/>
        <v>0.57169217788636517</v>
      </c>
      <c r="E369" s="20">
        <f t="shared" si="18"/>
        <v>-0.95145575501099611</v>
      </c>
      <c r="F369" s="4">
        <v>41506.60414560185</v>
      </c>
      <c r="G369" s="40">
        <v>41506.937521006941</v>
      </c>
      <c r="H369" s="5">
        <v>-0.54056439999999994</v>
      </c>
      <c r="I369" s="10">
        <v>0.55141870000000004</v>
      </c>
      <c r="J369" s="10">
        <v>0.77218679999999995</v>
      </c>
      <c r="S369" s="21"/>
    </row>
    <row r="370" spans="1:19" x14ac:dyDescent="0.25">
      <c r="A370" s="21">
        <v>41509.854167824073</v>
      </c>
      <c r="B370" s="18">
        <v>1.1399999999999999</v>
      </c>
      <c r="C370" s="19">
        <v>322</v>
      </c>
      <c r="D370" s="10">
        <f t="shared" si="17"/>
        <v>0.89833219182758495</v>
      </c>
      <c r="E370" s="20">
        <f t="shared" si="18"/>
        <v>-0.70185416799093459</v>
      </c>
      <c r="F370" s="4">
        <v>41506.624978877313</v>
      </c>
      <c r="G370" s="40">
        <v>41506.95835439815</v>
      </c>
      <c r="H370" s="5">
        <v>-0.2312553</v>
      </c>
      <c r="I370" s="10">
        <v>0.28407120000000002</v>
      </c>
      <c r="J370" s="10">
        <v>0.36629969000000001</v>
      </c>
      <c r="S370" s="21"/>
    </row>
    <row r="371" spans="1:19" x14ac:dyDescent="0.25">
      <c r="A371" s="21"/>
      <c r="B371" s="18">
        <v>1.19</v>
      </c>
      <c r="C371" s="19">
        <v>306</v>
      </c>
      <c r="D371" s="10">
        <f t="shared" si="17"/>
        <v>0.69946436252076716</v>
      </c>
      <c r="E371" s="20">
        <f t="shared" si="18"/>
        <v>-0.96273028702924723</v>
      </c>
      <c r="F371" s="4">
        <v>41506.645812152776</v>
      </c>
      <c r="G371" s="40">
        <v>41506.979187789351</v>
      </c>
      <c r="H371" s="5">
        <v>0.21697459999999999</v>
      </c>
      <c r="I371" s="10">
        <v>-6.5088080000000006E-2</v>
      </c>
      <c r="J371" s="10">
        <v>0.2265269</v>
      </c>
      <c r="S371" s="21"/>
    </row>
    <row r="372" spans="1:19" x14ac:dyDescent="0.25">
      <c r="A372" s="21"/>
      <c r="B372" s="18">
        <v>1.17</v>
      </c>
      <c r="C372" s="19">
        <v>304</v>
      </c>
      <c r="D372" s="10">
        <f t="shared" si="17"/>
        <v>0.65425560927113813</v>
      </c>
      <c r="E372" s="20">
        <f t="shared" si="18"/>
        <v>-0.96997401910424985</v>
      </c>
      <c r="F372" s="4">
        <v>41506.666645428239</v>
      </c>
      <c r="G372" s="40">
        <v>41507.000021180553</v>
      </c>
      <c r="H372" s="5">
        <v>0.7341415</v>
      </c>
      <c r="I372" s="10">
        <v>-0.40870450000000003</v>
      </c>
      <c r="J372" s="10">
        <v>0.84023990999999998</v>
      </c>
      <c r="S372" s="21"/>
    </row>
    <row r="373" spans="1:19" x14ac:dyDescent="0.25">
      <c r="A373" s="21">
        <v>41509.875001215281</v>
      </c>
      <c r="B373" s="18">
        <v>1.04</v>
      </c>
      <c r="C373" s="19">
        <v>328</v>
      </c>
      <c r="D373" s="10">
        <f t="shared" si="17"/>
        <v>0.88196996618481316</v>
      </c>
      <c r="E373" s="20">
        <f t="shared" si="18"/>
        <v>-0.55111612092911932</v>
      </c>
      <c r="F373" s="4">
        <v>41506.687478703701</v>
      </c>
      <c r="G373" s="40">
        <v>41507.020854571761</v>
      </c>
      <c r="H373" s="5">
        <v>1.042805</v>
      </c>
      <c r="I373" s="10">
        <v>-0.64734910000000001</v>
      </c>
      <c r="J373" s="10">
        <v>1.2273969</v>
      </c>
      <c r="S373" s="21"/>
    </row>
    <row r="374" spans="1:19" x14ac:dyDescent="0.25">
      <c r="A374" s="21"/>
      <c r="B374" s="18">
        <v>1.33</v>
      </c>
      <c r="C374" s="19">
        <v>317</v>
      </c>
      <c r="D374" s="10">
        <f t="shared" si="17"/>
        <v>0.97270033754757046</v>
      </c>
      <c r="E374" s="20">
        <f t="shared" si="18"/>
        <v>-0.90705791068423114</v>
      </c>
      <c r="F374" s="4">
        <v>41506.708311979164</v>
      </c>
      <c r="G374" s="40">
        <v>41507.041687962963</v>
      </c>
      <c r="H374" s="5">
        <v>1.2332069999999999</v>
      </c>
      <c r="I374" s="10">
        <v>-0.77042049999999995</v>
      </c>
      <c r="J374" s="10">
        <v>1.4540795</v>
      </c>
      <c r="S374" s="21"/>
    </row>
    <row r="375" spans="1:19" x14ac:dyDescent="0.25">
      <c r="A375" s="21"/>
      <c r="B375" s="18">
        <v>1.17</v>
      </c>
      <c r="C375" s="19">
        <v>317</v>
      </c>
      <c r="D375" s="10">
        <f t="shared" si="17"/>
        <v>0.8556837555869603</v>
      </c>
      <c r="E375" s="20">
        <f t="shared" si="18"/>
        <v>-0.79793816203048895</v>
      </c>
      <c r="F375" s="4">
        <v>41506.729145254627</v>
      </c>
      <c r="G375" s="40">
        <v>41507.062521354164</v>
      </c>
      <c r="H375" s="5">
        <v>1.3430219999999999</v>
      </c>
      <c r="I375" s="10">
        <v>-0.83343639999999997</v>
      </c>
      <c r="J375" s="10">
        <v>1.5806088</v>
      </c>
      <c r="S375" s="21"/>
    </row>
    <row r="376" spans="1:19" x14ac:dyDescent="0.25">
      <c r="A376" s="21">
        <v>41509.895834606483</v>
      </c>
      <c r="B376" s="18">
        <v>1.27</v>
      </c>
      <c r="C376" s="19">
        <v>326</v>
      </c>
      <c r="D376" s="10">
        <f t="shared" si="17"/>
        <v>1.0528776482173947</v>
      </c>
      <c r="E376" s="20">
        <f t="shared" si="18"/>
        <v>-0.7101750895970711</v>
      </c>
      <c r="F376" s="4">
        <v>41506.74997853009</v>
      </c>
      <c r="G376" s="40">
        <v>41507.083354745373</v>
      </c>
      <c r="H376" s="5">
        <v>1.3742639999999999</v>
      </c>
      <c r="I376" s="10">
        <v>-0.85328219999999999</v>
      </c>
      <c r="J376" s="10">
        <v>1.6176193000000001</v>
      </c>
      <c r="S376" s="21"/>
    </row>
    <row r="377" spans="1:19" x14ac:dyDescent="0.25">
      <c r="A377" s="21"/>
      <c r="B377" s="18">
        <v>1.32</v>
      </c>
      <c r="C377" s="19">
        <v>319</v>
      </c>
      <c r="D377" s="10">
        <f t="shared" si="17"/>
        <v>0.99621656364761491</v>
      </c>
      <c r="E377" s="20">
        <f t="shared" si="18"/>
        <v>-0.86599801288117162</v>
      </c>
      <c r="F377" s="4">
        <v>41506.770811805553</v>
      </c>
      <c r="G377" s="40">
        <v>41507.104188136575</v>
      </c>
      <c r="H377" s="5">
        <v>1.337715</v>
      </c>
      <c r="I377" s="10">
        <v>-0.83482469999999998</v>
      </c>
      <c r="J377" s="10">
        <v>1.5768366</v>
      </c>
      <c r="S377" s="21"/>
    </row>
    <row r="378" spans="1:19" x14ac:dyDescent="0.25">
      <c r="A378" s="21"/>
      <c r="B378" s="18">
        <v>1.32</v>
      </c>
      <c r="C378" s="19">
        <v>311</v>
      </c>
      <c r="D378" s="10">
        <f t="shared" si="17"/>
        <v>0.86599782602651743</v>
      </c>
      <c r="E378" s="20">
        <f t="shared" si="18"/>
        <v>-0.99621672607788814</v>
      </c>
      <c r="F378" s="4">
        <v>41506.791645081015</v>
      </c>
      <c r="G378" s="40">
        <v>41507.125021527776</v>
      </c>
      <c r="H378" s="5">
        <v>1.2459020000000001</v>
      </c>
      <c r="I378" s="10">
        <v>-0.78230290000000002</v>
      </c>
      <c r="J378" s="10">
        <v>1.4711456999999999</v>
      </c>
      <c r="S378" s="21"/>
    </row>
    <row r="379" spans="1:19" x14ac:dyDescent="0.25">
      <c r="A379" s="21">
        <v>41509.916667997684</v>
      </c>
      <c r="B379" s="18">
        <v>1.1000000000000001</v>
      </c>
      <c r="C379" s="19">
        <v>292</v>
      </c>
      <c r="D379" s="10">
        <f t="shared" si="17"/>
        <v>0.41206716409275546</v>
      </c>
      <c r="E379" s="20">
        <f t="shared" si="18"/>
        <v>-1.0199022758463452</v>
      </c>
      <c r="F379" s="4">
        <v>41506.812478356478</v>
      </c>
      <c r="G379" s="40">
        <v>41507.145854918985</v>
      </c>
      <c r="H379" s="5">
        <v>1.1076889999999999</v>
      </c>
      <c r="I379" s="10">
        <v>-0.69840860000000005</v>
      </c>
      <c r="J379" s="10">
        <v>1.3094844000000001</v>
      </c>
      <c r="S379" s="21"/>
    </row>
    <row r="380" spans="1:19" x14ac:dyDescent="0.25">
      <c r="A380" s="21"/>
      <c r="B380" s="18">
        <v>1.06</v>
      </c>
      <c r="C380" s="19">
        <v>317</v>
      </c>
      <c r="D380" s="10">
        <f t="shared" si="17"/>
        <v>0.77523485548904103</v>
      </c>
      <c r="E380" s="20">
        <f t="shared" si="18"/>
        <v>-0.7229183348310414</v>
      </c>
      <c r="F380" s="4">
        <v>41506.833311631941</v>
      </c>
      <c r="G380" s="40">
        <v>41507.166688310186</v>
      </c>
      <c r="H380" s="5">
        <v>0.92676340000000001</v>
      </c>
      <c r="I380" s="10">
        <v>-0.58285600000000004</v>
      </c>
      <c r="J380" s="10">
        <v>1.0948112000000001</v>
      </c>
      <c r="S380" s="21"/>
    </row>
    <row r="381" spans="1:19" x14ac:dyDescent="0.25">
      <c r="A381" s="21"/>
      <c r="B381" s="18">
        <v>1.1200000000000001</v>
      </c>
      <c r="C381" s="19">
        <v>339</v>
      </c>
      <c r="D381" s="10">
        <f t="shared" si="17"/>
        <v>1.0456100371674002</v>
      </c>
      <c r="E381" s="20">
        <f t="shared" si="18"/>
        <v>-0.40137220902148668</v>
      </c>
      <c r="F381" s="4">
        <v>41506.854144907411</v>
      </c>
      <c r="G381" s="40">
        <v>41507.187521701388</v>
      </c>
      <c r="H381" s="5">
        <v>0.70073620000000003</v>
      </c>
      <c r="I381" s="10">
        <v>-0.43039379999999999</v>
      </c>
      <c r="J381" s="10">
        <v>0.82235639999999999</v>
      </c>
      <c r="S381" s="21"/>
    </row>
    <row r="382" spans="1:19" x14ac:dyDescent="0.25">
      <c r="A382" s="21">
        <v>41509.937501388886</v>
      </c>
      <c r="B382" s="18">
        <v>0.96</v>
      </c>
      <c r="C382" s="19">
        <v>328</v>
      </c>
      <c r="D382" s="10">
        <f t="shared" si="17"/>
        <v>0.81412612263213513</v>
      </c>
      <c r="E382" s="20">
        <f t="shared" si="18"/>
        <v>-0.50872257316534086</v>
      </c>
      <c r="F382" s="4">
        <v>41506.874978182874</v>
      </c>
      <c r="G382" s="40">
        <v>41507.208355092589</v>
      </c>
      <c r="H382" s="5">
        <v>0.41643219999999997</v>
      </c>
      <c r="I382" s="10">
        <v>-0.2242547</v>
      </c>
      <c r="J382" s="10">
        <v>0.47297562999999998</v>
      </c>
      <c r="S382" s="21"/>
    </row>
    <row r="383" spans="1:19" x14ac:dyDescent="0.25">
      <c r="A383" s="21"/>
      <c r="B383" s="18">
        <v>1.1100000000000001</v>
      </c>
      <c r="C383" s="19">
        <v>319</v>
      </c>
      <c r="D383" s="10">
        <f t="shared" si="17"/>
        <v>0.83772756488549438</v>
      </c>
      <c r="E383" s="20">
        <f t="shared" si="18"/>
        <v>-0.72822560174098527</v>
      </c>
      <c r="F383" s="4">
        <v>41506.895811458337</v>
      </c>
      <c r="G383" s="40">
        <v>41507.229188483798</v>
      </c>
      <c r="H383" s="5">
        <v>2.1216530000000001E-2</v>
      </c>
      <c r="I383" s="10">
        <v>6.0890779999999999E-2</v>
      </c>
      <c r="J383" s="10">
        <v>6.4481224000000004E-2</v>
      </c>
      <c r="S383" s="21"/>
    </row>
    <row r="384" spans="1:19" x14ac:dyDescent="0.25">
      <c r="A384" s="21"/>
      <c r="B384" s="18">
        <v>1.22</v>
      </c>
      <c r="C384" s="19">
        <v>306</v>
      </c>
      <c r="D384" s="10">
        <f t="shared" si="17"/>
        <v>0.71709791787843358</v>
      </c>
      <c r="E384" s="20">
        <f t="shared" si="18"/>
        <v>-0.98700079846695932</v>
      </c>
      <c r="F384" s="4">
        <v>41506.916644733799</v>
      </c>
      <c r="G384" s="40">
        <v>41507.250021874999</v>
      </c>
      <c r="H384" s="5">
        <v>-0.42099900000000001</v>
      </c>
      <c r="I384" s="10">
        <v>0.33616479999999999</v>
      </c>
      <c r="J384" s="10">
        <v>0.53874569999999999</v>
      </c>
      <c r="S384" s="21"/>
    </row>
    <row r="385" spans="1:19" x14ac:dyDescent="0.25">
      <c r="A385" s="21">
        <v>41509.958334780094</v>
      </c>
      <c r="B385" s="18">
        <v>1.07</v>
      </c>
      <c r="C385" s="19">
        <v>340</v>
      </c>
      <c r="D385" s="10">
        <f t="shared" si="17"/>
        <v>1.0054710671963982</v>
      </c>
      <c r="E385" s="20">
        <f t="shared" si="18"/>
        <v>-0.36596165513744211</v>
      </c>
      <c r="F385" s="4">
        <v>41506.937478009262</v>
      </c>
      <c r="G385" s="40">
        <v>41507.270855266201</v>
      </c>
      <c r="H385" s="5">
        <v>-0.7656077</v>
      </c>
      <c r="I385" s="10">
        <v>0.57353779999999999</v>
      </c>
      <c r="J385" s="10">
        <v>0.95660898999999999</v>
      </c>
      <c r="S385" s="21"/>
    </row>
    <row r="386" spans="1:19" x14ac:dyDescent="0.25">
      <c r="A386" s="21"/>
      <c r="B386" s="18">
        <v>0.9</v>
      </c>
      <c r="C386" s="19">
        <v>270</v>
      </c>
      <c r="D386" s="10">
        <f t="shared" si="17"/>
        <v>-7.2346221179325252E-8</v>
      </c>
      <c r="E386" s="20">
        <f t="shared" si="18"/>
        <v>-0.89999999999999714</v>
      </c>
      <c r="F386" s="4">
        <v>41506.958311284725</v>
      </c>
      <c r="G386" s="40">
        <v>41507.291688657409</v>
      </c>
      <c r="H386" s="5">
        <v>-0.99313320000000005</v>
      </c>
      <c r="I386" s="10">
        <v>0.76848439999999996</v>
      </c>
      <c r="J386" s="10">
        <v>1.2557396000000001</v>
      </c>
      <c r="S386" s="21"/>
    </row>
    <row r="387" spans="1:19" x14ac:dyDescent="0.25">
      <c r="A387" s="21"/>
      <c r="B387" s="18">
        <v>0.93</v>
      </c>
      <c r="C387" s="19">
        <v>304</v>
      </c>
      <c r="D387" s="10">
        <f t="shared" si="17"/>
        <v>0.52004933044628932</v>
      </c>
      <c r="E387" s="20">
        <f t="shared" si="18"/>
        <v>-0.77100498954440388</v>
      </c>
      <c r="F387" s="4">
        <v>41506.979144560188</v>
      </c>
      <c r="G387" s="40">
        <v>41507.312522048611</v>
      </c>
      <c r="H387" s="5">
        <v>-1.122881</v>
      </c>
      <c r="I387" s="10">
        <v>0.91789829999999994</v>
      </c>
      <c r="J387" s="10">
        <v>1.45031</v>
      </c>
      <c r="S387" s="21"/>
    </row>
    <row r="388" spans="1:19" x14ac:dyDescent="0.25">
      <c r="A388" s="21">
        <v>41509.979168171296</v>
      </c>
      <c r="B388" s="18">
        <v>0.77</v>
      </c>
      <c r="C388" s="19">
        <v>335</v>
      </c>
      <c r="D388" s="10">
        <f t="shared" si="17"/>
        <v>0.69785696356233851</v>
      </c>
      <c r="E388" s="20">
        <f t="shared" si="18"/>
        <v>-0.32541613114219314</v>
      </c>
      <c r="F388" s="4">
        <v>41506.99997783565</v>
      </c>
      <c r="G388" s="40">
        <v>41507.333355439812</v>
      </c>
      <c r="H388" s="5">
        <v>-1.173522</v>
      </c>
      <c r="I388" s="10">
        <v>1.0079899999999999</v>
      </c>
      <c r="J388" s="10">
        <v>1.5469964</v>
      </c>
      <c r="S388" s="21"/>
    </row>
    <row r="389" spans="1:19" x14ac:dyDescent="0.25">
      <c r="A389" s="21"/>
      <c r="B389" s="18">
        <v>0.83</v>
      </c>
      <c r="C389" s="19">
        <v>304</v>
      </c>
      <c r="D389" s="10">
        <f t="shared" si="17"/>
        <v>0.46413004760260229</v>
      </c>
      <c r="E389" s="20">
        <f t="shared" si="18"/>
        <v>-0.6881012272278012</v>
      </c>
      <c r="F389" s="4">
        <v>41507.020811111113</v>
      </c>
      <c r="G389" s="40">
        <v>41507.354188831021</v>
      </c>
      <c r="H389" s="5">
        <v>-1.1575930000000001</v>
      </c>
      <c r="I389" s="10">
        <v>1.032799</v>
      </c>
      <c r="J389" s="10">
        <v>1.5513527</v>
      </c>
      <c r="S389" s="21"/>
    </row>
    <row r="390" spans="1:19" x14ac:dyDescent="0.25">
      <c r="A390" s="21"/>
      <c r="B390" s="18">
        <v>0.86</v>
      </c>
      <c r="C390" s="19">
        <v>321</v>
      </c>
      <c r="D390" s="10">
        <f t="shared" ref="D390:D453" si="20">B390*COS(C390*3.1415926/180)</f>
        <v>0.66834547512985398</v>
      </c>
      <c r="E390" s="20">
        <f t="shared" ref="E390:E453" si="21">B390*SIN(C390*3.1415926/180)</f>
        <v>-0.54121560017561365</v>
      </c>
      <c r="F390" s="4">
        <v>41507.041644386576</v>
      </c>
      <c r="G390" s="40">
        <v>41507.375022222222</v>
      </c>
      <c r="H390" s="5">
        <v>-1.0859479999999999</v>
      </c>
      <c r="I390" s="10">
        <v>0.99818490000000004</v>
      </c>
      <c r="J390" s="10">
        <v>1.4750106000000001</v>
      </c>
      <c r="S390" s="21"/>
    </row>
    <row r="391" spans="1:19" x14ac:dyDescent="0.25">
      <c r="A391" s="21">
        <v>41510.000001562497</v>
      </c>
      <c r="B391" s="18">
        <v>0.68</v>
      </c>
      <c r="C391" s="19">
        <v>313</v>
      </c>
      <c r="D391" s="10">
        <f t="shared" si="20"/>
        <v>0.46375883849884098</v>
      </c>
      <c r="E391" s="20">
        <f t="shared" si="21"/>
        <v>-0.49732056031719218</v>
      </c>
      <c r="F391" s="4">
        <v>41507.062477662039</v>
      </c>
      <c r="G391" s="40">
        <v>41507.395855613424</v>
      </c>
      <c r="H391" s="5">
        <v>-0.96618280000000001</v>
      </c>
      <c r="I391" s="10">
        <v>0.911999</v>
      </c>
      <c r="J391" s="10">
        <v>1.3286275999999999</v>
      </c>
      <c r="S391" s="21"/>
    </row>
    <row r="392" spans="1:19" x14ac:dyDescent="0.25">
      <c r="A392" s="21"/>
      <c r="B392" s="18">
        <v>0.56000000000000005</v>
      </c>
      <c r="C392" s="19">
        <v>351</v>
      </c>
      <c r="D392" s="10">
        <f t="shared" si="20"/>
        <v>0.55310546157872087</v>
      </c>
      <c r="E392" s="20">
        <f t="shared" si="21"/>
        <v>-8.7603358222103564E-2</v>
      </c>
      <c r="F392" s="4">
        <v>41507.083310937502</v>
      </c>
      <c r="G392" s="40">
        <v>41507.416689004633</v>
      </c>
      <c r="H392" s="5">
        <v>-0.80045149999999998</v>
      </c>
      <c r="I392" s="10">
        <v>0.77872330000000001</v>
      </c>
      <c r="J392" s="10">
        <v>1.1167509</v>
      </c>
      <c r="S392" s="21"/>
    </row>
    <row r="393" spans="1:19" x14ac:dyDescent="0.25">
      <c r="A393" s="21"/>
      <c r="B393" s="18">
        <v>0.62</v>
      </c>
      <c r="C393" s="19">
        <v>346</v>
      </c>
      <c r="D393" s="10">
        <f t="shared" si="20"/>
        <v>0.60158333484025883</v>
      </c>
      <c r="E393" s="20">
        <f t="shared" si="21"/>
        <v>-0.14999163724179107</v>
      </c>
      <c r="F393" s="4">
        <v>41507.104144212964</v>
      </c>
      <c r="G393" s="40">
        <v>41507.437522395834</v>
      </c>
      <c r="H393" s="5">
        <v>-0.58394639999999998</v>
      </c>
      <c r="I393" s="10">
        <v>0.59702770000000005</v>
      </c>
      <c r="J393" s="10">
        <v>0.83512602000000002</v>
      </c>
      <c r="S393" s="21"/>
    </row>
    <row r="394" spans="1:19" x14ac:dyDescent="0.25">
      <c r="A394" s="21">
        <v>41510.020834953706</v>
      </c>
      <c r="B394" s="18">
        <v>0.45</v>
      </c>
      <c r="C394" s="19">
        <v>353</v>
      </c>
      <c r="D394" s="10">
        <f t="shared" si="20"/>
        <v>0.44664576247502646</v>
      </c>
      <c r="E394" s="20">
        <f t="shared" si="21"/>
        <v>-5.4841251472793874E-2</v>
      </c>
      <c r="F394" s="4">
        <v>41507.124977488427</v>
      </c>
      <c r="G394" s="40">
        <v>41507.458355787036</v>
      </c>
      <c r="H394" s="5">
        <v>-0.29739130000000003</v>
      </c>
      <c r="I394" s="10">
        <v>0.34970709999999999</v>
      </c>
      <c r="J394" s="10">
        <v>0.45906060999999998</v>
      </c>
      <c r="S394" s="21"/>
    </row>
    <row r="395" spans="1:19" x14ac:dyDescent="0.25">
      <c r="A395" s="21"/>
      <c r="B395" s="18">
        <v>0.43</v>
      </c>
      <c r="C395" s="19">
        <v>356</v>
      </c>
      <c r="D395" s="10">
        <f t="shared" si="20"/>
        <v>0.42895253843256081</v>
      </c>
      <c r="E395" s="20">
        <f t="shared" si="21"/>
        <v>-2.9995329174097071E-2</v>
      </c>
      <c r="F395" s="4">
        <v>41507.14581076389</v>
      </c>
      <c r="G395" s="40">
        <v>41507.479189178244</v>
      </c>
      <c r="H395" s="5">
        <v>0.11787789999999999</v>
      </c>
      <c r="I395" s="10">
        <v>2.6324510000000001E-3</v>
      </c>
      <c r="J395" s="10">
        <v>0.11790729</v>
      </c>
      <c r="S395" s="21"/>
    </row>
    <row r="396" spans="1:19" x14ac:dyDescent="0.25">
      <c r="A396" s="21"/>
      <c r="B396" s="18">
        <v>0.43</v>
      </c>
      <c r="C396" s="19">
        <v>346</v>
      </c>
      <c r="D396" s="10">
        <f t="shared" si="20"/>
        <v>0.41722715158276014</v>
      </c>
      <c r="E396" s="20">
        <f t="shared" si="21"/>
        <v>-0.10402645808704865</v>
      </c>
      <c r="F396" s="4">
        <v>41507.166644039353</v>
      </c>
      <c r="G396" s="40">
        <v>41507.500022569446</v>
      </c>
      <c r="H396" s="5">
        <v>0.65302510000000002</v>
      </c>
      <c r="I396" s="10">
        <v>-0.35397230000000002</v>
      </c>
      <c r="J396" s="10">
        <v>0.74279079999999997</v>
      </c>
      <c r="S396" s="21"/>
    </row>
    <row r="397" spans="1:19" x14ac:dyDescent="0.25">
      <c r="A397" s="21">
        <v>41510.041668344908</v>
      </c>
      <c r="B397" s="18">
        <v>0.31</v>
      </c>
      <c r="C397" s="19">
        <v>13</v>
      </c>
      <c r="D397" s="10">
        <f t="shared" si="20"/>
        <v>0.30205472035332276</v>
      </c>
      <c r="E397" s="20">
        <f t="shared" si="21"/>
        <v>6.9734825677533419E-2</v>
      </c>
      <c r="F397" s="4">
        <v>41507.187477314816</v>
      </c>
      <c r="G397" s="40">
        <v>41507.520855960647</v>
      </c>
      <c r="H397" s="5">
        <v>0.98346480000000003</v>
      </c>
      <c r="I397" s="10">
        <v>-0.62573080000000003</v>
      </c>
      <c r="J397" s="10">
        <v>1.1656508999999999</v>
      </c>
      <c r="S397" s="21"/>
    </row>
    <row r="398" spans="1:19" x14ac:dyDescent="0.25">
      <c r="A398" s="21"/>
      <c r="B398" s="18">
        <v>0.16</v>
      </c>
      <c r="C398" s="19">
        <v>44</v>
      </c>
      <c r="D398" s="10">
        <f t="shared" si="20"/>
        <v>0.11509436951015781</v>
      </c>
      <c r="E398" s="20">
        <f t="shared" si="21"/>
        <v>0.11114533776573472</v>
      </c>
      <c r="F398" s="4">
        <v>41507.208310590278</v>
      </c>
      <c r="G398" s="40">
        <v>41507.541689351849</v>
      </c>
      <c r="H398" s="5">
        <v>1.1950000000000001</v>
      </c>
      <c r="I398" s="10">
        <v>-0.76757560000000002</v>
      </c>
      <c r="J398" s="10">
        <v>1.4202807</v>
      </c>
      <c r="S398" s="21"/>
    </row>
    <row r="399" spans="1:19" x14ac:dyDescent="0.25">
      <c r="A399" s="21"/>
      <c r="B399" s="18">
        <v>0.43</v>
      </c>
      <c r="C399" s="19">
        <v>125</v>
      </c>
      <c r="D399" s="10">
        <f t="shared" si="20"/>
        <v>-0.24663785452246267</v>
      </c>
      <c r="E399" s="20">
        <f t="shared" si="21"/>
        <v>0.3522353882229276</v>
      </c>
      <c r="F399" s="4">
        <v>41507.229143865741</v>
      </c>
      <c r="G399" s="40">
        <v>41507.562522743057</v>
      </c>
      <c r="H399" s="5">
        <v>1.3324450000000001</v>
      </c>
      <c r="I399" s="10">
        <v>-0.84488920000000001</v>
      </c>
      <c r="J399" s="10">
        <v>1.5777349000000001</v>
      </c>
      <c r="S399" s="21"/>
    </row>
    <row r="400" spans="1:19" x14ac:dyDescent="0.25">
      <c r="A400" s="21">
        <v>41510.062501736109</v>
      </c>
      <c r="B400" s="18">
        <v>0.53</v>
      </c>
      <c r="C400" s="19">
        <v>115</v>
      </c>
      <c r="D400" s="10">
        <f t="shared" si="20"/>
        <v>-0.22398766227661923</v>
      </c>
      <c r="E400" s="20">
        <f t="shared" si="21"/>
        <v>0.48034313479829727</v>
      </c>
      <c r="F400" s="4">
        <v>41507.249977141204</v>
      </c>
      <c r="G400" s="40">
        <v>41507.583356134259</v>
      </c>
      <c r="H400" s="5">
        <v>1.386341</v>
      </c>
      <c r="I400" s="10">
        <v>-0.87824100000000005</v>
      </c>
      <c r="J400" s="10">
        <v>1.6411119999999999</v>
      </c>
      <c r="S400" s="21"/>
    </row>
    <row r="401" spans="1:19" x14ac:dyDescent="0.25">
      <c r="A401" s="21"/>
      <c r="B401" s="18">
        <v>0.73</v>
      </c>
      <c r="C401" s="19">
        <v>129</v>
      </c>
      <c r="D401" s="10">
        <f t="shared" si="20"/>
        <v>-0.45940386367801117</v>
      </c>
      <c r="E401" s="20">
        <f t="shared" si="21"/>
        <v>0.56731656950746234</v>
      </c>
      <c r="F401" s="4">
        <v>41507.270810416667</v>
      </c>
      <c r="G401" s="40">
        <v>41507.60418952546</v>
      </c>
      <c r="H401" s="5">
        <v>1.365264</v>
      </c>
      <c r="I401" s="10">
        <v>-0.87156650000000002</v>
      </c>
      <c r="J401" s="10">
        <v>1.619745</v>
      </c>
      <c r="S401" s="21"/>
    </row>
    <row r="402" spans="1:19" x14ac:dyDescent="0.25">
      <c r="A402" s="21"/>
      <c r="B402" s="18">
        <v>0.86</v>
      </c>
      <c r="C402" s="19">
        <v>128</v>
      </c>
      <c r="D402" s="10">
        <f t="shared" si="20"/>
        <v>-0.52946884295448227</v>
      </c>
      <c r="E402" s="20">
        <f t="shared" si="21"/>
        <v>0.67768926827893761</v>
      </c>
      <c r="F402" s="4">
        <v>41507.29164369213</v>
      </c>
      <c r="G402" s="40">
        <v>41507.625022916669</v>
      </c>
      <c r="H402" s="5">
        <v>1.284899</v>
      </c>
      <c r="I402" s="10">
        <v>-0.82967900000000006</v>
      </c>
      <c r="J402" s="10">
        <v>1.5294877</v>
      </c>
      <c r="S402" s="21"/>
    </row>
    <row r="403" spans="1:19" x14ac:dyDescent="0.25">
      <c r="A403" s="21">
        <v>41510.083335127318</v>
      </c>
      <c r="B403" s="18">
        <v>0.93</v>
      </c>
      <c r="C403" s="19">
        <v>170</v>
      </c>
      <c r="D403" s="10">
        <f t="shared" si="20"/>
        <v>-0.9158712021277845</v>
      </c>
      <c r="E403" s="20">
        <f t="shared" si="21"/>
        <v>0.16149285158485219</v>
      </c>
      <c r="F403" s="4">
        <v>41507.312476967592</v>
      </c>
      <c r="G403" s="40">
        <v>41507.64585630787</v>
      </c>
      <c r="H403" s="5">
        <v>1.1570670000000001</v>
      </c>
      <c r="I403" s="10">
        <v>-0.75659759999999998</v>
      </c>
      <c r="J403" s="10">
        <v>1.3824775</v>
      </c>
      <c r="S403" s="21"/>
    </row>
    <row r="404" spans="1:19" x14ac:dyDescent="0.25">
      <c r="A404" s="21"/>
      <c r="B404" s="18">
        <v>1.03</v>
      </c>
      <c r="C404" s="19">
        <v>163</v>
      </c>
      <c r="D404" s="10">
        <f t="shared" si="20"/>
        <v>-0.98499388402790378</v>
      </c>
      <c r="E404" s="20">
        <f t="shared" si="21"/>
        <v>0.30114290366472923</v>
      </c>
      <c r="F404" s="4">
        <v>41507.333310243055</v>
      </c>
      <c r="G404" s="40">
        <v>41507.666689699072</v>
      </c>
      <c r="H404" s="5">
        <v>0.98702460000000003</v>
      </c>
      <c r="I404" s="10">
        <v>-0.65350589999999997</v>
      </c>
      <c r="J404" s="10">
        <v>1.1837599000000001</v>
      </c>
      <c r="S404" s="21"/>
    </row>
    <row r="405" spans="1:19" x14ac:dyDescent="0.25">
      <c r="A405" s="21"/>
      <c r="B405" s="18">
        <v>1.1100000000000001</v>
      </c>
      <c r="C405" s="19">
        <v>152</v>
      </c>
      <c r="D405" s="10">
        <f t="shared" si="20"/>
        <v>-0.9800718044911475</v>
      </c>
      <c r="E405" s="20">
        <f t="shared" si="21"/>
        <v>0.52111347904411975</v>
      </c>
      <c r="F405" s="4">
        <v>41507.354143518518</v>
      </c>
      <c r="G405" s="40">
        <v>41507.687523090281</v>
      </c>
      <c r="H405" s="5">
        <v>0.77322440000000003</v>
      </c>
      <c r="I405" s="10">
        <v>-0.51743530000000004</v>
      </c>
      <c r="J405" s="10">
        <v>0.93038447000000002</v>
      </c>
      <c r="S405" s="21"/>
    </row>
    <row r="406" spans="1:19" x14ac:dyDescent="0.25">
      <c r="A406" s="21">
        <v>41510.104168518519</v>
      </c>
      <c r="B406" s="18">
        <v>1.06</v>
      </c>
      <c r="C406" s="19">
        <v>175</v>
      </c>
      <c r="D406" s="10">
        <f t="shared" si="20"/>
        <v>-1.0559663751638761</v>
      </c>
      <c r="E406" s="20">
        <f t="shared" si="21"/>
        <v>9.2385142329619779E-2</v>
      </c>
      <c r="F406" s="4">
        <v>41507.374976793981</v>
      </c>
      <c r="G406" s="40">
        <v>41507.708356481482</v>
      </c>
      <c r="H406" s="5">
        <v>0.5057372</v>
      </c>
      <c r="I406" s="10">
        <v>-0.33793469999999998</v>
      </c>
      <c r="J406" s="10">
        <v>0.60825156999999996</v>
      </c>
      <c r="S406" s="21"/>
    </row>
    <row r="407" spans="1:19" x14ac:dyDescent="0.25">
      <c r="A407" s="21"/>
      <c r="B407" s="18">
        <v>1.1599999999999999</v>
      </c>
      <c r="C407" s="19">
        <v>154</v>
      </c>
      <c r="D407" s="10">
        <f t="shared" si="20"/>
        <v>-1.0426010703923103</v>
      </c>
      <c r="E407" s="20">
        <f t="shared" si="21"/>
        <v>0.50851057807759403</v>
      </c>
      <c r="F407" s="4">
        <v>41507.395810069444</v>
      </c>
      <c r="G407" s="40">
        <v>41507.729189872683</v>
      </c>
      <c r="H407" s="5">
        <v>0.15193229999999999</v>
      </c>
      <c r="I407" s="10">
        <v>-7.955479E-2</v>
      </c>
      <c r="J407" s="10">
        <v>0.1715004</v>
      </c>
      <c r="S407" s="21"/>
    </row>
    <row r="408" spans="1:19" x14ac:dyDescent="0.25">
      <c r="A408" s="21"/>
      <c r="B408" s="18">
        <v>1.03</v>
      </c>
      <c r="C408" s="19">
        <v>135</v>
      </c>
      <c r="D408" s="10">
        <f t="shared" si="20"/>
        <v>-0.72831995534925531</v>
      </c>
      <c r="E408" s="20">
        <f t="shared" si="21"/>
        <v>0.72832001389503154</v>
      </c>
      <c r="F408" s="4">
        <v>41507.416643344906</v>
      </c>
      <c r="G408" s="40">
        <v>41507.750023263892</v>
      </c>
      <c r="H408" s="5">
        <v>-0.31930259999999999</v>
      </c>
      <c r="I408" s="10">
        <v>0.22104950000000001</v>
      </c>
      <c r="J408" s="10">
        <v>0.38835169000000003</v>
      </c>
      <c r="S408" s="21"/>
    </row>
    <row r="409" spans="1:19" x14ac:dyDescent="0.25">
      <c r="A409" s="21">
        <v>41510.125001909721</v>
      </c>
      <c r="B409" s="18">
        <v>0.91</v>
      </c>
      <c r="C409" s="19">
        <v>148</v>
      </c>
      <c r="D409" s="10">
        <f t="shared" si="20"/>
        <v>-0.77172374625413498</v>
      </c>
      <c r="E409" s="20">
        <f t="shared" si="21"/>
        <v>0.48222656445646345</v>
      </c>
      <c r="F409" s="4">
        <v>41507.437476620369</v>
      </c>
      <c r="G409" s="40">
        <v>41507.770856655094</v>
      </c>
      <c r="H409" s="5">
        <v>-0.72404740000000001</v>
      </c>
      <c r="I409" s="10">
        <v>0.48429990000000001</v>
      </c>
      <c r="J409" s="10">
        <v>0.87108611999999996</v>
      </c>
      <c r="S409" s="21"/>
    </row>
    <row r="410" spans="1:19" x14ac:dyDescent="0.25">
      <c r="A410" s="21"/>
      <c r="B410" s="18">
        <v>1.02</v>
      </c>
      <c r="C410" s="19">
        <v>134</v>
      </c>
      <c r="D410" s="10">
        <f t="shared" si="20"/>
        <v>-0.70855150859643001</v>
      </c>
      <c r="E410" s="20">
        <f t="shared" si="21"/>
        <v>0.73372662461282068</v>
      </c>
      <c r="F410" s="4">
        <v>41507.458309895832</v>
      </c>
      <c r="G410" s="40">
        <v>41507.791690046295</v>
      </c>
      <c r="H410" s="5">
        <v>-1.0226029999999999</v>
      </c>
      <c r="I410" s="10">
        <v>0.72937220000000003</v>
      </c>
      <c r="J410" s="10">
        <v>1.2560655999999999</v>
      </c>
      <c r="S410" s="21"/>
    </row>
    <row r="411" spans="1:19" x14ac:dyDescent="0.25">
      <c r="A411" s="21"/>
      <c r="B411" s="18">
        <v>1.02</v>
      </c>
      <c r="C411" s="19">
        <v>125</v>
      </c>
      <c r="D411" s="10">
        <f t="shared" si="20"/>
        <v>-0.58504793398351618</v>
      </c>
      <c r="E411" s="20">
        <f t="shared" si="21"/>
        <v>0.83553510694740973</v>
      </c>
      <c r="F411" s="4">
        <v>41507.479143171295</v>
      </c>
      <c r="G411" s="40">
        <v>41507.812523437497</v>
      </c>
      <c r="H411" s="5">
        <v>-1.218488</v>
      </c>
      <c r="I411" s="10">
        <v>0.9341623</v>
      </c>
      <c r="J411" s="10">
        <v>1.5353736</v>
      </c>
      <c r="S411" s="21"/>
    </row>
    <row r="412" spans="1:19" x14ac:dyDescent="0.25">
      <c r="A412" s="21">
        <v>41510.145835300929</v>
      </c>
      <c r="B412" s="18">
        <v>1.05</v>
      </c>
      <c r="C412" s="19">
        <v>132</v>
      </c>
      <c r="D412" s="10">
        <f t="shared" si="20"/>
        <v>-0.70258710601156804</v>
      </c>
      <c r="E412" s="20">
        <f t="shared" si="21"/>
        <v>0.78030209436236286</v>
      </c>
      <c r="F412" s="4">
        <v>41507.499976446758</v>
      </c>
      <c r="G412" s="40">
        <v>41507.833356828705</v>
      </c>
      <c r="H412" s="5">
        <v>-1.316684</v>
      </c>
      <c r="I412" s="10">
        <v>1.075043</v>
      </c>
      <c r="J412" s="10">
        <v>1.6998158999999999</v>
      </c>
      <c r="S412" s="21"/>
    </row>
    <row r="413" spans="1:19" x14ac:dyDescent="0.25">
      <c r="A413" s="21"/>
      <c r="B413" s="18">
        <v>1.34</v>
      </c>
      <c r="C413" s="19">
        <v>133</v>
      </c>
      <c r="D413" s="10">
        <f t="shared" si="20"/>
        <v>-0.91387776367822982</v>
      </c>
      <c r="E413" s="20">
        <f t="shared" si="21"/>
        <v>0.98001399635641828</v>
      </c>
      <c r="F413" s="4">
        <v>41507.52080972222</v>
      </c>
      <c r="G413" s="40">
        <v>41507.854190219907</v>
      </c>
      <c r="H413" s="5">
        <v>-1.332954</v>
      </c>
      <c r="I413" s="10">
        <v>1.141365</v>
      </c>
      <c r="J413" s="10">
        <v>1.7548448000000001</v>
      </c>
      <c r="S413" s="21"/>
    </row>
    <row r="414" spans="1:19" x14ac:dyDescent="0.25">
      <c r="A414" s="21"/>
      <c r="B414" s="18">
        <v>1.19</v>
      </c>
      <c r="C414" s="19">
        <v>150</v>
      </c>
      <c r="D414" s="10">
        <f t="shared" si="20"/>
        <v>-1.0305702039318754</v>
      </c>
      <c r="E414" s="20">
        <f t="shared" si="21"/>
        <v>0.59500004602337031</v>
      </c>
      <c r="F414" s="4">
        <v>41507.541642997683</v>
      </c>
      <c r="G414" s="40">
        <v>41507.875023611108</v>
      </c>
      <c r="H414" s="5">
        <v>-1.283935</v>
      </c>
      <c r="I414" s="10">
        <v>1.139024</v>
      </c>
      <c r="J414" s="10">
        <v>1.7163522</v>
      </c>
      <c r="S414" s="21"/>
    </row>
    <row r="415" spans="1:19" x14ac:dyDescent="0.25">
      <c r="A415" s="21">
        <v>41510.166668692131</v>
      </c>
      <c r="B415" s="18">
        <v>1.35</v>
      </c>
      <c r="C415" s="19">
        <v>134</v>
      </c>
      <c r="D415" s="10">
        <f t="shared" si="20"/>
        <v>-0.93778876137762801</v>
      </c>
      <c r="E415" s="20">
        <f t="shared" si="21"/>
        <v>0.97110876786990974</v>
      </c>
      <c r="F415" s="4">
        <v>41507.562476273146</v>
      </c>
      <c r="G415" s="40">
        <v>41507.895857002317</v>
      </c>
      <c r="H415" s="5">
        <v>-1.182731</v>
      </c>
      <c r="I415" s="10">
        <v>1.0792470000000001</v>
      </c>
      <c r="J415" s="10">
        <v>1.6011329000000001</v>
      </c>
      <c r="S415" s="21"/>
    </row>
    <row r="416" spans="1:19" x14ac:dyDescent="0.25">
      <c r="A416" s="21"/>
      <c r="B416" s="18">
        <v>1.26</v>
      </c>
      <c r="C416" s="19">
        <v>134</v>
      </c>
      <c r="D416" s="10">
        <f t="shared" si="20"/>
        <v>-0.8752695106191194</v>
      </c>
      <c r="E416" s="20">
        <f t="shared" si="21"/>
        <v>0.90636818334524905</v>
      </c>
      <c r="F416" s="4">
        <v>41507.583309548609</v>
      </c>
      <c r="G416" s="40">
        <v>41507.916690393518</v>
      </c>
      <c r="H416" s="5">
        <v>-1.036449</v>
      </c>
      <c r="I416" s="10">
        <v>0.9705144</v>
      </c>
      <c r="J416" s="10">
        <v>1.4199031</v>
      </c>
      <c r="S416" s="21"/>
    </row>
    <row r="417" spans="1:19" x14ac:dyDescent="0.25">
      <c r="A417" s="21"/>
      <c r="B417" s="18">
        <v>1</v>
      </c>
      <c r="C417" s="19">
        <v>179</v>
      </c>
      <c r="D417" s="10">
        <f t="shared" si="20"/>
        <v>-0.99984769422631492</v>
      </c>
      <c r="E417" s="20">
        <f t="shared" si="21"/>
        <v>1.745245972123886E-2</v>
      </c>
      <c r="F417" s="4">
        <v>41507.604142824071</v>
      </c>
      <c r="G417" s="40">
        <v>41507.93752378472</v>
      </c>
      <c r="H417" s="5">
        <v>-0.84610810000000003</v>
      </c>
      <c r="I417" s="10">
        <v>0.81665089999999996</v>
      </c>
      <c r="J417" s="10">
        <v>1.1759326999999999</v>
      </c>
      <c r="S417" s="21"/>
    </row>
    <row r="418" spans="1:19" x14ac:dyDescent="0.25">
      <c r="A418" s="21">
        <v>41510.187502083332</v>
      </c>
      <c r="B418" s="18">
        <v>1.44</v>
      </c>
      <c r="C418" s="19">
        <v>140</v>
      </c>
      <c r="D418" s="10">
        <f t="shared" si="20"/>
        <v>-1.1031039595108494</v>
      </c>
      <c r="E418" s="20">
        <f t="shared" si="21"/>
        <v>0.92561420392703886</v>
      </c>
      <c r="F418" s="4">
        <v>41507.624976099534</v>
      </c>
      <c r="G418" s="40">
        <v>41507.958357175929</v>
      </c>
      <c r="H418" s="5">
        <v>-0.60593450000000004</v>
      </c>
      <c r="I418" s="10">
        <v>0.61542439999999998</v>
      </c>
      <c r="J418" s="10">
        <v>0.86365723000000005</v>
      </c>
      <c r="S418" s="21"/>
    </row>
    <row r="419" spans="1:19" x14ac:dyDescent="0.25">
      <c r="A419" s="21"/>
      <c r="B419" s="18">
        <v>1.34</v>
      </c>
      <c r="C419" s="19">
        <v>143</v>
      </c>
      <c r="D419" s="10">
        <f t="shared" si="20"/>
        <v>-1.0701715491302384</v>
      </c>
      <c r="E419" s="20">
        <f t="shared" si="21"/>
        <v>0.80643217658535049</v>
      </c>
      <c r="F419" s="4">
        <v>41507.645809374997</v>
      </c>
      <c r="G419" s="40">
        <v>41507.97919056713</v>
      </c>
      <c r="H419" s="5">
        <v>-0.2950103</v>
      </c>
      <c r="I419" s="10">
        <v>0.34734680000000001</v>
      </c>
      <c r="J419" s="10">
        <v>0.45572016999999998</v>
      </c>
      <c r="S419" s="21"/>
    </row>
    <row r="420" spans="1:19" x14ac:dyDescent="0.25">
      <c r="A420" s="21"/>
      <c r="B420" s="18">
        <v>1.02</v>
      </c>
      <c r="C420" s="19">
        <v>142</v>
      </c>
      <c r="D420" s="10">
        <f t="shared" si="20"/>
        <v>-0.80377094213035072</v>
      </c>
      <c r="E420" s="20">
        <f t="shared" si="21"/>
        <v>0.62797473881270771</v>
      </c>
      <c r="F420" s="4">
        <v>41507.66664265046</v>
      </c>
      <c r="G420" s="40">
        <v>41508.000023958331</v>
      </c>
      <c r="H420" s="5">
        <v>0.15156410000000001</v>
      </c>
      <c r="I420" s="10">
        <v>-2.017832E-2</v>
      </c>
      <c r="J420" s="10">
        <v>0.15290140999999999</v>
      </c>
      <c r="S420" s="21"/>
    </row>
    <row r="421" spans="1:19" x14ac:dyDescent="0.25">
      <c r="A421" s="21">
        <v>41510.208335474534</v>
      </c>
      <c r="B421" s="18">
        <v>1.0900000000000001</v>
      </c>
      <c r="C421" s="19">
        <v>127</v>
      </c>
      <c r="D421" s="10">
        <f t="shared" si="20"/>
        <v>-0.65597834232114505</v>
      </c>
      <c r="E421" s="20">
        <f t="shared" si="21"/>
        <v>0.870512730754469</v>
      </c>
      <c r="F421" s="4">
        <v>41507.687475925923</v>
      </c>
      <c r="G421" s="40">
        <v>41508.02085734954</v>
      </c>
      <c r="H421" s="5">
        <v>0.7124798</v>
      </c>
      <c r="I421" s="10">
        <v>-0.38783719999999999</v>
      </c>
      <c r="J421" s="10">
        <v>0.81119982999999996</v>
      </c>
      <c r="S421" s="21"/>
    </row>
    <row r="422" spans="1:19" x14ac:dyDescent="0.25">
      <c r="A422" s="21"/>
      <c r="B422" s="18">
        <v>1.1200000000000001</v>
      </c>
      <c r="C422" s="19">
        <v>123</v>
      </c>
      <c r="D422" s="10">
        <f t="shared" si="20"/>
        <v>-0.60999568481954902</v>
      </c>
      <c r="E422" s="20">
        <f t="shared" si="21"/>
        <v>0.9393110584367298</v>
      </c>
      <c r="F422" s="4">
        <v>41507.708309201385</v>
      </c>
      <c r="G422" s="40">
        <v>41508.041690740742</v>
      </c>
      <c r="H422" s="5">
        <v>1.056532</v>
      </c>
      <c r="I422" s="10">
        <v>-0.65400239999999998</v>
      </c>
      <c r="J422" s="10">
        <v>1.2425695000000001</v>
      </c>
      <c r="S422" s="21"/>
    </row>
    <row r="423" spans="1:19" x14ac:dyDescent="0.25">
      <c r="A423" s="21"/>
      <c r="B423" s="18">
        <v>1.08</v>
      </c>
      <c r="C423" s="19">
        <v>138</v>
      </c>
      <c r="D423" s="10">
        <f t="shared" si="20"/>
        <v>-0.80259638182468851</v>
      </c>
      <c r="E423" s="20">
        <f t="shared" si="21"/>
        <v>0.72266108784264771</v>
      </c>
      <c r="F423" s="4">
        <v>41507.729142418983</v>
      </c>
      <c r="G423" s="40">
        <v>41508.062524131943</v>
      </c>
      <c r="H423" s="5">
        <v>1.2689319999999999</v>
      </c>
      <c r="I423" s="10">
        <v>-0.79147310000000004</v>
      </c>
      <c r="J423" s="10">
        <v>1.4955327</v>
      </c>
      <c r="S423" s="21"/>
    </row>
    <row r="424" spans="1:19" x14ac:dyDescent="0.25">
      <c r="A424" s="21">
        <v>41510.229168865742</v>
      </c>
      <c r="B424" s="18">
        <v>0.59</v>
      </c>
      <c r="C424" s="19">
        <v>141</v>
      </c>
      <c r="D424" s="10">
        <f t="shared" si="20"/>
        <v>-0.45851610167297252</v>
      </c>
      <c r="E424" s="20">
        <f t="shared" si="21"/>
        <v>0.37129904996730106</v>
      </c>
      <c r="F424" s="4">
        <v>41507.749975694445</v>
      </c>
      <c r="G424" s="40">
        <v>41508.083357523145</v>
      </c>
      <c r="H424" s="5">
        <v>1.3952040000000001</v>
      </c>
      <c r="I424" s="10">
        <v>-0.86314480000000005</v>
      </c>
      <c r="J424" s="10">
        <v>1.6406136</v>
      </c>
      <c r="S424" s="21"/>
    </row>
    <row r="425" spans="1:19" x14ac:dyDescent="0.25">
      <c r="A425" s="21"/>
      <c r="B425" s="18">
        <v>1.07</v>
      </c>
      <c r="C425" s="19">
        <v>149</v>
      </c>
      <c r="D425" s="10">
        <f t="shared" si="20"/>
        <v>-0.91716898730463159</v>
      </c>
      <c r="E425" s="20">
        <f t="shared" si="21"/>
        <v>0.55109078083977836</v>
      </c>
      <c r="F425" s="4">
        <v>41507.770808969908</v>
      </c>
      <c r="G425" s="40">
        <v>41508.104190914353</v>
      </c>
      <c r="H425" s="5">
        <v>1.4359360000000001</v>
      </c>
      <c r="I425" s="10">
        <v>-0.88891580000000003</v>
      </c>
      <c r="J425" s="10">
        <v>1.6888113</v>
      </c>
      <c r="S425" s="21"/>
    </row>
    <row r="426" spans="1:19" x14ac:dyDescent="0.25">
      <c r="A426" s="21"/>
      <c r="B426" s="18">
        <v>1.1499999999999999</v>
      </c>
      <c r="C426" s="19">
        <v>127</v>
      </c>
      <c r="D426" s="10">
        <f t="shared" si="20"/>
        <v>-0.69208724189845572</v>
      </c>
      <c r="E426" s="20">
        <f t="shared" si="21"/>
        <v>0.91843086272260477</v>
      </c>
      <c r="F426" s="4">
        <v>41507.791642245371</v>
      </c>
      <c r="G426" s="40">
        <v>41508.125024305555</v>
      </c>
      <c r="H426" s="5">
        <v>1.4031389999999999</v>
      </c>
      <c r="I426" s="10">
        <v>-0.87422100000000003</v>
      </c>
      <c r="J426" s="10">
        <v>1.6531973</v>
      </c>
      <c r="S426" s="21"/>
    </row>
    <row r="427" spans="1:19" x14ac:dyDescent="0.25">
      <c r="A427" s="21">
        <v>41510.250002256944</v>
      </c>
      <c r="B427" s="18">
        <v>0.98</v>
      </c>
      <c r="C427" s="19">
        <v>113</v>
      </c>
      <c r="D427" s="10">
        <f t="shared" si="20"/>
        <v>-0.38291647557078196</v>
      </c>
      <c r="E427" s="20">
        <f t="shared" si="21"/>
        <v>0.90209476926565246</v>
      </c>
      <c r="F427" s="4">
        <v>41507.812475520834</v>
      </c>
      <c r="G427" s="40">
        <v>41508.145857696756</v>
      </c>
      <c r="H427" s="5">
        <v>1.3117639999999999</v>
      </c>
      <c r="I427" s="10">
        <v>-0.82402310000000001</v>
      </c>
      <c r="J427" s="10">
        <v>1.5491090999999999</v>
      </c>
      <c r="S427" s="21"/>
    </row>
    <row r="428" spans="1:19" x14ac:dyDescent="0.25">
      <c r="A428" s="21"/>
      <c r="B428" s="18">
        <v>1.1200000000000001</v>
      </c>
      <c r="C428" s="19">
        <v>145</v>
      </c>
      <c r="D428" s="10">
        <f t="shared" si="20"/>
        <v>-0.91745026187130563</v>
      </c>
      <c r="E428" s="20">
        <f t="shared" si="21"/>
        <v>0.64240564831909208</v>
      </c>
      <c r="F428" s="4">
        <v>41507.833308796296</v>
      </c>
      <c r="G428" s="40">
        <v>41508.166691087965</v>
      </c>
      <c r="H428" s="5">
        <v>1.172579</v>
      </c>
      <c r="I428" s="10">
        <v>-0.74175959999999996</v>
      </c>
      <c r="J428" s="10">
        <v>1.3874972999999999</v>
      </c>
      <c r="S428" s="21"/>
    </row>
    <row r="429" spans="1:19" x14ac:dyDescent="0.25">
      <c r="A429" s="21"/>
      <c r="B429" s="18">
        <v>0.97</v>
      </c>
      <c r="C429" s="19">
        <v>145</v>
      </c>
      <c r="D429" s="10">
        <f t="shared" si="20"/>
        <v>-0.79457745894211285</v>
      </c>
      <c r="E429" s="20">
        <f t="shared" si="21"/>
        <v>0.55636917756207072</v>
      </c>
      <c r="F429" s="4">
        <v>41507.854142071759</v>
      </c>
      <c r="G429" s="40">
        <v>41508.187524479166</v>
      </c>
      <c r="H429" s="5">
        <v>0.99032399999999998</v>
      </c>
      <c r="I429" s="10">
        <v>-0.62779180000000001</v>
      </c>
      <c r="J429" s="10">
        <v>1.1725460000000001</v>
      </c>
      <c r="S429" s="21"/>
    </row>
    <row r="430" spans="1:19" x14ac:dyDescent="0.25">
      <c r="A430" s="21">
        <v>41510.270835648145</v>
      </c>
      <c r="B430" s="18">
        <v>0.61</v>
      </c>
      <c r="C430" s="19">
        <v>152</v>
      </c>
      <c r="D430" s="10">
        <f t="shared" si="20"/>
        <v>-0.53859801868432422</v>
      </c>
      <c r="E430" s="20">
        <f t="shared" si="21"/>
        <v>0.28637767767289457</v>
      </c>
      <c r="F430" s="4">
        <v>41507.874975347222</v>
      </c>
      <c r="G430" s="40">
        <v>41508.208357870368</v>
      </c>
      <c r="H430" s="5">
        <v>0.76321249999999996</v>
      </c>
      <c r="I430" s="10">
        <v>-0.47767549999999998</v>
      </c>
      <c r="J430" s="10">
        <v>0.90037058999999997</v>
      </c>
      <c r="S430" s="21"/>
    </row>
    <row r="431" spans="1:19" x14ac:dyDescent="0.25">
      <c r="A431" s="21"/>
      <c r="B431" s="18">
        <v>0.47</v>
      </c>
      <c r="C431" s="19">
        <v>155</v>
      </c>
      <c r="D431" s="10">
        <f t="shared" si="20"/>
        <v>-0.42596465074106599</v>
      </c>
      <c r="E431" s="20">
        <f t="shared" si="21"/>
        <v>0.19863060267502</v>
      </c>
      <c r="F431" s="4">
        <v>41507.895808622685</v>
      </c>
      <c r="G431" s="40">
        <v>41508.229191261576</v>
      </c>
      <c r="H431" s="5">
        <v>0.47988550000000002</v>
      </c>
      <c r="I431" s="10">
        <v>-0.27664879999999997</v>
      </c>
      <c r="J431" s="10">
        <v>0.55391754999999998</v>
      </c>
      <c r="S431" s="21"/>
    </row>
    <row r="432" spans="1:19" x14ac:dyDescent="0.25">
      <c r="A432" s="21"/>
      <c r="B432" s="18">
        <v>0.54</v>
      </c>
      <c r="C432" s="19">
        <v>168</v>
      </c>
      <c r="D432" s="10">
        <f t="shared" si="20"/>
        <v>-0.52819969878071438</v>
      </c>
      <c r="E432" s="20">
        <f t="shared" si="21"/>
        <v>0.11227233946062858</v>
      </c>
      <c r="F432" s="4">
        <v>41507.916641898148</v>
      </c>
      <c r="G432" s="40">
        <v>41508.250024652778</v>
      </c>
      <c r="H432" s="5">
        <v>9.2240870000000003E-2</v>
      </c>
      <c r="I432" s="10">
        <v>9.3388310000000006E-3</v>
      </c>
      <c r="J432" s="10">
        <v>9.2712415000000006E-2</v>
      </c>
      <c r="S432" s="21"/>
    </row>
    <row r="433" spans="1:19" x14ac:dyDescent="0.25">
      <c r="A433" s="21">
        <v>41510.291669039354</v>
      </c>
      <c r="B433" s="18">
        <v>0.28999999999999998</v>
      </c>
      <c r="C433" s="19">
        <v>178</v>
      </c>
      <c r="D433" s="10">
        <f t="shared" si="20"/>
        <v>-0.28982333929918924</v>
      </c>
      <c r="E433" s="20">
        <f t="shared" si="21"/>
        <v>1.0120869402725155E-2</v>
      </c>
      <c r="F433" s="4">
        <v>41507.93747517361</v>
      </c>
      <c r="G433" s="40">
        <v>41508.270858043979</v>
      </c>
      <c r="H433" s="5">
        <v>-0.37934410000000002</v>
      </c>
      <c r="I433" s="10">
        <v>0.30275629999999998</v>
      </c>
      <c r="J433" s="10">
        <v>0.48534865999999999</v>
      </c>
      <c r="S433" s="21"/>
    </row>
    <row r="434" spans="1:19" x14ac:dyDescent="0.25">
      <c r="A434" s="21"/>
      <c r="B434" s="18">
        <v>0.16</v>
      </c>
      <c r="C434" s="19">
        <v>181</v>
      </c>
      <c r="D434" s="10">
        <f t="shared" si="20"/>
        <v>-0.15997563137549706</v>
      </c>
      <c r="E434" s="20">
        <f t="shared" si="21"/>
        <v>-2.7923764092762384E-3</v>
      </c>
      <c r="F434" s="4">
        <v>41507.958308449073</v>
      </c>
      <c r="G434" s="40">
        <v>41508.291691435188</v>
      </c>
      <c r="H434" s="5">
        <v>-0.75926709999999997</v>
      </c>
      <c r="I434" s="10">
        <v>0.55785439999999997</v>
      </c>
      <c r="J434" s="10">
        <v>0.94217198999999996</v>
      </c>
      <c r="S434" s="21"/>
    </row>
    <row r="435" spans="1:19" x14ac:dyDescent="0.25">
      <c r="A435" s="21"/>
      <c r="B435" s="18">
        <v>0.05</v>
      </c>
      <c r="C435" s="19">
        <v>165</v>
      </c>
      <c r="D435" s="10">
        <f t="shared" si="20"/>
        <v>-4.8296290678742325E-2</v>
      </c>
      <c r="E435" s="20">
        <f t="shared" si="21"/>
        <v>1.2940954627631913E-2</v>
      </c>
      <c r="F435" s="4">
        <v>41507.979141724536</v>
      </c>
      <c r="G435" s="40">
        <v>41508.31252482639</v>
      </c>
      <c r="H435" s="5">
        <v>-1.015409</v>
      </c>
      <c r="I435" s="10">
        <v>0.77086160000000004</v>
      </c>
      <c r="J435" s="10">
        <v>1.2748659</v>
      </c>
      <c r="S435" s="21"/>
    </row>
    <row r="436" spans="1:19" x14ac:dyDescent="0.25">
      <c r="A436" s="21">
        <v>41510.312502430555</v>
      </c>
      <c r="B436" s="18">
        <v>0.19</v>
      </c>
      <c r="C436" s="19">
        <v>164</v>
      </c>
      <c r="D436" s="10">
        <f t="shared" si="20"/>
        <v>-0.18263971967119572</v>
      </c>
      <c r="E436" s="20">
        <f t="shared" si="21"/>
        <v>5.2371106522843699E-2</v>
      </c>
      <c r="F436" s="4">
        <v>41507.999974999999</v>
      </c>
      <c r="G436" s="40">
        <v>41508.333358217591</v>
      </c>
      <c r="H436" s="5">
        <v>-1.165583</v>
      </c>
      <c r="I436" s="10">
        <v>0.93820219999999999</v>
      </c>
      <c r="J436" s="10">
        <v>1.4962644</v>
      </c>
      <c r="S436" s="21"/>
    </row>
    <row r="437" spans="1:19" x14ac:dyDescent="0.25">
      <c r="A437" s="21"/>
      <c r="B437" s="18">
        <v>0.37</v>
      </c>
      <c r="C437" s="19">
        <v>285</v>
      </c>
      <c r="D437" s="10">
        <f t="shared" si="20"/>
        <v>9.5763016362993225E-2</v>
      </c>
      <c r="E437" s="20">
        <f t="shared" si="21"/>
        <v>-0.35739256385249696</v>
      </c>
      <c r="F437" s="4">
        <v>41508.020808275462</v>
      </c>
      <c r="G437" s="40">
        <v>41508.3541916088</v>
      </c>
      <c r="H437" s="5">
        <v>-1.2299359999999999</v>
      </c>
      <c r="I437" s="10">
        <v>1.044789</v>
      </c>
      <c r="J437" s="10">
        <v>1.6137926</v>
      </c>
      <c r="S437" s="21"/>
    </row>
    <row r="438" spans="1:19" x14ac:dyDescent="0.25">
      <c r="A438" s="21"/>
      <c r="B438" s="18">
        <v>0.45</v>
      </c>
      <c r="C438" s="19">
        <v>305</v>
      </c>
      <c r="D438" s="10">
        <f t="shared" si="20"/>
        <v>0.25810936288560088</v>
      </c>
      <c r="E438" s="20">
        <f t="shared" si="21"/>
        <v>-0.36861844336764971</v>
      </c>
      <c r="F438" s="4">
        <v>41508.041641550924</v>
      </c>
      <c r="G438" s="40">
        <v>41508.375025000001</v>
      </c>
      <c r="H438" s="5">
        <v>-1.22271</v>
      </c>
      <c r="I438" s="10">
        <v>1.08249</v>
      </c>
      <c r="J438" s="10">
        <v>1.6330353</v>
      </c>
      <c r="S438" s="21"/>
    </row>
    <row r="439" spans="1:19" x14ac:dyDescent="0.25">
      <c r="A439" s="21">
        <v>41510.333335821757</v>
      </c>
      <c r="B439" s="18">
        <v>0.69</v>
      </c>
      <c r="C439" s="19">
        <v>286</v>
      </c>
      <c r="D439" s="10">
        <f t="shared" si="20"/>
        <v>0.19018971903741572</v>
      </c>
      <c r="E439" s="20">
        <f t="shared" si="21"/>
        <v>-0.66327058639175973</v>
      </c>
      <c r="F439" s="4">
        <v>41508.062474826387</v>
      </c>
      <c r="G439" s="40">
        <v>41508.395858391203</v>
      </c>
      <c r="H439" s="5">
        <v>-1.1563410000000001</v>
      </c>
      <c r="I439" s="10">
        <v>1.057086</v>
      </c>
      <c r="J439" s="10">
        <v>1.5667021000000001</v>
      </c>
      <c r="S439" s="21"/>
    </row>
    <row r="440" spans="1:19" x14ac:dyDescent="0.25">
      <c r="A440" s="21"/>
      <c r="B440" s="18">
        <v>0.67</v>
      </c>
      <c r="C440" s="19">
        <v>301</v>
      </c>
      <c r="D440" s="10">
        <f t="shared" si="20"/>
        <v>0.34507545872420237</v>
      </c>
      <c r="E440" s="20">
        <f t="shared" si="21"/>
        <v>-0.57430212239402467</v>
      </c>
      <c r="F440" s="4">
        <v>41508.08330810185</v>
      </c>
      <c r="G440" s="40">
        <v>41508.416691782404</v>
      </c>
      <c r="H440" s="5">
        <v>-1.0400609999999999</v>
      </c>
      <c r="I440" s="10">
        <v>0.97748389999999996</v>
      </c>
      <c r="J440" s="10">
        <v>1.4273057</v>
      </c>
      <c r="S440" s="21"/>
    </row>
    <row r="441" spans="1:19" x14ac:dyDescent="0.25">
      <c r="A441" s="21"/>
      <c r="B441" s="18">
        <v>0.8</v>
      </c>
      <c r="C441" s="19">
        <v>297</v>
      </c>
      <c r="D441" s="10">
        <f t="shared" si="20"/>
        <v>0.36319233676314694</v>
      </c>
      <c r="E441" s="20">
        <f t="shared" si="21"/>
        <v>-0.71280525146531071</v>
      </c>
      <c r="F441" s="4">
        <v>41508.104141377313</v>
      </c>
      <c r="G441" s="40">
        <v>41508.437525173613</v>
      </c>
      <c r="H441" s="5">
        <v>-0.87743990000000005</v>
      </c>
      <c r="I441" s="10">
        <v>0.84930510000000004</v>
      </c>
      <c r="J441" s="10">
        <v>1.2211552000000001</v>
      </c>
      <c r="S441" s="21"/>
    </row>
    <row r="442" spans="1:19" x14ac:dyDescent="0.25">
      <c r="A442" s="21">
        <v>41510.354169212966</v>
      </c>
      <c r="B442" s="18">
        <v>0.88</v>
      </c>
      <c r="C442" s="19">
        <v>302</v>
      </c>
      <c r="D442" s="10">
        <f t="shared" si="20"/>
        <v>0.46632888542565781</v>
      </c>
      <c r="E442" s="20">
        <f t="shared" si="21"/>
        <v>-0.7462823665461108</v>
      </c>
      <c r="F442" s="4">
        <v>41508.124974652776</v>
      </c>
      <c r="G442" s="40">
        <v>41508.458358564814</v>
      </c>
      <c r="H442" s="5">
        <v>-0.66549340000000001</v>
      </c>
      <c r="I442" s="10">
        <v>0.67297459999999998</v>
      </c>
      <c r="J442" s="10">
        <v>0.94645458000000005</v>
      </c>
      <c r="S442" s="21"/>
    </row>
    <row r="443" spans="1:19" x14ac:dyDescent="0.25">
      <c r="A443" s="21"/>
      <c r="B443" s="18">
        <v>0.96</v>
      </c>
      <c r="C443" s="19">
        <v>318</v>
      </c>
      <c r="D443" s="10">
        <f t="shared" si="20"/>
        <v>0.71341897164215917</v>
      </c>
      <c r="E443" s="20">
        <f t="shared" si="21"/>
        <v>-0.64236544964766285</v>
      </c>
      <c r="F443" s="4">
        <v>41508.145807928238</v>
      </c>
      <c r="G443" s="40">
        <v>41508.479191956016</v>
      </c>
      <c r="H443" s="5">
        <v>-0.38953120000000002</v>
      </c>
      <c r="I443" s="10">
        <v>0.43655660000000002</v>
      </c>
      <c r="J443" s="10">
        <v>0.58507796000000001</v>
      </c>
      <c r="S443" s="21"/>
    </row>
    <row r="444" spans="1:19" x14ac:dyDescent="0.25">
      <c r="A444" s="21"/>
      <c r="B444" s="18">
        <v>1.0900000000000001</v>
      </c>
      <c r="C444" s="19">
        <v>306</v>
      </c>
      <c r="D444" s="10">
        <f t="shared" si="20"/>
        <v>0.64068584466187928</v>
      </c>
      <c r="E444" s="20">
        <f t="shared" si="21"/>
        <v>-0.88182858223687355</v>
      </c>
      <c r="F444" s="4">
        <v>41508.166641203701</v>
      </c>
      <c r="G444" s="40">
        <v>41508.500025347224</v>
      </c>
      <c r="H444" s="5">
        <v>-1.9955110000000002E-3</v>
      </c>
      <c r="I444" s="10">
        <v>9.7016950000000005E-2</v>
      </c>
      <c r="J444" s="10">
        <v>9.7037470000000001E-2</v>
      </c>
      <c r="S444" s="21"/>
    </row>
    <row r="445" spans="1:19" x14ac:dyDescent="0.25">
      <c r="A445" s="21">
        <v>41510.375002604167</v>
      </c>
      <c r="B445" s="18">
        <v>1.02</v>
      </c>
      <c r="C445" s="19">
        <v>294</v>
      </c>
      <c r="D445" s="10">
        <f t="shared" si="20"/>
        <v>0.41487129437543241</v>
      </c>
      <c r="E445" s="20">
        <f t="shared" si="21"/>
        <v>-0.93181640310913894</v>
      </c>
      <c r="F445" s="4">
        <v>41508.187474479164</v>
      </c>
      <c r="G445" s="40">
        <v>41508.520858738426</v>
      </c>
      <c r="H445" s="5">
        <v>0.55788479999999996</v>
      </c>
      <c r="I445" s="10">
        <v>-0.27394449999999998</v>
      </c>
      <c r="J445" s="10">
        <v>0.62151511999999998</v>
      </c>
      <c r="S445" s="21"/>
    </row>
    <row r="446" spans="1:19" x14ac:dyDescent="0.25">
      <c r="A446" s="21"/>
      <c r="B446" s="18">
        <v>1.1100000000000001</v>
      </c>
      <c r="C446" s="19">
        <v>306</v>
      </c>
      <c r="D446" s="10">
        <f t="shared" si="20"/>
        <v>0.65244154823365685</v>
      </c>
      <c r="E446" s="20">
        <f t="shared" si="21"/>
        <v>-0.89800892319534831</v>
      </c>
      <c r="F446" s="4">
        <v>41508.208307754627</v>
      </c>
      <c r="G446" s="40">
        <v>41508.541692129627</v>
      </c>
      <c r="H446" s="5">
        <v>0.94604650000000001</v>
      </c>
      <c r="I446" s="10">
        <v>-0.5897905</v>
      </c>
      <c r="J446" s="10">
        <v>1.1148349</v>
      </c>
      <c r="S446" s="21"/>
    </row>
    <row r="447" spans="1:19" x14ac:dyDescent="0.25">
      <c r="A447" s="21"/>
      <c r="B447" s="18">
        <v>1.29</v>
      </c>
      <c r="C447" s="19">
        <v>316</v>
      </c>
      <c r="D447" s="10">
        <f t="shared" si="20"/>
        <v>0.92794825813101955</v>
      </c>
      <c r="E447" s="20">
        <f t="shared" si="21"/>
        <v>-0.89610938519335182</v>
      </c>
      <c r="F447" s="4">
        <v>41508.22914103009</v>
      </c>
      <c r="G447" s="40">
        <v>41508.562525520836</v>
      </c>
      <c r="H447" s="5">
        <v>1.182523</v>
      </c>
      <c r="I447" s="10">
        <v>-0.75778210000000001</v>
      </c>
      <c r="J447" s="10">
        <v>1.4044908</v>
      </c>
      <c r="S447" s="21"/>
    </row>
    <row r="448" spans="1:19" x14ac:dyDescent="0.25">
      <c r="A448" s="21">
        <v>41510.395835995369</v>
      </c>
      <c r="B448" s="18">
        <v>1.27</v>
      </c>
      <c r="C448" s="19">
        <v>343</v>
      </c>
      <c r="D448" s="10">
        <f t="shared" si="20"/>
        <v>1.2145070021552817</v>
      </c>
      <c r="E448" s="20">
        <f t="shared" si="21"/>
        <v>-0.37131218902130148</v>
      </c>
      <c r="F448" s="4">
        <v>41508.249974305552</v>
      </c>
      <c r="G448" s="40">
        <v>41508.583358912038</v>
      </c>
      <c r="H448" s="5">
        <v>1.342846</v>
      </c>
      <c r="I448" s="10">
        <v>-0.84768600000000005</v>
      </c>
      <c r="J448" s="10">
        <v>1.5880198000000001</v>
      </c>
      <c r="S448" s="21"/>
    </row>
    <row r="449" spans="1:19" x14ac:dyDescent="0.25">
      <c r="A449" s="21"/>
      <c r="B449" s="18">
        <v>1.23</v>
      </c>
      <c r="C449" s="19">
        <v>327</v>
      </c>
      <c r="D449" s="10">
        <f t="shared" si="20"/>
        <v>1.0315647333543068</v>
      </c>
      <c r="E449" s="20">
        <f t="shared" si="21"/>
        <v>-0.66990611349625528</v>
      </c>
      <c r="F449" s="4">
        <v>41508.270807581015</v>
      </c>
      <c r="G449" s="40">
        <v>41508.604192303239</v>
      </c>
      <c r="H449" s="5">
        <v>1.415797</v>
      </c>
      <c r="I449" s="10">
        <v>-0.89058349999999997</v>
      </c>
      <c r="J449" s="10">
        <v>1.6726087999999999</v>
      </c>
      <c r="S449" s="21"/>
    </row>
    <row r="450" spans="1:19" x14ac:dyDescent="0.25">
      <c r="A450" s="21"/>
      <c r="B450" s="18">
        <v>1.32</v>
      </c>
      <c r="C450" s="19">
        <v>336</v>
      </c>
      <c r="D450" s="10">
        <f t="shared" si="20"/>
        <v>1.2058799503805855</v>
      </c>
      <c r="E450" s="20">
        <f t="shared" si="21"/>
        <v>-0.53689248948939206</v>
      </c>
      <c r="F450" s="4">
        <v>41508.291640856478</v>
      </c>
      <c r="G450" s="40">
        <v>41508.625025694448</v>
      </c>
      <c r="H450" s="5">
        <v>1.4068039999999999</v>
      </c>
      <c r="I450" s="10">
        <v>-0.89104050000000001</v>
      </c>
      <c r="J450" s="10">
        <v>1.6652479</v>
      </c>
      <c r="S450" s="21"/>
    </row>
    <row r="451" spans="1:19" x14ac:dyDescent="0.25">
      <c r="A451" s="21">
        <v>41510.416669386577</v>
      </c>
      <c r="B451" s="18">
        <v>1.45</v>
      </c>
      <c r="C451" s="19">
        <v>321</v>
      </c>
      <c r="D451" s="10">
        <f t="shared" si="20"/>
        <v>1.1268615569049862</v>
      </c>
      <c r="E451" s="20">
        <f t="shared" si="21"/>
        <v>-0.91251467471469749</v>
      </c>
      <c r="F451" s="4">
        <v>41508.312474131948</v>
      </c>
      <c r="G451" s="40">
        <v>41508.645859085649</v>
      </c>
      <c r="H451" s="5">
        <v>1.333172</v>
      </c>
      <c r="I451" s="10">
        <v>-0.85411550000000003</v>
      </c>
      <c r="J451" s="10">
        <v>1.5833069</v>
      </c>
      <c r="S451" s="21"/>
    </row>
    <row r="452" spans="1:19" x14ac:dyDescent="0.25">
      <c r="A452" s="21"/>
      <c r="B452" s="18">
        <v>1.36</v>
      </c>
      <c r="C452" s="19">
        <v>308</v>
      </c>
      <c r="D452" s="10">
        <f t="shared" si="20"/>
        <v>0.837299508170541</v>
      </c>
      <c r="E452" s="20">
        <f t="shared" si="21"/>
        <v>-1.0716947016839127</v>
      </c>
      <c r="F452" s="4">
        <v>41508.333307407411</v>
      </c>
      <c r="G452" s="40">
        <v>41508.666692476851</v>
      </c>
      <c r="H452" s="5">
        <v>1.209246</v>
      </c>
      <c r="I452" s="10">
        <v>-0.78470720000000005</v>
      </c>
      <c r="J452" s="10">
        <v>1.4415412999999999</v>
      </c>
      <c r="S452" s="21"/>
    </row>
    <row r="453" spans="1:19" x14ac:dyDescent="0.25">
      <c r="A453" s="21"/>
      <c r="B453" s="18">
        <v>1.1100000000000001</v>
      </c>
      <c r="C453" s="19">
        <v>319</v>
      </c>
      <c r="D453" s="10">
        <f t="shared" si="20"/>
        <v>0.83772756488549438</v>
      </c>
      <c r="E453" s="20">
        <f t="shared" si="21"/>
        <v>-0.72822560174098527</v>
      </c>
      <c r="F453" s="4">
        <v>41508.354140682874</v>
      </c>
      <c r="G453" s="40">
        <v>41508.687525868052</v>
      </c>
      <c r="H453" s="5">
        <v>1.0423469999999999</v>
      </c>
      <c r="I453" s="10">
        <v>-0.68497669999999999</v>
      </c>
      <c r="J453" s="10">
        <v>1.2472692000000001</v>
      </c>
      <c r="S453" s="21"/>
    </row>
    <row r="454" spans="1:19" x14ac:dyDescent="0.25">
      <c r="A454" s="21">
        <v>41510.437502777779</v>
      </c>
      <c r="B454" s="18">
        <v>1.21</v>
      </c>
      <c r="C454" s="19">
        <v>317</v>
      </c>
      <c r="D454" s="10">
        <f t="shared" ref="D454:D457" si="22">B454*COS(C454*3.1415926/180)</f>
        <v>0.8849379010771129</v>
      </c>
      <c r="E454" s="20">
        <f t="shared" ref="E454:E457" si="23">B454*SIN(C454*3.1415926/180)</f>
        <v>-0.82521809919392453</v>
      </c>
      <c r="F454" s="4">
        <v>41508.374973958336</v>
      </c>
      <c r="G454" s="40">
        <v>41508.708359259261</v>
      </c>
      <c r="H454" s="5">
        <v>0.83252119999999996</v>
      </c>
      <c r="I454" s="10">
        <v>-0.55296489999999998</v>
      </c>
      <c r="J454" s="10">
        <v>0.99943070000000001</v>
      </c>
      <c r="S454" s="21"/>
    </row>
    <row r="455" spans="1:19" x14ac:dyDescent="0.25">
      <c r="A455" s="21"/>
      <c r="B455" s="18">
        <v>1.1499999999999999</v>
      </c>
      <c r="C455" s="19">
        <v>333</v>
      </c>
      <c r="D455" s="10">
        <f t="shared" si="22"/>
        <v>1.0246574510561235</v>
      </c>
      <c r="E455" s="20">
        <f t="shared" si="23"/>
        <v>-0.52208917628616636</v>
      </c>
      <c r="F455" s="4">
        <v>41508.395807233799</v>
      </c>
      <c r="G455" s="40">
        <v>41508.729192650462</v>
      </c>
      <c r="H455" s="5">
        <v>0.57176099999999996</v>
      </c>
      <c r="I455" s="10">
        <v>-0.37998609999999999</v>
      </c>
      <c r="J455" s="10">
        <v>0.68651298000000005</v>
      </c>
      <c r="S455" s="21"/>
    </row>
    <row r="456" spans="1:19" x14ac:dyDescent="0.25">
      <c r="A456" s="21"/>
      <c r="B456" s="18">
        <v>1.2</v>
      </c>
      <c r="C456" s="19">
        <v>331</v>
      </c>
      <c r="D456" s="10">
        <f t="shared" si="22"/>
        <v>1.0495435912362001</v>
      </c>
      <c r="E456" s="20">
        <f t="shared" si="23"/>
        <v>-0.58177164772358936</v>
      </c>
      <c r="F456" s="4">
        <v>41508.416640509262</v>
      </c>
      <c r="G456" s="40">
        <v>41508.750026041664</v>
      </c>
      <c r="H456" s="5">
        <v>0.23394999999999999</v>
      </c>
      <c r="I456" s="10">
        <v>-0.1370218</v>
      </c>
      <c r="J456" s="10">
        <v>0.27112280999999999</v>
      </c>
      <c r="S456" s="21"/>
    </row>
    <row r="457" spans="1:19" x14ac:dyDescent="0.25">
      <c r="A457" s="21">
        <v>41510.45833616898</v>
      </c>
      <c r="B457" s="18">
        <v>1.18</v>
      </c>
      <c r="C457" s="19">
        <v>322</v>
      </c>
      <c r="D457" s="10">
        <f t="shared" si="22"/>
        <v>0.92985261961100907</v>
      </c>
      <c r="E457" s="20">
        <f t="shared" si="23"/>
        <v>-0.72648063002570418</v>
      </c>
      <c r="F457" s="4">
        <v>41508.437473784725</v>
      </c>
      <c r="G457" s="40">
        <v>41508.770859432872</v>
      </c>
      <c r="H457" s="5">
        <v>-0.23532429999999999</v>
      </c>
      <c r="I457" s="10">
        <v>0.17421200000000001</v>
      </c>
      <c r="J457" s="10">
        <v>0.29279232999999999</v>
      </c>
      <c r="S457" s="21"/>
    </row>
    <row r="458" spans="1:19" x14ac:dyDescent="0.25">
      <c r="F458" s="4">
        <v>41508.458307060188</v>
      </c>
      <c r="G458" s="40">
        <v>41508.791692824074</v>
      </c>
      <c r="H458" s="5">
        <v>-0.66786040000000002</v>
      </c>
      <c r="I458" s="10">
        <v>0.44580160000000002</v>
      </c>
      <c r="J458" s="10">
        <v>0.80297980999999996</v>
      </c>
      <c r="S458" s="21"/>
    </row>
    <row r="459" spans="1:19" x14ac:dyDescent="0.25">
      <c r="F459" s="4">
        <v>41508.47914033565</v>
      </c>
      <c r="G459" s="40">
        <v>41508.812526215275</v>
      </c>
      <c r="H459" s="5">
        <v>-0.98924440000000002</v>
      </c>
      <c r="I459" s="10">
        <v>0.69779369999999996</v>
      </c>
      <c r="J459" s="10">
        <v>1.2105869</v>
      </c>
      <c r="S459" s="21"/>
    </row>
    <row r="460" spans="1:19" x14ac:dyDescent="0.25">
      <c r="F460" s="4">
        <v>41508.499973611113</v>
      </c>
      <c r="G460" s="40">
        <v>41508.833359606484</v>
      </c>
      <c r="H460" s="5">
        <v>-1.205004</v>
      </c>
      <c r="I460" s="10">
        <v>0.91263780000000005</v>
      </c>
      <c r="J460" s="10">
        <v>1.5116026</v>
      </c>
      <c r="S460" s="21"/>
    </row>
    <row r="461" spans="1:19" x14ac:dyDescent="0.25">
      <c r="F461" s="4">
        <v>41508.520806886576</v>
      </c>
      <c r="G461" s="40">
        <v>41508.854192997685</v>
      </c>
      <c r="H461" s="5">
        <v>-1.3192280000000001</v>
      </c>
      <c r="I461" s="10">
        <v>1.0665500000000001</v>
      </c>
      <c r="J461" s="10">
        <v>1.6964349000000001</v>
      </c>
      <c r="S461" s="21"/>
    </row>
    <row r="462" spans="1:19" x14ac:dyDescent="0.25">
      <c r="F462" s="4">
        <v>41508.541640162039</v>
      </c>
      <c r="G462" s="40">
        <v>41508.875026388887</v>
      </c>
      <c r="H462" s="5">
        <v>-1.347159</v>
      </c>
      <c r="I462" s="10">
        <v>1.1454329999999999</v>
      </c>
      <c r="J462" s="10">
        <v>1.7682913</v>
      </c>
      <c r="S462" s="21"/>
    </row>
    <row r="463" spans="1:19" x14ac:dyDescent="0.25">
      <c r="F463" s="4">
        <v>41508.562473437501</v>
      </c>
      <c r="G463" s="40">
        <v>41508.895859780096</v>
      </c>
      <c r="H463" s="5">
        <v>-1.305914</v>
      </c>
      <c r="I463" s="10">
        <v>1.152925</v>
      </c>
      <c r="J463" s="10">
        <v>1.7420239</v>
      </c>
      <c r="S463" s="21"/>
    </row>
    <row r="464" spans="1:19" x14ac:dyDescent="0.25">
      <c r="F464" s="4">
        <v>41508.583306712964</v>
      </c>
      <c r="G464" s="40">
        <v>41508.916693171297</v>
      </c>
      <c r="H464" s="5">
        <v>-1.2096849999999999</v>
      </c>
      <c r="I464" s="10">
        <v>1.10025</v>
      </c>
      <c r="J464" s="10">
        <v>1.6352027</v>
      </c>
      <c r="S464" s="21"/>
    </row>
    <row r="465" spans="6:19" x14ac:dyDescent="0.25">
      <c r="F465" s="4">
        <v>41508.604139988427</v>
      </c>
      <c r="G465" s="40">
        <v>41508.937526562499</v>
      </c>
      <c r="H465" s="5">
        <v>-1.0668340000000001</v>
      </c>
      <c r="I465" s="10">
        <v>0.99671169999999998</v>
      </c>
      <c r="J465" s="10">
        <v>1.4599894</v>
      </c>
      <c r="S465" s="21"/>
    </row>
    <row r="466" spans="6:19" x14ac:dyDescent="0.25">
      <c r="F466" s="4">
        <v>41508.62497326389</v>
      </c>
      <c r="G466" s="40">
        <v>41508.958359953707</v>
      </c>
      <c r="H466" s="5">
        <v>-0.87940910000000005</v>
      </c>
      <c r="I466" s="10">
        <v>0.84694809999999998</v>
      </c>
      <c r="J466" s="10">
        <v>1.2209346999999999</v>
      </c>
      <c r="S466" s="21"/>
    </row>
    <row r="467" spans="6:19" x14ac:dyDescent="0.25">
      <c r="F467" s="4">
        <v>41508.645806539353</v>
      </c>
      <c r="G467" s="40">
        <v>41508.979193344909</v>
      </c>
      <c r="H467" s="5">
        <v>-0.64272609999999997</v>
      </c>
      <c r="I467" s="10">
        <v>0.64976880000000004</v>
      </c>
      <c r="J467" s="10">
        <v>0.91394547999999998</v>
      </c>
      <c r="S467" s="21"/>
    </row>
    <row r="468" spans="6:19" x14ac:dyDescent="0.25">
      <c r="F468" s="4">
        <v>41508.666639814815</v>
      </c>
      <c r="G468" s="40">
        <v>41509.00002673611</v>
      </c>
      <c r="H468" s="5">
        <v>-0.33830060000000001</v>
      </c>
      <c r="I468" s="10">
        <v>0.38844190000000001</v>
      </c>
      <c r="J468" s="10">
        <v>0.51510621000000001</v>
      </c>
      <c r="S468" s="21"/>
    </row>
    <row r="469" spans="6:19" x14ac:dyDescent="0.25">
      <c r="F469" s="4">
        <v>41508.687473090278</v>
      </c>
      <c r="G469" s="40">
        <v>41509.020860127312</v>
      </c>
      <c r="H469" s="5">
        <v>9.2706150000000001E-2</v>
      </c>
      <c r="I469" s="10">
        <v>2.1345409999999999E-2</v>
      </c>
      <c r="J469" s="10">
        <v>9.5131785999999996E-2</v>
      </c>
      <c r="S469" s="21"/>
    </row>
    <row r="470" spans="6:19" x14ac:dyDescent="0.25">
      <c r="F470" s="4">
        <v>41508.708306365741</v>
      </c>
      <c r="G470" s="40">
        <v>41509.04169351852</v>
      </c>
      <c r="H470" s="5">
        <v>0.66938790000000004</v>
      </c>
      <c r="I470" s="10">
        <v>-0.35442449999999998</v>
      </c>
      <c r="J470" s="10">
        <v>0.75742781000000003</v>
      </c>
      <c r="S470" s="21"/>
    </row>
    <row r="471" spans="6:19" x14ac:dyDescent="0.25">
      <c r="F471" s="4">
        <v>41508.729139641204</v>
      </c>
      <c r="G471" s="40">
        <v>41509.062526909722</v>
      </c>
      <c r="H471" s="5">
        <v>1.0370889999999999</v>
      </c>
      <c r="I471" s="10">
        <v>-0.64021700000000004</v>
      </c>
      <c r="J471" s="10">
        <v>1.2187828000000001</v>
      </c>
      <c r="S471" s="21"/>
    </row>
    <row r="472" spans="6:19" x14ac:dyDescent="0.25">
      <c r="F472" s="4">
        <v>41508.749972916667</v>
      </c>
      <c r="G472" s="40">
        <v>41509.083360300923</v>
      </c>
      <c r="H472" s="5">
        <v>1.2623930000000001</v>
      </c>
      <c r="I472" s="10">
        <v>-0.7885993</v>
      </c>
      <c r="J472" s="10">
        <v>1.488464</v>
      </c>
      <c r="S472" s="21"/>
    </row>
    <row r="473" spans="6:19" x14ac:dyDescent="0.25">
      <c r="F473" s="4">
        <v>41508.770806192129</v>
      </c>
      <c r="G473" s="40">
        <v>41509.104193692132</v>
      </c>
      <c r="H473" s="5">
        <v>1.400792</v>
      </c>
      <c r="I473" s="10">
        <v>-0.86658979999999997</v>
      </c>
      <c r="J473" s="10">
        <v>1.6471781999999999</v>
      </c>
      <c r="S473" s="21"/>
    </row>
    <row r="474" spans="6:19" x14ac:dyDescent="0.25">
      <c r="F474" s="4">
        <v>41508.791639467592</v>
      </c>
      <c r="G474" s="40">
        <v>41509.125027083333</v>
      </c>
      <c r="H474" s="5">
        <v>1.4509479999999999</v>
      </c>
      <c r="I474" s="10">
        <v>-0.89751230000000004</v>
      </c>
      <c r="J474" s="10">
        <v>1.7061004</v>
      </c>
      <c r="S474" s="21"/>
    </row>
    <row r="475" spans="6:19" x14ac:dyDescent="0.25">
      <c r="F475" s="4">
        <v>41508.812472743055</v>
      </c>
      <c r="G475" s="40">
        <v>41509.145860474535</v>
      </c>
      <c r="H475" s="5">
        <v>1.424253</v>
      </c>
      <c r="I475" s="10">
        <v>-0.88699130000000004</v>
      </c>
      <c r="J475" s="10">
        <v>1.6778706999999999</v>
      </c>
      <c r="S475" s="21"/>
    </row>
    <row r="476" spans="6:19" x14ac:dyDescent="0.25">
      <c r="F476" s="4">
        <v>41508.833306018518</v>
      </c>
      <c r="G476" s="40">
        <v>41509.166693865744</v>
      </c>
      <c r="H476" s="5">
        <v>1.3368800000000001</v>
      </c>
      <c r="I476" s="10">
        <v>-0.84032390000000001</v>
      </c>
      <c r="J476" s="10">
        <v>1.5790478999999999</v>
      </c>
      <c r="S476" s="21"/>
    </row>
    <row r="477" spans="6:19" x14ac:dyDescent="0.25">
      <c r="F477" s="4">
        <v>41508.854139293981</v>
      </c>
      <c r="G477" s="40">
        <v>41509.187527256945</v>
      </c>
      <c r="H477" s="5">
        <v>1.2009639999999999</v>
      </c>
      <c r="I477" s="10">
        <v>-0.76153769999999998</v>
      </c>
      <c r="J477" s="10">
        <v>1.4220598</v>
      </c>
      <c r="S477" s="21"/>
    </row>
    <row r="478" spans="6:19" x14ac:dyDescent="0.25">
      <c r="F478" s="4">
        <v>41508.874972569443</v>
      </c>
      <c r="G478" s="40">
        <v>41509.208360648146</v>
      </c>
      <c r="H478" s="5">
        <v>1.022295</v>
      </c>
      <c r="I478" s="10">
        <v>-0.65167980000000003</v>
      </c>
      <c r="J478" s="10">
        <v>1.2123421999999999</v>
      </c>
      <c r="S478" s="21"/>
    </row>
    <row r="479" spans="6:19" x14ac:dyDescent="0.25">
      <c r="F479" s="4">
        <v>41508.895805844906</v>
      </c>
      <c r="G479" s="40">
        <v>41509.229194039355</v>
      </c>
      <c r="H479" s="5">
        <v>0.79997910000000005</v>
      </c>
      <c r="I479" s="10">
        <v>-0.50732630000000001</v>
      </c>
      <c r="J479" s="10">
        <v>0.94728376999999997</v>
      </c>
      <c r="S479" s="21"/>
    </row>
    <row r="480" spans="6:19" x14ac:dyDescent="0.25">
      <c r="F480" s="4">
        <v>41508.916639120369</v>
      </c>
      <c r="G480" s="40">
        <v>41509.250027430557</v>
      </c>
      <c r="H480" s="5">
        <v>0.52451479999999995</v>
      </c>
      <c r="I480" s="10">
        <v>-0.31631110000000001</v>
      </c>
      <c r="J480" s="10">
        <v>0.61250998999999995</v>
      </c>
      <c r="S480" s="21"/>
    </row>
    <row r="481" spans="6:19" x14ac:dyDescent="0.25">
      <c r="F481" s="4">
        <v>41508.937472395832</v>
      </c>
      <c r="G481" s="40">
        <v>41509.270860821758</v>
      </c>
      <c r="H481" s="5">
        <v>0.15797890000000001</v>
      </c>
      <c r="I481" s="10">
        <v>-4.4636040000000002E-2</v>
      </c>
      <c r="J481" s="10">
        <v>0.16416367000000001</v>
      </c>
      <c r="S481" s="21"/>
    </row>
    <row r="482" spans="6:19" x14ac:dyDescent="0.25">
      <c r="F482" s="4">
        <v>41508.958305671295</v>
      </c>
      <c r="G482" s="40">
        <v>41509.29169421296</v>
      </c>
      <c r="H482" s="5">
        <v>-0.31784810000000002</v>
      </c>
      <c r="I482" s="10">
        <v>0.25565209999999999</v>
      </c>
      <c r="J482" s="10">
        <v>0.40790367999999999</v>
      </c>
      <c r="S482" s="21"/>
    </row>
    <row r="483" spans="6:19" x14ac:dyDescent="0.25">
      <c r="F483" s="4">
        <v>41508.979138946757</v>
      </c>
      <c r="G483" s="40">
        <v>41509.312527604168</v>
      </c>
      <c r="H483" s="5">
        <v>-0.71853840000000002</v>
      </c>
      <c r="I483" s="10">
        <v>0.51755720000000005</v>
      </c>
      <c r="J483" s="10">
        <v>0.88552971999999996</v>
      </c>
      <c r="S483" s="21"/>
    </row>
    <row r="484" spans="6:19" x14ac:dyDescent="0.25">
      <c r="F484" s="4">
        <v>41508.99997222222</v>
      </c>
      <c r="G484" s="40">
        <v>41509.33336099537</v>
      </c>
      <c r="H484" s="5">
        <v>-0.9962299</v>
      </c>
      <c r="I484" s="10">
        <v>0.74026150000000002</v>
      </c>
      <c r="J484" s="10">
        <v>1.2411531</v>
      </c>
      <c r="S484" s="21"/>
    </row>
    <row r="485" spans="6:19" x14ac:dyDescent="0.25">
      <c r="F485" s="4">
        <v>41509.020805497683</v>
      </c>
      <c r="G485" s="40">
        <v>41509.354194386571</v>
      </c>
      <c r="H485" s="5">
        <v>-1.164261</v>
      </c>
      <c r="I485" s="10">
        <v>0.918632</v>
      </c>
      <c r="J485" s="10">
        <v>1.4830334999999999</v>
      </c>
      <c r="S485" s="21"/>
    </row>
    <row r="486" spans="6:19" x14ac:dyDescent="0.25">
      <c r="F486" s="4">
        <v>41509.041638773146</v>
      </c>
      <c r="G486" s="40">
        <v>41509.37502777778</v>
      </c>
      <c r="H486" s="5">
        <v>-1.241808</v>
      </c>
      <c r="I486" s="10">
        <v>1.0381</v>
      </c>
      <c r="J486" s="10">
        <v>1.6185607</v>
      </c>
      <c r="S486" s="21"/>
    </row>
    <row r="487" spans="6:19" x14ac:dyDescent="0.25">
      <c r="F487" s="4">
        <v>41509.062472048608</v>
      </c>
      <c r="G487" s="40">
        <v>41509.395861168981</v>
      </c>
      <c r="H487" s="5">
        <v>-1.2443</v>
      </c>
      <c r="I487" s="10">
        <v>1.088049</v>
      </c>
      <c r="J487" s="10">
        <v>1.6529164999999999</v>
      </c>
      <c r="S487" s="21"/>
    </row>
    <row r="488" spans="6:19" x14ac:dyDescent="0.25">
      <c r="F488" s="4">
        <v>41509.083305324071</v>
      </c>
      <c r="G488" s="36">
        <v>41509.416694560183</v>
      </c>
      <c r="H488" s="5">
        <v>-1.185098</v>
      </c>
      <c r="I488" s="10">
        <v>1.0728059999999999</v>
      </c>
      <c r="J488" s="10">
        <v>1.5985525</v>
      </c>
      <c r="K488" s="8">
        <f>DEGREES(ATAN(H488/I488))+360</f>
        <v>312.15286339743045</v>
      </c>
      <c r="L488" s="8">
        <v>317</v>
      </c>
      <c r="S488" s="21"/>
    </row>
    <row r="489" spans="6:19" x14ac:dyDescent="0.25">
      <c r="F489" s="4">
        <v>41509.104138599534</v>
      </c>
      <c r="G489" s="36">
        <v>41509.437527951392</v>
      </c>
      <c r="H489" s="5">
        <v>-1.074864</v>
      </c>
      <c r="I489" s="10">
        <v>1.0018359999999999</v>
      </c>
      <c r="J489" s="10">
        <v>1.4693563000000001</v>
      </c>
      <c r="K489" s="8">
        <f t="shared" ref="K489:K538" si="24">DEGREES(ATAN(H489/I489))+360</f>
        <v>312.98600051473534</v>
      </c>
      <c r="L489" s="8">
        <v>305</v>
      </c>
      <c r="S489" s="21"/>
    </row>
    <row r="490" spans="6:19" x14ac:dyDescent="0.25">
      <c r="F490" s="4">
        <v>41509.124971874997</v>
      </c>
      <c r="G490" s="36">
        <v>41509.458361342593</v>
      </c>
      <c r="H490" s="5">
        <v>-0.91881919999999995</v>
      </c>
      <c r="I490" s="10">
        <v>0.88196790000000003</v>
      </c>
      <c r="J490" s="10">
        <v>1.2736154</v>
      </c>
      <c r="K490" s="8">
        <f t="shared" si="24"/>
        <v>313.82766302783767</v>
      </c>
      <c r="L490" s="8">
        <v>319</v>
      </c>
      <c r="S490" s="21"/>
    </row>
    <row r="491" spans="6:19" x14ac:dyDescent="0.25">
      <c r="F491" s="4">
        <v>41509.14580515046</v>
      </c>
      <c r="G491" s="36">
        <v>41509.479194733794</v>
      </c>
      <c r="H491" s="5">
        <v>-0.71584000000000003</v>
      </c>
      <c r="I491" s="10">
        <v>0.71517189999999997</v>
      </c>
      <c r="J491" s="10">
        <v>1.0118783</v>
      </c>
      <c r="K491" s="8">
        <f t="shared" si="24"/>
        <v>314.97325018225814</v>
      </c>
      <c r="L491" s="8">
        <v>309</v>
      </c>
      <c r="S491" s="21"/>
    </row>
    <row r="492" spans="6:19" x14ac:dyDescent="0.25">
      <c r="F492" s="4">
        <v>41509.166638425922</v>
      </c>
      <c r="G492" s="36">
        <v>41509.500028125003</v>
      </c>
      <c r="H492" s="5">
        <v>-0.45513920000000002</v>
      </c>
      <c r="I492" s="10">
        <v>0.49381000000000003</v>
      </c>
      <c r="J492" s="10">
        <v>0.67156534000000001</v>
      </c>
      <c r="K492" s="8">
        <f t="shared" si="24"/>
        <v>317.33357945657588</v>
      </c>
      <c r="L492" s="8">
        <v>317</v>
      </c>
      <c r="S492" s="21"/>
    </row>
    <row r="493" spans="6:19" x14ac:dyDescent="0.25">
      <c r="F493" s="4">
        <v>41509.187471701392</v>
      </c>
      <c r="G493" s="36">
        <v>41509.520861516205</v>
      </c>
      <c r="H493" s="5">
        <v>-0.10009179999999999</v>
      </c>
      <c r="I493" s="10">
        <v>0.1815755</v>
      </c>
      <c r="J493" s="10">
        <v>0.20733555000000001</v>
      </c>
      <c r="K493" s="8">
        <f t="shared" si="24"/>
        <v>331.13465898252741</v>
      </c>
      <c r="L493" s="8">
        <v>306</v>
      </c>
      <c r="S493" s="21"/>
    </row>
    <row r="494" spans="6:19" x14ac:dyDescent="0.25">
      <c r="F494" s="4">
        <v>41509.208304976855</v>
      </c>
      <c r="G494" s="36">
        <v>41509.541694907406</v>
      </c>
      <c r="H494" s="5">
        <v>0.4328748</v>
      </c>
      <c r="I494" s="10">
        <v>-0.18400179999999999</v>
      </c>
      <c r="J494" s="10">
        <v>0.47035863999999999</v>
      </c>
      <c r="K494" s="8">
        <f>DEGREES(ATAN(H494/I494))+180</f>
        <v>113.02885637665472</v>
      </c>
      <c r="L494" s="8">
        <v>145</v>
      </c>
      <c r="S494" s="21"/>
    </row>
    <row r="495" spans="6:19" x14ac:dyDescent="0.25">
      <c r="F495" s="4">
        <v>41509.229138252318</v>
      </c>
      <c r="G495" s="36">
        <v>41509.562528298608</v>
      </c>
      <c r="H495" s="5">
        <v>0.87729120000000005</v>
      </c>
      <c r="I495" s="10">
        <v>-0.52728209999999998</v>
      </c>
      <c r="J495" s="10">
        <v>1.0235557</v>
      </c>
      <c r="K495" s="8">
        <f t="shared" ref="K495:K505" si="25">DEGREES(ATAN(H495/I495))+180</f>
        <v>121.00731082254619</v>
      </c>
      <c r="L495" s="8">
        <v>132</v>
      </c>
      <c r="S495" s="21"/>
    </row>
    <row r="496" spans="6:19" x14ac:dyDescent="0.25">
      <c r="F496" s="4">
        <v>41509.249971527781</v>
      </c>
      <c r="G496" s="36">
        <v>41509.583361689816</v>
      </c>
      <c r="H496" s="5">
        <v>1.1319790000000001</v>
      </c>
      <c r="I496" s="10">
        <v>-0.72332019999999997</v>
      </c>
      <c r="J496" s="10">
        <v>1.3433423</v>
      </c>
      <c r="K496" s="8">
        <f t="shared" si="25"/>
        <v>122.57806091762316</v>
      </c>
      <c r="L496" s="8">
        <v>152</v>
      </c>
      <c r="S496" s="21"/>
    </row>
    <row r="497" spans="6:19" x14ac:dyDescent="0.25">
      <c r="F497" s="4">
        <v>41509.270804803244</v>
      </c>
      <c r="G497" s="36">
        <v>41509.604195081018</v>
      </c>
      <c r="H497" s="5">
        <v>1.306638</v>
      </c>
      <c r="I497" s="10">
        <v>-0.82408380000000003</v>
      </c>
      <c r="J497" s="10">
        <v>1.5448032</v>
      </c>
      <c r="K497" s="8">
        <f t="shared" si="25"/>
        <v>122.23922899545886</v>
      </c>
      <c r="L497" s="8">
        <v>135</v>
      </c>
      <c r="S497" s="21"/>
    </row>
    <row r="498" spans="6:19" x14ac:dyDescent="0.25">
      <c r="F498" s="4">
        <v>41509.291638078706</v>
      </c>
      <c r="G498" s="36">
        <v>41509.625028472219</v>
      </c>
      <c r="H498" s="5">
        <v>1.3974409999999999</v>
      </c>
      <c r="I498" s="10">
        <v>-0.87510030000000005</v>
      </c>
      <c r="J498" s="10">
        <v>1.6488305000000001</v>
      </c>
      <c r="K498" s="8">
        <f t="shared" si="25"/>
        <v>122.05546819403045</v>
      </c>
      <c r="L498" s="8">
        <v>144</v>
      </c>
      <c r="S498" s="21"/>
    </row>
    <row r="499" spans="6:19" x14ac:dyDescent="0.25">
      <c r="F499" s="4">
        <v>41509.312471354169</v>
      </c>
      <c r="G499" s="36">
        <v>41509.645861863428</v>
      </c>
      <c r="H499" s="5">
        <v>1.403529</v>
      </c>
      <c r="I499" s="10">
        <v>-0.88305809999999996</v>
      </c>
      <c r="J499" s="10">
        <v>1.6582174999999999</v>
      </c>
      <c r="K499" s="8">
        <f t="shared" si="25"/>
        <v>122.17686433887761</v>
      </c>
      <c r="L499" s="8">
        <v>143</v>
      </c>
      <c r="S499" s="21"/>
    </row>
    <row r="500" spans="6:19" x14ac:dyDescent="0.25">
      <c r="F500" s="4">
        <v>41509.333304629632</v>
      </c>
      <c r="G500" s="36">
        <v>41509.666695254629</v>
      </c>
      <c r="H500" s="5">
        <v>1.3409679999999999</v>
      </c>
      <c r="I500" s="10">
        <v>-0.85248699999999999</v>
      </c>
      <c r="J500" s="10">
        <v>1.5890025999999999</v>
      </c>
      <c r="K500" s="8">
        <f t="shared" si="25"/>
        <v>122.44514405138023</v>
      </c>
      <c r="L500" s="8">
        <v>138</v>
      </c>
      <c r="S500" s="21"/>
    </row>
    <row r="501" spans="6:19" x14ac:dyDescent="0.25">
      <c r="F501" s="4">
        <v>41509.354137905095</v>
      </c>
      <c r="G501" s="36">
        <v>41509.687528645831</v>
      </c>
      <c r="H501" s="5">
        <v>1.2253689999999999</v>
      </c>
      <c r="I501" s="10">
        <v>-0.78861250000000005</v>
      </c>
      <c r="J501" s="10">
        <v>1.4572023999999999</v>
      </c>
      <c r="K501" s="8">
        <f t="shared" si="25"/>
        <v>122.76417575174575</v>
      </c>
      <c r="L501" s="8">
        <v>126</v>
      </c>
      <c r="S501" s="21"/>
    </row>
    <row r="502" spans="6:19" x14ac:dyDescent="0.25">
      <c r="F502" s="4">
        <v>41509.374971180558</v>
      </c>
      <c r="G502" s="36">
        <v>41509.708362037039</v>
      </c>
      <c r="H502" s="5">
        <v>1.065866</v>
      </c>
      <c r="I502" s="10">
        <v>-0.69438359999999999</v>
      </c>
      <c r="J502" s="10">
        <v>1.2721001999999999</v>
      </c>
      <c r="K502" s="8">
        <f t="shared" si="25"/>
        <v>123.08318309681326</v>
      </c>
      <c r="L502" s="8">
        <v>147</v>
      </c>
      <c r="S502" s="21"/>
    </row>
    <row r="503" spans="6:19" x14ac:dyDescent="0.25">
      <c r="F503" s="4">
        <v>41509.39580445602</v>
      </c>
      <c r="G503" s="36">
        <v>41509.729195428241</v>
      </c>
      <c r="H503" s="5">
        <v>0.86435949999999995</v>
      </c>
      <c r="I503" s="10">
        <v>-0.56889670000000003</v>
      </c>
      <c r="J503" s="10">
        <v>1.0347757</v>
      </c>
      <c r="K503" s="8">
        <f t="shared" si="25"/>
        <v>123.35176903601558</v>
      </c>
      <c r="L503" s="8">
        <v>151</v>
      </c>
      <c r="S503" s="21"/>
    </row>
    <row r="504" spans="6:19" x14ac:dyDescent="0.25">
      <c r="F504" s="4">
        <v>41509.416637731483</v>
      </c>
      <c r="G504" s="36">
        <v>41509.750028819442</v>
      </c>
      <c r="H504" s="5">
        <v>0.61510980000000004</v>
      </c>
      <c r="I504" s="10">
        <v>-0.40527790000000002</v>
      </c>
      <c r="J504" s="10">
        <v>0.73662083</v>
      </c>
      <c r="K504" s="8">
        <f t="shared" si="25"/>
        <v>123.37972154658772</v>
      </c>
      <c r="L504" s="8">
        <v>147</v>
      </c>
      <c r="S504" s="21"/>
    </row>
    <row r="505" spans="6:19" x14ac:dyDescent="0.25">
      <c r="F505" s="4">
        <v>41509.437471006946</v>
      </c>
      <c r="G505" s="36">
        <v>41509.770862210651</v>
      </c>
      <c r="H505" s="5">
        <v>0.29798609999999998</v>
      </c>
      <c r="I505" s="10">
        <v>-0.18093329999999999</v>
      </c>
      <c r="J505" s="10">
        <v>0.34861522</v>
      </c>
      <c r="K505" s="8">
        <f t="shared" si="25"/>
        <v>121.26558159994526</v>
      </c>
      <c r="L505" s="8">
        <v>164</v>
      </c>
      <c r="S505" s="21"/>
    </row>
    <row r="506" spans="6:19" x14ac:dyDescent="0.25">
      <c r="F506" s="4">
        <v>41509.458304282409</v>
      </c>
      <c r="G506" s="36">
        <v>41509.791695601853</v>
      </c>
      <c r="H506" s="5">
        <v>-0.14621509999999999</v>
      </c>
      <c r="I506" s="10">
        <v>0.123975</v>
      </c>
      <c r="J506" s="10">
        <v>0.19169939</v>
      </c>
      <c r="K506" s="8">
        <f t="shared" si="24"/>
        <v>310.29443296172155</v>
      </c>
      <c r="L506" s="8">
        <v>308</v>
      </c>
      <c r="S506" s="21"/>
    </row>
    <row r="507" spans="6:19" x14ac:dyDescent="0.25">
      <c r="F507" s="4">
        <v>41509.479137557872</v>
      </c>
      <c r="G507" s="36">
        <v>41509.812528993054</v>
      </c>
      <c r="H507" s="5">
        <v>-0.5884971</v>
      </c>
      <c r="I507" s="10">
        <v>0.39438279999999998</v>
      </c>
      <c r="J507" s="10">
        <v>0.70842545999999995</v>
      </c>
      <c r="K507" s="8">
        <f t="shared" si="24"/>
        <v>303.82811511389605</v>
      </c>
      <c r="L507" s="8">
        <v>307</v>
      </c>
      <c r="S507" s="21"/>
    </row>
    <row r="508" spans="6:19" x14ac:dyDescent="0.25">
      <c r="F508" s="4">
        <v>41509.499970833334</v>
      </c>
      <c r="G508" s="36">
        <v>41509.833362384263</v>
      </c>
      <c r="H508" s="5">
        <v>-0.92106149999999998</v>
      </c>
      <c r="I508" s="10">
        <v>0.64290290000000005</v>
      </c>
      <c r="J508" s="10">
        <v>1.1232446</v>
      </c>
      <c r="K508" s="8">
        <f t="shared" si="24"/>
        <v>304.91512335449897</v>
      </c>
      <c r="L508" s="8">
        <v>301</v>
      </c>
      <c r="S508" s="21"/>
    </row>
    <row r="509" spans="6:19" x14ac:dyDescent="0.25">
      <c r="F509" s="4">
        <v>41509.520804108797</v>
      </c>
      <c r="G509" s="36">
        <v>41509.854195775464</v>
      </c>
      <c r="H509" s="5">
        <v>-1.1493420000000001</v>
      </c>
      <c r="I509" s="10">
        <v>0.85822549999999997</v>
      </c>
      <c r="J509" s="10">
        <v>1.4344121000000001</v>
      </c>
      <c r="K509" s="8">
        <f t="shared" si="24"/>
        <v>306.74907574005209</v>
      </c>
      <c r="L509" s="8">
        <v>306</v>
      </c>
      <c r="S509" s="21"/>
    </row>
    <row r="510" spans="6:19" x14ac:dyDescent="0.25">
      <c r="F510" s="4">
        <v>41509.54163738426</v>
      </c>
      <c r="G510" s="36">
        <v>41509.875029166666</v>
      </c>
      <c r="H510" s="5">
        <v>-1.276497</v>
      </c>
      <c r="I510" s="10">
        <v>1.0186919999999999</v>
      </c>
      <c r="J510" s="10">
        <v>1.6331496999999999</v>
      </c>
      <c r="K510" s="8">
        <f t="shared" si="24"/>
        <v>308.59116678750883</v>
      </c>
      <c r="L510" s="8">
        <v>317</v>
      </c>
      <c r="S510" s="21"/>
    </row>
    <row r="511" spans="6:19" x14ac:dyDescent="0.25">
      <c r="F511" s="4">
        <v>41509.562470659723</v>
      </c>
      <c r="G511" s="36">
        <v>41509.895862557867</v>
      </c>
      <c r="H511" s="5">
        <v>-1.3158970000000001</v>
      </c>
      <c r="I511" s="10">
        <v>1.107728</v>
      </c>
      <c r="J511" s="10">
        <v>1.7200716</v>
      </c>
      <c r="K511" s="8">
        <f t="shared" si="24"/>
        <v>310.09082311580505</v>
      </c>
      <c r="L511" s="8">
        <v>311</v>
      </c>
      <c r="S511" s="21"/>
    </row>
    <row r="512" spans="6:19" x14ac:dyDescent="0.25">
      <c r="F512" s="4">
        <v>41509.583303935186</v>
      </c>
      <c r="G512" s="36">
        <v>41509.916695949076</v>
      </c>
      <c r="H512" s="5">
        <v>-1.2840830000000001</v>
      </c>
      <c r="I512" s="10">
        <v>1.1252819999999999</v>
      </c>
      <c r="J512" s="10">
        <v>1.7073748</v>
      </c>
      <c r="K512" s="8">
        <f t="shared" si="24"/>
        <v>311.22909515271289</v>
      </c>
      <c r="L512" s="8">
        <v>317</v>
      </c>
      <c r="S512" s="21"/>
    </row>
    <row r="513" spans="6:19" x14ac:dyDescent="0.25">
      <c r="F513" s="4">
        <v>41509.604137210648</v>
      </c>
      <c r="G513" s="36">
        <v>41509.937529340277</v>
      </c>
      <c r="H513" s="5">
        <v>-1.195559</v>
      </c>
      <c r="I513" s="10">
        <v>1.0813680000000001</v>
      </c>
      <c r="J513" s="10">
        <v>1.6120540000000001</v>
      </c>
      <c r="K513" s="8">
        <f t="shared" si="24"/>
        <v>312.12894381705541</v>
      </c>
      <c r="L513" s="8">
        <v>306</v>
      </c>
      <c r="S513" s="21"/>
    </row>
    <row r="514" spans="6:19" x14ac:dyDescent="0.25">
      <c r="F514" s="4">
        <v>41509.624970486111</v>
      </c>
      <c r="G514" s="36">
        <v>41509.958362731479</v>
      </c>
      <c r="H514" s="5">
        <v>-1.059812</v>
      </c>
      <c r="I514" s="10">
        <v>0.98581560000000001</v>
      </c>
      <c r="J514" s="10">
        <v>1.4474232</v>
      </c>
      <c r="K514" s="8">
        <f t="shared" si="24"/>
        <v>312.92834546908171</v>
      </c>
      <c r="L514" s="8">
        <v>304</v>
      </c>
      <c r="S514" s="21"/>
    </row>
    <row r="515" spans="6:19" x14ac:dyDescent="0.25">
      <c r="F515" s="4">
        <v>41509.645803761574</v>
      </c>
      <c r="G515" s="36">
        <v>41509.979196122687</v>
      </c>
      <c r="H515" s="5">
        <v>-0.88013680000000005</v>
      </c>
      <c r="I515" s="10">
        <v>0.84420609999999996</v>
      </c>
      <c r="J515" s="10">
        <v>1.2195592</v>
      </c>
      <c r="K515" s="8">
        <f t="shared" si="24"/>
        <v>313.80628175102078</v>
      </c>
      <c r="L515" s="8">
        <v>321</v>
      </c>
      <c r="S515" s="21"/>
    </row>
    <row r="516" spans="6:19" x14ac:dyDescent="0.25">
      <c r="F516" s="4">
        <v>41509.666637037037</v>
      </c>
      <c r="G516" s="36">
        <v>41510.000029513889</v>
      </c>
      <c r="H516" s="5">
        <v>-0.6531633</v>
      </c>
      <c r="I516" s="10">
        <v>0.65644420000000003</v>
      </c>
      <c r="J516" s="10">
        <v>0.92603524999999998</v>
      </c>
      <c r="K516" s="8">
        <f t="shared" si="24"/>
        <v>315.14354020554202</v>
      </c>
      <c r="L516" s="8">
        <v>313</v>
      </c>
      <c r="S516" s="21"/>
    </row>
    <row r="517" spans="6:19" x14ac:dyDescent="0.25">
      <c r="F517" s="4">
        <v>41509.687470312499</v>
      </c>
      <c r="G517" s="36">
        <v>41510.02086290509</v>
      </c>
      <c r="H517" s="5">
        <v>-0.3631431</v>
      </c>
      <c r="I517" s="10">
        <v>0.40880719999999998</v>
      </c>
      <c r="J517" s="10">
        <v>0.54680547999999995</v>
      </c>
      <c r="K517" s="8">
        <f t="shared" si="24"/>
        <v>318.38534081455373</v>
      </c>
      <c r="L517" s="8">
        <v>346</v>
      </c>
      <c r="S517" s="21"/>
    </row>
    <row r="518" spans="6:19" x14ac:dyDescent="0.25">
      <c r="F518" s="4">
        <v>41509.708303587962</v>
      </c>
      <c r="G518" s="36">
        <v>41510.041696296299</v>
      </c>
      <c r="H518" s="5">
        <v>4.0183009999999998E-2</v>
      </c>
      <c r="I518" s="10">
        <v>5.9552910000000001E-2</v>
      </c>
      <c r="J518" s="10">
        <v>7.1841655000000004E-2</v>
      </c>
      <c r="K518" s="8">
        <f>DEGREES(ATAN(H518/I518))</f>
        <v>34.009299515566802</v>
      </c>
      <c r="L518" s="8">
        <v>44</v>
      </c>
      <c r="S518" s="21"/>
    </row>
    <row r="519" spans="6:19" x14ac:dyDescent="0.25">
      <c r="F519" s="4">
        <v>41509.729136863425</v>
      </c>
      <c r="G519" s="36">
        <v>41510.062529687501</v>
      </c>
      <c r="H519" s="5">
        <v>0.60495969999999999</v>
      </c>
      <c r="I519" s="10">
        <v>-0.30794369999999999</v>
      </c>
      <c r="J519" s="10">
        <v>0.67882661</v>
      </c>
      <c r="K519" s="8">
        <f>DEGREES(ATAN(H519/I519))+180</f>
        <v>116.97753914963107</v>
      </c>
      <c r="L519" s="8">
        <v>115</v>
      </c>
      <c r="S519" s="21"/>
    </row>
    <row r="520" spans="6:19" x14ac:dyDescent="0.25">
      <c r="F520" s="4">
        <v>41509.749970138888</v>
      </c>
      <c r="G520" s="36">
        <v>41510.083363078702</v>
      </c>
      <c r="H520" s="5">
        <v>0.98658080000000004</v>
      </c>
      <c r="I520" s="10">
        <v>-0.60579450000000001</v>
      </c>
      <c r="J520" s="10">
        <v>1.1577256</v>
      </c>
      <c r="K520" s="8">
        <f t="shared" ref="K520:K530" si="26">DEGREES(ATAN(H520/I520))+180</f>
        <v>121.5513542427488</v>
      </c>
      <c r="L520" s="8">
        <v>152</v>
      </c>
      <c r="S520" s="21"/>
    </row>
    <row r="521" spans="6:19" x14ac:dyDescent="0.25">
      <c r="F521" s="4">
        <v>41509.770803414351</v>
      </c>
      <c r="G521" s="36">
        <v>41510.104196469911</v>
      </c>
      <c r="H521" s="5">
        <v>1.2157420000000001</v>
      </c>
      <c r="I521" s="10">
        <v>-0.76274940000000002</v>
      </c>
      <c r="J521" s="10">
        <v>1.4352056</v>
      </c>
      <c r="K521" s="8">
        <f t="shared" si="26"/>
        <v>122.10391892489619</v>
      </c>
      <c r="L521" s="8">
        <v>135</v>
      </c>
      <c r="S521" s="21"/>
    </row>
    <row r="522" spans="6:19" x14ac:dyDescent="0.25">
      <c r="F522" s="4">
        <v>41509.791636689813</v>
      </c>
      <c r="G522" s="36">
        <v>41510.125029861112</v>
      </c>
      <c r="H522" s="5">
        <v>1.3616410000000001</v>
      </c>
      <c r="I522" s="10">
        <v>-0.84492279999999997</v>
      </c>
      <c r="J522" s="10">
        <v>1.6024858</v>
      </c>
      <c r="K522" s="8">
        <f t="shared" si="26"/>
        <v>121.82034769154257</v>
      </c>
      <c r="L522" s="8">
        <v>125</v>
      </c>
      <c r="S522" s="21"/>
    </row>
    <row r="523" spans="6:19" x14ac:dyDescent="0.25">
      <c r="F523" s="4">
        <v>41509.812469965276</v>
      </c>
      <c r="G523" s="36">
        <v>41510.145863252314</v>
      </c>
      <c r="H523" s="5">
        <v>1.4215990000000001</v>
      </c>
      <c r="I523" s="10">
        <v>-0.88039769999999995</v>
      </c>
      <c r="J523" s="10">
        <v>1.6721375000000001</v>
      </c>
      <c r="K523" s="8">
        <f t="shared" si="26"/>
        <v>121.7699749639043</v>
      </c>
      <c r="L523" s="8">
        <v>132</v>
      </c>
      <c r="S523" s="21"/>
    </row>
    <row r="524" spans="6:19" x14ac:dyDescent="0.25">
      <c r="F524" s="4">
        <v>41509.833303240739</v>
      </c>
      <c r="G524" s="36">
        <v>41510.166696643515</v>
      </c>
      <c r="H524" s="5">
        <v>1.404045</v>
      </c>
      <c r="I524" s="10">
        <v>-0.87473310000000004</v>
      </c>
      <c r="J524" s="10">
        <v>1.6542371</v>
      </c>
      <c r="K524" s="8">
        <f t="shared" si="26"/>
        <v>121.92329028747511</v>
      </c>
      <c r="L524" s="8">
        <v>134</v>
      </c>
      <c r="S524" s="21"/>
    </row>
    <row r="525" spans="6:19" x14ac:dyDescent="0.25">
      <c r="F525" s="4">
        <v>41509.854136516202</v>
      </c>
      <c r="G525" s="36">
        <v>41510.187530034724</v>
      </c>
      <c r="H525" s="5">
        <v>1.324819</v>
      </c>
      <c r="I525" s="10">
        <v>-0.8330457</v>
      </c>
      <c r="J525" s="10">
        <v>1.5649633999999999</v>
      </c>
      <c r="K525" s="8">
        <f t="shared" si="26"/>
        <v>122.16166632921133</v>
      </c>
      <c r="L525" s="8">
        <v>140</v>
      </c>
      <c r="S525" s="21"/>
    </row>
    <row r="526" spans="6:19" x14ac:dyDescent="0.25">
      <c r="F526" s="4">
        <v>41509.874969791665</v>
      </c>
      <c r="G526" s="36">
        <v>41510.208363425925</v>
      </c>
      <c r="H526" s="5">
        <v>1.1967319999999999</v>
      </c>
      <c r="I526" s="10">
        <v>-0.75972609999999996</v>
      </c>
      <c r="J526" s="10">
        <v>1.4175158999999999</v>
      </c>
      <c r="K526" s="8">
        <f t="shared" si="26"/>
        <v>122.40876665957433</v>
      </c>
      <c r="L526" s="8">
        <v>123</v>
      </c>
      <c r="S526" s="21"/>
    </row>
    <row r="527" spans="6:19" x14ac:dyDescent="0.25">
      <c r="F527" s="4">
        <v>41509.895803067127</v>
      </c>
      <c r="G527" s="36">
        <v>41510.229196817127</v>
      </c>
      <c r="H527" s="5">
        <v>1.0265949999999999</v>
      </c>
      <c r="I527" s="10">
        <v>-0.65651179999999998</v>
      </c>
      <c r="J527" s="10">
        <v>1.2185668000000001</v>
      </c>
      <c r="K527" s="8">
        <f t="shared" si="26"/>
        <v>122.59908527091758</v>
      </c>
      <c r="L527" s="8">
        <v>127</v>
      </c>
      <c r="S527" s="21"/>
    </row>
    <row r="528" spans="6:19" x14ac:dyDescent="0.25">
      <c r="F528" s="4">
        <v>41509.91663634259</v>
      </c>
      <c r="G528" s="36">
        <v>41510.250030208335</v>
      </c>
      <c r="H528" s="5">
        <v>0.8147778</v>
      </c>
      <c r="I528" s="10">
        <v>-0.52115860000000003</v>
      </c>
      <c r="J528" s="10">
        <v>0.96719653999999999</v>
      </c>
      <c r="K528" s="8">
        <f t="shared" si="26"/>
        <v>122.60431478563979</v>
      </c>
      <c r="L528" s="8">
        <v>113</v>
      </c>
      <c r="S528" s="21"/>
    </row>
    <row r="529" spans="6:19" x14ac:dyDescent="0.25">
      <c r="F529" s="4">
        <v>41509.937469618053</v>
      </c>
      <c r="G529" s="36">
        <v>41510.270863599537</v>
      </c>
      <c r="H529" s="5">
        <v>0.55400199999999999</v>
      </c>
      <c r="I529" s="10">
        <v>-0.34435710000000003</v>
      </c>
      <c r="J529" s="10">
        <v>0.65230363000000002</v>
      </c>
      <c r="K529" s="8">
        <f t="shared" si="26"/>
        <v>121.86429762849102</v>
      </c>
      <c r="L529" s="8">
        <v>152</v>
      </c>
      <c r="S529" s="21"/>
    </row>
    <row r="530" spans="6:19" x14ac:dyDescent="0.25">
      <c r="F530" s="4">
        <v>41509.958302893516</v>
      </c>
      <c r="G530" s="36">
        <v>41510.291696990738</v>
      </c>
      <c r="H530" s="5">
        <v>0.2168814</v>
      </c>
      <c r="I530" s="10">
        <v>-9.7937029999999994E-2</v>
      </c>
      <c r="J530" s="10">
        <v>0.23796891000000001</v>
      </c>
      <c r="K530" s="8">
        <f t="shared" si="26"/>
        <v>114.30248470603561</v>
      </c>
      <c r="L530" s="8">
        <v>165</v>
      </c>
      <c r="S530" s="21"/>
    </row>
    <row r="531" spans="6:19" x14ac:dyDescent="0.25">
      <c r="F531" s="4">
        <v>41509.979136168979</v>
      </c>
      <c r="G531" s="36">
        <v>41510.312530381947</v>
      </c>
      <c r="H531" s="5">
        <v>-0.23761099999999999</v>
      </c>
      <c r="I531" s="10">
        <v>0.19713149999999999</v>
      </c>
      <c r="J531" s="10">
        <v>0.30873907</v>
      </c>
      <c r="K531" s="8">
        <f t="shared" si="24"/>
        <v>309.6804451623525</v>
      </c>
      <c r="L531" s="8">
        <v>305</v>
      </c>
      <c r="S531" s="21"/>
    </row>
    <row r="532" spans="6:19" x14ac:dyDescent="0.25">
      <c r="F532" s="4">
        <v>41509.999969444441</v>
      </c>
      <c r="G532" s="36">
        <v>41510.333363773148</v>
      </c>
      <c r="H532" s="5">
        <v>-0.64354909999999999</v>
      </c>
      <c r="I532" s="10">
        <v>0.45430330000000002</v>
      </c>
      <c r="J532" s="10">
        <v>0.78774801000000005</v>
      </c>
      <c r="K532" s="8">
        <f t="shared" si="24"/>
        <v>305.21957448529361</v>
      </c>
      <c r="L532" s="8">
        <v>301</v>
      </c>
      <c r="S532" s="21"/>
    </row>
    <row r="533" spans="6:19" x14ac:dyDescent="0.25">
      <c r="F533" s="4">
        <v>41510.020802719904</v>
      </c>
      <c r="G533" s="36">
        <v>41510.35419716435</v>
      </c>
      <c r="H533" s="5">
        <v>-0.93400190000000005</v>
      </c>
      <c r="I533" s="10">
        <v>0.67779750000000005</v>
      </c>
      <c r="J533" s="10">
        <v>1.154023</v>
      </c>
      <c r="K533" s="8">
        <f t="shared" si="24"/>
        <v>305.96808349873766</v>
      </c>
      <c r="L533" s="8">
        <v>306</v>
      </c>
      <c r="S533" s="21"/>
    </row>
    <row r="534" spans="6:19" x14ac:dyDescent="0.25">
      <c r="F534" s="4">
        <v>41510.041635995367</v>
      </c>
      <c r="G534" s="36">
        <v>41510.375030555559</v>
      </c>
      <c r="H534" s="5">
        <v>-1.117399</v>
      </c>
      <c r="I534" s="10">
        <v>0.86012449999999996</v>
      </c>
      <c r="J534" s="10">
        <v>1.4101045000000001</v>
      </c>
      <c r="K534" s="8">
        <f t="shared" si="24"/>
        <v>307.58749083428779</v>
      </c>
      <c r="L534" s="8">
        <v>306</v>
      </c>
      <c r="S534" s="21"/>
    </row>
    <row r="535" spans="6:19" x14ac:dyDescent="0.25">
      <c r="F535" s="4">
        <v>41510.06246927083</v>
      </c>
      <c r="G535" s="36">
        <v>41510.39586394676</v>
      </c>
      <c r="H535" s="5">
        <v>-1.2084490000000001</v>
      </c>
      <c r="I535" s="10">
        <v>0.98848449999999999</v>
      </c>
      <c r="J535" s="10">
        <v>1.5612337000000001</v>
      </c>
      <c r="K535" s="8">
        <f t="shared" si="24"/>
        <v>309.28240540193707</v>
      </c>
      <c r="L535" s="8">
        <v>327</v>
      </c>
      <c r="S535" s="21"/>
    </row>
    <row r="536" spans="6:19" x14ac:dyDescent="0.25">
      <c r="F536" s="4">
        <v>41510.0833025463</v>
      </c>
      <c r="G536" s="36">
        <v>41510.416697337962</v>
      </c>
      <c r="H536" s="5">
        <v>-1.2225600000000001</v>
      </c>
      <c r="I536" s="10">
        <v>1.050273</v>
      </c>
      <c r="J536" s="10">
        <v>1.6117463999999999</v>
      </c>
      <c r="K536" s="8">
        <f t="shared" si="24"/>
        <v>310.66511229385799</v>
      </c>
      <c r="L536" s="8">
        <v>308</v>
      </c>
      <c r="S536" s="21"/>
    </row>
    <row r="537" spans="6:19" x14ac:dyDescent="0.25">
      <c r="F537" s="4">
        <v>41510.104135821763</v>
      </c>
      <c r="G537" s="36">
        <v>41510.43753072917</v>
      </c>
      <c r="H537" s="5">
        <v>-1.173421</v>
      </c>
      <c r="I537" s="10">
        <v>1.046764</v>
      </c>
      <c r="J537" s="10">
        <v>1.5724604</v>
      </c>
      <c r="K537" s="8">
        <f t="shared" si="24"/>
        <v>311.73493226045298</v>
      </c>
      <c r="L537" s="8">
        <v>317</v>
      </c>
      <c r="S537" s="21"/>
    </row>
    <row r="538" spans="6:19" x14ac:dyDescent="0.25">
      <c r="F538" s="4">
        <v>41510.124969097225</v>
      </c>
      <c r="G538" s="36">
        <v>41510.458364120372</v>
      </c>
      <c r="H538" s="5">
        <v>-1.072594</v>
      </c>
      <c r="I538" s="10">
        <v>0.98692869999999999</v>
      </c>
      <c r="J538" s="10">
        <v>1.4575617000000001</v>
      </c>
      <c r="K538" s="8">
        <f t="shared" si="24"/>
        <v>312.61817024596331</v>
      </c>
      <c r="L538" s="8">
        <v>322</v>
      </c>
      <c r="S538" s="21"/>
    </row>
    <row r="539" spans="6:19" x14ac:dyDescent="0.25">
      <c r="F539" s="4">
        <v>41510.145802372688</v>
      </c>
      <c r="G539" s="40">
        <v>41510.479197511573</v>
      </c>
      <c r="H539" s="5">
        <v>-0.92702079999999998</v>
      </c>
      <c r="I539" s="10">
        <v>0.878722</v>
      </c>
      <c r="J539" s="10">
        <v>1.2773095999999999</v>
      </c>
      <c r="S539" s="21"/>
    </row>
    <row r="540" spans="6:19" x14ac:dyDescent="0.25">
      <c r="F540" s="4">
        <v>41510.166635648151</v>
      </c>
      <c r="G540" s="40">
        <v>41510.500030902775</v>
      </c>
      <c r="H540" s="5">
        <v>-0.7376838</v>
      </c>
      <c r="I540" s="10">
        <v>0.72574269999999996</v>
      </c>
      <c r="J540" s="10">
        <v>1.0348333000000001</v>
      </c>
      <c r="S540" s="21"/>
    </row>
    <row r="541" spans="6:19" x14ac:dyDescent="0.25">
      <c r="F541" s="4">
        <v>41510.187468923614</v>
      </c>
      <c r="G541" s="40">
        <v>41510.520864293983</v>
      </c>
      <c r="H541" s="5">
        <v>-0.49740869999999998</v>
      </c>
      <c r="I541" s="10">
        <v>0.52390599999999998</v>
      </c>
      <c r="J541" s="10">
        <v>0.72242156000000002</v>
      </c>
      <c r="S541" s="21"/>
    </row>
    <row r="542" spans="6:19" x14ac:dyDescent="0.25">
      <c r="F542" s="4">
        <v>41510.208302199077</v>
      </c>
      <c r="G542" s="40">
        <v>41510.541697685185</v>
      </c>
      <c r="H542" s="5">
        <v>-0.17983879999999999</v>
      </c>
      <c r="I542" s="10">
        <v>0.2474652</v>
      </c>
      <c r="J542" s="10">
        <v>0.30591014999999999</v>
      </c>
      <c r="S542" s="21"/>
    </row>
    <row r="543" spans="6:19" x14ac:dyDescent="0.25">
      <c r="F543" s="4">
        <v>41510.229135474539</v>
      </c>
      <c r="G543" s="40">
        <v>41510.562531076386</v>
      </c>
      <c r="H543" s="5">
        <v>0.2866609</v>
      </c>
      <c r="I543" s="10">
        <v>-0.10062219999999999</v>
      </c>
      <c r="J543" s="10">
        <v>0.30380800000000002</v>
      </c>
      <c r="S543" s="21"/>
    </row>
    <row r="544" spans="6:19" x14ac:dyDescent="0.25">
      <c r="F544" s="4">
        <v>41510.249968750002</v>
      </c>
      <c r="G544" s="40">
        <v>41510.583364467595</v>
      </c>
      <c r="H544" s="5">
        <v>0.77068009999999998</v>
      </c>
      <c r="I544" s="10">
        <v>-0.44088480000000002</v>
      </c>
      <c r="J544" s="10">
        <v>0.88787793000000004</v>
      </c>
      <c r="S544" s="21"/>
    </row>
    <row r="545" spans="6:19" x14ac:dyDescent="0.25">
      <c r="F545" s="4">
        <v>41510.270802025465</v>
      </c>
      <c r="G545" s="40">
        <v>41510.604197858796</v>
      </c>
      <c r="H545" s="5">
        <v>1.045221</v>
      </c>
      <c r="I545" s="10">
        <v>-0.66341329999999998</v>
      </c>
      <c r="J545" s="10">
        <v>1.2379838999999999</v>
      </c>
      <c r="S545" s="21"/>
    </row>
    <row r="546" spans="6:19" x14ac:dyDescent="0.25">
      <c r="F546" s="4">
        <v>41510.291635300928</v>
      </c>
      <c r="G546" s="40">
        <v>41510.625031249998</v>
      </c>
      <c r="H546" s="5">
        <v>1.2251479999999999</v>
      </c>
      <c r="I546" s="10">
        <v>-0.77502970000000004</v>
      </c>
      <c r="J546" s="10">
        <v>1.4497099</v>
      </c>
      <c r="S546" s="21"/>
    </row>
    <row r="547" spans="6:19" x14ac:dyDescent="0.25">
      <c r="F547" s="4">
        <v>41510.312468576391</v>
      </c>
      <c r="G547" s="40">
        <v>41510.645864641207</v>
      </c>
      <c r="H547" s="5">
        <v>1.3301069999999999</v>
      </c>
      <c r="I547" s="10">
        <v>-0.83239490000000005</v>
      </c>
      <c r="J547" s="10">
        <v>1.5690972000000001</v>
      </c>
      <c r="S547" s="21"/>
    </row>
    <row r="548" spans="6:19" x14ac:dyDescent="0.25">
      <c r="F548" s="4">
        <v>41510.333301851853</v>
      </c>
      <c r="G548" s="40">
        <v>41510.666698032408</v>
      </c>
      <c r="H548" s="5">
        <v>1.3535839999999999</v>
      </c>
      <c r="I548" s="10">
        <v>-0.84791399999999995</v>
      </c>
      <c r="J548" s="10">
        <v>1.5972313</v>
      </c>
      <c r="S548" s="21"/>
    </row>
    <row r="549" spans="6:19" x14ac:dyDescent="0.25">
      <c r="F549" s="4">
        <v>41510.354135127316</v>
      </c>
      <c r="G549" s="40">
        <v>41510.687531423609</v>
      </c>
      <c r="H549" s="5">
        <v>1.3069329999999999</v>
      </c>
      <c r="I549" s="10">
        <v>-0.82522019999999996</v>
      </c>
      <c r="J549" s="10">
        <v>1.5456592</v>
      </c>
      <c r="S549" s="21"/>
    </row>
    <row r="550" spans="6:19" x14ac:dyDescent="0.25">
      <c r="F550" s="4">
        <v>41510.374968402779</v>
      </c>
      <c r="G550" s="40">
        <v>41510.708364814818</v>
      </c>
      <c r="H550" s="5">
        <v>1.2050369999999999</v>
      </c>
      <c r="I550" s="10">
        <v>-0.7690863</v>
      </c>
      <c r="J550" s="10">
        <v>1.4295481000000001</v>
      </c>
      <c r="S550" s="21"/>
    </row>
    <row r="551" spans="6:19" x14ac:dyDescent="0.25">
      <c r="F551" s="4">
        <v>41510.395801678242</v>
      </c>
      <c r="G551" s="40">
        <v>41510.72919820602</v>
      </c>
      <c r="H551" s="5">
        <v>1.058125</v>
      </c>
      <c r="I551" s="10">
        <v>-0.6828881</v>
      </c>
      <c r="J551" s="10">
        <v>1.2593509000000001</v>
      </c>
      <c r="S551" s="21"/>
    </row>
    <row r="552" spans="6:19" x14ac:dyDescent="0.25">
      <c r="F552" s="4">
        <v>41510.416634953704</v>
      </c>
      <c r="G552" s="40">
        <v>41510.750031597221</v>
      </c>
      <c r="H552" s="5">
        <v>0.87001050000000002</v>
      </c>
      <c r="I552" s="10">
        <v>-0.56674069999999999</v>
      </c>
      <c r="J552" s="10">
        <v>1.0383222999999999</v>
      </c>
      <c r="S552" s="21"/>
    </row>
    <row r="553" spans="6:19" x14ac:dyDescent="0.25">
      <c r="F553" s="4">
        <v>41510.437468229167</v>
      </c>
      <c r="G553" s="40">
        <v>41510.770864988423</v>
      </c>
      <c r="H553" s="5">
        <v>0.63756740000000001</v>
      </c>
      <c r="I553" s="10">
        <v>-0.4156956</v>
      </c>
      <c r="J553" s="10">
        <v>0.76111432999999995</v>
      </c>
      <c r="S553" s="21"/>
    </row>
    <row r="554" spans="6:19" x14ac:dyDescent="0.25">
      <c r="F554" s="4">
        <v>41510.45830150463</v>
      </c>
      <c r="G554" s="40">
        <v>41510.791698379631</v>
      </c>
      <c r="H554" s="5">
        <v>0.34621560000000001</v>
      </c>
      <c r="I554" s="10">
        <v>-0.21298790000000001</v>
      </c>
      <c r="J554" s="10">
        <v>0.40648381</v>
      </c>
      <c r="S554" s="21"/>
    </row>
    <row r="555" spans="6:19" x14ac:dyDescent="0.25">
      <c r="F555" s="4">
        <v>41510.479134780093</v>
      </c>
      <c r="G555" s="40">
        <v>41510.812531770833</v>
      </c>
      <c r="H555" s="5">
        <v>-5.5039230000000001E-2</v>
      </c>
      <c r="I555" s="10">
        <v>7.0214949999999998E-2</v>
      </c>
      <c r="J555" s="10">
        <v>8.9215784000000006E-2</v>
      </c>
      <c r="S555" s="21"/>
    </row>
    <row r="556" spans="6:19" x14ac:dyDescent="0.25">
      <c r="F556" s="4">
        <v>41510.499968055556</v>
      </c>
      <c r="G556" s="40">
        <v>41510.833365162034</v>
      </c>
      <c r="H556" s="5">
        <v>-0.48753160000000001</v>
      </c>
      <c r="I556" s="10">
        <v>0.33125399999999999</v>
      </c>
      <c r="J556" s="10">
        <v>0.58942028999999996</v>
      </c>
      <c r="S556" s="21"/>
    </row>
    <row r="557" spans="6:19" x14ac:dyDescent="0.25">
      <c r="F557" s="4">
        <v>41510.520801331018</v>
      </c>
      <c r="G557" s="40">
        <v>41510.854198553243</v>
      </c>
      <c r="H557" s="5">
        <v>-0.82008510000000001</v>
      </c>
      <c r="I557" s="10">
        <v>0.56686409999999998</v>
      </c>
      <c r="J557" s="10">
        <v>0.99693253000000004</v>
      </c>
      <c r="S557" s="21"/>
    </row>
    <row r="558" spans="6:19" x14ac:dyDescent="0.25">
      <c r="F558" s="4">
        <v>41510.541634606481</v>
      </c>
      <c r="G558" s="40">
        <v>41510.875031944444</v>
      </c>
      <c r="H558" s="5">
        <v>-1.053277</v>
      </c>
      <c r="I558" s="10">
        <v>0.77375839999999996</v>
      </c>
      <c r="J558" s="10">
        <v>1.3069409000000001</v>
      </c>
      <c r="S558" s="21"/>
    </row>
    <row r="559" spans="6:19" x14ac:dyDescent="0.25">
      <c r="F559" s="4">
        <v>41510.562467881944</v>
      </c>
      <c r="G559" s="40">
        <v>41510.895865335646</v>
      </c>
      <c r="H559" s="5">
        <v>-1.1901930000000001</v>
      </c>
      <c r="I559" s="10">
        <v>0.93371329999999997</v>
      </c>
      <c r="J559" s="10">
        <v>1.5127392</v>
      </c>
      <c r="S559" s="21"/>
    </row>
    <row r="560" spans="6:19" x14ac:dyDescent="0.25">
      <c r="F560" s="4">
        <v>41510.583301157407</v>
      </c>
      <c r="G560" s="40">
        <v>41510.916698726855</v>
      </c>
      <c r="H560" s="5">
        <v>-1.2409509999999999</v>
      </c>
      <c r="I560" s="10">
        <v>1.02996</v>
      </c>
      <c r="J560" s="10">
        <v>1.6126925000000001</v>
      </c>
      <c r="S560" s="21"/>
    </row>
    <row r="561" spans="6:19" x14ac:dyDescent="0.25">
      <c r="F561" s="4">
        <v>41510.60413443287</v>
      </c>
      <c r="G561" s="40">
        <v>41510.937532118056</v>
      </c>
      <c r="H561" s="5">
        <v>-1.220499</v>
      </c>
      <c r="I561" s="10">
        <v>1.0579449999999999</v>
      </c>
      <c r="J561" s="10">
        <v>1.6151983000000001</v>
      </c>
      <c r="S561" s="21"/>
    </row>
    <row r="562" spans="6:19" x14ac:dyDescent="0.25">
      <c r="F562" s="4">
        <v>41510.624967708332</v>
      </c>
      <c r="G562" s="40">
        <v>41510.958365509257</v>
      </c>
      <c r="H562" s="5">
        <v>-1.142773</v>
      </c>
      <c r="I562" s="10">
        <v>1.024883</v>
      </c>
      <c r="J562" s="10">
        <v>1.5350294</v>
      </c>
      <c r="S562" s="21"/>
    </row>
    <row r="563" spans="6:19" x14ac:dyDescent="0.25">
      <c r="F563" s="4">
        <v>41510.645800983795</v>
      </c>
      <c r="G563" s="40">
        <v>41510.979198900466</v>
      </c>
      <c r="H563" s="5">
        <v>-1.017979</v>
      </c>
      <c r="I563" s="10">
        <v>0.94038069999999996</v>
      </c>
      <c r="J563" s="10">
        <v>1.3858561</v>
      </c>
      <c r="S563" s="21"/>
    </row>
    <row r="564" spans="6:19" x14ac:dyDescent="0.25">
      <c r="F564" s="4">
        <v>41510.666634259258</v>
      </c>
      <c r="G564" s="40">
        <v>41511.000032291668</v>
      </c>
      <c r="H564" s="5">
        <v>-0.85079099999999996</v>
      </c>
      <c r="I564" s="10">
        <v>0.8109362</v>
      </c>
      <c r="J564" s="10">
        <v>1.1753564999999999</v>
      </c>
      <c r="S564" s="21"/>
    </row>
    <row r="565" spans="6:19" x14ac:dyDescent="0.25">
      <c r="F565" s="4">
        <v>41510.687467534721</v>
      </c>
      <c r="G565" s="40">
        <v>41511.020865682869</v>
      </c>
      <c r="H565" s="5">
        <v>-0.63943190000000005</v>
      </c>
      <c r="I565" s="10">
        <v>0.63770059999999995</v>
      </c>
      <c r="J565" s="10">
        <v>0.90306987999999999</v>
      </c>
      <c r="S565" s="21"/>
    </row>
    <row r="566" spans="6:19" x14ac:dyDescent="0.25">
      <c r="F566" s="4">
        <v>41510.708300810184</v>
      </c>
      <c r="G566" s="40">
        <v>41511.04169907407</v>
      </c>
      <c r="H566" s="5">
        <v>-0.37118830000000003</v>
      </c>
      <c r="I566" s="10">
        <v>0.41013949999999999</v>
      </c>
      <c r="J566" s="10">
        <v>0.55316829999999995</v>
      </c>
      <c r="S566" s="21"/>
    </row>
    <row r="567" spans="6:19" x14ac:dyDescent="0.25">
      <c r="F567" s="4">
        <v>41510.729134085646</v>
      </c>
      <c r="G567" s="40">
        <v>41511.062532465279</v>
      </c>
      <c r="H567" s="5">
        <v>-5.9878470000000001E-3</v>
      </c>
      <c r="I567" s="10">
        <v>9.2746930000000005E-2</v>
      </c>
      <c r="J567" s="10">
        <v>9.2940019999999998E-2</v>
      </c>
      <c r="S567" s="21"/>
    </row>
    <row r="568" spans="6:19" x14ac:dyDescent="0.25">
      <c r="F568" s="4">
        <v>41510.749967361109</v>
      </c>
      <c r="G568" s="40">
        <v>41511.083365856481</v>
      </c>
      <c r="H568" s="5">
        <v>0.51893650000000002</v>
      </c>
      <c r="I568" s="10">
        <v>-0.2499227</v>
      </c>
      <c r="J568" s="10">
        <v>0.57598302999999995</v>
      </c>
      <c r="S568" s="21"/>
    </row>
    <row r="569" spans="6:19" x14ac:dyDescent="0.25">
      <c r="F569" s="4">
        <v>41510.770800636572</v>
      </c>
      <c r="G569" s="40">
        <v>41511.104199247682</v>
      </c>
      <c r="H569" s="5">
        <v>0.90754000000000001</v>
      </c>
      <c r="I569" s="10">
        <v>-0.55006469999999996</v>
      </c>
      <c r="J569" s="10">
        <v>1.0612257</v>
      </c>
      <c r="S569" s="21"/>
    </row>
    <row r="570" spans="6:19" x14ac:dyDescent="0.25">
      <c r="F570" s="4">
        <v>41510.791633912035</v>
      </c>
      <c r="G570" s="40">
        <v>41511.125032638891</v>
      </c>
      <c r="H570" s="5">
        <v>1.132439</v>
      </c>
      <c r="I570" s="10">
        <v>-0.71473299999999995</v>
      </c>
      <c r="J570" s="10">
        <v>1.3391271</v>
      </c>
      <c r="S570" s="21"/>
    </row>
    <row r="571" spans="6:19" x14ac:dyDescent="0.25">
      <c r="F571" s="4">
        <v>41510.812467187498</v>
      </c>
      <c r="G571" s="40">
        <v>41511.145866030092</v>
      </c>
      <c r="H571" s="5">
        <v>1.279827</v>
      </c>
      <c r="I571" s="10">
        <v>-0.79923409999999995</v>
      </c>
      <c r="J571" s="10">
        <v>1.5088845</v>
      </c>
      <c r="S571" s="21"/>
    </row>
    <row r="572" spans="6:19" x14ac:dyDescent="0.25">
      <c r="F572" s="4">
        <v>41510.83330046296</v>
      </c>
      <c r="G572" s="40">
        <v>41511.166699421294</v>
      </c>
      <c r="H572" s="5">
        <v>1.3493679999999999</v>
      </c>
      <c r="I572" s="10">
        <v>-0.83852910000000003</v>
      </c>
      <c r="J572" s="10">
        <v>1.5886865999999999</v>
      </c>
      <c r="S572" s="21"/>
    </row>
    <row r="573" spans="6:19" x14ac:dyDescent="0.25">
      <c r="F573" s="4">
        <v>41510.854133738423</v>
      </c>
      <c r="G573" s="40">
        <v>41511.187532812502</v>
      </c>
      <c r="H573" s="5">
        <v>1.3440639999999999</v>
      </c>
      <c r="I573" s="10">
        <v>-0.83852090000000001</v>
      </c>
      <c r="J573" s="10">
        <v>1.5841797</v>
      </c>
      <c r="S573" s="21"/>
    </row>
    <row r="574" spans="6:19" x14ac:dyDescent="0.25">
      <c r="F574" s="4">
        <v>41510.874967013886</v>
      </c>
      <c r="G574" s="40">
        <v>41511.208366203704</v>
      </c>
      <c r="H574" s="5">
        <v>1.2774399999999999</v>
      </c>
      <c r="I574" s="10">
        <v>-0.80348540000000002</v>
      </c>
      <c r="J574" s="10">
        <v>1.5091194999999999</v>
      </c>
      <c r="S574" s="21"/>
    </row>
    <row r="575" spans="6:19" x14ac:dyDescent="0.25">
      <c r="F575" s="4">
        <v>41510.895800289349</v>
      </c>
      <c r="G575" s="40">
        <v>41511.229199594905</v>
      </c>
      <c r="H575" s="5">
        <v>1.16205</v>
      </c>
      <c r="I575" s="10">
        <v>-0.73780579999999996</v>
      </c>
      <c r="J575" s="10">
        <v>1.3764874</v>
      </c>
      <c r="S575" s="21"/>
    </row>
    <row r="576" spans="6:19" x14ac:dyDescent="0.25">
      <c r="F576" s="4">
        <v>41510.916633564811</v>
      </c>
      <c r="G576" s="40">
        <v>41511.250032986114</v>
      </c>
      <c r="H576" s="5">
        <v>1.005531</v>
      </c>
      <c r="I576" s="10">
        <v>-0.64382890000000004</v>
      </c>
      <c r="J576" s="10">
        <v>1.1939884000000001</v>
      </c>
      <c r="S576" s="21"/>
    </row>
    <row r="577" spans="6:19" x14ac:dyDescent="0.25">
      <c r="F577" s="4">
        <v>41510.937466840274</v>
      </c>
      <c r="G577" s="40">
        <v>41511.270866377316</v>
      </c>
      <c r="H577" s="5">
        <v>0.80980549999999996</v>
      </c>
      <c r="I577" s="10">
        <v>-0.52057640000000005</v>
      </c>
      <c r="J577" s="10">
        <v>0.96269660000000001</v>
      </c>
      <c r="S577" s="21"/>
    </row>
    <row r="578" spans="6:19" x14ac:dyDescent="0.25">
      <c r="F578" s="4">
        <v>41510.958300115744</v>
      </c>
      <c r="G578" s="40">
        <v>41511.291699768517</v>
      </c>
      <c r="H578" s="5">
        <v>0.57024410000000003</v>
      </c>
      <c r="I578" s="10">
        <v>-0.3616414</v>
      </c>
      <c r="J578" s="10">
        <v>0.67525020000000002</v>
      </c>
      <c r="S578" s="21"/>
    </row>
    <row r="579" spans="6:19" x14ac:dyDescent="0.25">
      <c r="F579" s="4">
        <v>41510.979133391207</v>
      </c>
      <c r="G579" s="40">
        <v>41511.312533159726</v>
      </c>
      <c r="H579" s="5">
        <v>0.26842700000000003</v>
      </c>
      <c r="I579" s="10">
        <v>-0.1468151</v>
      </c>
      <c r="J579" s="10">
        <v>0.3059538</v>
      </c>
      <c r="S579" s="21"/>
    </row>
    <row r="580" spans="6:19" x14ac:dyDescent="0.25">
      <c r="F580" s="4">
        <v>41510.99996666667</v>
      </c>
      <c r="G580" s="40">
        <v>41511.333366550927</v>
      </c>
      <c r="H580" s="5">
        <v>-0.14086389999999999</v>
      </c>
      <c r="I580" s="10">
        <v>0.12932640000000001</v>
      </c>
      <c r="J580" s="10">
        <v>0.19122749999999999</v>
      </c>
      <c r="S580" s="21"/>
    </row>
    <row r="581" spans="6:19" x14ac:dyDescent="0.25">
      <c r="S581" s="21"/>
    </row>
    <row r="582" spans="6:19" x14ac:dyDescent="0.25">
      <c r="S582" s="21"/>
    </row>
    <row r="583" spans="6:19" x14ac:dyDescent="0.25">
      <c r="S583" s="21"/>
    </row>
    <row r="584" spans="6:19" x14ac:dyDescent="0.25">
      <c r="S584" s="21"/>
    </row>
    <row r="585" spans="6:19" x14ac:dyDescent="0.25">
      <c r="S585" s="21"/>
    </row>
    <row r="586" spans="6:19" x14ac:dyDescent="0.25">
      <c r="S586" s="21"/>
    </row>
    <row r="587" spans="6:19" x14ac:dyDescent="0.25">
      <c r="S587" s="21"/>
    </row>
    <row r="588" spans="6:19" x14ac:dyDescent="0.25">
      <c r="S588" s="21"/>
    </row>
    <row r="589" spans="6:19" x14ac:dyDescent="0.25">
      <c r="S589" s="21"/>
    </row>
    <row r="590" spans="6:19" x14ac:dyDescent="0.25">
      <c r="S590" s="21"/>
    </row>
    <row r="591" spans="6:19" x14ac:dyDescent="0.25">
      <c r="S591" s="21"/>
    </row>
    <row r="592" spans="6:19" x14ac:dyDescent="0.25">
      <c r="S592" s="21"/>
    </row>
    <row r="593" spans="19:19" x14ac:dyDescent="0.25">
      <c r="S593" s="21"/>
    </row>
    <row r="594" spans="19:19" x14ac:dyDescent="0.25">
      <c r="S594" s="21"/>
    </row>
    <row r="595" spans="19:19" x14ac:dyDescent="0.25">
      <c r="S595" s="21"/>
    </row>
    <row r="596" spans="19:19" x14ac:dyDescent="0.25">
      <c r="S596" s="21"/>
    </row>
    <row r="597" spans="19:19" x14ac:dyDescent="0.25">
      <c r="S597" s="21"/>
    </row>
    <row r="598" spans="19:19" x14ac:dyDescent="0.25">
      <c r="S598" s="21"/>
    </row>
    <row r="599" spans="19:19" x14ac:dyDescent="0.25">
      <c r="S599" s="21"/>
    </row>
    <row r="600" spans="19:19" x14ac:dyDescent="0.25">
      <c r="S600" s="21"/>
    </row>
    <row r="601" spans="19:19" x14ac:dyDescent="0.25">
      <c r="S601" s="21"/>
    </row>
    <row r="602" spans="19:19" x14ac:dyDescent="0.25">
      <c r="S602" s="21"/>
    </row>
    <row r="603" spans="19:19" x14ac:dyDescent="0.25">
      <c r="S603" s="21"/>
    </row>
    <row r="604" spans="19:19" x14ac:dyDescent="0.25">
      <c r="S604" s="21"/>
    </row>
    <row r="605" spans="19:19" x14ac:dyDescent="0.25">
      <c r="S605" s="21"/>
    </row>
    <row r="606" spans="19:19" x14ac:dyDescent="0.25">
      <c r="S606" s="21"/>
    </row>
    <row r="607" spans="19:19" x14ac:dyDescent="0.25">
      <c r="S607" s="21"/>
    </row>
    <row r="608" spans="19:19" x14ac:dyDescent="0.25">
      <c r="S608" s="21"/>
    </row>
    <row r="609" spans="19:19" x14ac:dyDescent="0.25">
      <c r="S609" s="21"/>
    </row>
    <row r="610" spans="19:19" x14ac:dyDescent="0.25">
      <c r="S610" s="21"/>
    </row>
    <row r="611" spans="19:19" x14ac:dyDescent="0.25">
      <c r="S611" s="21"/>
    </row>
    <row r="612" spans="19:19" x14ac:dyDescent="0.25">
      <c r="S612" s="21"/>
    </row>
    <row r="613" spans="19:19" x14ac:dyDescent="0.25">
      <c r="S613" s="21"/>
    </row>
    <row r="614" spans="19:19" x14ac:dyDescent="0.25">
      <c r="S614" s="21"/>
    </row>
    <row r="615" spans="19:19" x14ac:dyDescent="0.25">
      <c r="S615" s="21"/>
    </row>
    <row r="616" spans="19:19" x14ac:dyDescent="0.25">
      <c r="S616" s="21"/>
    </row>
    <row r="617" spans="19:19" x14ac:dyDescent="0.25">
      <c r="S617" s="21"/>
    </row>
    <row r="618" spans="19:19" x14ac:dyDescent="0.25">
      <c r="S618" s="21"/>
    </row>
    <row r="619" spans="19:19" x14ac:dyDescent="0.25">
      <c r="S619" s="21"/>
    </row>
    <row r="620" spans="19:19" x14ac:dyDescent="0.25">
      <c r="S620" s="21"/>
    </row>
    <row r="621" spans="19:19" x14ac:dyDescent="0.25">
      <c r="S621" s="21"/>
    </row>
    <row r="622" spans="19:19" x14ac:dyDescent="0.25">
      <c r="S622" s="21"/>
    </row>
    <row r="623" spans="19:19" x14ac:dyDescent="0.25">
      <c r="S623" s="21"/>
    </row>
    <row r="624" spans="19:19" x14ac:dyDescent="0.25">
      <c r="S624" s="21"/>
    </row>
    <row r="625" spans="19:19" x14ac:dyDescent="0.25">
      <c r="S625" s="21"/>
    </row>
    <row r="626" spans="19:19" x14ac:dyDescent="0.25">
      <c r="S626" s="21"/>
    </row>
    <row r="627" spans="19:19" x14ac:dyDescent="0.25">
      <c r="S627" s="21"/>
    </row>
    <row r="628" spans="19:19" x14ac:dyDescent="0.25">
      <c r="S628" s="21"/>
    </row>
    <row r="629" spans="19:19" x14ac:dyDescent="0.25">
      <c r="S629" s="21"/>
    </row>
    <row r="630" spans="19:19" x14ac:dyDescent="0.25">
      <c r="S630" s="21"/>
    </row>
    <row r="631" spans="19:19" x14ac:dyDescent="0.25">
      <c r="S631" s="21"/>
    </row>
    <row r="632" spans="19:19" x14ac:dyDescent="0.25">
      <c r="S632" s="21"/>
    </row>
    <row r="633" spans="19:19" x14ac:dyDescent="0.25">
      <c r="S633" s="21"/>
    </row>
    <row r="634" spans="19:19" x14ac:dyDescent="0.25">
      <c r="S634" s="21"/>
    </row>
    <row r="635" spans="19:19" x14ac:dyDescent="0.25">
      <c r="S635" s="21"/>
    </row>
    <row r="636" spans="19:19" x14ac:dyDescent="0.25">
      <c r="S636" s="21"/>
    </row>
    <row r="637" spans="19:19" x14ac:dyDescent="0.25">
      <c r="S637" s="21"/>
    </row>
    <row r="638" spans="19:19" x14ac:dyDescent="0.25">
      <c r="S638" s="21"/>
    </row>
    <row r="639" spans="19:19" x14ac:dyDescent="0.25">
      <c r="S639" s="21"/>
    </row>
    <row r="640" spans="19:19" x14ac:dyDescent="0.25">
      <c r="S640" s="21"/>
    </row>
    <row r="641" spans="19:19" x14ac:dyDescent="0.25">
      <c r="S641" s="21"/>
    </row>
    <row r="642" spans="19:19" x14ac:dyDescent="0.25">
      <c r="S642" s="21"/>
    </row>
    <row r="643" spans="19:19" x14ac:dyDescent="0.25">
      <c r="S643" s="21"/>
    </row>
    <row r="644" spans="19:19" x14ac:dyDescent="0.25">
      <c r="S644" s="21"/>
    </row>
    <row r="645" spans="19:19" x14ac:dyDescent="0.25">
      <c r="S645" s="21"/>
    </row>
    <row r="646" spans="19:19" x14ac:dyDescent="0.25">
      <c r="S646" s="21"/>
    </row>
    <row r="647" spans="19:19" x14ac:dyDescent="0.25">
      <c r="S647" s="21"/>
    </row>
    <row r="648" spans="19:19" x14ac:dyDescent="0.25">
      <c r="S648" s="21"/>
    </row>
    <row r="649" spans="19:19" x14ac:dyDescent="0.25">
      <c r="S649" s="21"/>
    </row>
    <row r="650" spans="19:19" x14ac:dyDescent="0.25">
      <c r="S650" s="21"/>
    </row>
    <row r="651" spans="19:19" x14ac:dyDescent="0.25">
      <c r="S651" s="21"/>
    </row>
    <row r="652" spans="19:19" x14ac:dyDescent="0.25">
      <c r="S652" s="21"/>
    </row>
    <row r="653" spans="19:19" x14ac:dyDescent="0.25">
      <c r="S653" s="21"/>
    </row>
    <row r="654" spans="19:19" x14ac:dyDescent="0.25">
      <c r="S654" s="21"/>
    </row>
    <row r="655" spans="19:19" x14ac:dyDescent="0.25">
      <c r="S655" s="21"/>
    </row>
    <row r="656" spans="19:19" x14ac:dyDescent="0.25">
      <c r="S656" s="21"/>
    </row>
    <row r="657" spans="19:19" x14ac:dyDescent="0.25">
      <c r="S657" s="21"/>
    </row>
    <row r="658" spans="19:19" x14ac:dyDescent="0.25">
      <c r="S658" s="21"/>
    </row>
    <row r="659" spans="19:19" x14ac:dyDescent="0.25">
      <c r="S659" s="21"/>
    </row>
    <row r="660" spans="19:19" x14ac:dyDescent="0.25">
      <c r="S660" s="21"/>
    </row>
    <row r="661" spans="19:19" x14ac:dyDescent="0.25">
      <c r="S661" s="21"/>
    </row>
    <row r="662" spans="19:19" x14ac:dyDescent="0.25">
      <c r="S662" s="21"/>
    </row>
    <row r="663" spans="19:19" x14ac:dyDescent="0.25">
      <c r="S663" s="21"/>
    </row>
    <row r="664" spans="19:19" x14ac:dyDescent="0.25">
      <c r="S664" s="21"/>
    </row>
    <row r="665" spans="19:19" x14ac:dyDescent="0.25">
      <c r="S665" s="21"/>
    </row>
    <row r="666" spans="19:19" x14ac:dyDescent="0.25">
      <c r="S666" s="21"/>
    </row>
    <row r="667" spans="19:19" x14ac:dyDescent="0.25">
      <c r="S667" s="21"/>
    </row>
    <row r="668" spans="19:19" x14ac:dyDescent="0.25">
      <c r="S668" s="21"/>
    </row>
    <row r="669" spans="19:19" x14ac:dyDescent="0.25">
      <c r="S669" s="21"/>
    </row>
    <row r="670" spans="19:19" x14ac:dyDescent="0.25">
      <c r="S670" s="21"/>
    </row>
    <row r="671" spans="19:19" x14ac:dyDescent="0.25">
      <c r="S671" s="21"/>
    </row>
    <row r="672" spans="19:19" x14ac:dyDescent="0.25">
      <c r="S672" s="21"/>
    </row>
    <row r="673" spans="19:19" x14ac:dyDescent="0.25">
      <c r="S673" s="21"/>
    </row>
    <row r="674" spans="19:19" x14ac:dyDescent="0.25">
      <c r="S674" s="21"/>
    </row>
    <row r="675" spans="19:19" x14ac:dyDescent="0.25">
      <c r="S675" s="21"/>
    </row>
    <row r="676" spans="19:19" x14ac:dyDescent="0.25">
      <c r="S676" s="21"/>
    </row>
    <row r="677" spans="19:19" x14ac:dyDescent="0.25">
      <c r="S677" s="21"/>
    </row>
    <row r="678" spans="19:19" x14ac:dyDescent="0.25">
      <c r="S678" s="21"/>
    </row>
    <row r="679" spans="19:19" x14ac:dyDescent="0.25">
      <c r="S679" s="21"/>
    </row>
    <row r="680" spans="19:19" x14ac:dyDescent="0.25">
      <c r="S680" s="21"/>
    </row>
    <row r="681" spans="19:19" x14ac:dyDescent="0.25">
      <c r="S681" s="21"/>
    </row>
    <row r="682" spans="19:19" x14ac:dyDescent="0.25">
      <c r="S682" s="21"/>
    </row>
    <row r="683" spans="19:19" x14ac:dyDescent="0.25">
      <c r="S683" s="21"/>
    </row>
    <row r="684" spans="19:19" x14ac:dyDescent="0.25">
      <c r="S684" s="21"/>
    </row>
    <row r="685" spans="19:19" x14ac:dyDescent="0.25">
      <c r="S685" s="21"/>
    </row>
    <row r="686" spans="19:19" x14ac:dyDescent="0.25">
      <c r="S686" s="21"/>
    </row>
    <row r="687" spans="19:19" x14ac:dyDescent="0.25">
      <c r="S687" s="21"/>
    </row>
    <row r="688" spans="19:19" x14ac:dyDescent="0.25">
      <c r="S688" s="21"/>
    </row>
    <row r="689" spans="19:19" x14ac:dyDescent="0.25">
      <c r="S689" s="21"/>
    </row>
    <row r="690" spans="19:19" x14ac:dyDescent="0.25">
      <c r="S690" s="21"/>
    </row>
    <row r="691" spans="19:19" x14ac:dyDescent="0.25">
      <c r="S691" s="21"/>
    </row>
    <row r="692" spans="19:19" x14ac:dyDescent="0.25">
      <c r="S692" s="21"/>
    </row>
    <row r="693" spans="19:19" x14ac:dyDescent="0.25">
      <c r="S693" s="21"/>
    </row>
    <row r="694" spans="19:19" x14ac:dyDescent="0.25">
      <c r="S694" s="21"/>
    </row>
    <row r="695" spans="19:19" x14ac:dyDescent="0.25">
      <c r="S695" s="21"/>
    </row>
    <row r="696" spans="19:19" x14ac:dyDescent="0.25">
      <c r="S696" s="21"/>
    </row>
    <row r="697" spans="19:19" x14ac:dyDescent="0.25">
      <c r="S697" s="21"/>
    </row>
    <row r="698" spans="19:19" x14ac:dyDescent="0.25">
      <c r="S698" s="21"/>
    </row>
    <row r="699" spans="19:19" x14ac:dyDescent="0.25">
      <c r="S699" s="21"/>
    </row>
    <row r="700" spans="19:19" x14ac:dyDescent="0.25">
      <c r="S700" s="21"/>
    </row>
    <row r="701" spans="19:19" x14ac:dyDescent="0.25">
      <c r="S701" s="21"/>
    </row>
    <row r="702" spans="19:19" x14ac:dyDescent="0.25">
      <c r="S702" s="21"/>
    </row>
    <row r="703" spans="19:19" x14ac:dyDescent="0.25">
      <c r="S703" s="21"/>
    </row>
    <row r="704" spans="19:19" x14ac:dyDescent="0.25">
      <c r="S704" s="21"/>
    </row>
    <row r="705" spans="19:19" x14ac:dyDescent="0.25">
      <c r="S705" s="21"/>
    </row>
    <row r="706" spans="19:19" x14ac:dyDescent="0.25">
      <c r="S706" s="21"/>
    </row>
    <row r="707" spans="19:19" x14ac:dyDescent="0.25">
      <c r="S707" s="21"/>
    </row>
    <row r="708" spans="19:19" x14ac:dyDescent="0.25">
      <c r="S708" s="21"/>
    </row>
    <row r="709" spans="19:19" x14ac:dyDescent="0.25">
      <c r="S709" s="21"/>
    </row>
    <row r="710" spans="19:19" x14ac:dyDescent="0.25">
      <c r="S710" s="21"/>
    </row>
    <row r="711" spans="19:19" x14ac:dyDescent="0.25">
      <c r="S711" s="21"/>
    </row>
    <row r="712" spans="19:19" x14ac:dyDescent="0.25">
      <c r="S712" s="21"/>
    </row>
    <row r="713" spans="19:19" x14ac:dyDescent="0.25">
      <c r="S713" s="21"/>
    </row>
    <row r="714" spans="19:19" x14ac:dyDescent="0.25">
      <c r="S714" s="21"/>
    </row>
    <row r="715" spans="19:19" x14ac:dyDescent="0.25">
      <c r="S715" s="21"/>
    </row>
    <row r="716" spans="19:19" x14ac:dyDescent="0.25">
      <c r="S716" s="21"/>
    </row>
    <row r="717" spans="19:19" x14ac:dyDescent="0.25">
      <c r="S717" s="21"/>
    </row>
    <row r="718" spans="19:19" x14ac:dyDescent="0.25">
      <c r="S718" s="21"/>
    </row>
    <row r="719" spans="19:19" x14ac:dyDescent="0.25">
      <c r="S719" s="21"/>
    </row>
    <row r="720" spans="19:19" x14ac:dyDescent="0.25">
      <c r="S720" s="21"/>
    </row>
    <row r="721" spans="19:19" x14ac:dyDescent="0.25">
      <c r="S721" s="21"/>
    </row>
    <row r="722" spans="19:19" x14ac:dyDescent="0.25">
      <c r="S722" s="21"/>
    </row>
    <row r="723" spans="19:19" x14ac:dyDescent="0.25">
      <c r="S723" s="21"/>
    </row>
    <row r="724" spans="19:19" x14ac:dyDescent="0.25">
      <c r="S724" s="21"/>
    </row>
    <row r="725" spans="19:19" x14ac:dyDescent="0.25">
      <c r="S725" s="21"/>
    </row>
    <row r="726" spans="19:19" x14ac:dyDescent="0.25">
      <c r="S726" s="21"/>
    </row>
    <row r="727" spans="19:19" x14ac:dyDescent="0.25">
      <c r="S727" s="21"/>
    </row>
    <row r="728" spans="19:19" x14ac:dyDescent="0.25">
      <c r="S728" s="21"/>
    </row>
    <row r="729" spans="19:19" x14ac:dyDescent="0.25">
      <c r="S729" s="21"/>
    </row>
    <row r="730" spans="19:19" x14ac:dyDescent="0.25">
      <c r="S730" s="21"/>
    </row>
    <row r="731" spans="19:19" x14ac:dyDescent="0.25">
      <c r="S731" s="21"/>
    </row>
    <row r="732" spans="19:19" x14ac:dyDescent="0.25">
      <c r="S732" s="21"/>
    </row>
    <row r="733" spans="19:19" x14ac:dyDescent="0.25">
      <c r="S733" s="21"/>
    </row>
    <row r="734" spans="19:19" x14ac:dyDescent="0.25">
      <c r="S734" s="21"/>
    </row>
    <row r="735" spans="19:19" x14ac:dyDescent="0.25">
      <c r="S735" s="21"/>
    </row>
    <row r="736" spans="19:19" x14ac:dyDescent="0.25">
      <c r="S736" s="21"/>
    </row>
    <row r="737" spans="19:19" x14ac:dyDescent="0.25">
      <c r="S737" s="21"/>
    </row>
    <row r="738" spans="19:19" x14ac:dyDescent="0.25">
      <c r="S738" s="21"/>
    </row>
    <row r="739" spans="19:19" x14ac:dyDescent="0.25">
      <c r="S739" s="21"/>
    </row>
    <row r="740" spans="19:19" x14ac:dyDescent="0.25">
      <c r="S740" s="21"/>
    </row>
    <row r="741" spans="19:19" x14ac:dyDescent="0.25">
      <c r="S741" s="21"/>
    </row>
    <row r="742" spans="19:19" x14ac:dyDescent="0.25">
      <c r="S742" s="21"/>
    </row>
    <row r="743" spans="19:19" x14ac:dyDescent="0.25">
      <c r="S743" s="21"/>
    </row>
    <row r="744" spans="19:19" x14ac:dyDescent="0.25">
      <c r="S744" s="21"/>
    </row>
    <row r="745" spans="19:19" x14ac:dyDescent="0.25">
      <c r="S745" s="21"/>
    </row>
    <row r="746" spans="19:19" x14ac:dyDescent="0.25">
      <c r="S746" s="21"/>
    </row>
    <row r="747" spans="19:19" x14ac:dyDescent="0.25">
      <c r="S747" s="21"/>
    </row>
    <row r="748" spans="19:19" x14ac:dyDescent="0.25">
      <c r="S748" s="21"/>
    </row>
    <row r="749" spans="19:19" x14ac:dyDescent="0.25">
      <c r="S749" s="21"/>
    </row>
    <row r="750" spans="19:19" x14ac:dyDescent="0.25">
      <c r="S750" s="21"/>
    </row>
    <row r="751" spans="19:19" x14ac:dyDescent="0.25">
      <c r="S751" s="21"/>
    </row>
    <row r="752" spans="19:19" x14ac:dyDescent="0.25">
      <c r="S752" s="21"/>
    </row>
    <row r="753" spans="19:19" x14ac:dyDescent="0.25">
      <c r="S753" s="21"/>
    </row>
    <row r="754" spans="19:19" x14ac:dyDescent="0.25">
      <c r="S754" s="21"/>
    </row>
    <row r="755" spans="19:19" x14ac:dyDescent="0.25">
      <c r="S755" s="21"/>
    </row>
    <row r="756" spans="19:19" x14ac:dyDescent="0.25">
      <c r="S756" s="21"/>
    </row>
    <row r="757" spans="19:19" x14ac:dyDescent="0.25">
      <c r="S757" s="21"/>
    </row>
    <row r="758" spans="19:19" x14ac:dyDescent="0.25">
      <c r="S758" s="21"/>
    </row>
    <row r="759" spans="19:19" x14ac:dyDescent="0.25">
      <c r="S759" s="21"/>
    </row>
    <row r="760" spans="19:19" x14ac:dyDescent="0.25">
      <c r="S760" s="21"/>
    </row>
    <row r="761" spans="19:19" x14ac:dyDescent="0.25">
      <c r="S761" s="21"/>
    </row>
    <row r="762" spans="19:19" x14ac:dyDescent="0.25">
      <c r="S762" s="21"/>
    </row>
    <row r="763" spans="19:19" x14ac:dyDescent="0.25">
      <c r="S763" s="21"/>
    </row>
    <row r="764" spans="19:19" x14ac:dyDescent="0.25">
      <c r="S764" s="21"/>
    </row>
    <row r="765" spans="19:19" x14ac:dyDescent="0.25">
      <c r="S765" s="21"/>
    </row>
    <row r="766" spans="19:19" x14ac:dyDescent="0.25">
      <c r="S766" s="21"/>
    </row>
    <row r="767" spans="19:19" x14ac:dyDescent="0.25">
      <c r="S767" s="21"/>
    </row>
    <row r="768" spans="19:19" x14ac:dyDescent="0.25">
      <c r="S768" s="21"/>
    </row>
    <row r="769" spans="19:19" x14ac:dyDescent="0.25">
      <c r="S769" s="21"/>
    </row>
    <row r="770" spans="19:19" x14ac:dyDescent="0.25">
      <c r="S770" s="21"/>
    </row>
    <row r="771" spans="19:19" x14ac:dyDescent="0.25">
      <c r="S771" s="21"/>
    </row>
    <row r="772" spans="19:19" x14ac:dyDescent="0.25">
      <c r="S772" s="21"/>
    </row>
    <row r="773" spans="19:19" x14ac:dyDescent="0.25">
      <c r="S773" s="21"/>
    </row>
    <row r="774" spans="19:19" x14ac:dyDescent="0.25">
      <c r="S774" s="21"/>
    </row>
    <row r="775" spans="19:19" x14ac:dyDescent="0.25">
      <c r="S775" s="21"/>
    </row>
    <row r="776" spans="19:19" x14ac:dyDescent="0.25">
      <c r="S776" s="21"/>
    </row>
    <row r="777" spans="19:19" x14ac:dyDescent="0.25">
      <c r="S777" s="21"/>
    </row>
    <row r="778" spans="19:19" x14ac:dyDescent="0.25">
      <c r="S778" s="21"/>
    </row>
    <row r="779" spans="19:19" x14ac:dyDescent="0.25">
      <c r="S779" s="21"/>
    </row>
    <row r="780" spans="19:19" x14ac:dyDescent="0.25">
      <c r="S780" s="21"/>
    </row>
    <row r="781" spans="19:19" x14ac:dyDescent="0.25">
      <c r="S781" s="21"/>
    </row>
    <row r="782" spans="19:19" x14ac:dyDescent="0.25">
      <c r="S782" s="21"/>
    </row>
    <row r="783" spans="19:19" x14ac:dyDescent="0.25">
      <c r="S783" s="21"/>
    </row>
    <row r="784" spans="19:19" x14ac:dyDescent="0.25">
      <c r="S784" s="21"/>
    </row>
    <row r="785" spans="19:19" x14ac:dyDescent="0.25">
      <c r="S785" s="21"/>
    </row>
    <row r="786" spans="19:19" x14ac:dyDescent="0.25">
      <c r="S786" s="21"/>
    </row>
    <row r="787" spans="19:19" x14ac:dyDescent="0.25">
      <c r="S787" s="21"/>
    </row>
    <row r="788" spans="19:19" x14ac:dyDescent="0.25">
      <c r="S788" s="21"/>
    </row>
    <row r="789" spans="19:19" x14ac:dyDescent="0.25">
      <c r="S789" s="21"/>
    </row>
    <row r="790" spans="19:19" x14ac:dyDescent="0.25">
      <c r="S790" s="21"/>
    </row>
    <row r="791" spans="19:19" x14ac:dyDescent="0.25">
      <c r="S791" s="21"/>
    </row>
    <row r="792" spans="19:19" x14ac:dyDescent="0.25">
      <c r="S792" s="21"/>
    </row>
    <row r="793" spans="19:19" x14ac:dyDescent="0.25">
      <c r="S793" s="21"/>
    </row>
    <row r="794" spans="19:19" x14ac:dyDescent="0.25">
      <c r="S794" s="21"/>
    </row>
    <row r="795" spans="19:19" x14ac:dyDescent="0.25">
      <c r="S795" s="21"/>
    </row>
    <row r="796" spans="19:19" x14ac:dyDescent="0.25">
      <c r="S796" s="21"/>
    </row>
    <row r="797" spans="19:19" x14ac:dyDescent="0.25">
      <c r="S797" s="21"/>
    </row>
    <row r="798" spans="19:19" x14ac:dyDescent="0.25">
      <c r="S798" s="21"/>
    </row>
    <row r="799" spans="19:19" x14ac:dyDescent="0.25">
      <c r="S799" s="21"/>
    </row>
    <row r="800" spans="19:19" x14ac:dyDescent="0.25">
      <c r="S800" s="21"/>
    </row>
    <row r="801" spans="19:19" x14ac:dyDescent="0.25">
      <c r="S801" s="21"/>
    </row>
    <row r="802" spans="19:19" x14ac:dyDescent="0.25">
      <c r="S802" s="21"/>
    </row>
    <row r="803" spans="19:19" x14ac:dyDescent="0.25">
      <c r="S803" s="21"/>
    </row>
    <row r="804" spans="19:19" x14ac:dyDescent="0.25">
      <c r="S804" s="21"/>
    </row>
    <row r="805" spans="19:19" x14ac:dyDescent="0.25">
      <c r="S805" s="21"/>
    </row>
    <row r="806" spans="19:19" x14ac:dyDescent="0.25">
      <c r="S806" s="21"/>
    </row>
    <row r="807" spans="19:19" x14ac:dyDescent="0.25">
      <c r="S807" s="21"/>
    </row>
    <row r="808" spans="19:19" x14ac:dyDescent="0.25">
      <c r="S808" s="21"/>
    </row>
    <row r="809" spans="19:19" x14ac:dyDescent="0.25">
      <c r="S809" s="21"/>
    </row>
    <row r="810" spans="19:19" x14ac:dyDescent="0.25">
      <c r="S810" s="21"/>
    </row>
    <row r="811" spans="19:19" x14ac:dyDescent="0.25">
      <c r="S811" s="21"/>
    </row>
    <row r="812" spans="19:19" x14ac:dyDescent="0.25">
      <c r="S812" s="21"/>
    </row>
    <row r="813" spans="19:19" x14ac:dyDescent="0.25">
      <c r="S813" s="21"/>
    </row>
    <row r="814" spans="19:19" x14ac:dyDescent="0.25">
      <c r="S814" s="21"/>
    </row>
    <row r="815" spans="19:19" x14ac:dyDescent="0.25">
      <c r="S815" s="21"/>
    </row>
    <row r="816" spans="19:19" x14ac:dyDescent="0.25">
      <c r="S816" s="21"/>
    </row>
    <row r="817" spans="19:19" x14ac:dyDescent="0.25">
      <c r="S817" s="21"/>
    </row>
    <row r="818" spans="19:19" x14ac:dyDescent="0.25">
      <c r="S818" s="21"/>
    </row>
    <row r="819" spans="19:19" x14ac:dyDescent="0.25">
      <c r="S819" s="21"/>
    </row>
    <row r="820" spans="19:19" x14ac:dyDescent="0.25">
      <c r="S820" s="21"/>
    </row>
    <row r="821" spans="19:19" x14ac:dyDescent="0.25">
      <c r="S821" s="21"/>
    </row>
    <row r="822" spans="19:19" x14ac:dyDescent="0.25">
      <c r="S822" s="21"/>
    </row>
    <row r="823" spans="19:19" x14ac:dyDescent="0.25">
      <c r="S823" s="21"/>
    </row>
    <row r="824" spans="19:19" x14ac:dyDescent="0.25">
      <c r="S824" s="21"/>
    </row>
    <row r="825" spans="19:19" x14ac:dyDescent="0.25">
      <c r="S825" s="21"/>
    </row>
    <row r="826" spans="19:19" x14ac:dyDescent="0.25">
      <c r="S826" s="21"/>
    </row>
    <row r="827" spans="19:19" x14ac:dyDescent="0.25">
      <c r="S827" s="21"/>
    </row>
    <row r="828" spans="19:19" x14ac:dyDescent="0.25">
      <c r="S828" s="21"/>
    </row>
    <row r="829" spans="19:19" x14ac:dyDescent="0.25">
      <c r="S829" s="21"/>
    </row>
    <row r="830" spans="19:19" x14ac:dyDescent="0.25">
      <c r="S830" s="21"/>
    </row>
    <row r="831" spans="19:19" x14ac:dyDescent="0.25">
      <c r="S831" s="21"/>
    </row>
    <row r="832" spans="19:19" x14ac:dyDescent="0.25">
      <c r="S832" s="21"/>
    </row>
    <row r="833" spans="19:19" x14ac:dyDescent="0.25">
      <c r="S833" s="21"/>
    </row>
    <row r="834" spans="19:19" x14ac:dyDescent="0.25">
      <c r="S834" s="21"/>
    </row>
    <row r="835" spans="19:19" x14ac:dyDescent="0.25">
      <c r="S835" s="21"/>
    </row>
    <row r="836" spans="19:19" x14ac:dyDescent="0.25">
      <c r="S836" s="21"/>
    </row>
    <row r="837" spans="19:19" x14ac:dyDescent="0.25">
      <c r="S837" s="21"/>
    </row>
    <row r="838" spans="19:19" x14ac:dyDescent="0.25">
      <c r="S838" s="21"/>
    </row>
    <row r="839" spans="19:19" x14ac:dyDescent="0.25">
      <c r="S839" s="21"/>
    </row>
    <row r="840" spans="19:19" x14ac:dyDescent="0.25">
      <c r="S840" s="21"/>
    </row>
    <row r="841" spans="19:19" x14ac:dyDescent="0.25">
      <c r="S841" s="21"/>
    </row>
    <row r="842" spans="19:19" x14ac:dyDescent="0.25">
      <c r="S842" s="21"/>
    </row>
    <row r="843" spans="19:19" x14ac:dyDescent="0.25">
      <c r="S843" s="21"/>
    </row>
    <row r="844" spans="19:19" x14ac:dyDescent="0.25">
      <c r="S844" s="21"/>
    </row>
    <row r="845" spans="19:19" x14ac:dyDescent="0.25">
      <c r="S845" s="21"/>
    </row>
    <row r="846" spans="19:19" x14ac:dyDescent="0.25">
      <c r="S846" s="21"/>
    </row>
    <row r="847" spans="19:19" x14ac:dyDescent="0.25">
      <c r="S847" s="21"/>
    </row>
    <row r="848" spans="19:19" x14ac:dyDescent="0.25">
      <c r="S848" s="21"/>
    </row>
    <row r="849" spans="19:19" x14ac:dyDescent="0.25">
      <c r="S849" s="21"/>
    </row>
    <row r="850" spans="19:19" x14ac:dyDescent="0.25">
      <c r="S850" s="21"/>
    </row>
    <row r="851" spans="19:19" x14ac:dyDescent="0.25">
      <c r="S851" s="21"/>
    </row>
    <row r="852" spans="19:19" x14ac:dyDescent="0.25">
      <c r="S852" s="21"/>
    </row>
    <row r="853" spans="19:19" x14ac:dyDescent="0.25">
      <c r="S853" s="21"/>
    </row>
    <row r="854" spans="19:19" x14ac:dyDescent="0.25">
      <c r="S854" s="21"/>
    </row>
    <row r="855" spans="19:19" x14ac:dyDescent="0.25">
      <c r="S855" s="21"/>
    </row>
    <row r="856" spans="19:19" x14ac:dyDescent="0.25">
      <c r="S856" s="21"/>
    </row>
    <row r="857" spans="19:19" x14ac:dyDescent="0.25">
      <c r="S857" s="21"/>
    </row>
    <row r="858" spans="19:19" x14ac:dyDescent="0.25">
      <c r="S858" s="21"/>
    </row>
    <row r="859" spans="19:19" x14ac:dyDescent="0.25">
      <c r="S859" s="21"/>
    </row>
    <row r="860" spans="19:19" x14ac:dyDescent="0.25">
      <c r="S860" s="21"/>
    </row>
    <row r="861" spans="19:19" x14ac:dyDescent="0.25">
      <c r="S861" s="21"/>
    </row>
    <row r="862" spans="19:19" x14ac:dyDescent="0.25">
      <c r="S862" s="21"/>
    </row>
    <row r="863" spans="19:19" x14ac:dyDescent="0.25">
      <c r="S863" s="21"/>
    </row>
    <row r="864" spans="19:19" x14ac:dyDescent="0.25">
      <c r="S864" s="21"/>
    </row>
    <row r="865" spans="19:19" x14ac:dyDescent="0.25">
      <c r="S865" s="21"/>
    </row>
    <row r="866" spans="19:19" x14ac:dyDescent="0.25">
      <c r="S866" s="21"/>
    </row>
    <row r="867" spans="19:19" x14ac:dyDescent="0.25">
      <c r="S867" s="21"/>
    </row>
    <row r="868" spans="19:19" x14ac:dyDescent="0.25">
      <c r="S868" s="21"/>
    </row>
    <row r="869" spans="19:19" x14ac:dyDescent="0.25">
      <c r="S869" s="21"/>
    </row>
    <row r="870" spans="19:19" x14ac:dyDescent="0.25">
      <c r="S870" s="21"/>
    </row>
    <row r="871" spans="19:19" x14ac:dyDescent="0.25">
      <c r="S871" s="21"/>
    </row>
    <row r="872" spans="19:19" x14ac:dyDescent="0.25">
      <c r="S872" s="21"/>
    </row>
    <row r="873" spans="19:19" x14ac:dyDescent="0.25">
      <c r="S873" s="21"/>
    </row>
    <row r="874" spans="19:19" x14ac:dyDescent="0.25">
      <c r="S874" s="21"/>
    </row>
    <row r="875" spans="19:19" x14ac:dyDescent="0.25">
      <c r="S875" s="21"/>
    </row>
    <row r="876" spans="19:19" x14ac:dyDescent="0.25">
      <c r="S876" s="21"/>
    </row>
    <row r="877" spans="19:19" x14ac:dyDescent="0.25">
      <c r="S877" s="21"/>
    </row>
    <row r="878" spans="19:19" x14ac:dyDescent="0.25">
      <c r="S878" s="21"/>
    </row>
    <row r="879" spans="19:19" x14ac:dyDescent="0.25">
      <c r="S879" s="21"/>
    </row>
    <row r="880" spans="19:19" x14ac:dyDescent="0.25">
      <c r="S880" s="21"/>
    </row>
    <row r="881" spans="19:19" x14ac:dyDescent="0.25">
      <c r="S881" s="21"/>
    </row>
    <row r="882" spans="19:19" x14ac:dyDescent="0.25">
      <c r="S882" s="21"/>
    </row>
    <row r="883" spans="19:19" x14ac:dyDescent="0.25">
      <c r="S883" s="21"/>
    </row>
    <row r="884" spans="19:19" x14ac:dyDescent="0.25">
      <c r="S884" s="21"/>
    </row>
    <row r="885" spans="19:19" x14ac:dyDescent="0.25">
      <c r="S885" s="21"/>
    </row>
    <row r="886" spans="19:19" x14ac:dyDescent="0.25">
      <c r="S886" s="21"/>
    </row>
    <row r="887" spans="19:19" x14ac:dyDescent="0.25">
      <c r="S887" s="21"/>
    </row>
    <row r="888" spans="19:19" x14ac:dyDescent="0.25">
      <c r="S888" s="21"/>
    </row>
    <row r="889" spans="19:19" x14ac:dyDescent="0.25">
      <c r="S889" s="21"/>
    </row>
    <row r="890" spans="19:19" x14ac:dyDescent="0.25">
      <c r="S890" s="21"/>
    </row>
    <row r="891" spans="19:19" x14ac:dyDescent="0.25">
      <c r="S891" s="21"/>
    </row>
    <row r="892" spans="19:19" x14ac:dyDescent="0.25">
      <c r="S892" s="21"/>
    </row>
    <row r="893" spans="19:19" x14ac:dyDescent="0.25">
      <c r="S893" s="21"/>
    </row>
    <row r="894" spans="19:19" x14ac:dyDescent="0.25">
      <c r="S894" s="21"/>
    </row>
    <row r="895" spans="19:19" x14ac:dyDescent="0.25">
      <c r="S895" s="21"/>
    </row>
    <row r="896" spans="19:19" x14ac:dyDescent="0.25">
      <c r="S896" s="21"/>
    </row>
    <row r="897" spans="19:19" x14ac:dyDescent="0.25">
      <c r="S897" s="21"/>
    </row>
    <row r="898" spans="19:19" x14ac:dyDescent="0.25">
      <c r="S898" s="21"/>
    </row>
    <row r="899" spans="19:19" x14ac:dyDescent="0.25">
      <c r="S899" s="21"/>
    </row>
    <row r="900" spans="19:19" x14ac:dyDescent="0.25">
      <c r="S900" s="21"/>
    </row>
    <row r="901" spans="19:19" x14ac:dyDescent="0.25">
      <c r="S901" s="21"/>
    </row>
    <row r="902" spans="19:19" x14ac:dyDescent="0.25">
      <c r="S902" s="21"/>
    </row>
    <row r="903" spans="19:19" x14ac:dyDescent="0.25">
      <c r="S903" s="21"/>
    </row>
    <row r="904" spans="19:19" x14ac:dyDescent="0.25">
      <c r="S904" s="21"/>
    </row>
    <row r="905" spans="19:19" x14ac:dyDescent="0.25">
      <c r="S905" s="21"/>
    </row>
    <row r="906" spans="19:19" x14ac:dyDescent="0.25">
      <c r="S906" s="21"/>
    </row>
    <row r="907" spans="19:19" x14ac:dyDescent="0.25">
      <c r="S907" s="21"/>
    </row>
    <row r="908" spans="19:19" x14ac:dyDescent="0.25">
      <c r="S908" s="21"/>
    </row>
    <row r="909" spans="19:19" x14ac:dyDescent="0.25">
      <c r="S909" s="21"/>
    </row>
    <row r="910" spans="19:19" x14ac:dyDescent="0.25">
      <c r="S910" s="21"/>
    </row>
    <row r="911" spans="19:19" x14ac:dyDescent="0.25">
      <c r="S911" s="21"/>
    </row>
    <row r="912" spans="19:19" x14ac:dyDescent="0.25">
      <c r="S912" s="21"/>
    </row>
    <row r="913" spans="19:19" x14ac:dyDescent="0.25">
      <c r="S913" s="21"/>
    </row>
    <row r="914" spans="19:19" x14ac:dyDescent="0.25">
      <c r="S914" s="21"/>
    </row>
    <row r="915" spans="19:19" x14ac:dyDescent="0.25">
      <c r="S915" s="21"/>
    </row>
    <row r="916" spans="19:19" x14ac:dyDescent="0.25">
      <c r="S916" s="21"/>
    </row>
    <row r="917" spans="19:19" x14ac:dyDescent="0.25">
      <c r="S917" s="21"/>
    </row>
    <row r="918" spans="19:19" x14ac:dyDescent="0.25">
      <c r="S918" s="21"/>
    </row>
    <row r="919" spans="19:19" x14ac:dyDescent="0.25">
      <c r="S919" s="21"/>
    </row>
    <row r="920" spans="19:19" x14ac:dyDescent="0.25">
      <c r="S920" s="21"/>
    </row>
    <row r="921" spans="19:19" x14ac:dyDescent="0.25">
      <c r="S921" s="21"/>
    </row>
    <row r="922" spans="19:19" x14ac:dyDescent="0.25">
      <c r="S922" s="21"/>
    </row>
    <row r="923" spans="19:19" x14ac:dyDescent="0.25">
      <c r="S923" s="21"/>
    </row>
    <row r="924" spans="19:19" x14ac:dyDescent="0.25">
      <c r="S924" s="21"/>
    </row>
    <row r="925" spans="19:19" x14ac:dyDescent="0.25">
      <c r="S925" s="21"/>
    </row>
    <row r="926" spans="19:19" x14ac:dyDescent="0.25">
      <c r="S926" s="21"/>
    </row>
    <row r="927" spans="19:19" x14ac:dyDescent="0.25">
      <c r="S927" s="21"/>
    </row>
    <row r="928" spans="19:19" x14ac:dyDescent="0.25">
      <c r="S928" s="21"/>
    </row>
    <row r="929" spans="19:19" x14ac:dyDescent="0.25">
      <c r="S929" s="21"/>
    </row>
    <row r="930" spans="19:19" x14ac:dyDescent="0.25">
      <c r="S930" s="21"/>
    </row>
    <row r="931" spans="19:19" x14ac:dyDescent="0.25">
      <c r="S931" s="21"/>
    </row>
    <row r="932" spans="19:19" x14ac:dyDescent="0.25">
      <c r="S932" s="21"/>
    </row>
    <row r="933" spans="19:19" x14ac:dyDescent="0.25">
      <c r="S933" s="21"/>
    </row>
    <row r="934" spans="19:19" x14ac:dyDescent="0.25">
      <c r="S934" s="21"/>
    </row>
    <row r="935" spans="19:19" x14ac:dyDescent="0.25">
      <c r="S935" s="21"/>
    </row>
    <row r="936" spans="19:19" x14ac:dyDescent="0.25">
      <c r="S936" s="21"/>
    </row>
    <row r="937" spans="19:19" x14ac:dyDescent="0.25">
      <c r="S937" s="21"/>
    </row>
    <row r="938" spans="19:19" x14ac:dyDescent="0.25">
      <c r="S938" s="21"/>
    </row>
    <row r="939" spans="19:19" x14ac:dyDescent="0.25">
      <c r="S939" s="21"/>
    </row>
    <row r="940" spans="19:19" x14ac:dyDescent="0.25">
      <c r="S940" s="21"/>
    </row>
    <row r="941" spans="19:19" x14ac:dyDescent="0.25">
      <c r="S941" s="21"/>
    </row>
    <row r="942" spans="19:19" x14ac:dyDescent="0.25">
      <c r="S942" s="21"/>
    </row>
    <row r="943" spans="19:19" x14ac:dyDescent="0.25">
      <c r="S943" s="21"/>
    </row>
    <row r="944" spans="19:19" x14ac:dyDescent="0.25">
      <c r="S944" s="21"/>
    </row>
    <row r="945" spans="19:19" x14ac:dyDescent="0.25">
      <c r="S945" s="21"/>
    </row>
    <row r="946" spans="19:19" x14ac:dyDescent="0.25">
      <c r="S946" s="21"/>
    </row>
    <row r="947" spans="19:19" x14ac:dyDescent="0.25">
      <c r="S947" s="21"/>
    </row>
    <row r="948" spans="19:19" x14ac:dyDescent="0.25">
      <c r="S948" s="21"/>
    </row>
    <row r="949" spans="19:19" x14ac:dyDescent="0.25">
      <c r="S949" s="21"/>
    </row>
    <row r="950" spans="19:19" x14ac:dyDescent="0.25">
      <c r="S950" s="21"/>
    </row>
    <row r="951" spans="19:19" x14ac:dyDescent="0.25">
      <c r="S951" s="21"/>
    </row>
    <row r="952" spans="19:19" x14ac:dyDescent="0.25">
      <c r="S952" s="21"/>
    </row>
    <row r="953" spans="19:19" x14ac:dyDescent="0.25">
      <c r="S953" s="21"/>
    </row>
    <row r="954" spans="19:19" x14ac:dyDescent="0.25">
      <c r="S954" s="21"/>
    </row>
    <row r="955" spans="19:19" x14ac:dyDescent="0.25">
      <c r="S955" s="21"/>
    </row>
    <row r="956" spans="19:19" x14ac:dyDescent="0.25">
      <c r="S956" s="21"/>
    </row>
    <row r="957" spans="19:19" x14ac:dyDescent="0.25">
      <c r="S957" s="21"/>
    </row>
    <row r="958" spans="19:19" x14ac:dyDescent="0.25">
      <c r="S958" s="21"/>
    </row>
    <row r="959" spans="19:19" x14ac:dyDescent="0.25">
      <c r="S959" s="21"/>
    </row>
    <row r="960" spans="19:19" x14ac:dyDescent="0.25">
      <c r="S960" s="21"/>
    </row>
    <row r="961" spans="19:19" x14ac:dyDescent="0.25">
      <c r="S961" s="21"/>
    </row>
    <row r="962" spans="19:19" x14ac:dyDescent="0.25">
      <c r="S962" s="21"/>
    </row>
    <row r="963" spans="19:19" x14ac:dyDescent="0.25">
      <c r="S963" s="21"/>
    </row>
    <row r="964" spans="19:19" x14ac:dyDescent="0.25">
      <c r="S964" s="21"/>
    </row>
    <row r="965" spans="19:19" x14ac:dyDescent="0.25">
      <c r="S965" s="21"/>
    </row>
    <row r="966" spans="19:19" x14ac:dyDescent="0.25">
      <c r="S966" s="21"/>
    </row>
    <row r="967" spans="19:19" x14ac:dyDescent="0.25">
      <c r="S967" s="21"/>
    </row>
    <row r="968" spans="19:19" x14ac:dyDescent="0.25">
      <c r="S968" s="21"/>
    </row>
    <row r="969" spans="19:19" x14ac:dyDescent="0.25">
      <c r="S969" s="21"/>
    </row>
    <row r="970" spans="19:19" x14ac:dyDescent="0.25">
      <c r="S970" s="21"/>
    </row>
    <row r="971" spans="19:19" x14ac:dyDescent="0.25">
      <c r="S971" s="21"/>
    </row>
    <row r="972" spans="19:19" x14ac:dyDescent="0.25">
      <c r="S972" s="21"/>
    </row>
    <row r="973" spans="19:19" x14ac:dyDescent="0.25">
      <c r="S973" s="21"/>
    </row>
    <row r="974" spans="19:19" x14ac:dyDescent="0.25">
      <c r="S974" s="21"/>
    </row>
    <row r="975" spans="19:19" x14ac:dyDescent="0.25">
      <c r="S975" s="21"/>
    </row>
    <row r="976" spans="19:19" x14ac:dyDescent="0.25">
      <c r="S976" s="21"/>
    </row>
    <row r="977" spans="19:19" x14ac:dyDescent="0.25">
      <c r="S977" s="21"/>
    </row>
    <row r="978" spans="19:19" x14ac:dyDescent="0.25">
      <c r="S978" s="21"/>
    </row>
    <row r="979" spans="19:19" x14ac:dyDescent="0.25">
      <c r="S979" s="21"/>
    </row>
    <row r="980" spans="19:19" x14ac:dyDescent="0.25">
      <c r="S980" s="21"/>
    </row>
    <row r="981" spans="19:19" x14ac:dyDescent="0.25">
      <c r="S981" s="21"/>
    </row>
    <row r="982" spans="19:19" x14ac:dyDescent="0.25">
      <c r="S982" s="21"/>
    </row>
    <row r="983" spans="19:19" x14ac:dyDescent="0.25">
      <c r="S983" s="21"/>
    </row>
    <row r="984" spans="19:19" x14ac:dyDescent="0.25">
      <c r="S984" s="21"/>
    </row>
    <row r="985" spans="19:19" x14ac:dyDescent="0.25">
      <c r="S985" s="21"/>
    </row>
    <row r="986" spans="19:19" x14ac:dyDescent="0.25">
      <c r="S986" s="21"/>
    </row>
    <row r="987" spans="19:19" x14ac:dyDescent="0.25">
      <c r="S987" s="21"/>
    </row>
    <row r="988" spans="19:19" x14ac:dyDescent="0.25">
      <c r="S988" s="21"/>
    </row>
    <row r="989" spans="19:19" x14ac:dyDescent="0.25">
      <c r="S989" s="21"/>
    </row>
    <row r="990" spans="19:19" x14ac:dyDescent="0.25">
      <c r="S990" s="21"/>
    </row>
    <row r="991" spans="19:19" x14ac:dyDescent="0.25">
      <c r="S991" s="21"/>
    </row>
    <row r="992" spans="19:19" x14ac:dyDescent="0.25">
      <c r="S992" s="21"/>
    </row>
    <row r="993" spans="19:19" x14ac:dyDescent="0.25">
      <c r="S993" s="21"/>
    </row>
    <row r="994" spans="19:19" x14ac:dyDescent="0.25">
      <c r="S994" s="21"/>
    </row>
    <row r="995" spans="19:19" x14ac:dyDescent="0.25">
      <c r="S995" s="21"/>
    </row>
    <row r="996" spans="19:19" x14ac:dyDescent="0.25">
      <c r="S996" s="21"/>
    </row>
    <row r="997" spans="19:19" x14ac:dyDescent="0.25">
      <c r="S997" s="21"/>
    </row>
    <row r="998" spans="19:19" x14ac:dyDescent="0.25">
      <c r="S998" s="21"/>
    </row>
    <row r="999" spans="19:19" x14ac:dyDescent="0.25">
      <c r="S999" s="21"/>
    </row>
    <row r="1000" spans="19:19" x14ac:dyDescent="0.25">
      <c r="S1000" s="21"/>
    </row>
    <row r="1001" spans="19:19" x14ac:dyDescent="0.25">
      <c r="S1001" s="21"/>
    </row>
    <row r="1002" spans="19:19" x14ac:dyDescent="0.25">
      <c r="S1002" s="21"/>
    </row>
    <row r="1003" spans="19:19" x14ac:dyDescent="0.25">
      <c r="S1003" s="21"/>
    </row>
    <row r="1004" spans="19:19" x14ac:dyDescent="0.25">
      <c r="S1004" s="21"/>
    </row>
    <row r="1005" spans="19:19" x14ac:dyDescent="0.25">
      <c r="S1005" s="21"/>
    </row>
    <row r="1006" spans="19:19" x14ac:dyDescent="0.25">
      <c r="S1006" s="21"/>
    </row>
    <row r="1007" spans="19:19" x14ac:dyDescent="0.25">
      <c r="S1007" s="21"/>
    </row>
    <row r="1008" spans="19:19" x14ac:dyDescent="0.25">
      <c r="S1008" s="21"/>
    </row>
    <row r="1009" spans="19:19" x14ac:dyDescent="0.25">
      <c r="S1009" s="21"/>
    </row>
    <row r="1010" spans="19:19" x14ac:dyDescent="0.25">
      <c r="S1010" s="21"/>
    </row>
    <row r="1011" spans="19:19" x14ac:dyDescent="0.25">
      <c r="S1011" s="21"/>
    </row>
    <row r="1012" spans="19:19" x14ac:dyDescent="0.25">
      <c r="S1012" s="21"/>
    </row>
    <row r="1013" spans="19:19" x14ac:dyDescent="0.25">
      <c r="S1013" s="21"/>
    </row>
    <row r="1014" spans="19:19" x14ac:dyDescent="0.25">
      <c r="S1014" s="21"/>
    </row>
    <row r="1015" spans="19:19" x14ac:dyDescent="0.25">
      <c r="S1015" s="21"/>
    </row>
    <row r="1016" spans="19:19" x14ac:dyDescent="0.25">
      <c r="S1016" s="21"/>
    </row>
    <row r="1017" spans="19:19" x14ac:dyDescent="0.25">
      <c r="S1017" s="21"/>
    </row>
    <row r="1018" spans="19:19" x14ac:dyDescent="0.25">
      <c r="S1018" s="21"/>
    </row>
    <row r="1019" spans="19:19" x14ac:dyDescent="0.25">
      <c r="S1019" s="21"/>
    </row>
    <row r="1020" spans="19:19" x14ac:dyDescent="0.25">
      <c r="S1020" s="21"/>
    </row>
    <row r="1021" spans="19:19" x14ac:dyDescent="0.25">
      <c r="S1021" s="21"/>
    </row>
    <row r="1022" spans="19:19" x14ac:dyDescent="0.25">
      <c r="S1022" s="21"/>
    </row>
    <row r="1023" spans="19:19" x14ac:dyDescent="0.25">
      <c r="S1023" s="21"/>
    </row>
    <row r="1024" spans="19:19" x14ac:dyDescent="0.25">
      <c r="S1024" s="21"/>
    </row>
    <row r="1025" spans="19:19" x14ac:dyDescent="0.25">
      <c r="S1025" s="21"/>
    </row>
    <row r="1026" spans="19:19" x14ac:dyDescent="0.25">
      <c r="S1026" s="21"/>
    </row>
    <row r="1027" spans="19:19" x14ac:dyDescent="0.25">
      <c r="S1027" s="21"/>
    </row>
    <row r="1028" spans="19:19" x14ac:dyDescent="0.25">
      <c r="S1028" s="21"/>
    </row>
    <row r="1029" spans="19:19" x14ac:dyDescent="0.25">
      <c r="S1029" s="21"/>
    </row>
    <row r="1030" spans="19:19" x14ac:dyDescent="0.25">
      <c r="S1030" s="21"/>
    </row>
    <row r="1031" spans="19:19" x14ac:dyDescent="0.25">
      <c r="S1031" s="21"/>
    </row>
    <row r="1032" spans="19:19" x14ac:dyDescent="0.25">
      <c r="S1032" s="21"/>
    </row>
    <row r="1033" spans="19:19" x14ac:dyDescent="0.25">
      <c r="S1033" s="21"/>
    </row>
    <row r="1034" spans="19:19" x14ac:dyDescent="0.25">
      <c r="S1034" s="21"/>
    </row>
    <row r="1035" spans="19:19" x14ac:dyDescent="0.25">
      <c r="S1035" s="21"/>
    </row>
    <row r="1036" spans="19:19" x14ac:dyDescent="0.25">
      <c r="S1036" s="21"/>
    </row>
    <row r="1037" spans="19:19" x14ac:dyDescent="0.25">
      <c r="S1037" s="21"/>
    </row>
    <row r="1038" spans="19:19" x14ac:dyDescent="0.25">
      <c r="S1038" s="21"/>
    </row>
    <row r="1039" spans="19:19" x14ac:dyDescent="0.25">
      <c r="S1039" s="21"/>
    </row>
    <row r="1040" spans="19:19" x14ac:dyDescent="0.25">
      <c r="S1040" s="21"/>
    </row>
    <row r="1041" spans="19:19" x14ac:dyDescent="0.25">
      <c r="S1041" s="21"/>
    </row>
    <row r="1042" spans="19:19" x14ac:dyDescent="0.25">
      <c r="S1042" s="21"/>
    </row>
    <row r="1043" spans="19:19" x14ac:dyDescent="0.25">
      <c r="S1043" s="21"/>
    </row>
    <row r="1044" spans="19:19" x14ac:dyDescent="0.25">
      <c r="S1044" s="21"/>
    </row>
    <row r="1045" spans="19:19" x14ac:dyDescent="0.25">
      <c r="S1045" s="21"/>
    </row>
    <row r="1046" spans="19:19" x14ac:dyDescent="0.25">
      <c r="S1046" s="21"/>
    </row>
    <row r="1047" spans="19:19" x14ac:dyDescent="0.25">
      <c r="S1047" s="21"/>
    </row>
    <row r="1048" spans="19:19" x14ac:dyDescent="0.25">
      <c r="S1048" s="21"/>
    </row>
    <row r="1049" spans="19:19" x14ac:dyDescent="0.25">
      <c r="S1049" s="21"/>
    </row>
    <row r="1050" spans="19:19" x14ac:dyDescent="0.25">
      <c r="S1050" s="21"/>
    </row>
    <row r="1051" spans="19:19" x14ac:dyDescent="0.25">
      <c r="S1051" s="21"/>
    </row>
    <row r="1052" spans="19:19" x14ac:dyDescent="0.25">
      <c r="S1052" s="21"/>
    </row>
    <row r="1053" spans="19:19" x14ac:dyDescent="0.25">
      <c r="S1053" s="21"/>
    </row>
    <row r="1054" spans="19:19" x14ac:dyDescent="0.25">
      <c r="S1054" s="21"/>
    </row>
    <row r="1055" spans="19:19" x14ac:dyDescent="0.25">
      <c r="S1055" s="21"/>
    </row>
    <row r="1056" spans="19:19" x14ac:dyDescent="0.25">
      <c r="S1056" s="21"/>
    </row>
    <row r="1057" spans="19:19" x14ac:dyDescent="0.25">
      <c r="S1057" s="21"/>
    </row>
    <row r="1058" spans="19:19" x14ac:dyDescent="0.25">
      <c r="S1058" s="21"/>
    </row>
    <row r="1059" spans="19:19" x14ac:dyDescent="0.25">
      <c r="S1059" s="21"/>
    </row>
    <row r="1060" spans="19:19" x14ac:dyDescent="0.25">
      <c r="S1060" s="21"/>
    </row>
    <row r="1061" spans="19:19" x14ac:dyDescent="0.25">
      <c r="S1061" s="21"/>
    </row>
    <row r="1062" spans="19:19" x14ac:dyDescent="0.25">
      <c r="S1062" s="21"/>
    </row>
    <row r="1063" spans="19:19" x14ac:dyDescent="0.25">
      <c r="S1063" s="21"/>
    </row>
    <row r="1064" spans="19:19" x14ac:dyDescent="0.25">
      <c r="S1064" s="21"/>
    </row>
    <row r="1065" spans="19:19" x14ac:dyDescent="0.25">
      <c r="S1065" s="21"/>
    </row>
    <row r="1066" spans="19:19" x14ac:dyDescent="0.25">
      <c r="S1066" s="21"/>
    </row>
    <row r="1067" spans="19:19" x14ac:dyDescent="0.25">
      <c r="S1067" s="21"/>
    </row>
    <row r="1068" spans="19:19" x14ac:dyDescent="0.25">
      <c r="S1068" s="21"/>
    </row>
    <row r="1069" spans="19:19" x14ac:dyDescent="0.25">
      <c r="S1069" s="21"/>
    </row>
    <row r="1070" spans="19:19" x14ac:dyDescent="0.25">
      <c r="S1070" s="21"/>
    </row>
    <row r="1071" spans="19:19" x14ac:dyDescent="0.25">
      <c r="S1071" s="21"/>
    </row>
    <row r="1072" spans="19:19" x14ac:dyDescent="0.25">
      <c r="S1072" s="21"/>
    </row>
    <row r="1073" spans="19:19" x14ac:dyDescent="0.25">
      <c r="S1073" s="21"/>
    </row>
    <row r="1074" spans="19:19" x14ac:dyDescent="0.25">
      <c r="S1074" s="21"/>
    </row>
    <row r="1075" spans="19:19" x14ac:dyDescent="0.25">
      <c r="S1075" s="21"/>
    </row>
    <row r="1076" spans="19:19" x14ac:dyDescent="0.25">
      <c r="S1076" s="21"/>
    </row>
    <row r="1077" spans="19:19" x14ac:dyDescent="0.25">
      <c r="S1077" s="21"/>
    </row>
    <row r="1078" spans="19:19" x14ac:dyDescent="0.25">
      <c r="S1078" s="21"/>
    </row>
    <row r="1079" spans="19:19" x14ac:dyDescent="0.25">
      <c r="S1079" s="21"/>
    </row>
    <row r="1080" spans="19:19" x14ac:dyDescent="0.25">
      <c r="S1080" s="21"/>
    </row>
    <row r="1081" spans="19:19" x14ac:dyDescent="0.25">
      <c r="S1081" s="21"/>
    </row>
    <row r="1082" spans="19:19" x14ac:dyDescent="0.25">
      <c r="S1082" s="21"/>
    </row>
    <row r="1083" spans="19:19" x14ac:dyDescent="0.25">
      <c r="S1083" s="21"/>
    </row>
    <row r="1084" spans="19:19" x14ac:dyDescent="0.25">
      <c r="S1084" s="21"/>
    </row>
    <row r="1085" spans="19:19" x14ac:dyDescent="0.25">
      <c r="S1085" s="21"/>
    </row>
    <row r="1086" spans="19:19" x14ac:dyDescent="0.25">
      <c r="S1086" s="21"/>
    </row>
    <row r="1087" spans="19:19" x14ac:dyDescent="0.25">
      <c r="S1087" s="21"/>
    </row>
    <row r="1088" spans="19:19" x14ac:dyDescent="0.25">
      <c r="S1088" s="21"/>
    </row>
    <row r="1089" spans="19:19" x14ac:dyDescent="0.25">
      <c r="S1089" s="21"/>
    </row>
    <row r="1090" spans="19:19" x14ac:dyDescent="0.25">
      <c r="S1090" s="21"/>
    </row>
    <row r="1091" spans="19:19" x14ac:dyDescent="0.25">
      <c r="S1091" s="21"/>
    </row>
    <row r="1092" spans="19:19" x14ac:dyDescent="0.25">
      <c r="S1092" s="21"/>
    </row>
    <row r="1093" spans="19:19" x14ac:dyDescent="0.25">
      <c r="S1093" s="21"/>
    </row>
    <row r="1094" spans="19:19" x14ac:dyDescent="0.25">
      <c r="S1094" s="21"/>
    </row>
    <row r="1095" spans="19:19" x14ac:dyDescent="0.25">
      <c r="S1095" s="21"/>
    </row>
    <row r="1096" spans="19:19" x14ac:dyDescent="0.25">
      <c r="S1096" s="21"/>
    </row>
    <row r="1097" spans="19:19" x14ac:dyDescent="0.25">
      <c r="S1097" s="21"/>
    </row>
    <row r="1098" spans="19:19" x14ac:dyDescent="0.25">
      <c r="S1098" s="21"/>
    </row>
    <row r="1099" spans="19:19" x14ac:dyDescent="0.25">
      <c r="S1099" s="21"/>
    </row>
    <row r="1100" spans="19:19" x14ac:dyDescent="0.25">
      <c r="S1100" s="21"/>
    </row>
    <row r="1101" spans="19:19" x14ac:dyDescent="0.25">
      <c r="S1101" s="21"/>
    </row>
    <row r="1102" spans="19:19" x14ac:dyDescent="0.25">
      <c r="S1102" s="21"/>
    </row>
    <row r="1103" spans="19:19" x14ac:dyDescent="0.25">
      <c r="S1103" s="21"/>
    </row>
    <row r="1104" spans="19:19" x14ac:dyDescent="0.25">
      <c r="S1104" s="21"/>
    </row>
    <row r="1105" spans="19:19" x14ac:dyDescent="0.25">
      <c r="S1105" s="21"/>
    </row>
    <row r="1106" spans="19:19" x14ac:dyDescent="0.25">
      <c r="S1106" s="21"/>
    </row>
    <row r="1107" spans="19:19" x14ac:dyDescent="0.25">
      <c r="S1107" s="21"/>
    </row>
    <row r="1108" spans="19:19" x14ac:dyDescent="0.25">
      <c r="S1108" s="21"/>
    </row>
    <row r="1109" spans="19:19" x14ac:dyDescent="0.25">
      <c r="S1109" s="21"/>
    </row>
    <row r="1110" spans="19:19" x14ac:dyDescent="0.25">
      <c r="S1110" s="21"/>
    </row>
    <row r="1111" spans="19:19" x14ac:dyDescent="0.25">
      <c r="S1111" s="21"/>
    </row>
    <row r="1112" spans="19:19" x14ac:dyDescent="0.25">
      <c r="S1112" s="21"/>
    </row>
    <row r="1113" spans="19:19" x14ac:dyDescent="0.25">
      <c r="S1113" s="21"/>
    </row>
    <row r="1114" spans="19:19" x14ac:dyDescent="0.25">
      <c r="S1114" s="21"/>
    </row>
    <row r="1115" spans="19:19" x14ac:dyDescent="0.25">
      <c r="S1115" s="21"/>
    </row>
    <row r="1116" spans="19:19" x14ac:dyDescent="0.25">
      <c r="S1116" s="21"/>
    </row>
    <row r="1117" spans="19:19" x14ac:dyDescent="0.25">
      <c r="S1117" s="21"/>
    </row>
    <row r="1118" spans="19:19" x14ac:dyDescent="0.25">
      <c r="S1118" s="21"/>
    </row>
    <row r="1119" spans="19:19" x14ac:dyDescent="0.25">
      <c r="S1119" s="21"/>
    </row>
    <row r="1120" spans="19:19" x14ac:dyDescent="0.25">
      <c r="S1120" s="21"/>
    </row>
    <row r="1121" spans="19:19" x14ac:dyDescent="0.25">
      <c r="S1121" s="21"/>
    </row>
    <row r="1122" spans="19:19" x14ac:dyDescent="0.25">
      <c r="S1122" s="21"/>
    </row>
    <row r="1123" spans="19:19" x14ac:dyDescent="0.25">
      <c r="S1123" s="21"/>
    </row>
    <row r="1124" spans="19:19" x14ac:dyDescent="0.25">
      <c r="S1124" s="21"/>
    </row>
    <row r="1125" spans="19:19" x14ac:dyDescent="0.25">
      <c r="S1125" s="21"/>
    </row>
    <row r="1126" spans="19:19" x14ac:dyDescent="0.25">
      <c r="S1126" s="21"/>
    </row>
    <row r="1127" spans="19:19" x14ac:dyDescent="0.25">
      <c r="S1127" s="21"/>
    </row>
    <row r="1128" spans="19:19" x14ac:dyDescent="0.25">
      <c r="S1128" s="21"/>
    </row>
    <row r="1129" spans="19:19" x14ac:dyDescent="0.25">
      <c r="S1129" s="21"/>
    </row>
    <row r="1130" spans="19:19" x14ac:dyDescent="0.25">
      <c r="S1130" s="21"/>
    </row>
    <row r="1131" spans="19:19" x14ac:dyDescent="0.25">
      <c r="S1131" s="21"/>
    </row>
    <row r="1132" spans="19:19" x14ac:dyDescent="0.25">
      <c r="S1132" s="21"/>
    </row>
    <row r="1133" spans="19:19" x14ac:dyDescent="0.25">
      <c r="S1133" s="21"/>
    </row>
    <row r="1134" spans="19:19" x14ac:dyDescent="0.25">
      <c r="S1134" s="21"/>
    </row>
    <row r="1135" spans="19:19" x14ac:dyDescent="0.25">
      <c r="S1135" s="21"/>
    </row>
    <row r="1136" spans="19:19" x14ac:dyDescent="0.25">
      <c r="S1136" s="21"/>
    </row>
    <row r="1137" spans="19:19" x14ac:dyDescent="0.25">
      <c r="S1137" s="21"/>
    </row>
    <row r="1138" spans="19:19" x14ac:dyDescent="0.25">
      <c r="S1138" s="21"/>
    </row>
    <row r="1139" spans="19:19" x14ac:dyDescent="0.25">
      <c r="S1139" s="21"/>
    </row>
    <row r="1140" spans="19:19" x14ac:dyDescent="0.25">
      <c r="S1140" s="21"/>
    </row>
    <row r="1141" spans="19:19" x14ac:dyDescent="0.25">
      <c r="S1141" s="21"/>
    </row>
    <row r="1142" spans="19:19" x14ac:dyDescent="0.25">
      <c r="S1142" s="21"/>
    </row>
    <row r="1143" spans="19:19" x14ac:dyDescent="0.25">
      <c r="S1143" s="21"/>
    </row>
    <row r="1144" spans="19:19" x14ac:dyDescent="0.25">
      <c r="S1144" s="21"/>
    </row>
    <row r="1145" spans="19:19" x14ac:dyDescent="0.25">
      <c r="S1145" s="21"/>
    </row>
    <row r="1146" spans="19:19" x14ac:dyDescent="0.25">
      <c r="S1146" s="21"/>
    </row>
    <row r="1147" spans="19:19" x14ac:dyDescent="0.25">
      <c r="S1147" s="21"/>
    </row>
    <row r="1148" spans="19:19" x14ac:dyDescent="0.25">
      <c r="S1148" s="21"/>
    </row>
    <row r="1149" spans="19:19" x14ac:dyDescent="0.25">
      <c r="S1149" s="21"/>
    </row>
    <row r="1150" spans="19:19" x14ac:dyDescent="0.25">
      <c r="S1150" s="21"/>
    </row>
    <row r="1151" spans="19:19" x14ac:dyDescent="0.25">
      <c r="S1151" s="21"/>
    </row>
    <row r="1152" spans="19:19" x14ac:dyDescent="0.25">
      <c r="S1152" s="21"/>
    </row>
    <row r="1153" spans="19:19" x14ac:dyDescent="0.25">
      <c r="S1153" s="21"/>
    </row>
    <row r="1154" spans="19:19" x14ac:dyDescent="0.25">
      <c r="S1154" s="21"/>
    </row>
    <row r="1155" spans="19:19" x14ac:dyDescent="0.25">
      <c r="S1155" s="21"/>
    </row>
    <row r="1156" spans="19:19" x14ac:dyDescent="0.25">
      <c r="S1156" s="21"/>
    </row>
    <row r="1157" spans="19:19" x14ac:dyDescent="0.25">
      <c r="S1157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57"/>
  <sheetViews>
    <sheetView topLeftCell="A448" zoomScaleNormal="100" workbookViewId="0">
      <selection activeCell="B307" sqref="B307:C457"/>
    </sheetView>
  </sheetViews>
  <sheetFormatPr defaultColWidth="9" defaultRowHeight="15" x14ac:dyDescent="0.25"/>
  <cols>
    <col min="1" max="1" width="17.5" style="8" customWidth="1"/>
    <col min="2" max="2" width="12.75" style="9" customWidth="1"/>
    <col min="3" max="3" width="9" style="8"/>
    <col min="4" max="4" width="16.08203125" style="10" customWidth="1"/>
    <col min="5" max="5" width="17.75" style="10" customWidth="1"/>
    <col min="6" max="6" width="18.75" style="4"/>
    <col min="7" max="7" width="23.4140625" style="40" customWidth="1"/>
    <col min="8" max="9" width="10.5" style="10" customWidth="1"/>
    <col min="10" max="10" width="9.5" style="10" bestFit="1" customWidth="1"/>
    <col min="11" max="18" width="9" style="8"/>
    <col min="19" max="19" width="16.08203125" style="8" customWidth="1"/>
    <col min="20" max="20" width="13.58203125" style="8" customWidth="1"/>
    <col min="21" max="16384" width="9" style="8"/>
  </cols>
  <sheetData>
    <row r="1" spans="1:20" x14ac:dyDescent="0.25">
      <c r="A1" s="8" t="s">
        <v>15</v>
      </c>
      <c r="B1" s="9">
        <v>443102</v>
      </c>
    </row>
    <row r="2" spans="1:20" ht="15.5" thickBot="1" x14ac:dyDescent="0.3">
      <c r="A2" s="8" t="s">
        <v>7</v>
      </c>
      <c r="B2" s="9">
        <v>3325478</v>
      </c>
    </row>
    <row r="3" spans="1:20" x14ac:dyDescent="0.3">
      <c r="B3" s="8" t="s">
        <v>0</v>
      </c>
      <c r="C3" s="24"/>
      <c r="D3" s="11"/>
      <c r="E3" s="25"/>
      <c r="F3" s="3" t="s">
        <v>11</v>
      </c>
      <c r="G3" s="45"/>
      <c r="J3" s="10">
        <f>MAX(J5:J580)</f>
        <v>1.3069215999999999</v>
      </c>
      <c r="S3" s="12"/>
    </row>
    <row r="4" spans="1:20" ht="30" x14ac:dyDescent="0.3">
      <c r="A4" s="8" t="s">
        <v>9</v>
      </c>
      <c r="B4" s="13" t="s">
        <v>19</v>
      </c>
      <c r="C4" s="14" t="s">
        <v>20</v>
      </c>
      <c r="D4" s="15" t="s">
        <v>21</v>
      </c>
      <c r="E4" s="15" t="s">
        <v>22</v>
      </c>
      <c r="F4" s="3" t="s">
        <v>12</v>
      </c>
      <c r="G4" s="45" t="s">
        <v>13</v>
      </c>
      <c r="H4" s="15"/>
      <c r="I4" s="15"/>
      <c r="S4" s="16"/>
    </row>
    <row r="5" spans="1:20" x14ac:dyDescent="0.25">
      <c r="A5" s="17">
        <v>41502.416666666664</v>
      </c>
      <c r="B5" s="18">
        <v>0.84</v>
      </c>
      <c r="C5" s="19">
        <v>143</v>
      </c>
      <c r="D5" s="10">
        <f>B5*COS(C5*3.1415926/180)</f>
        <v>-0.67085380691746277</v>
      </c>
      <c r="E5" s="20">
        <f>B5*SIN(C5*3.1415926/180)</f>
        <v>0.5055246480087271</v>
      </c>
      <c r="F5" s="4">
        <v>41499.020833333336</v>
      </c>
      <c r="G5" s="40">
        <v>41499.354166666664</v>
      </c>
      <c r="H5" s="10">
        <v>-5.1540379999999997E-2</v>
      </c>
      <c r="I5" s="10">
        <v>0.35686820000000002</v>
      </c>
      <c r="J5" s="10">
        <v>0.36057083000000001</v>
      </c>
      <c r="S5" s="21"/>
    </row>
    <row r="6" spans="1:20" x14ac:dyDescent="0.25">
      <c r="A6" s="17"/>
      <c r="B6" s="18">
        <v>0.73</v>
      </c>
      <c r="C6" s="19">
        <v>179</v>
      </c>
      <c r="D6" s="10">
        <f t="shared" ref="D6:D69" si="0">B6*COS(C6*3.1415926/180)</f>
        <v>-0.72988881678520989</v>
      </c>
      <c r="E6" s="20">
        <f t="shared" ref="E6:E69" si="1">B6*SIN(C6*3.1415926/180)</f>
        <v>1.2740295596504367E-2</v>
      </c>
      <c r="F6" s="4">
        <v>41499.041666666664</v>
      </c>
      <c r="G6" s="40">
        <v>41499.375</v>
      </c>
      <c r="H6" s="10">
        <v>-8.3396349999999994E-2</v>
      </c>
      <c r="I6" s="10">
        <v>0.25696550000000001</v>
      </c>
      <c r="J6" s="10">
        <v>0.27015961999999999</v>
      </c>
      <c r="S6" s="21"/>
    </row>
    <row r="7" spans="1:20" x14ac:dyDescent="0.25">
      <c r="A7" s="17"/>
      <c r="B7" s="18">
        <v>0.74</v>
      </c>
      <c r="C7" s="19">
        <v>160</v>
      </c>
      <c r="D7" s="10">
        <f t="shared" si="0"/>
        <v>-0.69537252732530153</v>
      </c>
      <c r="E7" s="20">
        <f t="shared" si="1"/>
        <v>0.25309493918532405</v>
      </c>
      <c r="F7" s="4">
        <v>41499.062499884261</v>
      </c>
      <c r="G7" s="40">
        <v>41499.395833391201</v>
      </c>
      <c r="H7" s="10">
        <v>-0.1125133</v>
      </c>
      <c r="I7" s="10">
        <v>0.29435869999999997</v>
      </c>
      <c r="J7" s="10">
        <v>0.31512899999999999</v>
      </c>
      <c r="S7" s="21"/>
      <c r="T7" s="22"/>
    </row>
    <row r="8" spans="1:20" x14ac:dyDescent="0.25">
      <c r="A8" s="17">
        <v>41502.4375</v>
      </c>
      <c r="B8" s="18">
        <v>0.73</v>
      </c>
      <c r="C8" s="19">
        <v>165</v>
      </c>
      <c r="D8" s="10">
        <f t="shared" si="0"/>
        <v>-0.70512584390963784</v>
      </c>
      <c r="E8" s="20">
        <f t="shared" si="1"/>
        <v>0.18893793756342592</v>
      </c>
      <c r="F8" s="4">
        <v>41499.083333159724</v>
      </c>
      <c r="G8" s="40">
        <v>41499.41666678241</v>
      </c>
      <c r="H8" s="10">
        <v>-0.16773479999999999</v>
      </c>
      <c r="I8" s="10">
        <v>0.47690650000000001</v>
      </c>
      <c r="J8" s="10">
        <v>0.50554403999999997</v>
      </c>
      <c r="S8" s="21"/>
    </row>
    <row r="9" spans="1:20" x14ac:dyDescent="0.25">
      <c r="A9" s="17"/>
      <c r="B9" s="18">
        <v>0.65</v>
      </c>
      <c r="C9" s="19">
        <v>146</v>
      </c>
      <c r="D9" s="10">
        <f t="shared" si="0"/>
        <v>-0.53887440636149131</v>
      </c>
      <c r="E9" s="20">
        <f t="shared" si="1"/>
        <v>0.36347541067938888</v>
      </c>
      <c r="F9" s="4">
        <v>41499.104166435187</v>
      </c>
      <c r="G9" s="40">
        <v>41499.437500173612</v>
      </c>
      <c r="H9" s="10">
        <v>-0.22978970000000001</v>
      </c>
      <c r="I9" s="10">
        <v>0.66453150000000005</v>
      </c>
      <c r="J9" s="10">
        <v>0.70313968999999998</v>
      </c>
      <c r="S9" s="21"/>
    </row>
    <row r="10" spans="1:20" x14ac:dyDescent="0.25">
      <c r="A10" s="17"/>
      <c r="B10" s="18">
        <v>0.61</v>
      </c>
      <c r="C10" s="19">
        <v>167</v>
      </c>
      <c r="D10" s="10">
        <f t="shared" si="0"/>
        <v>-0.59436573269648685</v>
      </c>
      <c r="E10" s="20">
        <f t="shared" si="1"/>
        <v>0.13722017270127698</v>
      </c>
      <c r="F10" s="4">
        <v>41499.12499971065</v>
      </c>
      <c r="G10" s="40">
        <v>41499.458333564813</v>
      </c>
      <c r="H10" s="10">
        <v>-0.27874579999999999</v>
      </c>
      <c r="I10" s="10">
        <v>0.80868050000000002</v>
      </c>
      <c r="J10" s="10">
        <v>0.85537324000000003</v>
      </c>
      <c r="S10" s="21"/>
    </row>
    <row r="11" spans="1:20" x14ac:dyDescent="0.25">
      <c r="A11" s="17">
        <v>41502.458333275463</v>
      </c>
      <c r="B11" s="18">
        <v>0.5</v>
      </c>
      <c r="C11" s="19">
        <v>149</v>
      </c>
      <c r="D11" s="10">
        <f t="shared" si="0"/>
        <v>-0.42858363892739793</v>
      </c>
      <c r="E11" s="20">
        <f t="shared" si="1"/>
        <v>0.25751905646718615</v>
      </c>
      <c r="F11" s="4">
        <v>41499.145832986113</v>
      </c>
      <c r="G11" s="40">
        <v>41499.479166956022</v>
      </c>
      <c r="H11" s="10">
        <v>-0.30930020000000003</v>
      </c>
      <c r="I11" s="10">
        <v>0.90149500000000005</v>
      </c>
      <c r="J11" s="10">
        <v>0.95307914000000005</v>
      </c>
      <c r="S11" s="21"/>
    </row>
    <row r="12" spans="1:20" x14ac:dyDescent="0.25">
      <c r="A12" s="17"/>
      <c r="B12" s="18">
        <v>0.49</v>
      </c>
      <c r="C12" s="19">
        <v>160</v>
      </c>
      <c r="D12" s="10">
        <f t="shared" si="0"/>
        <v>-0.4604493762018888</v>
      </c>
      <c r="E12" s="20">
        <f t="shared" si="1"/>
        <v>0.16758989216325509</v>
      </c>
      <c r="F12" s="4">
        <v>41499.166666261575</v>
      </c>
      <c r="G12" s="40">
        <v>41499.500000347223</v>
      </c>
      <c r="H12" s="10">
        <v>-0.3216059</v>
      </c>
      <c r="I12" s="10">
        <v>0.94333889999999998</v>
      </c>
      <c r="J12" s="10">
        <v>0.99665371999999997</v>
      </c>
      <c r="S12" s="21"/>
    </row>
    <row r="13" spans="1:20" x14ac:dyDescent="0.25">
      <c r="A13" s="17"/>
      <c r="B13" s="18">
        <v>0.51</v>
      </c>
      <c r="C13" s="19">
        <v>162</v>
      </c>
      <c r="D13" s="10">
        <f t="shared" si="0"/>
        <v>-0.48503881570941582</v>
      </c>
      <c r="E13" s="20">
        <f t="shared" si="1"/>
        <v>0.15759869052504011</v>
      </c>
      <c r="F13" s="4">
        <v>41499.187499537038</v>
      </c>
      <c r="G13" s="40">
        <v>41499.520833738425</v>
      </c>
      <c r="H13" s="10">
        <v>-0.31720130000000002</v>
      </c>
      <c r="I13" s="10">
        <v>0.93784540000000005</v>
      </c>
      <c r="J13" s="10">
        <v>0.99003569000000002</v>
      </c>
      <c r="S13" s="21"/>
    </row>
    <row r="14" spans="1:20" x14ac:dyDescent="0.25">
      <c r="A14" s="17">
        <v>41502.479166666664</v>
      </c>
      <c r="B14" s="18">
        <v>0.52</v>
      </c>
      <c r="C14" s="19">
        <v>158</v>
      </c>
      <c r="D14" s="10">
        <f t="shared" si="0"/>
        <v>-0.48213559521156568</v>
      </c>
      <c r="E14" s="20">
        <f t="shared" si="1"/>
        <v>0.19479545125589889</v>
      </c>
      <c r="F14" s="4">
        <v>41499.208332812501</v>
      </c>
      <c r="G14" s="40">
        <v>41499.541667129626</v>
      </c>
      <c r="H14" s="10">
        <v>-0.29798530000000001</v>
      </c>
      <c r="I14" s="10">
        <v>0.89054599999999995</v>
      </c>
      <c r="J14" s="10">
        <v>0.93907795999999999</v>
      </c>
      <c r="S14" s="21"/>
    </row>
    <row r="15" spans="1:20" x14ac:dyDescent="0.25">
      <c r="A15" s="17"/>
      <c r="B15" s="18">
        <v>0.41</v>
      </c>
      <c r="C15" s="19">
        <v>155</v>
      </c>
      <c r="D15" s="10">
        <f t="shared" si="0"/>
        <v>-0.371586184689015</v>
      </c>
      <c r="E15" s="20">
        <f t="shared" si="1"/>
        <v>0.17327350446118767</v>
      </c>
      <c r="F15" s="4">
        <v>41499.229166087964</v>
      </c>
      <c r="G15" s="40">
        <v>41499.562500520835</v>
      </c>
      <c r="H15" s="10">
        <v>-0.26582119999999998</v>
      </c>
      <c r="I15" s="10">
        <v>0.80763419999999997</v>
      </c>
      <c r="J15" s="10">
        <v>0.85025519999999999</v>
      </c>
      <c r="S15" s="21"/>
    </row>
    <row r="16" spans="1:20" x14ac:dyDescent="0.25">
      <c r="A16" s="17"/>
      <c r="B16" s="18">
        <v>0.4</v>
      </c>
      <c r="C16" s="19">
        <v>155</v>
      </c>
      <c r="D16" s="10">
        <f t="shared" si="0"/>
        <v>-0.36252310701367318</v>
      </c>
      <c r="E16" s="20">
        <f t="shared" si="1"/>
        <v>0.16904732142554896</v>
      </c>
      <c r="F16" s="4">
        <v>41499.249999363426</v>
      </c>
      <c r="G16" s="40">
        <v>41499.583333912036</v>
      </c>
      <c r="H16" s="10">
        <v>-0.22235060000000001</v>
      </c>
      <c r="I16" s="10">
        <v>0.69568229999999998</v>
      </c>
      <c r="J16" s="10">
        <v>0.73035172999999998</v>
      </c>
      <c r="S16" s="21"/>
    </row>
    <row r="17" spans="1:19" x14ac:dyDescent="0.25">
      <c r="A17" s="17">
        <v>41502.499999942127</v>
      </c>
      <c r="B17" s="18">
        <v>0.41</v>
      </c>
      <c r="C17" s="19">
        <v>198</v>
      </c>
      <c r="D17" s="10">
        <f t="shared" si="0"/>
        <v>-0.38993317914964298</v>
      </c>
      <c r="E17" s="20">
        <f t="shared" si="1"/>
        <v>-0.12669694470764634</v>
      </c>
      <c r="F17" s="4">
        <v>41499.270832638889</v>
      </c>
      <c r="G17" s="40">
        <v>41499.604167303238</v>
      </c>
      <c r="H17" s="10">
        <v>-0.16877990000000001</v>
      </c>
      <c r="I17" s="10">
        <v>0.5622663</v>
      </c>
      <c r="J17" s="10">
        <v>0.58705200000000002</v>
      </c>
      <c r="S17" s="21"/>
    </row>
    <row r="18" spans="1:19" x14ac:dyDescent="0.25">
      <c r="A18" s="17"/>
      <c r="B18" s="18">
        <v>0.26</v>
      </c>
      <c r="C18" s="19">
        <v>157</v>
      </c>
      <c r="D18" s="10">
        <f t="shared" si="0"/>
        <v>-0.23933125714908893</v>
      </c>
      <c r="E18" s="20">
        <f t="shared" si="1"/>
        <v>0.10159010459408277</v>
      </c>
      <c r="F18" s="4">
        <v>41499.291665914352</v>
      </c>
      <c r="G18" s="40">
        <v>41499.625000694446</v>
      </c>
      <c r="H18" s="10">
        <v>-0.1049889</v>
      </c>
      <c r="I18" s="10">
        <v>0.41618240000000001</v>
      </c>
      <c r="J18" s="10">
        <v>0.42922075999999998</v>
      </c>
      <c r="S18" s="21"/>
    </row>
    <row r="19" spans="1:19" x14ac:dyDescent="0.25">
      <c r="A19" s="17"/>
      <c r="B19" s="18">
        <v>0.36</v>
      </c>
      <c r="C19" s="19">
        <v>165</v>
      </c>
      <c r="D19" s="10">
        <f t="shared" si="0"/>
        <v>-0.34773329288694471</v>
      </c>
      <c r="E19" s="20">
        <f t="shared" si="1"/>
        <v>9.3174873318949761E-2</v>
      </c>
      <c r="F19" s="4">
        <v>41499.312499189815</v>
      </c>
      <c r="G19" s="40">
        <v>41499.645834085648</v>
      </c>
      <c r="H19" s="10">
        <v>-2.808977E-2</v>
      </c>
      <c r="I19" s="10">
        <v>0.2632794</v>
      </c>
      <c r="J19" s="10">
        <v>0.26477362999999998</v>
      </c>
      <c r="S19" s="21"/>
    </row>
    <row r="20" spans="1:19" x14ac:dyDescent="0.25">
      <c r="A20" s="17">
        <v>41502.520833564813</v>
      </c>
      <c r="B20" s="18">
        <v>0.22</v>
      </c>
      <c r="C20" s="19">
        <v>150</v>
      </c>
      <c r="D20" s="10">
        <f t="shared" si="0"/>
        <v>-0.19052558392017865</v>
      </c>
      <c r="E20" s="20">
        <f t="shared" si="1"/>
        <v>0.11000000850852225</v>
      </c>
      <c r="F20" s="4">
        <v>41499.333332465278</v>
      </c>
      <c r="G20" s="40">
        <v>41499.666667476849</v>
      </c>
      <c r="H20" s="10">
        <v>3.2731879999999998E-2</v>
      </c>
      <c r="I20" s="10">
        <v>5.7090340000000003E-2</v>
      </c>
      <c r="J20" s="10">
        <v>6.5807924000000004E-2</v>
      </c>
      <c r="S20" s="21"/>
    </row>
    <row r="21" spans="1:19" x14ac:dyDescent="0.25">
      <c r="A21" s="17"/>
      <c r="B21" s="18">
        <v>0.24</v>
      </c>
      <c r="C21" s="19">
        <v>154</v>
      </c>
      <c r="D21" s="10">
        <f t="shared" si="0"/>
        <v>-0.2157105662880642</v>
      </c>
      <c r="E21" s="20">
        <f t="shared" si="1"/>
        <v>0.10520908511950221</v>
      </c>
      <c r="F21" s="4">
        <v>41499.35416574074</v>
      </c>
      <c r="G21" s="40">
        <v>41499.687500868058</v>
      </c>
      <c r="H21" s="10">
        <v>0.1056747</v>
      </c>
      <c r="I21" s="10">
        <v>-0.22316240000000001</v>
      </c>
      <c r="J21" s="10">
        <v>0.2469182</v>
      </c>
      <c r="S21" s="21"/>
    </row>
    <row r="22" spans="1:19" x14ac:dyDescent="0.25">
      <c r="A22" s="17"/>
      <c r="B22" s="18">
        <v>0.13</v>
      </c>
      <c r="C22" s="19">
        <v>122</v>
      </c>
      <c r="D22" s="10">
        <f t="shared" si="0"/>
        <v>-6.8889500345955409E-2</v>
      </c>
      <c r="E22" s="20">
        <f t="shared" si="1"/>
        <v>0.11024625500253787</v>
      </c>
      <c r="F22" s="4">
        <v>41499.374999016203</v>
      </c>
      <c r="G22" s="40">
        <v>41499.70833425926</v>
      </c>
      <c r="H22" s="10">
        <v>0.2254536</v>
      </c>
      <c r="I22" s="10">
        <v>-0.49707099999999999</v>
      </c>
      <c r="J22" s="10">
        <v>0.54581031999999996</v>
      </c>
      <c r="S22" s="21"/>
    </row>
    <row r="23" spans="1:19" x14ac:dyDescent="0.25">
      <c r="A23" s="17">
        <v>41502.541666956022</v>
      </c>
      <c r="B23" s="18">
        <v>0.1</v>
      </c>
      <c r="C23" s="19">
        <v>26</v>
      </c>
      <c r="D23" s="10">
        <f t="shared" si="0"/>
        <v>8.9879404969248761E-2</v>
      </c>
      <c r="E23" s="20">
        <f t="shared" si="1"/>
        <v>4.3837113983173928E-2</v>
      </c>
      <c r="F23" s="4">
        <v>41499.395832291666</v>
      </c>
      <c r="G23" s="40">
        <v>41499.729167650461</v>
      </c>
      <c r="H23" s="10">
        <v>0.34391650000000001</v>
      </c>
      <c r="I23" s="10">
        <v>-0.69469320000000001</v>
      </c>
      <c r="J23" s="10">
        <v>0.77516269000000004</v>
      </c>
      <c r="S23" s="21"/>
    </row>
    <row r="24" spans="1:19" x14ac:dyDescent="0.25">
      <c r="A24" s="17"/>
      <c r="B24" s="18">
        <v>0.24</v>
      </c>
      <c r="C24" s="19">
        <v>150</v>
      </c>
      <c r="D24" s="10">
        <f t="shared" si="0"/>
        <v>-0.20784609154928579</v>
      </c>
      <c r="E24" s="20">
        <f t="shared" si="1"/>
        <v>0.12000000928202427</v>
      </c>
      <c r="F24" s="4">
        <v>41499.416665567129</v>
      </c>
      <c r="G24" s="40">
        <v>41499.75000104167</v>
      </c>
      <c r="H24" s="10">
        <v>0.41015200000000002</v>
      </c>
      <c r="I24" s="10">
        <v>-0.80017930000000004</v>
      </c>
      <c r="J24" s="10">
        <v>0.89917272000000004</v>
      </c>
      <c r="S24" s="21"/>
    </row>
    <row r="25" spans="1:19" x14ac:dyDescent="0.25">
      <c r="A25" s="17"/>
      <c r="B25" s="18">
        <v>7.0000000000000007E-2</v>
      </c>
      <c r="C25" s="19">
        <v>156</v>
      </c>
      <c r="D25" s="10">
        <f t="shared" si="0"/>
        <v>-6.394818071263475E-2</v>
      </c>
      <c r="E25" s="20">
        <f t="shared" si="1"/>
        <v>2.8471567985346533E-2</v>
      </c>
      <c r="F25" s="4">
        <v>41499.437498842592</v>
      </c>
      <c r="G25" s="40">
        <v>41499.770834432871</v>
      </c>
      <c r="H25" s="10">
        <v>0.43065029999999999</v>
      </c>
      <c r="I25" s="10">
        <v>-0.83320669999999997</v>
      </c>
      <c r="J25" s="10">
        <v>0.93791955000000005</v>
      </c>
      <c r="S25" s="21"/>
    </row>
    <row r="26" spans="1:19" x14ac:dyDescent="0.25">
      <c r="A26" s="17">
        <v>41502.562500347223</v>
      </c>
      <c r="B26" s="18">
        <v>0.06</v>
      </c>
      <c r="C26" s="19">
        <v>8</v>
      </c>
      <c r="D26" s="10">
        <f t="shared" si="0"/>
        <v>5.9416084144382902E-2</v>
      </c>
      <c r="E26" s="20">
        <f t="shared" si="1"/>
        <v>8.3503859160885627E-3</v>
      </c>
      <c r="F26" s="4">
        <v>41499.458332118054</v>
      </c>
      <c r="G26" s="40">
        <v>41499.791667824073</v>
      </c>
      <c r="H26" s="10">
        <v>0.42046099999999997</v>
      </c>
      <c r="I26" s="10">
        <v>-0.81288090000000002</v>
      </c>
      <c r="J26" s="10">
        <v>0.91518458000000003</v>
      </c>
      <c r="S26" s="21"/>
    </row>
    <row r="27" spans="1:19" x14ac:dyDescent="0.25">
      <c r="A27" s="17"/>
      <c r="B27" s="18">
        <v>0.18</v>
      </c>
      <c r="C27" s="19">
        <v>10</v>
      </c>
      <c r="D27" s="10">
        <f t="shared" si="0"/>
        <v>0.17726539563525515</v>
      </c>
      <c r="E27" s="20">
        <f t="shared" si="1"/>
        <v>3.1256671452291024E-2</v>
      </c>
      <c r="F27" s="4">
        <v>41499.479165393517</v>
      </c>
      <c r="G27" s="40">
        <v>41499.812501215281</v>
      </c>
      <c r="H27" s="10">
        <v>0.38733649999999997</v>
      </c>
      <c r="I27" s="10">
        <v>-0.75065910000000002</v>
      </c>
      <c r="J27" s="10">
        <v>0.84470033</v>
      </c>
      <c r="S27" s="21"/>
    </row>
    <row r="28" spans="1:19" x14ac:dyDescent="0.25">
      <c r="A28" s="17"/>
      <c r="B28" s="18">
        <v>0.16</v>
      </c>
      <c r="C28" s="19">
        <v>357</v>
      </c>
      <c r="D28" s="10">
        <f t="shared" si="0"/>
        <v>0.15978072467071466</v>
      </c>
      <c r="E28" s="20">
        <f t="shared" si="1"/>
        <v>-8.3737699813927289E-3</v>
      </c>
      <c r="F28" s="4">
        <v>41499.49999866898</v>
      </c>
      <c r="G28" s="40">
        <v>41499.833334606483</v>
      </c>
      <c r="H28" s="10">
        <v>0.3348469</v>
      </c>
      <c r="I28" s="10">
        <v>-0.65294560000000001</v>
      </c>
      <c r="J28" s="10">
        <v>0.73379861000000002</v>
      </c>
      <c r="S28" s="21"/>
    </row>
    <row r="29" spans="1:19" x14ac:dyDescent="0.25">
      <c r="A29" s="17">
        <v>41502.583333738425</v>
      </c>
      <c r="B29" s="18">
        <v>0.25</v>
      </c>
      <c r="C29" s="19">
        <v>20</v>
      </c>
      <c r="D29" s="10">
        <f t="shared" si="0"/>
        <v>0.23492315570561012</v>
      </c>
      <c r="E29" s="20">
        <f t="shared" si="1"/>
        <v>8.5505034432585697E-2</v>
      </c>
      <c r="F29" s="4">
        <v>41499.520831944443</v>
      </c>
      <c r="G29" s="40">
        <v>41499.854167997684</v>
      </c>
      <c r="H29" s="10">
        <v>0.26494450000000003</v>
      </c>
      <c r="I29" s="10">
        <v>-0.52309059999999996</v>
      </c>
      <c r="J29" s="10">
        <v>0.58636111999999996</v>
      </c>
      <c r="S29" s="21"/>
    </row>
    <row r="30" spans="1:19" x14ac:dyDescent="0.25">
      <c r="A30" s="17"/>
      <c r="B30" s="18">
        <v>0.32</v>
      </c>
      <c r="C30" s="19">
        <v>5</v>
      </c>
      <c r="D30" s="10">
        <f t="shared" si="0"/>
        <v>0.31878230343087555</v>
      </c>
      <c r="E30" s="20">
        <f t="shared" si="1"/>
        <v>2.7889837204709566E-2</v>
      </c>
      <c r="F30" s="4">
        <v>41499.541665219906</v>
      </c>
      <c r="G30" s="40">
        <v>41499.875001388886</v>
      </c>
      <c r="H30" s="10">
        <v>0.17926539999999999</v>
      </c>
      <c r="I30" s="10">
        <v>-0.36383399999999999</v>
      </c>
      <c r="J30" s="10">
        <v>0.40559988000000002</v>
      </c>
      <c r="S30" s="21"/>
    </row>
    <row r="31" spans="1:19" x14ac:dyDescent="0.25">
      <c r="A31" s="17"/>
      <c r="B31" s="18">
        <v>0.38</v>
      </c>
      <c r="C31" s="19">
        <v>349</v>
      </c>
      <c r="D31" s="10">
        <f t="shared" si="0"/>
        <v>0.37301832217625197</v>
      </c>
      <c r="E31" s="20">
        <f t="shared" si="1"/>
        <v>-7.2507457001427633E-2</v>
      </c>
      <c r="F31" s="4">
        <v>41499.562498495368</v>
      </c>
      <c r="G31" s="40">
        <v>41499.895834780094</v>
      </c>
      <c r="H31" s="10">
        <v>7.9630039999999999E-2</v>
      </c>
      <c r="I31" s="10">
        <v>-0.18519289999999999</v>
      </c>
      <c r="J31" s="10">
        <v>0.20158709</v>
      </c>
      <c r="S31" s="21"/>
    </row>
    <row r="32" spans="1:19" x14ac:dyDescent="0.25">
      <c r="A32" s="17">
        <v>41502.604167129626</v>
      </c>
      <c r="B32" s="18">
        <v>0.39</v>
      </c>
      <c r="C32" s="19">
        <v>336</v>
      </c>
      <c r="D32" s="10">
        <f t="shared" si="0"/>
        <v>0.35628271261244571</v>
      </c>
      <c r="E32" s="20">
        <f t="shared" si="1"/>
        <v>-0.15862732644004762</v>
      </c>
      <c r="F32" s="4">
        <v>41499.583331770831</v>
      </c>
      <c r="G32" s="40">
        <v>41499.916668171296</v>
      </c>
      <c r="H32" s="10">
        <v>-3.0691710000000001E-2</v>
      </c>
      <c r="I32" s="10">
        <v>1.7350740000000001E-3</v>
      </c>
      <c r="J32" s="10">
        <v>3.0740714999999998E-2</v>
      </c>
      <c r="S32" s="21"/>
    </row>
    <row r="33" spans="1:19" x14ac:dyDescent="0.25">
      <c r="A33" s="17"/>
      <c r="B33" s="18">
        <v>0.51</v>
      </c>
      <c r="C33" s="19">
        <v>9</v>
      </c>
      <c r="D33" s="10">
        <f t="shared" si="0"/>
        <v>0.50372105391729416</v>
      </c>
      <c r="E33" s="20">
        <f t="shared" si="1"/>
        <v>7.9781575820802378E-2</v>
      </c>
      <c r="F33" s="4">
        <v>41499.604165046294</v>
      </c>
      <c r="G33" s="40">
        <v>41499.937501562497</v>
      </c>
      <c r="H33" s="10">
        <v>-0.1083441</v>
      </c>
      <c r="I33" s="10">
        <v>0.20549480000000001</v>
      </c>
      <c r="J33" s="10">
        <v>0.23230703</v>
      </c>
      <c r="S33" s="21"/>
    </row>
    <row r="34" spans="1:19" x14ac:dyDescent="0.25">
      <c r="A34" s="17"/>
      <c r="B34" s="18">
        <v>0.5</v>
      </c>
      <c r="C34" s="19">
        <v>356</v>
      </c>
      <c r="D34" s="10">
        <f t="shared" si="0"/>
        <v>0.49878202143321027</v>
      </c>
      <c r="E34" s="20">
        <f t="shared" si="1"/>
        <v>-3.4878289737322175E-2</v>
      </c>
      <c r="F34" s="4">
        <v>41499.624998321757</v>
      </c>
      <c r="G34" s="40">
        <v>41499.958334953706</v>
      </c>
      <c r="H34" s="10">
        <v>-0.16495199999999999</v>
      </c>
      <c r="I34" s="10">
        <v>0.42544530000000003</v>
      </c>
      <c r="J34" s="10">
        <v>0.45630347999999998</v>
      </c>
      <c r="S34" s="21"/>
    </row>
    <row r="35" spans="1:19" x14ac:dyDescent="0.25">
      <c r="A35" s="17">
        <v>41502.625000520835</v>
      </c>
      <c r="B35" s="18">
        <v>0.49</v>
      </c>
      <c r="C35" s="19">
        <v>331</v>
      </c>
      <c r="D35" s="10">
        <f t="shared" si="0"/>
        <v>0.42856363308811501</v>
      </c>
      <c r="E35" s="20">
        <f t="shared" si="1"/>
        <v>-0.23755675615379898</v>
      </c>
      <c r="F35" s="4">
        <v>41499.64583159722</v>
      </c>
      <c r="G35" s="40">
        <v>41499.979168344908</v>
      </c>
      <c r="H35" s="10">
        <v>-0.21611130000000001</v>
      </c>
      <c r="I35" s="10">
        <v>0.61334250000000001</v>
      </c>
      <c r="J35" s="10">
        <v>0.65030233000000004</v>
      </c>
      <c r="S35" s="21"/>
    </row>
    <row r="36" spans="1:19" x14ac:dyDescent="0.25">
      <c r="A36" s="17"/>
      <c r="B36" s="18">
        <v>0.41</v>
      </c>
      <c r="C36" s="19">
        <v>351</v>
      </c>
      <c r="D36" s="10">
        <f t="shared" si="0"/>
        <v>0.40495221294156342</v>
      </c>
      <c r="E36" s="20">
        <f t="shared" si="1"/>
        <v>-6.4138172984040093E-2</v>
      </c>
      <c r="F36" s="4">
        <v>41499.666664872682</v>
      </c>
      <c r="G36" s="40">
        <v>41500.000001736109</v>
      </c>
      <c r="H36" s="10">
        <v>-0.25458019999999998</v>
      </c>
      <c r="I36" s="10">
        <v>0.74165029999999998</v>
      </c>
      <c r="J36" s="10">
        <v>0.78412769999999998</v>
      </c>
      <c r="S36" s="21"/>
    </row>
    <row r="37" spans="1:19" x14ac:dyDescent="0.25">
      <c r="A37" s="17"/>
      <c r="B37" s="18">
        <v>0.6</v>
      </c>
      <c r="C37" s="19">
        <v>345</v>
      </c>
      <c r="D37" s="10">
        <f t="shared" si="0"/>
        <v>0.57955547982286992</v>
      </c>
      <c r="E37" s="20">
        <f t="shared" si="1"/>
        <v>-0.15529148658984143</v>
      </c>
      <c r="F37" s="4">
        <v>41499.687498148145</v>
      </c>
      <c r="G37" s="40">
        <v>41500.020835127318</v>
      </c>
      <c r="H37" s="10">
        <v>-0.27376089999999997</v>
      </c>
      <c r="I37" s="10">
        <v>0.80660050000000005</v>
      </c>
      <c r="J37" s="10">
        <v>0.85179187000000001</v>
      </c>
      <c r="S37" s="21"/>
    </row>
    <row r="38" spans="1:19" x14ac:dyDescent="0.25">
      <c r="A38" s="17">
        <v>41502.645833912036</v>
      </c>
      <c r="B38" s="18">
        <v>0.67</v>
      </c>
      <c r="C38" s="19">
        <v>337</v>
      </c>
      <c r="D38" s="10">
        <f t="shared" si="0"/>
        <v>0.61673822554723168</v>
      </c>
      <c r="E38" s="20">
        <f t="shared" si="1"/>
        <v>-0.26178991796639534</v>
      </c>
      <c r="F38" s="4">
        <v>41499.708331423608</v>
      </c>
      <c r="G38" s="40">
        <v>41500.041668518519</v>
      </c>
      <c r="H38" s="10">
        <v>-0.27368629999999999</v>
      </c>
      <c r="I38" s="10">
        <v>0.81544490000000003</v>
      </c>
      <c r="J38" s="10">
        <v>0.86014800000000002</v>
      </c>
      <c r="S38" s="21"/>
    </row>
    <row r="39" spans="1:19" x14ac:dyDescent="0.25">
      <c r="A39" s="17"/>
      <c r="B39" s="18">
        <v>0.69</v>
      </c>
      <c r="C39" s="19">
        <v>341</v>
      </c>
      <c r="D39" s="10">
        <f t="shared" si="0"/>
        <v>0.6524077943572183</v>
      </c>
      <c r="E39" s="20">
        <f t="shared" si="1"/>
        <v>-0.22464209280976147</v>
      </c>
      <c r="F39" s="4">
        <v>41499.729164699071</v>
      </c>
      <c r="G39" s="40">
        <v>41500.062501909721</v>
      </c>
      <c r="H39" s="10">
        <v>-0.25700790000000001</v>
      </c>
      <c r="I39" s="10">
        <v>0.7779471</v>
      </c>
      <c r="J39" s="10">
        <v>0.81930137999999997</v>
      </c>
      <c r="S39" s="21"/>
    </row>
    <row r="40" spans="1:19" x14ac:dyDescent="0.25">
      <c r="A40" s="17"/>
      <c r="B40" s="18">
        <v>0.64</v>
      </c>
      <c r="C40" s="19">
        <v>3</v>
      </c>
      <c r="D40" s="10">
        <f t="shared" si="0"/>
        <v>0.63912290227284385</v>
      </c>
      <c r="E40" s="20">
        <f t="shared" si="1"/>
        <v>3.3495011424642986E-2</v>
      </c>
      <c r="F40" s="4">
        <v>41499.749997974533</v>
      </c>
      <c r="G40" s="40">
        <v>41500.083335300929</v>
      </c>
      <c r="H40" s="10">
        <v>-0.22632939999999999</v>
      </c>
      <c r="I40" s="10">
        <v>0.70310450000000002</v>
      </c>
      <c r="J40" s="10">
        <v>0.73863451000000002</v>
      </c>
      <c r="S40" s="21"/>
    </row>
    <row r="41" spans="1:19" x14ac:dyDescent="0.25">
      <c r="A41" s="17">
        <v>41502.666667303238</v>
      </c>
      <c r="B41" s="18">
        <v>0.63</v>
      </c>
      <c r="C41" s="19">
        <v>340</v>
      </c>
      <c r="D41" s="10">
        <f t="shared" si="0"/>
        <v>0.59200632928386066</v>
      </c>
      <c r="E41" s="20">
        <f t="shared" si="1"/>
        <v>-0.21547275022111076</v>
      </c>
      <c r="F41" s="4">
        <v>41499.770831250004</v>
      </c>
      <c r="G41" s="40">
        <v>41500.104168692131</v>
      </c>
      <c r="H41" s="10">
        <v>-0.18350060000000001</v>
      </c>
      <c r="I41" s="10">
        <v>0.59929540000000003</v>
      </c>
      <c r="J41" s="10">
        <v>0.62675948000000004</v>
      </c>
      <c r="S41" s="21"/>
    </row>
    <row r="42" spans="1:19" x14ac:dyDescent="0.25">
      <c r="A42" s="17"/>
      <c r="B42" s="18">
        <v>0.7</v>
      </c>
      <c r="C42" s="19">
        <v>344</v>
      </c>
      <c r="D42" s="10">
        <f t="shared" si="0"/>
        <v>0.67288316739603748</v>
      </c>
      <c r="E42" s="20">
        <f t="shared" si="1"/>
        <v>-0.19294621798593567</v>
      </c>
      <c r="F42" s="4">
        <v>41499.791664525466</v>
      </c>
      <c r="G42" s="40">
        <v>41500.125002083332</v>
      </c>
      <c r="H42" s="10">
        <v>-0.12907370000000001</v>
      </c>
      <c r="I42" s="10">
        <v>0.47520800000000002</v>
      </c>
      <c r="J42" s="10">
        <v>0.49242529000000002</v>
      </c>
      <c r="S42" s="21"/>
    </row>
    <row r="43" spans="1:19" x14ac:dyDescent="0.25">
      <c r="A43" s="17"/>
      <c r="B43" s="18">
        <v>0.71</v>
      </c>
      <c r="C43" s="19">
        <v>349</v>
      </c>
      <c r="D43" s="10">
        <f t="shared" si="0"/>
        <v>0.69695528617141811</v>
      </c>
      <c r="E43" s="20">
        <f t="shared" si="1"/>
        <v>-0.13547445913424636</v>
      </c>
      <c r="F43" s="4">
        <v>41499.812497800929</v>
      </c>
      <c r="G43" s="40">
        <v>41500.145835474534</v>
      </c>
      <c r="H43" s="10">
        <v>-6.1409159999999997E-2</v>
      </c>
      <c r="I43" s="10">
        <v>0.33778770000000002</v>
      </c>
      <c r="J43" s="10">
        <v>0.34332436</v>
      </c>
      <c r="S43" s="21"/>
    </row>
    <row r="44" spans="1:19" x14ac:dyDescent="0.25">
      <c r="A44" s="17">
        <v>41502.687500694446</v>
      </c>
      <c r="B44" s="18">
        <v>0.78</v>
      </c>
      <c r="C44" s="19">
        <v>349</v>
      </c>
      <c r="D44" s="10">
        <f t="shared" si="0"/>
        <v>0.7656691876249383</v>
      </c>
      <c r="E44" s="20">
        <f t="shared" si="1"/>
        <v>-0.14883109595029884</v>
      </c>
      <c r="F44" s="4">
        <v>41499.833331076392</v>
      </c>
      <c r="G44" s="40">
        <v>41500.166668865742</v>
      </c>
      <c r="H44" s="10">
        <v>6.9422260000000001E-3</v>
      </c>
      <c r="I44" s="10">
        <v>0.1795108</v>
      </c>
      <c r="J44" s="10">
        <v>0.17964499</v>
      </c>
      <c r="S44" s="21"/>
    </row>
    <row r="45" spans="1:19" x14ac:dyDescent="0.25">
      <c r="A45" s="17"/>
      <c r="B45" s="18">
        <v>0.89</v>
      </c>
      <c r="C45" s="19">
        <v>358</v>
      </c>
      <c r="D45" s="10">
        <f t="shared" si="0"/>
        <v>0.88945783273642776</v>
      </c>
      <c r="E45" s="20">
        <f t="shared" si="1"/>
        <v>-3.106064686732779E-2</v>
      </c>
      <c r="F45" s="4">
        <v>41499.854164351855</v>
      </c>
      <c r="G45" s="40">
        <v>41500.187502256944</v>
      </c>
      <c r="H45" s="10">
        <v>6.3189949999999995E-2</v>
      </c>
      <c r="I45" s="10">
        <v>-7.3975429999999995E-2</v>
      </c>
      <c r="J45" s="10">
        <v>9.7289948000000001E-2</v>
      </c>
      <c r="S45" s="21"/>
    </row>
    <row r="46" spans="1:19" x14ac:dyDescent="0.25">
      <c r="A46" s="17"/>
      <c r="B46" s="18">
        <v>0.86</v>
      </c>
      <c r="C46" s="19">
        <v>344</v>
      </c>
      <c r="D46" s="10">
        <f t="shared" si="0"/>
        <v>0.82668503422941741</v>
      </c>
      <c r="E46" s="20">
        <f t="shared" si="1"/>
        <v>-0.23704821066843529</v>
      </c>
      <c r="F46" s="4">
        <v>41499.874997627317</v>
      </c>
      <c r="G46" s="40">
        <v>41500.208335648145</v>
      </c>
      <c r="H46" s="10">
        <v>0.15009069999999999</v>
      </c>
      <c r="I46" s="10">
        <v>-0.35717589999999999</v>
      </c>
      <c r="J46" s="10">
        <v>0.38742979</v>
      </c>
      <c r="S46" s="21"/>
    </row>
    <row r="47" spans="1:19" x14ac:dyDescent="0.25">
      <c r="A47" s="17">
        <v>41502.708334085648</v>
      </c>
      <c r="B47" s="18">
        <v>0.83</v>
      </c>
      <c r="C47" s="19">
        <v>349</v>
      </c>
      <c r="D47" s="10">
        <f t="shared" si="0"/>
        <v>0.81475054580602402</v>
      </c>
      <c r="E47" s="20">
        <f t="shared" si="1"/>
        <v>-0.15837155081890772</v>
      </c>
      <c r="F47" s="4">
        <v>41499.89583090278</v>
      </c>
      <c r="G47" s="40">
        <v>41500.229169039354</v>
      </c>
      <c r="H47" s="10">
        <v>0.2765995</v>
      </c>
      <c r="I47" s="10">
        <v>-0.59763299999999997</v>
      </c>
      <c r="J47" s="10">
        <v>0.65853813999999999</v>
      </c>
      <c r="S47" s="21"/>
    </row>
    <row r="48" spans="1:19" x14ac:dyDescent="0.25">
      <c r="A48" s="17"/>
      <c r="B48" s="18">
        <v>0.6</v>
      </c>
      <c r="C48" s="19">
        <v>347</v>
      </c>
      <c r="D48" s="10">
        <f t="shared" si="0"/>
        <v>0.58462202492742832</v>
      </c>
      <c r="E48" s="20">
        <f t="shared" si="1"/>
        <v>-0.13497069300316053</v>
      </c>
      <c r="F48" s="4">
        <v>41499.916664178243</v>
      </c>
      <c r="G48" s="40">
        <v>41500.250002430555</v>
      </c>
      <c r="H48" s="10">
        <v>0.37493290000000001</v>
      </c>
      <c r="I48" s="10">
        <v>-0.75485840000000004</v>
      </c>
      <c r="J48" s="10">
        <v>0.84284393000000002</v>
      </c>
      <c r="S48" s="21"/>
    </row>
    <row r="49" spans="1:19" x14ac:dyDescent="0.25">
      <c r="A49" s="17"/>
      <c r="B49" s="18">
        <v>0.68</v>
      </c>
      <c r="C49" s="19">
        <v>326</v>
      </c>
      <c r="D49" s="10">
        <f t="shared" si="0"/>
        <v>0.56374551243136095</v>
      </c>
      <c r="E49" s="20">
        <f t="shared" si="1"/>
        <v>-0.38025122907559711</v>
      </c>
      <c r="F49" s="4">
        <v>41499.937497453706</v>
      </c>
      <c r="G49" s="40">
        <v>41500.270835821757</v>
      </c>
      <c r="H49" s="10">
        <v>0.42449199999999998</v>
      </c>
      <c r="I49" s="10">
        <v>-0.8334724</v>
      </c>
      <c r="J49" s="10">
        <v>0.93534470000000003</v>
      </c>
      <c r="S49" s="21"/>
    </row>
    <row r="50" spans="1:19" x14ac:dyDescent="0.25">
      <c r="A50" s="17">
        <v>41502.729167476849</v>
      </c>
      <c r="B50" s="18">
        <v>0.57999999999999996</v>
      </c>
      <c r="C50" s="19">
        <v>356</v>
      </c>
      <c r="D50" s="10">
        <f t="shared" si="0"/>
        <v>0.57858714486252383</v>
      </c>
      <c r="E50" s="20">
        <f t="shared" si="1"/>
        <v>-4.0458816095293719E-2</v>
      </c>
      <c r="F50" s="4">
        <v>41499.958330729169</v>
      </c>
      <c r="G50" s="40">
        <v>41500.291669212966</v>
      </c>
      <c r="H50" s="10">
        <v>0.43785960000000002</v>
      </c>
      <c r="I50" s="10">
        <v>-0.8527728</v>
      </c>
      <c r="J50" s="10">
        <v>0.95861487000000001</v>
      </c>
      <c r="S50" s="21"/>
    </row>
    <row r="51" spans="1:19" x14ac:dyDescent="0.25">
      <c r="A51" s="17"/>
      <c r="B51" s="18">
        <v>0.65</v>
      </c>
      <c r="C51" s="19">
        <v>327</v>
      </c>
      <c r="D51" s="10">
        <f t="shared" si="0"/>
        <v>0.5451358346994305</v>
      </c>
      <c r="E51" s="20">
        <f t="shared" si="1"/>
        <v>-0.35401542583135442</v>
      </c>
      <c r="F51" s="4">
        <v>41499.979164004631</v>
      </c>
      <c r="G51" s="40">
        <v>41500.312502604167</v>
      </c>
      <c r="H51" s="10">
        <v>0.42574309999999999</v>
      </c>
      <c r="I51" s="10">
        <v>-0.82727209999999995</v>
      </c>
      <c r="J51" s="10">
        <v>0.93039578000000001</v>
      </c>
      <c r="S51" s="21"/>
    </row>
    <row r="52" spans="1:19" x14ac:dyDescent="0.25">
      <c r="A52" s="17"/>
      <c r="B52" s="18">
        <v>0.57999999999999996</v>
      </c>
      <c r="C52" s="19">
        <v>335</v>
      </c>
      <c r="D52" s="10">
        <f t="shared" si="0"/>
        <v>0.52565849203396919</v>
      </c>
      <c r="E52" s="20">
        <f t="shared" si="1"/>
        <v>-0.24511864423697663</v>
      </c>
      <c r="F52" s="4">
        <v>41499.999997280094</v>
      </c>
      <c r="G52" s="40">
        <v>41500.333335995369</v>
      </c>
      <c r="H52" s="10">
        <v>0.39359850000000002</v>
      </c>
      <c r="I52" s="10">
        <v>-0.76584459999999999</v>
      </c>
      <c r="J52" s="10">
        <v>0.86106779</v>
      </c>
      <c r="S52" s="21"/>
    </row>
    <row r="53" spans="1:19" x14ac:dyDescent="0.25">
      <c r="A53" s="17">
        <v>41502.750000868058</v>
      </c>
      <c r="B53" s="18">
        <v>0.55000000000000004</v>
      </c>
      <c r="C53" s="19">
        <v>335</v>
      </c>
      <c r="D53" s="10">
        <f t="shared" si="0"/>
        <v>0.49846925968738465</v>
      </c>
      <c r="E53" s="20">
        <f t="shared" si="1"/>
        <v>-0.23244009367299512</v>
      </c>
      <c r="F53" s="4">
        <v>41500.020830555557</v>
      </c>
      <c r="G53" s="40">
        <v>41500.354169386577</v>
      </c>
      <c r="H53" s="10">
        <v>0.34452319999999997</v>
      </c>
      <c r="I53" s="10">
        <v>-0.67393029999999998</v>
      </c>
      <c r="J53" s="10">
        <v>0.75688723000000002</v>
      </c>
      <c r="S53" s="21"/>
    </row>
    <row r="54" spans="1:19" x14ac:dyDescent="0.25">
      <c r="A54" s="17"/>
      <c r="B54" s="18">
        <v>0.45</v>
      </c>
      <c r="C54" s="19">
        <v>348</v>
      </c>
      <c r="D54" s="10">
        <f t="shared" si="0"/>
        <v>0.44016641063671841</v>
      </c>
      <c r="E54" s="20">
        <f t="shared" si="1"/>
        <v>-9.3560306472284555E-2</v>
      </c>
      <c r="F54" s="4">
        <v>41500.04166383102</v>
      </c>
      <c r="G54" s="40">
        <v>41500.375002777779</v>
      </c>
      <c r="H54" s="10">
        <v>0.28064729999999999</v>
      </c>
      <c r="I54" s="10">
        <v>-0.55484109999999998</v>
      </c>
      <c r="J54" s="10">
        <v>0.62178095</v>
      </c>
      <c r="S54" s="21"/>
    </row>
    <row r="55" spans="1:19" x14ac:dyDescent="0.25">
      <c r="A55" s="17"/>
      <c r="B55" s="18">
        <v>0.4</v>
      </c>
      <c r="C55" s="19">
        <v>350</v>
      </c>
      <c r="D55" s="10">
        <f t="shared" si="0"/>
        <v>0.39392309396706016</v>
      </c>
      <c r="E55" s="20">
        <f t="shared" si="1"/>
        <v>-6.9459312114494395E-2</v>
      </c>
      <c r="F55" s="4">
        <v>41500.062497106483</v>
      </c>
      <c r="G55" s="40">
        <v>41500.39583616898</v>
      </c>
      <c r="H55" s="10">
        <v>0.20376</v>
      </c>
      <c r="I55" s="10">
        <v>-0.41122540000000002</v>
      </c>
      <c r="J55" s="10">
        <v>0.45893841000000002</v>
      </c>
      <c r="S55" s="21"/>
    </row>
    <row r="56" spans="1:19" x14ac:dyDescent="0.25">
      <c r="A56" s="17">
        <v>41502.77083425926</v>
      </c>
      <c r="B56" s="18">
        <v>0.41</v>
      </c>
      <c r="C56" s="19">
        <v>6</v>
      </c>
      <c r="D56" s="10">
        <f t="shared" si="0"/>
        <v>0.40775397717754802</v>
      </c>
      <c r="E56" s="20">
        <f t="shared" si="1"/>
        <v>4.2856669211356217E-2</v>
      </c>
      <c r="F56" s="4">
        <v>41500.083330381945</v>
      </c>
      <c r="G56" s="40">
        <v>41500.416669560182</v>
      </c>
      <c r="H56" s="10">
        <v>0.1154649</v>
      </c>
      <c r="I56" s="10">
        <v>-0.24942700000000001</v>
      </c>
      <c r="J56" s="10">
        <v>0.27485627000000001</v>
      </c>
      <c r="S56" s="21"/>
    </row>
    <row r="57" spans="1:19" x14ac:dyDescent="0.25">
      <c r="A57" s="17"/>
      <c r="B57" s="18">
        <v>0.37</v>
      </c>
      <c r="C57" s="19">
        <v>358</v>
      </c>
      <c r="D57" s="10">
        <f t="shared" si="0"/>
        <v>0.36977460462076212</v>
      </c>
      <c r="E57" s="20">
        <f t="shared" si="1"/>
        <v>-1.2912853192035148E-2</v>
      </c>
      <c r="F57" s="4">
        <v>41500.104163657408</v>
      </c>
      <c r="G57" s="40">
        <v>41500.43750295139</v>
      </c>
      <c r="H57" s="10">
        <v>1.438736E-2</v>
      </c>
      <c r="I57" s="10">
        <v>-7.989549E-2</v>
      </c>
      <c r="J57" s="10">
        <v>8.1180573000000006E-2</v>
      </c>
      <c r="S57" s="21"/>
    </row>
    <row r="58" spans="1:19" x14ac:dyDescent="0.25">
      <c r="A58" s="17"/>
      <c r="B58" s="18">
        <v>0.32</v>
      </c>
      <c r="C58" s="19">
        <v>13</v>
      </c>
      <c r="D58" s="10">
        <f t="shared" si="0"/>
        <v>0.31179842100988159</v>
      </c>
      <c r="E58" s="20">
        <f t="shared" si="1"/>
        <v>7.1984336183260306E-2</v>
      </c>
      <c r="F58" s="4">
        <v>41500.124996932871</v>
      </c>
      <c r="G58" s="40">
        <v>41500.458336342592</v>
      </c>
      <c r="H58" s="10">
        <v>-7.2139750000000002E-2</v>
      </c>
      <c r="I58" s="10">
        <v>9.7806050000000005E-2</v>
      </c>
      <c r="J58" s="10">
        <v>0.12153258</v>
      </c>
      <c r="S58" s="21"/>
    </row>
    <row r="59" spans="1:19" x14ac:dyDescent="0.25">
      <c r="A59" s="17">
        <v>41502.791667650461</v>
      </c>
      <c r="B59" s="18">
        <v>0.22</v>
      </c>
      <c r="C59" s="19">
        <v>350</v>
      </c>
      <c r="D59" s="10">
        <f t="shared" si="0"/>
        <v>0.21665770168188306</v>
      </c>
      <c r="E59" s="20">
        <f t="shared" si="1"/>
        <v>-3.8202621662971913E-2</v>
      </c>
      <c r="F59" s="4">
        <v>41500.145830208334</v>
      </c>
      <c r="G59" s="40">
        <v>41500.479169733793</v>
      </c>
      <c r="H59" s="10">
        <v>-0.12834599999999999</v>
      </c>
      <c r="I59" s="10">
        <v>0.29745919999999998</v>
      </c>
      <c r="J59" s="10">
        <v>0.32396708000000002</v>
      </c>
      <c r="S59" s="21"/>
    </row>
    <row r="60" spans="1:19" x14ac:dyDescent="0.25">
      <c r="A60" s="17"/>
      <c r="B60" s="18">
        <v>0.04</v>
      </c>
      <c r="C60" s="19">
        <v>117</v>
      </c>
      <c r="D60" s="10">
        <f t="shared" si="0"/>
        <v>-1.815961874811162E-2</v>
      </c>
      <c r="E60" s="20">
        <f t="shared" si="1"/>
        <v>3.5640261600095376E-2</v>
      </c>
      <c r="F60" s="4">
        <v>41500.166663483797</v>
      </c>
      <c r="G60" s="40">
        <v>41500.500003125002</v>
      </c>
      <c r="H60" s="10">
        <v>-0.1764066</v>
      </c>
      <c r="I60" s="10">
        <v>0.48477930000000002</v>
      </c>
      <c r="J60" s="10">
        <v>0.51587813999999999</v>
      </c>
      <c r="S60" s="21"/>
    </row>
    <row r="61" spans="1:19" x14ac:dyDescent="0.25">
      <c r="A61" s="17"/>
      <c r="B61" s="18">
        <v>0.26</v>
      </c>
      <c r="C61" s="19">
        <v>350</v>
      </c>
      <c r="D61" s="10">
        <f t="shared" si="0"/>
        <v>0.2560500110785891</v>
      </c>
      <c r="E61" s="20">
        <f t="shared" si="1"/>
        <v>-4.5148552874421356E-2</v>
      </c>
      <c r="F61" s="4">
        <v>41500.187496759259</v>
      </c>
      <c r="G61" s="40">
        <v>41500.520836516203</v>
      </c>
      <c r="H61" s="10">
        <v>-0.21661369999999999</v>
      </c>
      <c r="I61" s="10">
        <v>0.62453809999999998</v>
      </c>
      <c r="J61" s="10">
        <v>0.66103656</v>
      </c>
      <c r="S61" s="21"/>
    </row>
    <row r="62" spans="1:19" x14ac:dyDescent="0.25">
      <c r="A62" s="17">
        <v>41502.81250104167</v>
      </c>
      <c r="B62" s="18">
        <v>0.15</v>
      </c>
      <c r="C62" s="19">
        <v>7</v>
      </c>
      <c r="D62" s="10">
        <f t="shared" si="0"/>
        <v>0.14888192278429552</v>
      </c>
      <c r="E62" s="20">
        <f t="shared" si="1"/>
        <v>1.8280401200495122E-2</v>
      </c>
      <c r="F62" s="4">
        <v>41500.208330034722</v>
      </c>
      <c r="G62" s="40">
        <v>41500.541669907405</v>
      </c>
      <c r="H62" s="10">
        <v>-0.2416171</v>
      </c>
      <c r="I62" s="10">
        <v>0.706843</v>
      </c>
      <c r="J62" s="10">
        <v>0.74699789000000005</v>
      </c>
      <c r="S62" s="21"/>
    </row>
    <row r="63" spans="1:19" x14ac:dyDescent="0.25">
      <c r="A63" s="17"/>
      <c r="B63" s="18">
        <v>0.1</v>
      </c>
      <c r="C63" s="19">
        <v>314</v>
      </c>
      <c r="D63" s="10">
        <f t="shared" si="0"/>
        <v>6.9465830321193273E-2</v>
      </c>
      <c r="E63" s="20">
        <f t="shared" si="1"/>
        <v>-7.1933986527838056E-2</v>
      </c>
      <c r="F63" s="4">
        <v>41500.229163310185</v>
      </c>
      <c r="G63" s="40">
        <v>41500.562503298614</v>
      </c>
      <c r="H63" s="10">
        <v>-0.249005</v>
      </c>
      <c r="I63" s="10">
        <v>0.735425</v>
      </c>
      <c r="J63" s="10">
        <v>0.77643636000000005</v>
      </c>
      <c r="S63" s="21"/>
    </row>
    <row r="64" spans="1:19" x14ac:dyDescent="0.25">
      <c r="A64" s="17"/>
      <c r="B64" s="18">
        <v>0.17</v>
      </c>
      <c r="C64" s="19">
        <v>151</v>
      </c>
      <c r="D64" s="10">
        <f t="shared" si="0"/>
        <v>-0.14868534650853965</v>
      </c>
      <c r="E64" s="20">
        <f t="shared" si="1"/>
        <v>8.2417642126158319E-2</v>
      </c>
      <c r="F64" s="4">
        <v>41500.249996585648</v>
      </c>
      <c r="G64" s="40">
        <v>41500.583336689815</v>
      </c>
      <c r="H64" s="10">
        <v>-0.24050050000000001</v>
      </c>
      <c r="I64" s="10">
        <v>0.71875429999999996</v>
      </c>
      <c r="J64" s="10">
        <v>0.75792362999999996</v>
      </c>
      <c r="S64" s="21"/>
    </row>
    <row r="65" spans="1:19" x14ac:dyDescent="0.25">
      <c r="A65" s="17">
        <v>41502.833334432871</v>
      </c>
      <c r="B65" s="18">
        <v>0.17</v>
      </c>
      <c r="C65" s="19">
        <v>94</v>
      </c>
      <c r="D65" s="10">
        <f t="shared" si="0"/>
        <v>-1.1858595790507763E-2</v>
      </c>
      <c r="E65" s="20">
        <f t="shared" si="1"/>
        <v>0.16958588887604226</v>
      </c>
      <c r="F65" s="4">
        <v>41500.270829861111</v>
      </c>
      <c r="G65" s="40">
        <v>41500.604170081016</v>
      </c>
      <c r="H65" s="10">
        <v>-0.2187674</v>
      </c>
      <c r="I65" s="10">
        <v>0.66554579999999997</v>
      </c>
      <c r="J65" s="10">
        <v>0.70057860999999999</v>
      </c>
      <c r="S65" s="21"/>
    </row>
    <row r="66" spans="1:19" x14ac:dyDescent="0.25">
      <c r="A66" s="17"/>
      <c r="B66" s="18">
        <v>0.24</v>
      </c>
      <c r="C66" s="19">
        <v>127</v>
      </c>
      <c r="D66" s="10">
        <f t="shared" si="0"/>
        <v>-0.14443559830924294</v>
      </c>
      <c r="E66" s="20">
        <f t="shared" si="1"/>
        <v>0.1916725278725436</v>
      </c>
      <c r="F66" s="4">
        <v>41500.291663136573</v>
      </c>
      <c r="G66" s="40">
        <v>41500.625003472225</v>
      </c>
      <c r="H66" s="10">
        <v>-0.18616240000000001</v>
      </c>
      <c r="I66" s="10">
        <v>0.58365120000000004</v>
      </c>
      <c r="J66" s="10">
        <v>0.61262154999999996</v>
      </c>
      <c r="S66" s="21"/>
    </row>
    <row r="67" spans="1:19" x14ac:dyDescent="0.25">
      <c r="A67" s="17"/>
      <c r="B67" s="18">
        <v>0.14000000000000001</v>
      </c>
      <c r="C67" s="19">
        <v>176</v>
      </c>
      <c r="D67" s="10">
        <f t="shared" si="0"/>
        <v>-0.13965896652465237</v>
      </c>
      <c r="E67" s="20">
        <f t="shared" si="1"/>
        <v>9.7659136421550333E-3</v>
      </c>
      <c r="F67" s="4">
        <v>41500.312496412036</v>
      </c>
      <c r="G67" s="40">
        <v>41500.645836863427</v>
      </c>
      <c r="H67" s="10">
        <v>-0.14448949999999999</v>
      </c>
      <c r="I67" s="10">
        <v>0.48064279999999998</v>
      </c>
      <c r="J67" s="10">
        <v>0.50189114000000001</v>
      </c>
      <c r="S67" s="21"/>
    </row>
    <row r="68" spans="1:19" x14ac:dyDescent="0.25">
      <c r="A68" s="17">
        <v>41502.854167824073</v>
      </c>
      <c r="B68" s="18">
        <v>0.3</v>
      </c>
      <c r="C68" s="19">
        <v>162</v>
      </c>
      <c r="D68" s="10">
        <f t="shared" si="0"/>
        <v>-0.28531695041730343</v>
      </c>
      <c r="E68" s="20">
        <f t="shared" si="1"/>
        <v>9.2705112073553003E-2</v>
      </c>
      <c r="F68" s="4">
        <v>41500.333329687499</v>
      </c>
      <c r="G68" s="40">
        <v>41500.666670254628</v>
      </c>
      <c r="H68" s="10">
        <v>-9.4559519999999994E-2</v>
      </c>
      <c r="I68" s="10">
        <v>0.36410890000000001</v>
      </c>
      <c r="J68" s="10">
        <v>0.37618718000000001</v>
      </c>
      <c r="S68" s="21"/>
    </row>
    <row r="69" spans="1:19" x14ac:dyDescent="0.25">
      <c r="A69" s="17"/>
      <c r="B69" s="18">
        <v>0.35</v>
      </c>
      <c r="C69" s="19">
        <v>149</v>
      </c>
      <c r="D69" s="10">
        <f t="shared" si="0"/>
        <v>-0.30000854724917853</v>
      </c>
      <c r="E69" s="20">
        <f t="shared" si="1"/>
        <v>0.1802633395270303</v>
      </c>
      <c r="F69" s="4">
        <v>41500.354162962962</v>
      </c>
      <c r="G69" s="40">
        <v>41500.687503645837</v>
      </c>
      <c r="H69" s="10">
        <v>-3.5383829999999998E-2</v>
      </c>
      <c r="I69" s="10">
        <v>0.2401209</v>
      </c>
      <c r="J69" s="10">
        <v>0.24271395000000001</v>
      </c>
      <c r="S69" s="21"/>
    </row>
    <row r="70" spans="1:19" x14ac:dyDescent="0.25">
      <c r="A70" s="17"/>
      <c r="B70" s="18">
        <v>0.36</v>
      </c>
      <c r="C70" s="19">
        <v>157</v>
      </c>
      <c r="D70" s="10">
        <f t="shared" ref="D70:D133" si="2">B70*COS(C70*3.1415926/180)</f>
        <v>-0.33138174066796927</v>
      </c>
      <c r="E70" s="20">
        <f t="shared" ref="E70:E133" si="3">B70*SIN(C70*3.1415926/180)</f>
        <v>0.14066322174565307</v>
      </c>
      <c r="F70" s="4">
        <v>41500.374996238425</v>
      </c>
      <c r="G70" s="40">
        <v>41500.708337037038</v>
      </c>
      <c r="H70" s="10">
        <v>1.5690160000000002E-2</v>
      </c>
      <c r="I70" s="10">
        <v>9.4014299999999995E-2</v>
      </c>
      <c r="J70" s="10">
        <v>9.5314582999999994E-2</v>
      </c>
      <c r="S70" s="21"/>
    </row>
    <row r="71" spans="1:19" x14ac:dyDescent="0.25">
      <c r="A71" s="17">
        <v>41502.875001215281</v>
      </c>
      <c r="B71" s="18">
        <v>0.47</v>
      </c>
      <c r="C71" s="19">
        <v>155</v>
      </c>
      <c r="D71" s="10">
        <f t="shared" si="2"/>
        <v>-0.42596465074106599</v>
      </c>
      <c r="E71" s="20">
        <f t="shared" si="3"/>
        <v>0.19863060267502</v>
      </c>
      <c r="F71" s="4">
        <v>41500.395829513887</v>
      </c>
      <c r="G71" s="40">
        <v>41500.72917042824</v>
      </c>
      <c r="H71" s="10">
        <v>6.7576460000000005E-2</v>
      </c>
      <c r="I71" s="10">
        <v>-0.1102693</v>
      </c>
      <c r="J71" s="10">
        <v>0.12932863999999999</v>
      </c>
      <c r="S71" s="21"/>
    </row>
    <row r="72" spans="1:19" x14ac:dyDescent="0.25">
      <c r="A72" s="17"/>
      <c r="B72" s="18">
        <v>0.4</v>
      </c>
      <c r="C72" s="19">
        <v>158</v>
      </c>
      <c r="D72" s="10">
        <f t="shared" si="2"/>
        <v>-0.37087353477812746</v>
      </c>
      <c r="E72" s="20">
        <f t="shared" si="3"/>
        <v>0.14984265481222991</v>
      </c>
      <c r="F72" s="4">
        <v>41500.41666278935</v>
      </c>
      <c r="G72" s="40">
        <v>41500.750003819441</v>
      </c>
      <c r="H72" s="10">
        <v>0.1413092</v>
      </c>
      <c r="I72" s="10">
        <v>-0.32801540000000001</v>
      </c>
      <c r="J72" s="10">
        <v>0.35715878000000001</v>
      </c>
      <c r="S72" s="21"/>
    </row>
    <row r="73" spans="1:19" x14ac:dyDescent="0.25">
      <c r="A73" s="17"/>
      <c r="B73" s="18">
        <v>0.7</v>
      </c>
      <c r="C73" s="19">
        <v>136</v>
      </c>
      <c r="D73" s="10">
        <f t="shared" si="2"/>
        <v>-0.50353784054832118</v>
      </c>
      <c r="E73" s="20">
        <f t="shared" si="3"/>
        <v>0.48626087970957876</v>
      </c>
      <c r="F73" s="4">
        <v>41500.437496064813</v>
      </c>
      <c r="G73" s="40">
        <v>41500.77083721065</v>
      </c>
      <c r="H73" s="10">
        <v>0.23655419999999999</v>
      </c>
      <c r="I73" s="10">
        <v>-0.50914470000000001</v>
      </c>
      <c r="J73" s="10">
        <v>0.56141448000000005</v>
      </c>
      <c r="S73" s="21"/>
    </row>
    <row r="74" spans="1:19" x14ac:dyDescent="0.25">
      <c r="A74" s="17">
        <v>41502.895834606483</v>
      </c>
      <c r="B74" s="18">
        <v>0.75</v>
      </c>
      <c r="C74" s="19">
        <v>154</v>
      </c>
      <c r="D74" s="10">
        <f t="shared" si="2"/>
        <v>-0.67409551965020065</v>
      </c>
      <c r="E74" s="20">
        <f t="shared" si="3"/>
        <v>0.32877839099844441</v>
      </c>
      <c r="F74" s="4">
        <v>41500.458329340276</v>
      </c>
      <c r="G74" s="40">
        <v>41500.791670601851</v>
      </c>
      <c r="H74" s="10">
        <v>0.30823990000000001</v>
      </c>
      <c r="I74" s="10">
        <v>-0.62435019999999997</v>
      </c>
      <c r="J74" s="10">
        <v>0.69629377000000003</v>
      </c>
      <c r="S74" s="21"/>
    </row>
    <row r="75" spans="1:19" x14ac:dyDescent="0.25">
      <c r="A75" s="17"/>
      <c r="B75" s="18">
        <v>0.84</v>
      </c>
      <c r="C75" s="19">
        <v>176</v>
      </c>
      <c r="D75" s="10">
        <f t="shared" si="2"/>
        <v>-0.83795379914791424</v>
      </c>
      <c r="E75" s="20">
        <f t="shared" si="3"/>
        <v>5.859548185293019E-2</v>
      </c>
      <c r="F75" s="4">
        <v>41500.479162615738</v>
      </c>
      <c r="G75" s="40">
        <v>41500.812503993053</v>
      </c>
      <c r="H75" s="10">
        <v>0.3403003</v>
      </c>
      <c r="I75" s="10">
        <v>-0.6749849</v>
      </c>
      <c r="J75" s="10">
        <v>0.75591593999999995</v>
      </c>
      <c r="S75" s="21"/>
    </row>
    <row r="76" spans="1:19" x14ac:dyDescent="0.25">
      <c r="A76" s="17"/>
      <c r="B76" s="18">
        <v>0.82</v>
      </c>
      <c r="C76" s="19">
        <v>182</v>
      </c>
      <c r="D76" s="10">
        <f t="shared" si="2"/>
        <v>-0.8195004797063079</v>
      </c>
      <c r="E76" s="20">
        <f t="shared" si="3"/>
        <v>-2.8617542891224725E-2</v>
      </c>
      <c r="F76" s="4">
        <v>41500.499995891201</v>
      </c>
      <c r="G76" s="40">
        <v>41500.833337384262</v>
      </c>
      <c r="H76" s="10">
        <v>0.3413987</v>
      </c>
      <c r="I76" s="10">
        <v>-0.67466910000000002</v>
      </c>
      <c r="J76" s="10">
        <v>0.75612926999999996</v>
      </c>
      <c r="S76" s="21"/>
    </row>
    <row r="77" spans="1:19" x14ac:dyDescent="0.25">
      <c r="A77" s="17">
        <v>41502.916667997684</v>
      </c>
      <c r="B77" s="18">
        <v>0.86</v>
      </c>
      <c r="C77" s="19">
        <v>201</v>
      </c>
      <c r="D77" s="10">
        <f t="shared" si="2"/>
        <v>-0.80287918523066337</v>
      </c>
      <c r="E77" s="20">
        <f t="shared" si="3"/>
        <v>-0.30819638856311421</v>
      </c>
      <c r="F77" s="4">
        <v>41500.520829166664</v>
      </c>
      <c r="G77" s="40">
        <v>41500.854170775463</v>
      </c>
      <c r="H77" s="10">
        <v>0.32027309999999998</v>
      </c>
      <c r="I77" s="10">
        <v>-0.63469399999999998</v>
      </c>
      <c r="J77" s="10">
        <v>0.71092286999999998</v>
      </c>
      <c r="S77" s="21"/>
    </row>
    <row r="78" spans="1:19" x14ac:dyDescent="0.25">
      <c r="A78" s="17"/>
      <c r="B78" s="18">
        <v>0.89</v>
      </c>
      <c r="C78" s="19">
        <v>181</v>
      </c>
      <c r="D78" s="10">
        <f t="shared" si="2"/>
        <v>-0.88986444952620247</v>
      </c>
      <c r="E78" s="20">
        <f t="shared" si="3"/>
        <v>-1.5532593776599076E-2</v>
      </c>
      <c r="F78" s="4">
        <v>41500.541662442127</v>
      </c>
      <c r="G78" s="40">
        <v>41500.875004166664</v>
      </c>
      <c r="H78" s="10">
        <v>0.28158050000000001</v>
      </c>
      <c r="I78" s="10">
        <v>-0.56217839999999997</v>
      </c>
      <c r="J78" s="10">
        <v>0.62875442999999998</v>
      </c>
      <c r="S78" s="21"/>
    </row>
    <row r="79" spans="1:19" x14ac:dyDescent="0.25">
      <c r="A79" s="17"/>
      <c r="B79" s="18">
        <v>0.98</v>
      </c>
      <c r="C79" s="19">
        <v>172</v>
      </c>
      <c r="D79" s="10">
        <f t="shared" si="2"/>
        <v>-0.9704627003824936</v>
      </c>
      <c r="E79" s="20">
        <f t="shared" si="3"/>
        <v>0.1363896886363419</v>
      </c>
      <c r="F79" s="4">
        <v>41500.56249571759</v>
      </c>
      <c r="G79" s="40">
        <v>41500.895837557873</v>
      </c>
      <c r="H79" s="10">
        <v>0.22795869999999999</v>
      </c>
      <c r="I79" s="10">
        <v>-0.46158670000000002</v>
      </c>
      <c r="J79" s="10">
        <v>0.51480817000000001</v>
      </c>
      <c r="S79" s="21"/>
    </row>
    <row r="80" spans="1:19" x14ac:dyDescent="0.25">
      <c r="A80" s="17">
        <v>41502.937501388886</v>
      </c>
      <c r="B80" s="18">
        <v>1.07</v>
      </c>
      <c r="C80" s="19">
        <v>172</v>
      </c>
      <c r="D80" s="10">
        <f t="shared" si="2"/>
        <v>-1.0595868259278247</v>
      </c>
      <c r="E80" s="20">
        <f t="shared" si="3"/>
        <v>0.14891527228661822</v>
      </c>
      <c r="F80" s="4">
        <v>41500.583328993052</v>
      </c>
      <c r="G80" s="40">
        <v>41500.916670949075</v>
      </c>
      <c r="H80" s="10">
        <v>0.16158839999999999</v>
      </c>
      <c r="I80" s="10">
        <v>-0.33674229999999999</v>
      </c>
      <c r="J80" s="10">
        <v>0.37350527</v>
      </c>
      <c r="S80" s="21"/>
    </row>
    <row r="81" spans="1:19" x14ac:dyDescent="0.25">
      <c r="A81" s="17"/>
      <c r="B81" s="18">
        <v>0.92</v>
      </c>
      <c r="C81" s="19">
        <v>159</v>
      </c>
      <c r="D81" s="10">
        <f t="shared" si="2"/>
        <v>-0.85889397677027157</v>
      </c>
      <c r="E81" s="20">
        <f t="shared" si="3"/>
        <v>0.32969855423969968</v>
      </c>
      <c r="F81" s="4">
        <v>41500.604162268515</v>
      </c>
      <c r="G81" s="40">
        <v>41500.937504340276</v>
      </c>
      <c r="H81" s="10">
        <v>8.4962109999999993E-2</v>
      </c>
      <c r="I81" s="10">
        <v>-0.19473969999999999</v>
      </c>
      <c r="J81" s="10">
        <v>0.21246672999999999</v>
      </c>
      <c r="S81" s="21"/>
    </row>
    <row r="82" spans="1:19" x14ac:dyDescent="0.25">
      <c r="A82" s="17"/>
      <c r="B82" s="18">
        <v>0.73</v>
      </c>
      <c r="C82" s="19">
        <v>166</v>
      </c>
      <c r="D82" s="10">
        <f t="shared" si="2"/>
        <v>-0.70831587145345709</v>
      </c>
      <c r="E82" s="20">
        <f t="shared" si="3"/>
        <v>0.17660301879393095</v>
      </c>
      <c r="F82" s="4">
        <v>41500.624995543978</v>
      </c>
      <c r="G82" s="40">
        <v>41500.958337731485</v>
      </c>
      <c r="H82" s="10">
        <v>-6.4228219999999995E-4</v>
      </c>
      <c r="I82" s="10">
        <v>-4.4615130000000003E-2</v>
      </c>
      <c r="J82" s="10">
        <v>4.4619752999999998E-2</v>
      </c>
      <c r="S82" s="21"/>
    </row>
    <row r="83" spans="1:19" x14ac:dyDescent="0.25">
      <c r="A83" s="17">
        <v>41502.958334780094</v>
      </c>
      <c r="B83" s="18">
        <v>0.7</v>
      </c>
      <c r="C83" s="19">
        <v>178</v>
      </c>
      <c r="D83" s="10">
        <f t="shared" si="2"/>
        <v>-0.69957357761873273</v>
      </c>
      <c r="E83" s="20">
        <f t="shared" si="3"/>
        <v>2.4429684765198648E-2</v>
      </c>
      <c r="F83" s="4">
        <v>41500.645828819448</v>
      </c>
      <c r="G83" s="40">
        <v>41500.979171122686</v>
      </c>
      <c r="H83" s="10">
        <v>-7.2670929999999995E-2</v>
      </c>
      <c r="I83" s="10">
        <v>0.1125155</v>
      </c>
      <c r="J83" s="10">
        <v>0.13394328</v>
      </c>
      <c r="S83" s="21"/>
    </row>
    <row r="84" spans="1:19" x14ac:dyDescent="0.25">
      <c r="A84" s="17"/>
      <c r="B84" s="18">
        <v>0.76</v>
      </c>
      <c r="C84" s="19">
        <v>153</v>
      </c>
      <c r="D84" s="10">
        <f t="shared" si="2"/>
        <v>-0.67716494266645888</v>
      </c>
      <c r="E84" s="20">
        <f t="shared" si="3"/>
        <v>0.34503281064781571</v>
      </c>
      <c r="F84" s="4">
        <v>41500.666662094911</v>
      </c>
      <c r="G84" s="40">
        <v>41501.000004513888</v>
      </c>
      <c r="H84" s="10">
        <v>-0.1192003</v>
      </c>
      <c r="I84" s="10">
        <v>0.28374690000000002</v>
      </c>
      <c r="J84" s="10">
        <v>0.30776778999999999</v>
      </c>
      <c r="S84" s="21"/>
    </row>
    <row r="85" spans="1:19" x14ac:dyDescent="0.25">
      <c r="A85" s="17"/>
      <c r="B85" s="18">
        <v>0.71</v>
      </c>
      <c r="C85" s="19">
        <v>163</v>
      </c>
      <c r="D85" s="10">
        <f t="shared" si="2"/>
        <v>-0.67897636666001127</v>
      </c>
      <c r="E85" s="20">
        <f t="shared" si="3"/>
        <v>0.20758394330287158</v>
      </c>
      <c r="F85" s="4">
        <v>41500.687495370374</v>
      </c>
      <c r="G85" s="40">
        <v>41501.020837905089</v>
      </c>
      <c r="H85" s="10">
        <v>-0.1588512</v>
      </c>
      <c r="I85" s="10">
        <v>0.44405670000000003</v>
      </c>
      <c r="J85" s="10">
        <v>0.47161430999999998</v>
      </c>
      <c r="S85" s="21"/>
    </row>
    <row r="86" spans="1:19" x14ac:dyDescent="0.25">
      <c r="A86" s="17">
        <v>41502.979168171296</v>
      </c>
      <c r="B86" s="18">
        <v>0.68</v>
      </c>
      <c r="C86" s="19">
        <v>156</v>
      </c>
      <c r="D86" s="10">
        <f t="shared" si="2"/>
        <v>-0.62121089835130905</v>
      </c>
      <c r="E86" s="20">
        <f t="shared" si="3"/>
        <v>0.27658094614336631</v>
      </c>
      <c r="F86" s="4">
        <v>41500.708328645836</v>
      </c>
      <c r="G86" s="40">
        <v>41501.041671296298</v>
      </c>
      <c r="H86" s="10">
        <v>-0.1926271</v>
      </c>
      <c r="I86" s="10">
        <v>0.56560189999999999</v>
      </c>
      <c r="J86" s="10">
        <v>0.59750373000000001</v>
      </c>
      <c r="S86" s="21"/>
    </row>
    <row r="87" spans="1:19" x14ac:dyDescent="0.25">
      <c r="A87" s="17"/>
      <c r="B87" s="18">
        <v>0.61</v>
      </c>
      <c r="C87" s="19">
        <v>163</v>
      </c>
      <c r="D87" s="10">
        <f t="shared" si="2"/>
        <v>-0.58334589248254498</v>
      </c>
      <c r="E87" s="20">
        <f t="shared" si="3"/>
        <v>0.17834676818979106</v>
      </c>
      <c r="F87" s="4">
        <v>41500.729161921299</v>
      </c>
      <c r="G87" s="40">
        <v>41501.062504687499</v>
      </c>
      <c r="H87" s="10">
        <v>-0.2137521</v>
      </c>
      <c r="I87" s="10">
        <v>0.63864730000000003</v>
      </c>
      <c r="J87" s="10">
        <v>0.67346888000000005</v>
      </c>
      <c r="S87" s="21"/>
    </row>
    <row r="88" spans="1:19" x14ac:dyDescent="0.25">
      <c r="A88" s="17"/>
      <c r="B88" s="18">
        <v>0.61</v>
      </c>
      <c r="C88" s="19">
        <v>152</v>
      </c>
      <c r="D88" s="10">
        <f t="shared" si="2"/>
        <v>-0.53859801868432422</v>
      </c>
      <c r="E88" s="20">
        <f t="shared" si="3"/>
        <v>0.28637767767289457</v>
      </c>
      <c r="F88" s="4">
        <v>41500.749995196762</v>
      </c>
      <c r="G88" s="40">
        <v>41501.083338078701</v>
      </c>
      <c r="H88" s="10">
        <v>-0.2192991</v>
      </c>
      <c r="I88" s="10">
        <v>0.66445750000000003</v>
      </c>
      <c r="J88" s="10">
        <v>0.69971127</v>
      </c>
      <c r="S88" s="21"/>
    </row>
    <row r="89" spans="1:19" x14ac:dyDescent="0.25">
      <c r="A89" s="17">
        <v>41503.000001562497</v>
      </c>
      <c r="B89" s="18">
        <v>0.62</v>
      </c>
      <c r="C89" s="19">
        <v>148</v>
      </c>
      <c r="D89" s="10">
        <f t="shared" si="2"/>
        <v>-0.52578980514017981</v>
      </c>
      <c r="E89" s="20">
        <f t="shared" si="3"/>
        <v>0.32854996699231576</v>
      </c>
      <c r="F89" s="4">
        <v>41500.770828472225</v>
      </c>
      <c r="G89" s="40">
        <v>41501.104171469909</v>
      </c>
      <c r="H89" s="10">
        <v>-0.2101412</v>
      </c>
      <c r="I89" s="10">
        <v>0.64905889999999999</v>
      </c>
      <c r="J89" s="10">
        <v>0.68222927</v>
      </c>
      <c r="S89" s="21"/>
    </row>
    <row r="90" spans="1:19" x14ac:dyDescent="0.25">
      <c r="A90" s="17"/>
      <c r="B90" s="18">
        <v>0.55000000000000004</v>
      </c>
      <c r="C90" s="19">
        <v>152</v>
      </c>
      <c r="D90" s="10">
        <f t="shared" si="2"/>
        <v>-0.48562116438750552</v>
      </c>
      <c r="E90" s="20">
        <f t="shared" si="3"/>
        <v>0.2582093815083476</v>
      </c>
      <c r="F90" s="4">
        <v>41500.791661747688</v>
      </c>
      <c r="G90" s="40">
        <v>41501.125004861111</v>
      </c>
      <c r="H90" s="10">
        <v>-0.18827749999999999</v>
      </c>
      <c r="I90" s="10">
        <v>0.59978140000000002</v>
      </c>
      <c r="J90" s="10">
        <v>0.62863833000000002</v>
      </c>
      <c r="S90" s="21"/>
    </row>
    <row r="91" spans="1:19" x14ac:dyDescent="0.25">
      <c r="A91" s="17"/>
      <c r="B91" s="18">
        <v>0.65</v>
      </c>
      <c r="C91" s="19">
        <v>157</v>
      </c>
      <c r="D91" s="10">
        <f t="shared" si="2"/>
        <v>-0.59832814287272229</v>
      </c>
      <c r="E91" s="20">
        <f t="shared" si="3"/>
        <v>0.25397526148520694</v>
      </c>
      <c r="F91" s="4">
        <v>41500.81249502315</v>
      </c>
      <c r="G91" s="40">
        <v>41501.145838252312</v>
      </c>
      <c r="H91" s="10">
        <v>-0.15540519999999999</v>
      </c>
      <c r="I91" s="10">
        <v>0.52397099999999996</v>
      </c>
      <c r="J91" s="10">
        <v>0.54653123000000003</v>
      </c>
      <c r="S91" s="21"/>
    </row>
    <row r="92" spans="1:19" x14ac:dyDescent="0.25">
      <c r="A92" s="17">
        <v>41503.020834953706</v>
      </c>
      <c r="B92" s="18">
        <v>0.43</v>
      </c>
      <c r="C92" s="19">
        <v>153</v>
      </c>
      <c r="D92" s="10">
        <f t="shared" si="2"/>
        <v>-0.38313279650865434</v>
      </c>
      <c r="E92" s="20">
        <f t="shared" si="3"/>
        <v>0.19521593234021153</v>
      </c>
      <c r="F92" s="4">
        <v>41500.833328298613</v>
      </c>
      <c r="G92" s="40">
        <v>41501.166671643521</v>
      </c>
      <c r="H92" s="10">
        <v>-0.11222409999999999</v>
      </c>
      <c r="I92" s="10">
        <v>0.42870239999999998</v>
      </c>
      <c r="J92" s="10">
        <v>0.44314783000000002</v>
      </c>
      <c r="S92" s="21"/>
    </row>
    <row r="93" spans="1:19" x14ac:dyDescent="0.25">
      <c r="A93" s="17"/>
      <c r="B93" s="18">
        <v>0.34</v>
      </c>
      <c r="C93" s="19">
        <v>181</v>
      </c>
      <c r="D93" s="10">
        <f t="shared" si="2"/>
        <v>-0.33994821667293129</v>
      </c>
      <c r="E93" s="20">
        <f t="shared" si="3"/>
        <v>-5.9337998697120064E-3</v>
      </c>
      <c r="F93" s="4">
        <v>41500.854161574076</v>
      </c>
      <c r="G93" s="40">
        <v>41501.187505034723</v>
      </c>
      <c r="H93" s="10">
        <v>-5.8206170000000002E-2</v>
      </c>
      <c r="I93" s="10">
        <v>0.3193974</v>
      </c>
      <c r="J93" s="10">
        <v>0.32465775000000002</v>
      </c>
      <c r="S93" s="21"/>
    </row>
    <row r="94" spans="1:19" x14ac:dyDescent="0.25">
      <c r="A94" s="17"/>
      <c r="B94" s="18">
        <v>0.43</v>
      </c>
      <c r="C94" s="19">
        <v>182</v>
      </c>
      <c r="D94" s="10">
        <f t="shared" si="2"/>
        <v>-0.4297380564313566</v>
      </c>
      <c r="E94" s="20">
        <f t="shared" si="3"/>
        <v>-1.5006760296617844E-2</v>
      </c>
      <c r="F94" s="4">
        <v>41500.874994849539</v>
      </c>
      <c r="G94" s="40">
        <v>41501.208338425924</v>
      </c>
      <c r="H94" s="10">
        <v>2.2826579999999999E-3</v>
      </c>
      <c r="I94" s="10">
        <v>0.19562489999999999</v>
      </c>
      <c r="J94" s="10">
        <v>0.19563822</v>
      </c>
      <c r="S94" s="21"/>
    </row>
    <row r="95" spans="1:19" x14ac:dyDescent="0.25">
      <c r="A95" s="17">
        <v>41503.041668344908</v>
      </c>
      <c r="B95" s="18">
        <v>0.13</v>
      </c>
      <c r="C95" s="19">
        <v>210</v>
      </c>
      <c r="D95" s="10">
        <f t="shared" si="2"/>
        <v>-0.11258330655586946</v>
      </c>
      <c r="E95" s="20">
        <f t="shared" si="3"/>
        <v>-6.4999992961131348E-2</v>
      </c>
      <c r="F95" s="4">
        <v>41500.895828125002</v>
      </c>
      <c r="G95" s="40">
        <v>41501.229171817133</v>
      </c>
      <c r="H95" s="10">
        <v>4.5737880000000002E-2</v>
      </c>
      <c r="I95" s="10">
        <v>3.5291519999999998E-3</v>
      </c>
      <c r="J95" s="10">
        <v>4.5873833000000003E-2</v>
      </c>
      <c r="S95" s="21"/>
    </row>
    <row r="96" spans="1:19" x14ac:dyDescent="0.25">
      <c r="A96" s="17"/>
      <c r="B96" s="18">
        <v>0.25</v>
      </c>
      <c r="C96" s="19">
        <v>170</v>
      </c>
      <c r="D96" s="10">
        <f t="shared" si="2"/>
        <v>-0.24620193605585602</v>
      </c>
      <c r="E96" s="20">
        <f t="shared" si="3"/>
        <v>4.3412056877648438E-2</v>
      </c>
      <c r="F96" s="4">
        <v>41500.916661400464</v>
      </c>
      <c r="G96" s="40">
        <v>41501.250005208334</v>
      </c>
      <c r="H96" s="10">
        <v>9.924065E-2</v>
      </c>
      <c r="I96" s="10">
        <v>-0.22879930000000001</v>
      </c>
      <c r="J96" s="10">
        <v>0.24939491999999999</v>
      </c>
      <c r="S96" s="21"/>
    </row>
    <row r="97" spans="1:19" x14ac:dyDescent="0.25">
      <c r="A97" s="17"/>
      <c r="B97" s="18">
        <v>0.2</v>
      </c>
      <c r="C97" s="19">
        <v>180</v>
      </c>
      <c r="D97" s="10">
        <f t="shared" si="2"/>
        <v>-0.19999999999999973</v>
      </c>
      <c r="E97" s="20">
        <f t="shared" si="3"/>
        <v>1.0717958634021482E-8</v>
      </c>
      <c r="F97" s="4">
        <v>41500.937494675927</v>
      </c>
      <c r="G97" s="40">
        <v>41501.270838599536</v>
      </c>
      <c r="H97" s="10">
        <v>0.1898108</v>
      </c>
      <c r="I97" s="10">
        <v>-0.44269819999999999</v>
      </c>
      <c r="J97" s="10">
        <v>0.48167399</v>
      </c>
      <c r="S97" s="21"/>
    </row>
    <row r="98" spans="1:19" x14ac:dyDescent="0.25">
      <c r="A98" s="17">
        <v>41503.062501736109</v>
      </c>
      <c r="B98" s="18">
        <v>0.15</v>
      </c>
      <c r="C98" s="19">
        <v>261</v>
      </c>
      <c r="D98" s="10">
        <f t="shared" si="2"/>
        <v>-2.3465181268312665E-2</v>
      </c>
      <c r="E98" s="20">
        <f t="shared" si="3"/>
        <v>-0.14815324926590448</v>
      </c>
      <c r="F98" s="4">
        <v>41500.95832795139</v>
      </c>
      <c r="G98" s="40">
        <v>41501.291671990744</v>
      </c>
      <c r="H98" s="10">
        <v>0.28336919999999999</v>
      </c>
      <c r="I98" s="10">
        <v>-0.6023271</v>
      </c>
      <c r="J98" s="10">
        <v>0.66565459000000005</v>
      </c>
      <c r="S98" s="21"/>
    </row>
    <row r="99" spans="1:19" x14ac:dyDescent="0.25">
      <c r="A99" s="17"/>
      <c r="B99" s="18">
        <v>0.13</v>
      </c>
      <c r="C99" s="19">
        <v>239</v>
      </c>
      <c r="D99" s="10">
        <f t="shared" si="2"/>
        <v>-6.6954957667270429E-2</v>
      </c>
      <c r="E99" s="20">
        <f t="shared" si="3"/>
        <v>-0.11143174432707237</v>
      </c>
      <c r="F99" s="4">
        <v>41500.979161226853</v>
      </c>
      <c r="G99" s="40">
        <v>41501.312505381946</v>
      </c>
      <c r="H99" s="10">
        <v>0.34400009999999998</v>
      </c>
      <c r="I99" s="10">
        <v>-0.69744430000000002</v>
      </c>
      <c r="J99" s="10">
        <v>0.77766614000000001</v>
      </c>
      <c r="S99" s="21"/>
    </row>
    <row r="100" spans="1:19" x14ac:dyDescent="0.25">
      <c r="A100" s="17"/>
      <c r="B100" s="18">
        <v>7.0000000000000007E-2</v>
      </c>
      <c r="C100" s="19">
        <v>12</v>
      </c>
      <c r="D100" s="10">
        <f t="shared" si="2"/>
        <v>6.8470332103362147E-2</v>
      </c>
      <c r="E100" s="20">
        <f t="shared" si="3"/>
        <v>1.4553818112622428E-2</v>
      </c>
      <c r="F100" s="4">
        <v>41500.999994502316</v>
      </c>
      <c r="G100" s="40">
        <v>41501.333338773147</v>
      </c>
      <c r="H100" s="10">
        <v>0.37071549999999998</v>
      </c>
      <c r="I100" s="10">
        <v>-0.73795469999999996</v>
      </c>
      <c r="J100" s="10">
        <v>0.82583722000000004</v>
      </c>
      <c r="S100" s="21"/>
    </row>
    <row r="101" spans="1:19" x14ac:dyDescent="0.25">
      <c r="A101" s="17">
        <v>41503.083335127318</v>
      </c>
      <c r="B101" s="18">
        <v>0.19</v>
      </c>
      <c r="C101" s="19">
        <v>13</v>
      </c>
      <c r="D101" s="10">
        <f t="shared" si="2"/>
        <v>0.1851303124746172</v>
      </c>
      <c r="E101" s="20">
        <f t="shared" si="3"/>
        <v>4.2740699608810807E-2</v>
      </c>
      <c r="F101" s="4">
        <v>41501.020827777778</v>
      </c>
      <c r="G101" s="40">
        <v>41501.354172164349</v>
      </c>
      <c r="H101" s="10">
        <v>0.37201580000000001</v>
      </c>
      <c r="I101" s="10">
        <v>-0.73607250000000002</v>
      </c>
      <c r="J101" s="10">
        <v>0.82474146000000004</v>
      </c>
      <c r="S101" s="21"/>
    </row>
    <row r="102" spans="1:19" x14ac:dyDescent="0.25">
      <c r="A102" s="17"/>
      <c r="B102" s="18">
        <v>0.16</v>
      </c>
      <c r="C102" s="19">
        <v>30</v>
      </c>
      <c r="D102" s="10">
        <f t="shared" si="2"/>
        <v>0.13856406532004076</v>
      </c>
      <c r="E102" s="20">
        <f t="shared" si="3"/>
        <v>7.9999998762396732E-2</v>
      </c>
      <c r="F102" s="4">
        <v>41501.041661053241</v>
      </c>
      <c r="G102" s="40">
        <v>41501.375005555557</v>
      </c>
      <c r="H102" s="10">
        <v>0.35398489999999999</v>
      </c>
      <c r="I102" s="10">
        <v>-0.70058779999999998</v>
      </c>
      <c r="J102" s="10">
        <v>0.78493858000000005</v>
      </c>
      <c r="S102" s="21"/>
    </row>
    <row r="103" spans="1:19" x14ac:dyDescent="0.25">
      <c r="A103" s="17"/>
      <c r="B103" s="18">
        <v>0.05</v>
      </c>
      <c r="C103" s="19">
        <v>288</v>
      </c>
      <c r="D103" s="10">
        <f t="shared" si="2"/>
        <v>1.5450845641393547E-2</v>
      </c>
      <c r="E103" s="20">
        <f t="shared" si="3"/>
        <v>-4.7552827139570056E-2</v>
      </c>
      <c r="F103" s="4">
        <v>41501.062494328704</v>
      </c>
      <c r="G103" s="40">
        <v>41501.395838946759</v>
      </c>
      <c r="H103" s="10">
        <v>0.32039339999999999</v>
      </c>
      <c r="I103" s="10">
        <v>-0.63740730000000001</v>
      </c>
      <c r="J103" s="10">
        <v>0.71340031000000004</v>
      </c>
      <c r="S103" s="21"/>
    </row>
    <row r="104" spans="1:19" x14ac:dyDescent="0.25">
      <c r="A104" s="17">
        <v>41503.104168518519</v>
      </c>
      <c r="B104" s="18">
        <v>0.23</v>
      </c>
      <c r="C104" s="19">
        <v>95</v>
      </c>
      <c r="D104" s="10">
        <f t="shared" si="2"/>
        <v>-2.0045814351510201E-2</v>
      </c>
      <c r="E104" s="20">
        <f t="shared" si="3"/>
        <v>0.22912478112806742</v>
      </c>
      <c r="F104" s="4">
        <v>41501.083327604167</v>
      </c>
      <c r="G104" s="40">
        <v>41501.41667233796</v>
      </c>
      <c r="H104" s="10">
        <v>0.27390379999999998</v>
      </c>
      <c r="I104" s="10">
        <v>-0.55061119999999997</v>
      </c>
      <c r="J104" s="10">
        <v>0.61497641000000003</v>
      </c>
      <c r="S104" s="21"/>
    </row>
    <row r="105" spans="1:19" x14ac:dyDescent="0.25">
      <c r="A105" s="17"/>
      <c r="B105" s="18">
        <v>7.0000000000000007E-2</v>
      </c>
      <c r="C105" s="19">
        <v>26</v>
      </c>
      <c r="D105" s="10">
        <f t="shared" si="2"/>
        <v>6.2915583478474132E-2</v>
      </c>
      <c r="E105" s="20">
        <f t="shared" si="3"/>
        <v>3.068597978822175E-2</v>
      </c>
      <c r="F105" s="4">
        <v>41501.104160879629</v>
      </c>
      <c r="G105" s="40">
        <v>41501.437505729169</v>
      </c>
      <c r="H105" s="10">
        <v>0.2166457</v>
      </c>
      <c r="I105" s="10">
        <v>-0.44336890000000001</v>
      </c>
      <c r="J105" s="10">
        <v>0.49346867999999999</v>
      </c>
      <c r="S105" s="21"/>
    </row>
    <row r="106" spans="1:19" x14ac:dyDescent="0.25">
      <c r="A106" s="17"/>
      <c r="B106" s="18">
        <v>0.26</v>
      </c>
      <c r="C106" s="19">
        <v>353</v>
      </c>
      <c r="D106" s="10">
        <f t="shared" si="2"/>
        <v>0.25806199609668196</v>
      </c>
      <c r="E106" s="20">
        <f t="shared" si="3"/>
        <v>-3.1686056406503127E-2</v>
      </c>
      <c r="F106" s="4">
        <v>41501.124994155092</v>
      </c>
      <c r="G106" s="40">
        <v>41501.458339120371</v>
      </c>
      <c r="H106" s="10">
        <v>0.15045520000000001</v>
      </c>
      <c r="I106" s="10">
        <v>-0.31949650000000002</v>
      </c>
      <c r="J106" s="10">
        <v>0.35314980000000001</v>
      </c>
      <c r="S106" s="21"/>
    </row>
    <row r="107" spans="1:19" x14ac:dyDescent="0.25">
      <c r="A107" s="17">
        <v>41503.125001909721</v>
      </c>
      <c r="B107" s="18">
        <v>0.19</v>
      </c>
      <c r="C107" s="19">
        <v>307</v>
      </c>
      <c r="D107" s="10">
        <f t="shared" si="2"/>
        <v>0.11434484052972838</v>
      </c>
      <c r="E107" s="20">
        <f t="shared" si="3"/>
        <v>-0.15174075736014694</v>
      </c>
      <c r="F107" s="4">
        <v>41501.145827430555</v>
      </c>
      <c r="G107" s="40">
        <v>41501.479172511572</v>
      </c>
      <c r="H107" s="10">
        <v>7.6081850000000006E-2</v>
      </c>
      <c r="I107" s="10">
        <v>-0.18566299999999999</v>
      </c>
      <c r="J107" s="10">
        <v>0.20064694999999999</v>
      </c>
      <c r="S107" s="21"/>
    </row>
    <row r="108" spans="1:19" x14ac:dyDescent="0.25">
      <c r="A108" s="17"/>
      <c r="B108" s="18">
        <v>0.19</v>
      </c>
      <c r="C108" s="19">
        <v>353</v>
      </c>
      <c r="D108" s="10">
        <f t="shared" si="2"/>
        <v>0.18858376637834451</v>
      </c>
      <c r="E108" s="20">
        <f t="shared" si="3"/>
        <v>-2.3155195066290747E-2</v>
      </c>
      <c r="F108" s="4">
        <v>41501.166660706018</v>
      </c>
      <c r="G108" s="40">
        <v>41501.500005902781</v>
      </c>
      <c r="H108" s="10">
        <v>-5.4804229999999999E-3</v>
      </c>
      <c r="I108" s="10">
        <v>-4.608843E-2</v>
      </c>
      <c r="J108" s="10">
        <v>4.6413127999999998E-2</v>
      </c>
      <c r="S108" s="21"/>
    </row>
    <row r="109" spans="1:19" x14ac:dyDescent="0.25">
      <c r="A109" s="17"/>
      <c r="B109" s="18">
        <v>0.32</v>
      </c>
      <c r="C109" s="19">
        <v>343</v>
      </c>
      <c r="D109" s="10">
        <f t="shared" si="2"/>
        <v>0.3060175123540867</v>
      </c>
      <c r="E109" s="20">
        <f t="shared" si="3"/>
        <v>-9.3558976761272811E-2</v>
      </c>
      <c r="F109" s="4">
        <v>41501.187493981481</v>
      </c>
      <c r="G109" s="40">
        <v>41501.520839293982</v>
      </c>
      <c r="H109" s="10">
        <v>-6.6991629999999996E-2</v>
      </c>
      <c r="I109" s="10">
        <v>0.1033931</v>
      </c>
      <c r="J109" s="10">
        <v>0.12319906999999999</v>
      </c>
      <c r="S109" s="21"/>
    </row>
    <row r="110" spans="1:19" x14ac:dyDescent="0.25">
      <c r="A110" s="17">
        <v>41503.145835300929</v>
      </c>
      <c r="B110" s="18">
        <v>0.45</v>
      </c>
      <c r="C110" s="19">
        <v>355</v>
      </c>
      <c r="D110" s="10">
        <f t="shared" si="2"/>
        <v>0.44828760999607375</v>
      </c>
      <c r="E110" s="20">
        <f t="shared" si="3"/>
        <v>-3.9220131616403871E-2</v>
      </c>
      <c r="F110" s="4">
        <v>41501.208327256943</v>
      </c>
      <c r="G110" s="40">
        <v>41501.541672685184</v>
      </c>
      <c r="H110" s="10">
        <v>-0.1104439</v>
      </c>
      <c r="I110" s="10">
        <v>0.268096</v>
      </c>
      <c r="J110" s="10">
        <v>0.28995399999999999</v>
      </c>
      <c r="S110" s="21"/>
    </row>
    <row r="111" spans="1:19" x14ac:dyDescent="0.25">
      <c r="A111" s="17"/>
      <c r="B111" s="18">
        <v>0.43</v>
      </c>
      <c r="C111" s="19">
        <v>329</v>
      </c>
      <c r="D111" s="10">
        <f t="shared" si="2"/>
        <v>0.36858191760922387</v>
      </c>
      <c r="E111" s="20">
        <f t="shared" si="3"/>
        <v>-0.22146640831400879</v>
      </c>
      <c r="F111" s="4">
        <v>41501.229160532406</v>
      </c>
      <c r="G111" s="40">
        <v>41501.562506076392</v>
      </c>
      <c r="H111" s="10">
        <v>-0.1490824</v>
      </c>
      <c r="I111" s="10">
        <v>0.41717159999999998</v>
      </c>
      <c r="J111" s="10">
        <v>0.44300982999999999</v>
      </c>
      <c r="S111" s="21"/>
    </row>
    <row r="112" spans="1:19" x14ac:dyDescent="0.25">
      <c r="A112" s="17"/>
      <c r="B112" s="18">
        <v>0.52</v>
      </c>
      <c r="C112" s="19">
        <v>332</v>
      </c>
      <c r="D112" s="10">
        <f t="shared" si="2"/>
        <v>0.45913272415647455</v>
      </c>
      <c r="E112" s="20">
        <f t="shared" si="3"/>
        <v>-0.24412525803090235</v>
      </c>
      <c r="F112" s="4">
        <v>41501.249993807869</v>
      </c>
      <c r="G112" s="40">
        <v>41501.583339467594</v>
      </c>
      <c r="H112" s="10">
        <v>-0.1807098</v>
      </c>
      <c r="I112" s="10">
        <v>0.52668029999999999</v>
      </c>
      <c r="J112" s="10">
        <v>0.55681968999999998</v>
      </c>
      <c r="S112" s="21"/>
    </row>
    <row r="113" spans="1:19" x14ac:dyDescent="0.25">
      <c r="A113" s="17">
        <v>41503.166668692131</v>
      </c>
      <c r="B113" s="18">
        <v>0.63</v>
      </c>
      <c r="C113" s="19">
        <v>2</v>
      </c>
      <c r="D113" s="10">
        <f t="shared" si="2"/>
        <v>0.62961622103512216</v>
      </c>
      <c r="E113" s="20">
        <f t="shared" si="3"/>
        <v>2.1986682547675579E-2</v>
      </c>
      <c r="F113" s="4">
        <v>41501.270827083332</v>
      </c>
      <c r="G113" s="40">
        <v>41501.604172858795</v>
      </c>
      <c r="H113" s="10">
        <v>-0.20007349999999999</v>
      </c>
      <c r="I113" s="10">
        <v>0.59097069999999996</v>
      </c>
      <c r="J113" s="10">
        <v>0.62391969000000003</v>
      </c>
      <c r="S113" s="21"/>
    </row>
    <row r="114" spans="1:19" x14ac:dyDescent="0.25">
      <c r="A114" s="17"/>
      <c r="B114" s="18">
        <v>0.77</v>
      </c>
      <c r="C114" s="19">
        <v>358</v>
      </c>
      <c r="D114" s="10">
        <f t="shared" si="2"/>
        <v>0.76953093394050498</v>
      </c>
      <c r="E114" s="20">
        <f t="shared" si="3"/>
        <v>-2.6872694480721798E-2</v>
      </c>
      <c r="F114" s="4">
        <v>41501.291660358795</v>
      </c>
      <c r="G114" s="40">
        <v>41501.625006249997</v>
      </c>
      <c r="H114" s="10">
        <v>-0.20552970000000001</v>
      </c>
      <c r="I114" s="10">
        <v>0.61316219999999999</v>
      </c>
      <c r="J114" s="10">
        <v>0.64669184000000002</v>
      </c>
      <c r="S114" s="21"/>
    </row>
    <row r="115" spans="1:19" x14ac:dyDescent="0.25">
      <c r="A115" s="17"/>
      <c r="B115" s="18">
        <v>0.66</v>
      </c>
      <c r="C115" s="19">
        <v>354</v>
      </c>
      <c r="D115" s="10">
        <f t="shared" si="2"/>
        <v>0.6563844436721038</v>
      </c>
      <c r="E115" s="20">
        <f t="shared" si="3"/>
        <v>-6.8988854935148197E-2</v>
      </c>
      <c r="F115" s="4">
        <v>41501.312493634257</v>
      </c>
      <c r="G115" s="40">
        <v>41501.645839641205</v>
      </c>
      <c r="H115" s="10">
        <v>-0.19832440000000001</v>
      </c>
      <c r="I115" s="10">
        <v>0.59938139999999995</v>
      </c>
      <c r="J115" s="10">
        <v>0.63134034000000006</v>
      </c>
      <c r="S115" s="21"/>
    </row>
    <row r="116" spans="1:19" x14ac:dyDescent="0.25">
      <c r="A116" s="17">
        <v>41503.187502083332</v>
      </c>
      <c r="B116" s="18">
        <v>0.72</v>
      </c>
      <c r="C116" s="19">
        <v>345</v>
      </c>
      <c r="D116" s="10">
        <f t="shared" si="2"/>
        <v>0.69546657578744397</v>
      </c>
      <c r="E116" s="20">
        <f t="shared" si="3"/>
        <v>-0.18634978390780974</v>
      </c>
      <c r="F116" s="4">
        <v>41501.33332690972</v>
      </c>
      <c r="G116" s="40">
        <v>41501.666673032407</v>
      </c>
      <c r="H116" s="10">
        <v>-0.18052940000000001</v>
      </c>
      <c r="I116" s="10">
        <v>0.55619750000000001</v>
      </c>
      <c r="J116" s="10">
        <v>0.58476194000000004</v>
      </c>
      <c r="S116" s="21"/>
    </row>
    <row r="117" spans="1:19" x14ac:dyDescent="0.25">
      <c r="A117" s="17"/>
      <c r="B117" s="18">
        <v>0.9</v>
      </c>
      <c r="C117" s="19">
        <v>334</v>
      </c>
      <c r="D117" s="10">
        <f t="shared" si="2"/>
        <v>0.80891460243724023</v>
      </c>
      <c r="E117" s="20">
        <f t="shared" si="3"/>
        <v>-0.39453411254770049</v>
      </c>
      <c r="F117" s="4">
        <v>41501.354160185183</v>
      </c>
      <c r="G117" s="40">
        <v>41501.687506423608</v>
      </c>
      <c r="H117" s="10">
        <v>-0.154114</v>
      </c>
      <c r="I117" s="10">
        <v>0.48984359999999999</v>
      </c>
      <c r="J117" s="10">
        <v>0.51351522000000005</v>
      </c>
      <c r="S117" s="21"/>
    </row>
    <row r="118" spans="1:19" x14ac:dyDescent="0.25">
      <c r="A118" s="17"/>
      <c r="B118" s="18">
        <v>0.86</v>
      </c>
      <c r="C118" s="19">
        <v>344</v>
      </c>
      <c r="D118" s="10">
        <f t="shared" si="2"/>
        <v>0.82668503422941741</v>
      </c>
      <c r="E118" s="20">
        <f t="shared" si="3"/>
        <v>-0.23704821066843529</v>
      </c>
      <c r="F118" s="4">
        <v>41501.374993460646</v>
      </c>
      <c r="G118" s="40">
        <v>41501.708339814817</v>
      </c>
      <c r="H118" s="10">
        <v>-0.12071419999999999</v>
      </c>
      <c r="I118" s="10">
        <v>0.40631240000000002</v>
      </c>
      <c r="J118" s="10">
        <v>0.42386517000000001</v>
      </c>
      <c r="S118" s="21"/>
    </row>
    <row r="119" spans="1:19" x14ac:dyDescent="0.25">
      <c r="A119" s="17">
        <v>41503.208335474534</v>
      </c>
      <c r="B119" s="18">
        <v>0.89</v>
      </c>
      <c r="C119" s="19">
        <v>342</v>
      </c>
      <c r="D119" s="10">
        <f t="shared" si="2"/>
        <v>0.846440271499457</v>
      </c>
      <c r="E119" s="20">
        <f t="shared" si="3"/>
        <v>-0.2750252111787671</v>
      </c>
      <c r="F119" s="4">
        <v>41501.395826736109</v>
      </c>
      <c r="G119" s="40">
        <v>41501.729173206018</v>
      </c>
      <c r="H119" s="10">
        <v>-8.1380289999999994E-2</v>
      </c>
      <c r="I119" s="10">
        <v>0.31133450000000001</v>
      </c>
      <c r="J119" s="10">
        <v>0.32179485000000002</v>
      </c>
      <c r="S119" s="21"/>
    </row>
    <row r="120" spans="1:19" x14ac:dyDescent="0.25">
      <c r="A120" s="17"/>
      <c r="B120" s="18">
        <v>0.93</v>
      </c>
      <c r="C120" s="19">
        <v>339</v>
      </c>
      <c r="D120" s="10">
        <f t="shared" si="2"/>
        <v>0.86822976300507337</v>
      </c>
      <c r="E120" s="20">
        <f t="shared" si="3"/>
        <v>-0.3332822807053416</v>
      </c>
      <c r="F120" s="4">
        <v>41501.416660011571</v>
      </c>
      <c r="G120" s="40">
        <v>41501.75000659722</v>
      </c>
      <c r="H120" s="10">
        <v>-3.6115790000000002E-2</v>
      </c>
      <c r="I120" s="10">
        <v>0.20983879999999999</v>
      </c>
      <c r="J120" s="10">
        <v>0.21292410000000001</v>
      </c>
      <c r="S120" s="21"/>
    </row>
    <row r="121" spans="1:19" x14ac:dyDescent="0.25">
      <c r="A121" s="17"/>
      <c r="B121" s="18">
        <v>0.98</v>
      </c>
      <c r="C121" s="19">
        <v>347</v>
      </c>
      <c r="D121" s="10">
        <f t="shared" si="2"/>
        <v>0.95488264071479956</v>
      </c>
      <c r="E121" s="20">
        <f t="shared" si="3"/>
        <v>-0.22045213190516222</v>
      </c>
      <c r="F121" s="4">
        <v>41501.437493287034</v>
      </c>
      <c r="G121" s="40">
        <v>41501.770839988429</v>
      </c>
      <c r="H121" s="10">
        <v>8.2043830000000009E-3</v>
      </c>
      <c r="I121" s="10">
        <v>9.9615789999999996E-2</v>
      </c>
      <c r="J121" s="10">
        <v>9.9953077000000001E-2</v>
      </c>
      <c r="S121" s="21"/>
    </row>
    <row r="122" spans="1:19" x14ac:dyDescent="0.25">
      <c r="A122" s="17">
        <v>41503.229168865742</v>
      </c>
      <c r="B122" s="18">
        <v>0.86</v>
      </c>
      <c r="C122" s="19">
        <v>356</v>
      </c>
      <c r="D122" s="10">
        <f t="shared" si="2"/>
        <v>0.85790507686512163</v>
      </c>
      <c r="E122" s="20">
        <f t="shared" si="3"/>
        <v>-5.9990658348194142E-2</v>
      </c>
      <c r="F122" s="4">
        <v>41501.458326562497</v>
      </c>
      <c r="G122" s="40">
        <v>41501.79167337963</v>
      </c>
      <c r="H122" s="10">
        <v>4.7125760000000003E-2</v>
      </c>
      <c r="I122" s="10">
        <v>-4.5809009999999997E-2</v>
      </c>
      <c r="J122" s="10">
        <v>6.5721401999999998E-2</v>
      </c>
      <c r="S122" s="21"/>
    </row>
    <row r="123" spans="1:19" x14ac:dyDescent="0.25">
      <c r="A123" s="17"/>
      <c r="B123" s="18">
        <v>0.84</v>
      </c>
      <c r="C123" s="19">
        <v>328</v>
      </c>
      <c r="D123" s="10">
        <f t="shared" si="2"/>
        <v>0.71236035730311831</v>
      </c>
      <c r="E123" s="20">
        <f t="shared" si="3"/>
        <v>-0.44513225151967328</v>
      </c>
      <c r="F123" s="4">
        <v>41501.47915983796</v>
      </c>
      <c r="G123" s="40">
        <v>41501.812506770832</v>
      </c>
      <c r="H123" s="10">
        <v>9.3405279999999993E-2</v>
      </c>
      <c r="I123" s="10">
        <v>-0.20838010000000001</v>
      </c>
      <c r="J123" s="10">
        <v>0.22835676999999999</v>
      </c>
      <c r="S123" s="21"/>
    </row>
    <row r="124" spans="1:19" x14ac:dyDescent="0.25">
      <c r="A124" s="17"/>
      <c r="B124" s="18">
        <v>0.89</v>
      </c>
      <c r="C124" s="19">
        <v>347</v>
      </c>
      <c r="D124" s="10">
        <f t="shared" si="2"/>
        <v>0.86718933697568534</v>
      </c>
      <c r="E124" s="20">
        <f t="shared" si="3"/>
        <v>-0.20020652795468816</v>
      </c>
      <c r="F124" s="4">
        <v>41501.499993113423</v>
      </c>
      <c r="G124" s="40">
        <v>41501.83334016204</v>
      </c>
      <c r="H124" s="10">
        <v>0.15610460000000001</v>
      </c>
      <c r="I124" s="10">
        <v>-0.35507309999999997</v>
      </c>
      <c r="J124" s="10">
        <v>0.38787311000000002</v>
      </c>
      <c r="S124" s="21"/>
    </row>
    <row r="125" spans="1:19" x14ac:dyDescent="0.25">
      <c r="A125" s="17">
        <v>41503.250002256944</v>
      </c>
      <c r="B125" s="18">
        <v>0.69</v>
      </c>
      <c r="C125" s="19">
        <v>343</v>
      </c>
      <c r="D125" s="10">
        <f t="shared" si="2"/>
        <v>0.65985026101349942</v>
      </c>
      <c r="E125" s="20">
        <f t="shared" si="3"/>
        <v>-0.20173654364149449</v>
      </c>
      <c r="F125" s="4">
        <v>41501.520826388885</v>
      </c>
      <c r="G125" s="40">
        <v>41501.854173553242</v>
      </c>
      <c r="H125" s="10">
        <v>0.21647350000000001</v>
      </c>
      <c r="I125" s="10">
        <v>-0.46153280000000002</v>
      </c>
      <c r="J125" s="10">
        <v>0.5097777</v>
      </c>
      <c r="S125" s="21"/>
    </row>
    <row r="126" spans="1:19" x14ac:dyDescent="0.25">
      <c r="A126" s="17"/>
      <c r="B126" s="18">
        <v>0.7</v>
      </c>
      <c r="C126" s="19">
        <v>325</v>
      </c>
      <c r="D126" s="10">
        <f t="shared" si="2"/>
        <v>0.57340639215307387</v>
      </c>
      <c r="E126" s="20">
        <f t="shared" si="3"/>
        <v>-0.40150356092816308</v>
      </c>
      <c r="F126" s="4">
        <v>41501.541659664355</v>
      </c>
      <c r="G126" s="40">
        <v>41501.875006944443</v>
      </c>
      <c r="H126" s="10">
        <v>0.25230930000000001</v>
      </c>
      <c r="I126" s="10">
        <v>-0.51914090000000002</v>
      </c>
      <c r="J126" s="10">
        <v>0.57720642</v>
      </c>
      <c r="S126" s="21"/>
    </row>
    <row r="127" spans="1:19" x14ac:dyDescent="0.25">
      <c r="A127" s="17"/>
      <c r="B127" s="18">
        <v>0.6</v>
      </c>
      <c r="C127" s="19">
        <v>345</v>
      </c>
      <c r="D127" s="10">
        <f t="shared" si="2"/>
        <v>0.57955547982286992</v>
      </c>
      <c r="E127" s="20">
        <f t="shared" si="3"/>
        <v>-0.15529148658984143</v>
      </c>
      <c r="F127" s="4">
        <v>41501.562492939818</v>
      </c>
      <c r="G127" s="40">
        <v>41501.895840335645</v>
      </c>
      <c r="H127" s="10">
        <v>0.26143090000000002</v>
      </c>
      <c r="I127" s="10">
        <v>-0.5327925</v>
      </c>
      <c r="J127" s="10">
        <v>0.59347616999999997</v>
      </c>
      <c r="S127" s="21"/>
    </row>
    <row r="128" spans="1:19" x14ac:dyDescent="0.25">
      <c r="A128" s="17">
        <v>41503.270835648145</v>
      </c>
      <c r="B128" s="18">
        <v>0.68</v>
      </c>
      <c r="C128" s="19">
        <v>354</v>
      </c>
      <c r="D128" s="10">
        <f t="shared" si="2"/>
        <v>0.67627488135913727</v>
      </c>
      <c r="E128" s="20">
        <f t="shared" si="3"/>
        <v>-7.1079426296819362E-2</v>
      </c>
      <c r="F128" s="4">
        <v>41501.583326215281</v>
      </c>
      <c r="G128" s="40">
        <v>41501.916673726853</v>
      </c>
      <c r="H128" s="10">
        <v>0.24997759999999999</v>
      </c>
      <c r="I128" s="10">
        <v>-0.51075459999999995</v>
      </c>
      <c r="J128" s="10">
        <v>0.56864669000000001</v>
      </c>
      <c r="S128" s="21"/>
    </row>
    <row r="129" spans="1:19" x14ac:dyDescent="0.25">
      <c r="A129" s="17"/>
      <c r="B129" s="18">
        <v>0.61</v>
      </c>
      <c r="C129" s="19">
        <v>338</v>
      </c>
      <c r="D129" s="10">
        <f t="shared" si="2"/>
        <v>0.56558212829083732</v>
      </c>
      <c r="E129" s="20">
        <f t="shared" si="3"/>
        <v>-0.2285100788980802</v>
      </c>
      <c r="F129" s="4">
        <v>41501.604159490744</v>
      </c>
      <c r="G129" s="40">
        <v>41501.937507118055</v>
      </c>
      <c r="H129" s="10">
        <v>0.22284979999999999</v>
      </c>
      <c r="I129" s="10">
        <v>-0.45946179999999998</v>
      </c>
      <c r="J129" s="10">
        <v>0.51065368</v>
      </c>
      <c r="S129" s="21"/>
    </row>
    <row r="130" spans="1:19" x14ac:dyDescent="0.25">
      <c r="A130" s="17"/>
      <c r="B130" s="18">
        <v>0.52</v>
      </c>
      <c r="C130" s="19">
        <v>354</v>
      </c>
      <c r="D130" s="10">
        <f t="shared" si="2"/>
        <v>0.51715137986286963</v>
      </c>
      <c r="E130" s="20">
        <f t="shared" si="3"/>
        <v>-5.4354855403450093E-2</v>
      </c>
      <c r="F130" s="4">
        <v>41501.624992766207</v>
      </c>
      <c r="G130" s="40">
        <v>41501.958340509256</v>
      </c>
      <c r="H130" s="10">
        <v>0.1829103</v>
      </c>
      <c r="I130" s="10">
        <v>-0.38331860000000001</v>
      </c>
      <c r="J130" s="10">
        <v>0.42472264999999998</v>
      </c>
      <c r="S130" s="21"/>
    </row>
    <row r="131" spans="1:19" x14ac:dyDescent="0.25">
      <c r="A131" s="17">
        <v>41503.291669039354</v>
      </c>
      <c r="B131" s="18">
        <v>0.55000000000000004</v>
      </c>
      <c r="C131" s="19">
        <v>341</v>
      </c>
      <c r="D131" s="10">
        <f t="shared" si="2"/>
        <v>0.52003519840068135</v>
      </c>
      <c r="E131" s="20">
        <f t="shared" si="3"/>
        <v>-0.17906253774691133</v>
      </c>
      <c r="F131" s="4">
        <v>41501.645826041669</v>
      </c>
      <c r="G131" s="40">
        <v>41501.979173900465</v>
      </c>
      <c r="H131" s="10">
        <v>0.1323484</v>
      </c>
      <c r="I131" s="10">
        <v>-0.28607749999999998</v>
      </c>
      <c r="J131" s="10">
        <v>0.31520856000000003</v>
      </c>
      <c r="S131" s="21"/>
    </row>
    <row r="132" spans="1:19" x14ac:dyDescent="0.25">
      <c r="A132" s="17"/>
      <c r="B132" s="18">
        <v>0.6</v>
      </c>
      <c r="C132" s="19">
        <v>322</v>
      </c>
      <c r="D132" s="10">
        <f t="shared" si="2"/>
        <v>0.47280641675136054</v>
      </c>
      <c r="E132" s="20">
        <f t="shared" si="3"/>
        <v>-0.36939693052154454</v>
      </c>
      <c r="F132" s="4">
        <v>41501.666659317132</v>
      </c>
      <c r="G132" s="40">
        <v>41502.000007291666</v>
      </c>
      <c r="H132" s="10">
        <v>7.3848650000000002E-2</v>
      </c>
      <c r="I132" s="10">
        <v>-0.1731096</v>
      </c>
      <c r="J132" s="10">
        <v>0.1882035</v>
      </c>
      <c r="S132" s="21"/>
    </row>
    <row r="133" spans="1:19" x14ac:dyDescent="0.25">
      <c r="A133" s="17"/>
      <c r="B133" s="18">
        <v>0.42</v>
      </c>
      <c r="C133" s="19">
        <v>344</v>
      </c>
      <c r="D133" s="10">
        <f t="shared" si="2"/>
        <v>0.40372990043762247</v>
      </c>
      <c r="E133" s="20">
        <f t="shared" si="3"/>
        <v>-0.11576773079156141</v>
      </c>
      <c r="F133" s="4">
        <v>41501.687492592595</v>
      </c>
      <c r="G133" s="40">
        <v>41502.020840682868</v>
      </c>
      <c r="H133" s="10">
        <v>9.7864700000000002E-3</v>
      </c>
      <c r="I133" s="10">
        <v>-5.152669E-2</v>
      </c>
      <c r="J133" s="10">
        <v>5.2447829000000001E-2</v>
      </c>
      <c r="S133" s="21"/>
    </row>
    <row r="134" spans="1:19" x14ac:dyDescent="0.25">
      <c r="A134" s="17">
        <v>41503.312502430555</v>
      </c>
      <c r="B134" s="18">
        <v>0.35</v>
      </c>
      <c r="C134" s="19">
        <v>332</v>
      </c>
      <c r="D134" s="10">
        <f t="shared" ref="D134:D197" si="4">B134*COS(C134*3.1415926/180)</f>
        <v>0.30903164125916555</v>
      </c>
      <c r="E134" s="20">
        <f t="shared" ref="E134:E197" si="5">B134*SIN(C134*3.1415926/180)</f>
        <v>-0.16431507752079966</v>
      </c>
      <c r="F134" s="4">
        <v>41501.708325868058</v>
      </c>
      <c r="G134" s="40">
        <v>41502.041674074077</v>
      </c>
      <c r="H134" s="10">
        <v>-5.0286240000000003E-2</v>
      </c>
      <c r="I134" s="10">
        <v>7.509478E-2</v>
      </c>
      <c r="J134" s="10">
        <v>9.0376611999999995E-2</v>
      </c>
      <c r="S134" s="21"/>
    </row>
    <row r="135" spans="1:19" x14ac:dyDescent="0.25">
      <c r="A135" s="17"/>
      <c r="B135" s="18">
        <v>0.4</v>
      </c>
      <c r="C135" s="19">
        <v>314</v>
      </c>
      <c r="D135" s="10">
        <f t="shared" si="4"/>
        <v>0.27786332128477309</v>
      </c>
      <c r="E135" s="20">
        <f t="shared" si="5"/>
        <v>-0.28773594611135223</v>
      </c>
      <c r="F135" s="4">
        <v>41501.729159143521</v>
      </c>
      <c r="G135" s="40">
        <v>41502.062507465278</v>
      </c>
      <c r="H135" s="10">
        <v>-9.0566999999999995E-2</v>
      </c>
      <c r="I135" s="10">
        <v>0.2068295</v>
      </c>
      <c r="J135" s="10">
        <v>0.22578933000000001</v>
      </c>
      <c r="S135" s="21"/>
    </row>
    <row r="136" spans="1:19" x14ac:dyDescent="0.25">
      <c r="A136" s="17"/>
      <c r="B136" s="18">
        <v>0.36</v>
      </c>
      <c r="C136" s="19">
        <v>336</v>
      </c>
      <c r="D136" s="10">
        <f t="shared" si="4"/>
        <v>0.32887635010379601</v>
      </c>
      <c r="E136" s="20">
        <f t="shared" si="5"/>
        <v>-0.14642522440619782</v>
      </c>
      <c r="F136" s="4">
        <v>41501.749992418983</v>
      </c>
      <c r="G136" s="40">
        <v>41502.083340856479</v>
      </c>
      <c r="H136" s="10">
        <v>-0.1201745</v>
      </c>
      <c r="I136" s="10">
        <v>0.3343546</v>
      </c>
      <c r="J136" s="10">
        <v>0.35529551999999998</v>
      </c>
      <c r="S136" s="21"/>
    </row>
    <row r="137" spans="1:19" x14ac:dyDescent="0.25">
      <c r="A137" s="17">
        <v>41503.333335821757</v>
      </c>
      <c r="B137" s="18">
        <v>0.3</v>
      </c>
      <c r="C137" s="19">
        <v>321</v>
      </c>
      <c r="D137" s="10">
        <f t="shared" si="4"/>
        <v>0.23314377039413509</v>
      </c>
      <c r="E137" s="20">
        <f t="shared" si="5"/>
        <v>-0.1887961395961443</v>
      </c>
      <c r="F137" s="4">
        <v>41501.770825694446</v>
      </c>
      <c r="G137" s="40">
        <v>41502.104174247688</v>
      </c>
      <c r="H137" s="10">
        <v>-0.14602480000000001</v>
      </c>
      <c r="I137" s="10">
        <v>0.4383068</v>
      </c>
      <c r="J137" s="10">
        <v>0.46199143999999998</v>
      </c>
      <c r="S137" s="21"/>
    </row>
    <row r="138" spans="1:19" x14ac:dyDescent="0.25">
      <c r="A138" s="17"/>
      <c r="B138" s="18">
        <v>0.45</v>
      </c>
      <c r="C138" s="19">
        <v>336</v>
      </c>
      <c r="D138" s="10">
        <f t="shared" si="4"/>
        <v>0.41109543762974504</v>
      </c>
      <c r="E138" s="20">
        <f t="shared" si="5"/>
        <v>-0.18303153050774726</v>
      </c>
      <c r="F138" s="4">
        <v>41501.791658969909</v>
      </c>
      <c r="G138" s="40">
        <v>41502.12500763889</v>
      </c>
      <c r="H138" s="10">
        <v>-0.1646466</v>
      </c>
      <c r="I138" s="10">
        <v>0.5074767</v>
      </c>
      <c r="J138" s="10">
        <v>0.53351767000000005</v>
      </c>
      <c r="S138" s="21"/>
    </row>
    <row r="139" spans="1:19" x14ac:dyDescent="0.25">
      <c r="A139" s="17"/>
      <c r="B139" s="18">
        <v>0.33</v>
      </c>
      <c r="C139" s="19">
        <v>322</v>
      </c>
      <c r="D139" s="10">
        <f t="shared" si="4"/>
        <v>0.2600435292132483</v>
      </c>
      <c r="E139" s="20">
        <f t="shared" si="5"/>
        <v>-0.20316831178684952</v>
      </c>
      <c r="F139" s="4">
        <v>41501.812492245372</v>
      </c>
      <c r="G139" s="40">
        <v>41502.145841030091</v>
      </c>
      <c r="H139" s="10">
        <v>-0.1721558</v>
      </c>
      <c r="I139" s="10">
        <v>0.53946190000000005</v>
      </c>
      <c r="J139" s="10">
        <v>0.56626562999999996</v>
      </c>
      <c r="S139" s="21"/>
    </row>
    <row r="140" spans="1:19" x14ac:dyDescent="0.25">
      <c r="A140" s="17">
        <v>41503.354169212966</v>
      </c>
      <c r="B140" s="18">
        <v>0.33</v>
      </c>
      <c r="C140" s="19">
        <v>356</v>
      </c>
      <c r="D140" s="10">
        <f t="shared" si="4"/>
        <v>0.32919613414591881</v>
      </c>
      <c r="E140" s="20">
        <f t="shared" si="5"/>
        <v>-2.3019671226632638E-2</v>
      </c>
      <c r="F140" s="4">
        <v>41501.833325520834</v>
      </c>
      <c r="G140" s="40">
        <v>41502.1666744213</v>
      </c>
      <c r="H140" s="10">
        <v>-0.16764019999999999</v>
      </c>
      <c r="I140" s="10">
        <v>0.53668579999999999</v>
      </c>
      <c r="J140" s="10">
        <v>0.56225873000000004</v>
      </c>
      <c r="S140" s="21"/>
    </row>
    <row r="141" spans="1:19" x14ac:dyDescent="0.25">
      <c r="A141" s="17"/>
      <c r="B141" s="18">
        <v>0.25</v>
      </c>
      <c r="C141" s="19">
        <v>349</v>
      </c>
      <c r="D141" s="10">
        <f t="shared" si="4"/>
        <v>0.24540679090542894</v>
      </c>
      <c r="E141" s="20">
        <f t="shared" si="5"/>
        <v>-4.7702274343044498E-2</v>
      </c>
      <c r="F141" s="4">
        <v>41501.854158796297</v>
      </c>
      <c r="G141" s="40">
        <v>41502.187507812501</v>
      </c>
      <c r="H141" s="10">
        <v>-0.1519587</v>
      </c>
      <c r="I141" s="10">
        <v>0.50381540000000002</v>
      </c>
      <c r="J141" s="10">
        <v>0.52623321999999995</v>
      </c>
      <c r="S141" s="21"/>
    </row>
    <row r="142" spans="1:19" x14ac:dyDescent="0.25">
      <c r="A142" s="17"/>
      <c r="B142" s="18">
        <v>0.22</v>
      </c>
      <c r="C142" s="19">
        <v>20</v>
      </c>
      <c r="D142" s="10">
        <f t="shared" si="4"/>
        <v>0.20673237702093691</v>
      </c>
      <c r="E142" s="20">
        <f t="shared" si="5"/>
        <v>7.5244430300675416E-2</v>
      </c>
      <c r="F142" s="4">
        <v>41501.87499207176</v>
      </c>
      <c r="G142" s="40">
        <v>41502.208341203703</v>
      </c>
      <c r="H142" s="10">
        <v>-0.12628</v>
      </c>
      <c r="I142" s="10">
        <v>0.44627549999999999</v>
      </c>
      <c r="J142" s="10">
        <v>0.46379787</v>
      </c>
      <c r="S142" s="21"/>
    </row>
    <row r="143" spans="1:19" x14ac:dyDescent="0.25">
      <c r="A143" s="17">
        <v>41503.375002604167</v>
      </c>
      <c r="B143" s="18">
        <v>0.28000000000000003</v>
      </c>
      <c r="C143" s="19">
        <v>3</v>
      </c>
      <c r="D143" s="10">
        <f t="shared" si="4"/>
        <v>0.27961626974436921</v>
      </c>
      <c r="E143" s="20">
        <f t="shared" si="5"/>
        <v>1.4654067498281308E-2</v>
      </c>
      <c r="F143" s="4">
        <v>41501.895825347223</v>
      </c>
      <c r="G143" s="40">
        <v>41502.229174594904</v>
      </c>
      <c r="H143" s="10">
        <v>-9.1261229999999999E-2</v>
      </c>
      <c r="I143" s="10">
        <v>0.36937330000000002</v>
      </c>
      <c r="J143" s="10">
        <v>0.38048028</v>
      </c>
      <c r="S143" s="21"/>
    </row>
    <row r="144" spans="1:19" x14ac:dyDescent="0.25">
      <c r="A144" s="17"/>
      <c r="B144" s="18">
        <v>0.28999999999999998</v>
      </c>
      <c r="C144" s="19">
        <v>45</v>
      </c>
      <c r="D144" s="10">
        <f t="shared" si="4"/>
        <v>0.20506096929139242</v>
      </c>
      <c r="E144" s="20">
        <f t="shared" si="5"/>
        <v>0.20506096379680508</v>
      </c>
      <c r="F144" s="4">
        <v>41501.916658622686</v>
      </c>
      <c r="G144" s="40">
        <v>41502.250007986113</v>
      </c>
      <c r="H144" s="10">
        <v>-4.6899549999999998E-2</v>
      </c>
      <c r="I144" s="10">
        <v>0.27724460000000001</v>
      </c>
      <c r="J144" s="10">
        <v>0.28118346</v>
      </c>
      <c r="S144" s="21"/>
    </row>
    <row r="145" spans="1:19" x14ac:dyDescent="0.25">
      <c r="A145" s="17"/>
      <c r="B145" s="18">
        <v>0.23</v>
      </c>
      <c r="C145" s="19">
        <v>163</v>
      </c>
      <c r="D145" s="10">
        <f t="shared" si="4"/>
        <v>-0.21995009060817269</v>
      </c>
      <c r="E145" s="20">
        <f t="shared" si="5"/>
        <v>6.724550276008516E-2</v>
      </c>
      <c r="F145" s="4">
        <v>41501.937491898148</v>
      </c>
      <c r="G145" s="40">
        <v>41502.270841377314</v>
      </c>
      <c r="H145" s="10">
        <v>3.286696E-3</v>
      </c>
      <c r="I145" s="10">
        <v>0.1693064</v>
      </c>
      <c r="J145" s="10">
        <v>0.1693383</v>
      </c>
      <c r="S145" s="21"/>
    </row>
    <row r="146" spans="1:19" x14ac:dyDescent="0.25">
      <c r="A146" s="17">
        <v>41503.395835995369</v>
      </c>
      <c r="B146" s="18">
        <v>0.37</v>
      </c>
      <c r="C146" s="19">
        <v>143</v>
      </c>
      <c r="D146" s="10">
        <f t="shared" si="4"/>
        <v>-0.29549512923745386</v>
      </c>
      <c r="E146" s="20">
        <f t="shared" si="5"/>
        <v>0.22267157114670122</v>
      </c>
      <c r="F146" s="4">
        <v>41501.958325173611</v>
      </c>
      <c r="G146" s="40">
        <v>41502.291674768516</v>
      </c>
      <c r="H146" s="10">
        <v>4.2442689999999998E-2</v>
      </c>
      <c r="I146" s="10">
        <v>1.015141E-2</v>
      </c>
      <c r="J146" s="10">
        <v>4.3639810000000001E-2</v>
      </c>
      <c r="S146" s="21"/>
    </row>
    <row r="147" spans="1:19" x14ac:dyDescent="0.25">
      <c r="A147" s="17"/>
      <c r="B147" s="18">
        <v>0.44</v>
      </c>
      <c r="C147" s="19">
        <v>179</v>
      </c>
      <c r="D147" s="10">
        <f t="shared" si="4"/>
        <v>-0.43993298545957854</v>
      </c>
      <c r="E147" s="20">
        <f t="shared" si="5"/>
        <v>7.6790822773450985E-3</v>
      </c>
      <c r="F147" s="4">
        <v>41501.979158449074</v>
      </c>
      <c r="G147" s="40">
        <v>41502.312508159725</v>
      </c>
      <c r="H147" s="10">
        <v>8.9235750000000003E-2</v>
      </c>
      <c r="I147" s="10">
        <v>-0.18699070000000001</v>
      </c>
      <c r="J147" s="10">
        <v>0.20719203999999999</v>
      </c>
      <c r="S147" s="21"/>
    </row>
    <row r="148" spans="1:19" x14ac:dyDescent="0.25">
      <c r="A148" s="17"/>
      <c r="B148" s="18">
        <v>0.36</v>
      </c>
      <c r="C148" s="19">
        <v>158</v>
      </c>
      <c r="D148" s="10">
        <f t="shared" si="4"/>
        <v>-0.33378618130031468</v>
      </c>
      <c r="E148" s="20">
        <f t="shared" si="5"/>
        <v>0.13485838933100691</v>
      </c>
      <c r="F148" s="4">
        <v>41501.999991724537</v>
      </c>
      <c r="G148" s="40">
        <v>41502.333341550926</v>
      </c>
      <c r="H148" s="10">
        <v>0.16254969999999999</v>
      </c>
      <c r="I148" s="10">
        <v>-0.3762665</v>
      </c>
      <c r="J148" s="10">
        <v>0.40987667</v>
      </c>
      <c r="S148" s="21"/>
    </row>
    <row r="149" spans="1:19" x14ac:dyDescent="0.25">
      <c r="A149" s="17">
        <v>41503.416669386577</v>
      </c>
      <c r="B149" s="18">
        <v>0.5</v>
      </c>
      <c r="C149" s="19">
        <v>153</v>
      </c>
      <c r="D149" s="10">
        <f t="shared" si="4"/>
        <v>-0.44550325175424926</v>
      </c>
      <c r="E149" s="20">
        <f t="shared" si="5"/>
        <v>0.22699527016303667</v>
      </c>
      <c r="F149" s="4">
        <v>41502.020825</v>
      </c>
      <c r="G149" s="40">
        <v>41502.354174942127</v>
      </c>
      <c r="H149" s="10">
        <v>0.2434288</v>
      </c>
      <c r="I149" s="10">
        <v>-0.52582490000000004</v>
      </c>
      <c r="J149" s="10">
        <v>0.57943887000000005</v>
      </c>
      <c r="S149" s="21"/>
    </row>
    <row r="150" spans="1:19" x14ac:dyDescent="0.25">
      <c r="A150" s="17"/>
      <c r="B150" s="18">
        <v>0.49</v>
      </c>
      <c r="C150" s="19">
        <v>171</v>
      </c>
      <c r="D150" s="10">
        <f t="shared" si="4"/>
        <v>-0.48396728298919506</v>
      </c>
      <c r="E150" s="20">
        <f t="shared" si="5"/>
        <v>7.6652912508634555E-2</v>
      </c>
      <c r="F150" s="4">
        <v>41502.041658275462</v>
      </c>
      <c r="G150" s="40">
        <v>41502.375008333336</v>
      </c>
      <c r="H150" s="10">
        <v>0.30156919999999998</v>
      </c>
      <c r="I150" s="10">
        <v>-0.62219619999999998</v>
      </c>
      <c r="J150" s="10">
        <v>0.69142758000000004</v>
      </c>
      <c r="S150" s="21"/>
    </row>
    <row r="151" spans="1:19" x14ac:dyDescent="0.25">
      <c r="A151" s="17"/>
      <c r="B151" s="18">
        <v>0.51</v>
      </c>
      <c r="C151" s="19">
        <v>157</v>
      </c>
      <c r="D151" s="10">
        <f t="shared" si="4"/>
        <v>-0.46945746594628984</v>
      </c>
      <c r="E151" s="20">
        <f t="shared" si="5"/>
        <v>0.19927289747300853</v>
      </c>
      <c r="F151" s="4">
        <v>41502.062491550925</v>
      </c>
      <c r="G151" s="40">
        <v>41502.395841724538</v>
      </c>
      <c r="H151" s="10">
        <v>0.33100629999999998</v>
      </c>
      <c r="I151" s="10">
        <v>-0.66998619999999998</v>
      </c>
      <c r="J151" s="10">
        <v>0.74729290000000004</v>
      </c>
      <c r="S151" s="21"/>
    </row>
    <row r="152" spans="1:19" x14ac:dyDescent="0.25">
      <c r="A152" s="17">
        <v>41503.437502777779</v>
      </c>
      <c r="B152" s="18">
        <v>0.72</v>
      </c>
      <c r="C152" s="19">
        <v>190</v>
      </c>
      <c r="D152" s="10">
        <f t="shared" si="4"/>
        <v>-0.7090615892411738</v>
      </c>
      <c r="E152" s="20">
        <f t="shared" si="5"/>
        <v>-0.12502664781070041</v>
      </c>
      <c r="F152" s="4">
        <v>41502.083324826388</v>
      </c>
      <c r="G152" s="36">
        <v>41502.416675115739</v>
      </c>
      <c r="H152" s="10">
        <v>0.3372735</v>
      </c>
      <c r="I152" s="10">
        <v>-0.67895620000000001</v>
      </c>
      <c r="J152" s="10">
        <v>0.75811275</v>
      </c>
      <c r="K152" s="8">
        <f>DEGREES(ATAN(H152/I152))+180</f>
        <v>153.58397553517318</v>
      </c>
      <c r="L152" s="8">
        <v>160</v>
      </c>
      <c r="S152" s="21"/>
    </row>
    <row r="153" spans="1:19" x14ac:dyDescent="0.25">
      <c r="A153" s="17"/>
      <c r="B153" s="18">
        <v>0.78</v>
      </c>
      <c r="C153" s="19">
        <v>163</v>
      </c>
      <c r="D153" s="10">
        <f t="shared" si="4"/>
        <v>-0.74591769858423784</v>
      </c>
      <c r="E153" s="20">
        <f t="shared" si="5"/>
        <v>0.22804996588202794</v>
      </c>
      <c r="F153" s="4">
        <v>41502.104158101851</v>
      </c>
      <c r="G153" s="36">
        <v>41502.437508506948</v>
      </c>
      <c r="H153" s="10">
        <v>0.32576860000000002</v>
      </c>
      <c r="I153" s="10">
        <v>-0.65685470000000001</v>
      </c>
      <c r="J153" s="10">
        <v>0.73320070999999998</v>
      </c>
      <c r="K153" s="8">
        <f t="shared" ref="K153:K202" si="6">DEGREES(ATAN(H153/I153))+180</f>
        <v>153.62078189858372</v>
      </c>
      <c r="L153" s="8">
        <v>146</v>
      </c>
      <c r="S153" s="21"/>
    </row>
    <row r="154" spans="1:19" x14ac:dyDescent="0.25">
      <c r="A154" s="17"/>
      <c r="B154" s="18">
        <v>0.82</v>
      </c>
      <c r="C154" s="19">
        <v>152</v>
      </c>
      <c r="D154" s="10">
        <f t="shared" si="4"/>
        <v>-0.72401700872318997</v>
      </c>
      <c r="E154" s="20">
        <f t="shared" si="5"/>
        <v>0.38496671424880907</v>
      </c>
      <c r="F154" s="4">
        <v>41502.124991377314</v>
      </c>
      <c r="G154" s="36">
        <v>41502.458341898149</v>
      </c>
      <c r="H154" s="10">
        <v>0.30001240000000001</v>
      </c>
      <c r="I154" s="10">
        <v>-0.60885750000000005</v>
      </c>
      <c r="J154" s="10">
        <v>0.67875982000000001</v>
      </c>
      <c r="K154" s="8">
        <f t="shared" si="6"/>
        <v>153.76838862141682</v>
      </c>
      <c r="L154" s="8">
        <v>149</v>
      </c>
      <c r="S154" s="21"/>
    </row>
    <row r="155" spans="1:19" x14ac:dyDescent="0.25">
      <c r="A155" s="17">
        <v>41503.45833616898</v>
      </c>
      <c r="B155" s="18">
        <v>0.87</v>
      </c>
      <c r="C155" s="19">
        <v>170</v>
      </c>
      <c r="D155" s="10">
        <f t="shared" si="4"/>
        <v>-0.85678273747437894</v>
      </c>
      <c r="E155" s="20">
        <f t="shared" si="5"/>
        <v>0.15107395793421657</v>
      </c>
      <c r="F155" s="4">
        <v>41502.145824652776</v>
      </c>
      <c r="G155" s="36">
        <v>41502.479175289351</v>
      </c>
      <c r="H155" s="10">
        <v>0.26234809999999997</v>
      </c>
      <c r="I155" s="10">
        <v>-0.53845880000000002</v>
      </c>
      <c r="J155" s="10">
        <v>0.59896945000000001</v>
      </c>
      <c r="K155" s="8">
        <f t="shared" si="6"/>
        <v>154.02371260600731</v>
      </c>
      <c r="L155" s="8">
        <v>155</v>
      </c>
      <c r="S155" s="21"/>
    </row>
    <row r="156" spans="1:19" x14ac:dyDescent="0.25">
      <c r="A156" s="21">
        <v>41505.583333333336</v>
      </c>
      <c r="B156" s="18">
        <v>0.97</v>
      </c>
      <c r="C156" s="19">
        <v>149</v>
      </c>
      <c r="D156" s="10">
        <f t="shared" si="4"/>
        <v>-0.83145225951915191</v>
      </c>
      <c r="E156" s="20">
        <f t="shared" si="5"/>
        <v>0.49958696954634113</v>
      </c>
      <c r="F156" s="4">
        <v>41502.166657928239</v>
      </c>
      <c r="G156" s="36">
        <v>41502.500008680552</v>
      </c>
      <c r="H156" s="10">
        <v>0.21451539999999999</v>
      </c>
      <c r="I156" s="10">
        <v>-0.44829570000000002</v>
      </c>
      <c r="J156" s="10">
        <v>0.49697675000000002</v>
      </c>
      <c r="K156" s="8">
        <f t="shared" si="6"/>
        <v>154.42827086342771</v>
      </c>
      <c r="L156" s="8">
        <v>157</v>
      </c>
      <c r="S156" s="21"/>
    </row>
    <row r="157" spans="1:19" x14ac:dyDescent="0.25">
      <c r="A157" s="21"/>
      <c r="B157" s="18">
        <v>1.25</v>
      </c>
      <c r="C157" s="19">
        <v>150</v>
      </c>
      <c r="D157" s="10">
        <f t="shared" si="4"/>
        <v>-1.0825317268191967</v>
      </c>
      <c r="E157" s="20">
        <f t="shared" si="5"/>
        <v>0.62500004834387646</v>
      </c>
      <c r="F157" s="4">
        <v>41502.187491203702</v>
      </c>
      <c r="G157" s="36">
        <v>41502.520842071761</v>
      </c>
      <c r="H157" s="10">
        <v>0.15797140000000001</v>
      </c>
      <c r="I157" s="10">
        <v>-0.3411651</v>
      </c>
      <c r="J157" s="10">
        <v>0.37596354999999998</v>
      </c>
      <c r="K157" s="8">
        <f t="shared" si="6"/>
        <v>155.15420959635682</v>
      </c>
      <c r="L157" s="8">
        <v>154</v>
      </c>
      <c r="S157" s="21"/>
    </row>
    <row r="158" spans="1:19" x14ac:dyDescent="0.25">
      <c r="A158" s="21"/>
      <c r="B158" s="18">
        <v>1.1000000000000001</v>
      </c>
      <c r="C158" s="19">
        <v>175</v>
      </c>
      <c r="D158" s="10">
        <f t="shared" si="4"/>
        <v>-1.0958141629059093</v>
      </c>
      <c r="E158" s="20">
        <f t="shared" si="5"/>
        <v>9.5871374115643171E-2</v>
      </c>
      <c r="F158" s="4">
        <v>41502.208324479165</v>
      </c>
      <c r="G158" s="36">
        <v>41502.541675462962</v>
      </c>
      <c r="H158" s="10">
        <v>9.3719640000000007E-2</v>
      </c>
      <c r="I158" s="10">
        <v>-0.22156529999999999</v>
      </c>
      <c r="J158" s="10">
        <v>0.24057131000000001</v>
      </c>
      <c r="K158" s="8">
        <f t="shared" si="6"/>
        <v>157.07218231111452</v>
      </c>
      <c r="L158" s="8">
        <v>156</v>
      </c>
      <c r="S158" s="21"/>
    </row>
    <row r="159" spans="1:19" x14ac:dyDescent="0.25">
      <c r="A159" s="21">
        <v>41505.604166666664</v>
      </c>
      <c r="B159" s="18">
        <v>1.01</v>
      </c>
      <c r="C159" s="19">
        <v>169</v>
      </c>
      <c r="D159" s="10">
        <f t="shared" si="4"/>
        <v>-0.99144344558560593</v>
      </c>
      <c r="E159" s="20">
        <f t="shared" si="5"/>
        <v>0.19271713521464998</v>
      </c>
      <c r="F159" s="4">
        <v>41502.229157754628</v>
      </c>
      <c r="G159" s="36">
        <v>41502.562508854164</v>
      </c>
      <c r="H159" s="10">
        <v>2.1535499999999999E-2</v>
      </c>
      <c r="I159" s="10">
        <v>9.4363069999999993E-2</v>
      </c>
      <c r="J159" s="10">
        <v>9.678929E-2</v>
      </c>
      <c r="K159" s="8">
        <f>DEGREES(ATAN(H159/I159))</f>
        <v>12.855841474755549</v>
      </c>
      <c r="L159" s="8">
        <v>10</v>
      </c>
      <c r="S159" s="21"/>
    </row>
    <row r="160" spans="1:19" x14ac:dyDescent="0.25">
      <c r="A160" s="21"/>
      <c r="B160" s="18">
        <v>0.95</v>
      </c>
      <c r="C160" s="19">
        <v>167</v>
      </c>
      <c r="D160" s="10">
        <f t="shared" si="4"/>
        <v>-0.92565155092075824</v>
      </c>
      <c r="E160" s="20">
        <f t="shared" si="5"/>
        <v>0.21370354764952973</v>
      </c>
      <c r="F160" s="4">
        <v>41502.24999103009</v>
      </c>
      <c r="G160" s="36">
        <v>41502.583342245372</v>
      </c>
      <c r="H160" s="10">
        <v>-4.2419690000000003E-2</v>
      </c>
      <c r="I160" s="10">
        <v>4.105263E-2</v>
      </c>
      <c r="J160" s="10">
        <v>5.9031759000000003E-2</v>
      </c>
      <c r="K160" s="8">
        <f>DEGREES(ATAN(H160/I160))+360</f>
        <v>314.06172768950978</v>
      </c>
      <c r="L160" s="8">
        <v>349</v>
      </c>
      <c r="S160" s="21"/>
    </row>
    <row r="161" spans="1:19" x14ac:dyDescent="0.25">
      <c r="A161" s="21"/>
      <c r="B161" s="18">
        <v>0.93</v>
      </c>
      <c r="C161" s="19">
        <v>167</v>
      </c>
      <c r="D161" s="10">
        <f t="shared" si="4"/>
        <v>-0.90616414984874238</v>
      </c>
      <c r="E161" s="20">
        <f t="shared" si="5"/>
        <v>0.20920452559375019</v>
      </c>
      <c r="F161" s="4">
        <v>41502.270824305553</v>
      </c>
      <c r="G161" s="36">
        <v>41502.604175636574</v>
      </c>
      <c r="H161" s="10">
        <v>-8.7400370000000005E-2</v>
      </c>
      <c r="I161" s="10">
        <v>0.19470199999999999</v>
      </c>
      <c r="J161" s="10">
        <v>0.21341905999999999</v>
      </c>
      <c r="K161" s="8">
        <f t="shared" ref="K161:K172" si="7">DEGREES(ATAN(H161/I161))+360</f>
        <v>335.82502074430107</v>
      </c>
      <c r="L161" s="8">
        <v>336</v>
      </c>
      <c r="S161" s="21"/>
    </row>
    <row r="162" spans="1:19" x14ac:dyDescent="0.25">
      <c r="A162" s="21">
        <v>41505.625</v>
      </c>
      <c r="B162" s="18">
        <v>0.87</v>
      </c>
      <c r="C162" s="19">
        <v>167</v>
      </c>
      <c r="D162" s="10">
        <f t="shared" si="4"/>
        <v>-0.84770194663269438</v>
      </c>
      <c r="E162" s="20">
        <f t="shared" si="5"/>
        <v>0.19570745942641143</v>
      </c>
      <c r="F162" s="4">
        <v>41502.291657581016</v>
      </c>
      <c r="G162" s="36">
        <v>41502.625009027775</v>
      </c>
      <c r="H162" s="10">
        <v>-0.1269768</v>
      </c>
      <c r="I162" s="10">
        <v>0.34697810000000001</v>
      </c>
      <c r="J162" s="10">
        <v>0.36948195</v>
      </c>
      <c r="K162" s="8">
        <f t="shared" si="7"/>
        <v>339.8998766947791</v>
      </c>
      <c r="L162" s="8">
        <v>345</v>
      </c>
      <c r="S162" s="21"/>
    </row>
    <row r="163" spans="1:19" x14ac:dyDescent="0.25">
      <c r="A163" s="21"/>
      <c r="B163" s="18">
        <v>0.59</v>
      </c>
      <c r="C163" s="19">
        <v>153</v>
      </c>
      <c r="D163" s="10">
        <f t="shared" si="4"/>
        <v>-0.52569383707001416</v>
      </c>
      <c r="E163" s="20">
        <f t="shared" si="5"/>
        <v>0.26785441879238325</v>
      </c>
      <c r="F163" s="4">
        <v>41502.312490856479</v>
      </c>
      <c r="G163" s="36">
        <v>41502.645842418984</v>
      </c>
      <c r="H163" s="10">
        <v>-0.16196559999999999</v>
      </c>
      <c r="I163" s="10">
        <v>0.46981820000000002</v>
      </c>
      <c r="J163" s="10">
        <v>0.49695271000000002</v>
      </c>
      <c r="K163" s="8">
        <f t="shared" si="7"/>
        <v>340.97882747068365</v>
      </c>
      <c r="L163" s="8">
        <v>337</v>
      </c>
      <c r="S163" s="21"/>
    </row>
    <row r="164" spans="1:19" x14ac:dyDescent="0.25">
      <c r="A164" s="21"/>
      <c r="B164" s="18">
        <v>0.66</v>
      </c>
      <c r="C164" s="19">
        <v>163</v>
      </c>
      <c r="D164" s="10">
        <f t="shared" si="4"/>
        <v>-0.63116112957127812</v>
      </c>
      <c r="E164" s="20">
        <f t="shared" si="5"/>
        <v>0.19296535574633134</v>
      </c>
      <c r="F164" s="4">
        <v>41502.333324131941</v>
      </c>
      <c r="G164" s="36">
        <v>41502.666675810186</v>
      </c>
      <c r="H164" s="10">
        <v>-0.187107</v>
      </c>
      <c r="I164" s="10">
        <v>0.55182030000000004</v>
      </c>
      <c r="J164" s="10">
        <v>0.58267888000000001</v>
      </c>
      <c r="K164" s="8">
        <f t="shared" si="7"/>
        <v>341.26962369875139</v>
      </c>
      <c r="L164" s="8">
        <v>340</v>
      </c>
      <c r="S164" s="21"/>
    </row>
    <row r="165" spans="1:19" x14ac:dyDescent="0.25">
      <c r="A165" s="21">
        <v>41505.645833333336</v>
      </c>
      <c r="B165" s="18">
        <v>0.63</v>
      </c>
      <c r="C165" s="19">
        <v>180</v>
      </c>
      <c r="D165" s="10">
        <f t="shared" si="4"/>
        <v>-0.62999999999999912</v>
      </c>
      <c r="E165" s="20">
        <f t="shared" si="5"/>
        <v>3.3761569697167672E-8</v>
      </c>
      <c r="F165" s="4">
        <v>41502.354157407404</v>
      </c>
      <c r="G165" s="36">
        <v>41502.687509201387</v>
      </c>
      <c r="H165" s="10">
        <v>-0.1993616</v>
      </c>
      <c r="I165" s="10">
        <v>0.59274760000000004</v>
      </c>
      <c r="J165" s="10">
        <v>0.62537569999999998</v>
      </c>
      <c r="K165" s="8">
        <f t="shared" si="7"/>
        <v>341.41042050778049</v>
      </c>
      <c r="L165" s="8">
        <v>344</v>
      </c>
      <c r="S165" s="21"/>
    </row>
    <row r="166" spans="1:19" x14ac:dyDescent="0.25">
      <c r="A166" s="21"/>
      <c r="B166" s="18">
        <v>0.54</v>
      </c>
      <c r="C166" s="19">
        <v>168</v>
      </c>
      <c r="D166" s="10">
        <f t="shared" si="4"/>
        <v>-0.52819969878071438</v>
      </c>
      <c r="E166" s="20">
        <f t="shared" si="5"/>
        <v>0.11227233946062858</v>
      </c>
      <c r="F166" s="4">
        <v>41502.374990682867</v>
      </c>
      <c r="G166" s="36">
        <v>41502.708342592596</v>
      </c>
      <c r="H166" s="10">
        <v>-0.19895090000000001</v>
      </c>
      <c r="I166" s="10">
        <v>0.59684300000000001</v>
      </c>
      <c r="J166" s="10">
        <v>0.62912878000000005</v>
      </c>
      <c r="K166" s="8">
        <f t="shared" si="7"/>
        <v>341.56477182313165</v>
      </c>
      <c r="L166" s="8">
        <v>347</v>
      </c>
      <c r="S166" s="21"/>
    </row>
    <row r="167" spans="1:19" x14ac:dyDescent="0.25">
      <c r="A167" s="21"/>
      <c r="B167" s="18">
        <v>0.49</v>
      </c>
      <c r="C167" s="19">
        <v>169</v>
      </c>
      <c r="D167" s="10">
        <f t="shared" si="4"/>
        <v>-0.48099731518509597</v>
      </c>
      <c r="E167" s="20">
        <f t="shared" si="5"/>
        <v>9.3496431935820287E-2</v>
      </c>
      <c r="F167" s="4">
        <v>41502.39582395833</v>
      </c>
      <c r="G167" s="36">
        <v>41502.729175983797</v>
      </c>
      <c r="H167" s="10">
        <v>-0.18754689999999999</v>
      </c>
      <c r="I167" s="10">
        <v>0.56970180000000004</v>
      </c>
      <c r="J167" s="10">
        <v>0.59977828</v>
      </c>
      <c r="K167" s="8">
        <f t="shared" si="7"/>
        <v>341.77835825481191</v>
      </c>
      <c r="L167" s="8">
        <v>335</v>
      </c>
      <c r="S167" s="21"/>
    </row>
    <row r="168" spans="1:19" x14ac:dyDescent="0.25">
      <c r="A168" s="21">
        <v>41505.666666666664</v>
      </c>
      <c r="B168" s="18">
        <v>0.33</v>
      </c>
      <c r="C168" s="19">
        <v>188</v>
      </c>
      <c r="D168" s="10">
        <f t="shared" si="4"/>
        <v>-0.32678846525533056</v>
      </c>
      <c r="E168" s="20">
        <f t="shared" si="5"/>
        <v>-4.5927105025960833E-2</v>
      </c>
      <c r="F168" s="4">
        <v>41502.4166572338</v>
      </c>
      <c r="G168" s="36">
        <v>41502.750009374999</v>
      </c>
      <c r="H168" s="10">
        <v>-0.16699990000000001</v>
      </c>
      <c r="I168" s="10">
        <v>0.51691569999999998</v>
      </c>
      <c r="J168" s="10">
        <v>0.54322261000000005</v>
      </c>
      <c r="K168" s="8">
        <f t="shared" si="7"/>
        <v>342.09591720765394</v>
      </c>
      <c r="L168" s="8">
        <v>348</v>
      </c>
      <c r="S168" s="21"/>
    </row>
    <row r="169" spans="1:19" x14ac:dyDescent="0.25">
      <c r="A169" s="21"/>
      <c r="B169" s="18">
        <v>0.27</v>
      </c>
      <c r="C169" s="19">
        <v>165</v>
      </c>
      <c r="D169" s="10">
        <f t="shared" si="4"/>
        <v>-0.26079996966520858</v>
      </c>
      <c r="E169" s="20">
        <f t="shared" si="5"/>
        <v>6.9881154989212324E-2</v>
      </c>
      <c r="F169" s="4">
        <v>41502.437490509263</v>
      </c>
      <c r="G169" s="36">
        <v>41502.7708427662</v>
      </c>
      <c r="H169" s="10">
        <v>-0.13897029999999999</v>
      </c>
      <c r="I169" s="10">
        <v>0.44380979999999998</v>
      </c>
      <c r="J169" s="10">
        <v>0.46505900999999999</v>
      </c>
      <c r="K169" s="8">
        <f t="shared" si="7"/>
        <v>342.61308019598965</v>
      </c>
      <c r="L169" s="8">
        <v>358</v>
      </c>
      <c r="S169" s="21"/>
    </row>
    <row r="170" spans="1:19" x14ac:dyDescent="0.25">
      <c r="A170" s="21"/>
      <c r="B170" s="18">
        <v>0.31</v>
      </c>
      <c r="C170" s="19">
        <v>181</v>
      </c>
      <c r="D170" s="10">
        <f t="shared" si="4"/>
        <v>-0.30995278579002555</v>
      </c>
      <c r="E170" s="20">
        <f t="shared" si="5"/>
        <v>-5.4102292929727111E-3</v>
      </c>
      <c r="F170" s="4">
        <v>41502.458323784726</v>
      </c>
      <c r="G170" s="36">
        <v>41502.791676157409</v>
      </c>
      <c r="H170" s="10">
        <v>-0.1048547</v>
      </c>
      <c r="I170" s="10">
        <v>0.35563460000000002</v>
      </c>
      <c r="J170" s="10">
        <v>0.37077010999999999</v>
      </c>
      <c r="K170" s="8">
        <f t="shared" si="7"/>
        <v>343.5724642929282</v>
      </c>
      <c r="L170" s="8">
        <v>350</v>
      </c>
      <c r="S170" s="21"/>
    </row>
    <row r="171" spans="1:19" x14ac:dyDescent="0.25">
      <c r="A171" s="21">
        <v>41505.68749971065</v>
      </c>
      <c r="B171" s="18">
        <v>0.18</v>
      </c>
      <c r="C171" s="19">
        <v>166</v>
      </c>
      <c r="D171" s="10">
        <f t="shared" si="4"/>
        <v>-0.17465322857756477</v>
      </c>
      <c r="E171" s="20">
        <f t="shared" si="5"/>
        <v>4.3545949839599411E-2</v>
      </c>
      <c r="F171" s="4">
        <v>41502.479157060188</v>
      </c>
      <c r="G171" s="36">
        <v>41502.81250954861</v>
      </c>
      <c r="H171" s="10">
        <v>-6.5493410000000002E-2</v>
      </c>
      <c r="I171" s="10">
        <v>0.257552</v>
      </c>
      <c r="J171" s="10">
        <v>0.26574879000000001</v>
      </c>
      <c r="K171" s="8">
        <f t="shared" si="7"/>
        <v>345.73254396537999</v>
      </c>
      <c r="L171" s="8">
        <v>314</v>
      </c>
      <c r="S171" s="21"/>
    </row>
    <row r="172" spans="1:19" x14ac:dyDescent="0.25">
      <c r="A172" s="21"/>
      <c r="B172" s="18">
        <v>0.13</v>
      </c>
      <c r="C172" s="19">
        <v>152</v>
      </c>
      <c r="D172" s="10">
        <f t="shared" si="4"/>
        <v>-0.11478318430977402</v>
      </c>
      <c r="E172" s="20">
        <f t="shared" si="5"/>
        <v>6.1031308356518522E-2</v>
      </c>
      <c r="F172" s="4">
        <v>41502.499990335651</v>
      </c>
      <c r="G172" s="36">
        <v>41502.833342939812</v>
      </c>
      <c r="H172" s="10">
        <v>-2.0669659999999999E-2</v>
      </c>
      <c r="I172" s="10">
        <v>0.15447150000000001</v>
      </c>
      <c r="J172" s="10">
        <v>0.15584825999999999</v>
      </c>
      <c r="K172" s="8">
        <f t="shared" si="7"/>
        <v>352.37858683051286</v>
      </c>
      <c r="L172" s="8">
        <v>176</v>
      </c>
      <c r="S172" s="21"/>
    </row>
    <row r="173" spans="1:19" x14ac:dyDescent="0.25">
      <c r="A173" s="21"/>
      <c r="B173" s="18">
        <v>0.24</v>
      </c>
      <c r="C173" s="19">
        <v>216</v>
      </c>
      <c r="D173" s="10">
        <f t="shared" si="4"/>
        <v>-0.19416408772178256</v>
      </c>
      <c r="E173" s="20">
        <f t="shared" si="5"/>
        <v>-0.14106844806393781</v>
      </c>
      <c r="F173" s="4">
        <v>41502.520823611114</v>
      </c>
      <c r="G173" s="36">
        <v>41502.85417633102</v>
      </c>
      <c r="H173" s="10">
        <v>2.0813959999999999E-2</v>
      </c>
      <c r="I173" s="10">
        <v>3.8341420000000001E-2</v>
      </c>
      <c r="J173" s="10">
        <v>4.3626658999999998E-2</v>
      </c>
      <c r="K173" s="8">
        <f>DEGREES(ATAN(H173/I173))</f>
        <v>28.495692041961259</v>
      </c>
      <c r="L173" s="8">
        <v>149</v>
      </c>
      <c r="S173" s="21"/>
    </row>
    <row r="174" spans="1:19" x14ac:dyDescent="0.25">
      <c r="A174" s="21">
        <v>41505.708332986113</v>
      </c>
      <c r="B174" s="18">
        <v>0.23</v>
      </c>
      <c r="C174" s="19">
        <v>46</v>
      </c>
      <c r="D174" s="10">
        <f t="shared" si="4"/>
        <v>0.15977142747140988</v>
      </c>
      <c r="E174" s="20">
        <f t="shared" si="5"/>
        <v>0.165448151889793</v>
      </c>
      <c r="F174" s="4">
        <v>41502.541656886577</v>
      </c>
      <c r="G174" s="36">
        <v>41502.875009722222</v>
      </c>
      <c r="H174" s="10">
        <v>6.3571509999999998E-2</v>
      </c>
      <c r="I174" s="10">
        <v>-0.1068653</v>
      </c>
      <c r="J174" s="10">
        <v>0.12434439999999999</v>
      </c>
      <c r="K174" s="8">
        <f t="shared" si="6"/>
        <v>149.25263832744048</v>
      </c>
      <c r="L174" s="8">
        <v>155</v>
      </c>
      <c r="S174" s="21"/>
    </row>
    <row r="175" spans="1:19" x14ac:dyDescent="0.25">
      <c r="A175" s="21"/>
      <c r="B175" s="18">
        <v>0.13</v>
      </c>
      <c r="C175" s="19">
        <v>356</v>
      </c>
      <c r="D175" s="10">
        <f t="shared" si="4"/>
        <v>0.12968332557263468</v>
      </c>
      <c r="E175" s="20">
        <f t="shared" si="5"/>
        <v>-9.0683553317037653E-3</v>
      </c>
      <c r="F175" s="4">
        <v>41502.562490162039</v>
      </c>
      <c r="G175" s="36">
        <v>41502.895843113423</v>
      </c>
      <c r="H175" s="10">
        <v>0.1171026</v>
      </c>
      <c r="I175" s="10">
        <v>-0.2601618</v>
      </c>
      <c r="J175" s="10">
        <v>0.28530190999999999</v>
      </c>
      <c r="K175" s="8">
        <f t="shared" si="6"/>
        <v>155.76679903945333</v>
      </c>
      <c r="L175" s="8">
        <v>154</v>
      </c>
      <c r="S175" s="21"/>
    </row>
    <row r="176" spans="1:19" x14ac:dyDescent="0.25">
      <c r="A176" s="21"/>
      <c r="B176" s="18">
        <v>0.22</v>
      </c>
      <c r="C176" s="19">
        <v>300</v>
      </c>
      <c r="D176" s="10">
        <f t="shared" si="4"/>
        <v>0.10999998298295485</v>
      </c>
      <c r="E176" s="20">
        <f t="shared" si="5"/>
        <v>-0.19052559865737109</v>
      </c>
      <c r="F176" s="4">
        <v>41502.583323437502</v>
      </c>
      <c r="G176" s="36">
        <v>41502.916676504632</v>
      </c>
      <c r="H176" s="10">
        <v>0.17965030000000001</v>
      </c>
      <c r="I176" s="10">
        <v>-0.39126820000000001</v>
      </c>
      <c r="J176" s="10">
        <v>0.43054039999999999</v>
      </c>
      <c r="K176" s="8">
        <f t="shared" si="6"/>
        <v>155.33783843912116</v>
      </c>
      <c r="L176" s="8">
        <v>172</v>
      </c>
      <c r="S176" s="21"/>
    </row>
    <row r="177" spans="1:19" x14ac:dyDescent="0.25">
      <c r="A177" s="21">
        <v>41505.729166261575</v>
      </c>
      <c r="B177" s="18">
        <v>0.18</v>
      </c>
      <c r="C177" s="19">
        <v>297</v>
      </c>
      <c r="D177" s="10">
        <f t="shared" si="4"/>
        <v>8.1718275771708052E-2</v>
      </c>
      <c r="E177" s="20">
        <f t="shared" si="5"/>
        <v>-0.16038118157969491</v>
      </c>
      <c r="F177" s="4">
        <v>41502.604156712965</v>
      </c>
      <c r="G177" s="36">
        <v>41502.937509895834</v>
      </c>
      <c r="H177" s="10">
        <v>0.22982089999999999</v>
      </c>
      <c r="I177" s="10">
        <v>-0.48021819999999998</v>
      </c>
      <c r="J177" s="10">
        <v>0.53237878000000005</v>
      </c>
      <c r="K177" s="8">
        <f t="shared" si="6"/>
        <v>154.42534262721452</v>
      </c>
      <c r="L177" s="8">
        <v>159</v>
      </c>
      <c r="S177" s="21"/>
    </row>
    <row r="178" spans="1:19" x14ac:dyDescent="0.25">
      <c r="A178" s="21"/>
      <c r="B178" s="18">
        <v>0.42</v>
      </c>
      <c r="C178" s="19">
        <v>337</v>
      </c>
      <c r="D178" s="10">
        <f t="shared" si="4"/>
        <v>0.3866120219848318</v>
      </c>
      <c r="E178" s="20">
        <f t="shared" si="5"/>
        <v>-0.16410711275505377</v>
      </c>
      <c r="F178" s="4">
        <v>41502.624989988428</v>
      </c>
      <c r="G178" s="36">
        <v>41502.958343287035</v>
      </c>
      <c r="H178" s="10">
        <v>0.25531999999999999</v>
      </c>
      <c r="I178" s="10">
        <v>-0.52352129999999997</v>
      </c>
      <c r="J178" s="10">
        <v>0.58246275000000003</v>
      </c>
      <c r="K178" s="8">
        <f t="shared" si="6"/>
        <v>154.00162668924713</v>
      </c>
      <c r="L178" s="8">
        <v>153</v>
      </c>
      <c r="S178" s="21"/>
    </row>
    <row r="179" spans="1:19" x14ac:dyDescent="0.25">
      <c r="A179" s="21"/>
      <c r="B179" s="18">
        <v>0.54</v>
      </c>
      <c r="C179" s="19">
        <v>325</v>
      </c>
      <c r="D179" s="10">
        <f t="shared" si="4"/>
        <v>0.44234207394665709</v>
      </c>
      <c r="E179" s="20">
        <f t="shared" si="5"/>
        <v>-0.30973131843029728</v>
      </c>
      <c r="F179" s="4">
        <v>41502.645823263891</v>
      </c>
      <c r="G179" s="36">
        <v>41502.979176678244</v>
      </c>
      <c r="H179" s="10">
        <v>0.25793739999999998</v>
      </c>
      <c r="I179" s="10">
        <v>-0.52671009999999996</v>
      </c>
      <c r="J179" s="10">
        <v>0.58647696999999999</v>
      </c>
      <c r="K179" s="8">
        <f t="shared" si="6"/>
        <v>153.90835350849105</v>
      </c>
      <c r="L179" s="8">
        <v>152</v>
      </c>
      <c r="S179" s="21"/>
    </row>
    <row r="180" spans="1:19" x14ac:dyDescent="0.25">
      <c r="A180" s="21">
        <v>41505.749999537038</v>
      </c>
      <c r="B180" s="18">
        <v>0.63</v>
      </c>
      <c r="C180" s="19">
        <v>334</v>
      </c>
      <c r="D180" s="10">
        <f t="shared" si="4"/>
        <v>0.56624022170606814</v>
      </c>
      <c r="E180" s="20">
        <f t="shared" si="5"/>
        <v>-0.27617387878339034</v>
      </c>
      <c r="F180" s="4">
        <v>41502.666656539353</v>
      </c>
      <c r="G180" s="36">
        <v>41503.000010069445</v>
      </c>
      <c r="H180" s="10">
        <v>0.24208740000000001</v>
      </c>
      <c r="I180" s="10">
        <v>-0.49588929999999998</v>
      </c>
      <c r="J180" s="10">
        <v>0.55182651999999999</v>
      </c>
      <c r="K180" s="8">
        <f t="shared" si="6"/>
        <v>153.97890679194967</v>
      </c>
      <c r="L180" s="8">
        <v>152</v>
      </c>
      <c r="S180" s="21"/>
    </row>
    <row r="181" spans="1:19" x14ac:dyDescent="0.25">
      <c r="A181" s="21"/>
      <c r="B181" s="18">
        <v>0.86</v>
      </c>
      <c r="C181" s="19">
        <v>326</v>
      </c>
      <c r="D181" s="10">
        <f t="shared" si="4"/>
        <v>0.71297226572201533</v>
      </c>
      <c r="E181" s="20">
        <f t="shared" si="5"/>
        <v>-0.4809059661838434</v>
      </c>
      <c r="F181" s="4">
        <v>41502.687489814816</v>
      </c>
      <c r="G181" s="36">
        <v>41503.020843460647</v>
      </c>
      <c r="H181" s="10">
        <v>0.2104248</v>
      </c>
      <c r="I181" s="10">
        <v>-0.43521290000000001</v>
      </c>
      <c r="J181" s="10">
        <v>0.48341376000000003</v>
      </c>
      <c r="K181" s="8">
        <f t="shared" si="6"/>
        <v>154.19630106884964</v>
      </c>
      <c r="L181" s="8">
        <v>153</v>
      </c>
      <c r="S181" s="21"/>
    </row>
    <row r="182" spans="1:19" x14ac:dyDescent="0.25">
      <c r="A182" s="21"/>
      <c r="B182" s="18">
        <v>0.88</v>
      </c>
      <c r="C182" s="19">
        <v>324</v>
      </c>
      <c r="D182" s="10">
        <f t="shared" si="4"/>
        <v>0.71193490515507518</v>
      </c>
      <c r="E182" s="20">
        <f t="shared" si="5"/>
        <v>-0.51725109069177833</v>
      </c>
      <c r="F182" s="4">
        <v>41502.708323090279</v>
      </c>
      <c r="G182" s="36">
        <v>41503.041676851855</v>
      </c>
      <c r="H182" s="10">
        <v>0.16455990000000001</v>
      </c>
      <c r="I182" s="10">
        <v>-0.34743980000000002</v>
      </c>
      <c r="J182" s="10">
        <v>0.38444033999999999</v>
      </c>
      <c r="K182" s="8">
        <f t="shared" si="6"/>
        <v>154.6560932342482</v>
      </c>
      <c r="L182" s="8">
        <v>170</v>
      </c>
      <c r="S182" s="21"/>
    </row>
    <row r="183" spans="1:19" x14ac:dyDescent="0.25">
      <c r="A183" s="21">
        <v>41505.770832812501</v>
      </c>
      <c r="B183" s="18">
        <v>1.04</v>
      </c>
      <c r="C183" s="19">
        <v>352</v>
      </c>
      <c r="D183" s="10">
        <f t="shared" si="4"/>
        <v>1.0298787763227886</v>
      </c>
      <c r="E183" s="20">
        <f t="shared" si="5"/>
        <v>-0.14474013292751739</v>
      </c>
      <c r="F183" s="4">
        <v>41502.729156365742</v>
      </c>
      <c r="G183" s="36">
        <v>41503.062510243057</v>
      </c>
      <c r="H183" s="10">
        <v>0.1071396</v>
      </c>
      <c r="I183" s="10">
        <v>-0.2360641</v>
      </c>
      <c r="J183" s="10">
        <v>0.25923956999999997</v>
      </c>
      <c r="K183" s="8">
        <f t="shared" si="6"/>
        <v>155.58869338858329</v>
      </c>
      <c r="L183" s="8">
        <v>12</v>
      </c>
      <c r="S183" s="21"/>
    </row>
    <row r="184" spans="1:19" x14ac:dyDescent="0.25">
      <c r="A184" s="21"/>
      <c r="B184" s="18">
        <v>0.96</v>
      </c>
      <c r="C184" s="19">
        <v>330</v>
      </c>
      <c r="D184" s="10">
        <f t="shared" si="4"/>
        <v>0.83138434047403942</v>
      </c>
      <c r="E184" s="20">
        <f t="shared" si="5"/>
        <v>-0.48000008168181224</v>
      </c>
      <c r="F184" s="4">
        <v>41502.749989641205</v>
      </c>
      <c r="G184" s="36">
        <v>41503.083343634258</v>
      </c>
      <c r="H184" s="10">
        <v>4.3659160000000002E-2</v>
      </c>
      <c r="I184" s="10">
        <v>-0.1093851</v>
      </c>
      <c r="J184" s="10">
        <v>0.11777615</v>
      </c>
      <c r="K184" s="8">
        <f t="shared" si="6"/>
        <v>158.24144644992202</v>
      </c>
      <c r="L184" s="8">
        <v>13</v>
      </c>
      <c r="S184" s="21"/>
    </row>
    <row r="185" spans="1:19" x14ac:dyDescent="0.25">
      <c r="A185" s="21"/>
      <c r="B185" s="18">
        <v>1.1100000000000001</v>
      </c>
      <c r="C185" s="19">
        <v>333</v>
      </c>
      <c r="D185" s="10">
        <f t="shared" si="4"/>
        <v>0.98901719188895421</v>
      </c>
      <c r="E185" s="20">
        <f t="shared" si="5"/>
        <v>-0.50392955276316931</v>
      </c>
      <c r="F185" s="4">
        <v>41502.770822916667</v>
      </c>
      <c r="G185" s="36">
        <v>41503.10417702546</v>
      </c>
      <c r="H185" s="10">
        <v>-2.1223390000000002E-2</v>
      </c>
      <c r="I185" s="10">
        <v>2.1666609999999999E-2</v>
      </c>
      <c r="J185" s="10">
        <v>3.0329429000000001E-2</v>
      </c>
      <c r="K185" s="8">
        <f>DEGREES(ATAN(H185/I185))+360</f>
        <v>315.59206648397333</v>
      </c>
      <c r="L185" s="8">
        <v>353</v>
      </c>
      <c r="S185" s="21"/>
    </row>
    <row r="186" spans="1:19" x14ac:dyDescent="0.25">
      <c r="A186" s="21">
        <v>41505.791666087964</v>
      </c>
      <c r="B186" s="18">
        <v>1.1499999999999999</v>
      </c>
      <c r="C186" s="19">
        <v>353</v>
      </c>
      <c r="D186" s="10">
        <f t="shared" si="4"/>
        <v>1.141428059658401</v>
      </c>
      <c r="E186" s="20">
        <f t="shared" si="5"/>
        <v>-0.14014986487491768</v>
      </c>
      <c r="F186" s="4">
        <v>41502.79165619213</v>
      </c>
      <c r="G186" s="36">
        <v>41503.125010416668</v>
      </c>
      <c r="H186" s="10">
        <v>-7.4200539999999995E-2</v>
      </c>
      <c r="I186" s="10">
        <v>0.15289630000000001</v>
      </c>
      <c r="J186" s="10">
        <v>0.16994999</v>
      </c>
      <c r="K186" s="8">
        <f t="shared" ref="K186:K196" si="8">DEGREES(ATAN(H186/I186))+360</f>
        <v>334.11271137561971</v>
      </c>
      <c r="L186" s="8">
        <v>343</v>
      </c>
      <c r="S186" s="21"/>
    </row>
    <row r="187" spans="1:19" x14ac:dyDescent="0.25">
      <c r="A187" s="21"/>
      <c r="B187" s="18">
        <v>0.69</v>
      </c>
      <c r="C187" s="19">
        <v>325</v>
      </c>
      <c r="D187" s="10">
        <f t="shared" si="4"/>
        <v>0.56521487226517286</v>
      </c>
      <c r="E187" s="20">
        <f t="shared" si="5"/>
        <v>-0.39576779577204646</v>
      </c>
      <c r="F187" s="4">
        <v>41502.812489467593</v>
      </c>
      <c r="G187" s="36">
        <v>41503.14584380787</v>
      </c>
      <c r="H187" s="10">
        <v>-0.1086197</v>
      </c>
      <c r="I187" s="10">
        <v>0.28364349999999999</v>
      </c>
      <c r="J187" s="10">
        <v>0.30372993999999998</v>
      </c>
      <c r="K187" s="8">
        <f t="shared" si="8"/>
        <v>339.04593655060796</v>
      </c>
      <c r="L187" s="8">
        <v>332</v>
      </c>
      <c r="S187" s="21"/>
    </row>
    <row r="188" spans="1:19" x14ac:dyDescent="0.25">
      <c r="A188" s="21"/>
      <c r="B188" s="18">
        <v>1.0900000000000001</v>
      </c>
      <c r="C188" s="19">
        <v>341</v>
      </c>
      <c r="D188" s="10">
        <f t="shared" si="4"/>
        <v>1.0306152113758957</v>
      </c>
      <c r="E188" s="20">
        <f t="shared" si="5"/>
        <v>-0.3548693929893334</v>
      </c>
      <c r="F188" s="4">
        <v>41502.833322743056</v>
      </c>
      <c r="G188" s="36">
        <v>41503.166677199071</v>
      </c>
      <c r="H188" s="10">
        <v>-0.13627339999999999</v>
      </c>
      <c r="I188" s="10">
        <v>0.40112799999999998</v>
      </c>
      <c r="J188" s="10">
        <v>0.42364384999999999</v>
      </c>
      <c r="K188" s="8">
        <f t="shared" si="8"/>
        <v>341.23606725051866</v>
      </c>
      <c r="L188" s="8">
        <v>358</v>
      </c>
      <c r="S188" s="21"/>
    </row>
    <row r="189" spans="1:19" x14ac:dyDescent="0.25">
      <c r="A189" s="21">
        <v>41505.812499363426</v>
      </c>
      <c r="B189" s="18">
        <v>1.01</v>
      </c>
      <c r="C189" s="19">
        <v>324</v>
      </c>
      <c r="D189" s="10">
        <f t="shared" si="4"/>
        <v>0.81710710705298395</v>
      </c>
      <c r="E189" s="20">
        <f t="shared" si="5"/>
        <v>-0.59366318363488191</v>
      </c>
      <c r="F189" s="4">
        <v>41502.854156018519</v>
      </c>
      <c r="G189" s="36">
        <v>41503.18751059028</v>
      </c>
      <c r="H189" s="10">
        <v>-0.15941720000000001</v>
      </c>
      <c r="I189" s="10">
        <v>0.48942449999999998</v>
      </c>
      <c r="J189" s="10">
        <v>0.51473312000000004</v>
      </c>
      <c r="K189" s="8">
        <f t="shared" si="8"/>
        <v>341.95833840346853</v>
      </c>
      <c r="L189" s="8">
        <v>344</v>
      </c>
      <c r="S189" s="21"/>
    </row>
    <row r="190" spans="1:19" x14ac:dyDescent="0.25">
      <c r="A190" s="21"/>
      <c r="B190" s="18">
        <v>1.03</v>
      </c>
      <c r="C190" s="19">
        <v>343</v>
      </c>
      <c r="D190" s="10">
        <f t="shared" si="4"/>
        <v>0.98499386788971666</v>
      </c>
      <c r="E190" s="20">
        <f t="shared" si="5"/>
        <v>-0.30114295645034689</v>
      </c>
      <c r="F190" s="4">
        <v>41502.874989293981</v>
      </c>
      <c r="G190" s="36">
        <v>41503.208343981481</v>
      </c>
      <c r="H190" s="10">
        <v>-0.17335139999999999</v>
      </c>
      <c r="I190" s="10">
        <v>0.54059310000000005</v>
      </c>
      <c r="J190" s="10">
        <v>0.56770732999999995</v>
      </c>
      <c r="K190" s="8">
        <f t="shared" si="8"/>
        <v>342.22056942978014</v>
      </c>
      <c r="L190" s="8">
        <v>342</v>
      </c>
      <c r="S190" s="21"/>
    </row>
    <row r="191" spans="1:19" x14ac:dyDescent="0.25">
      <c r="A191" s="21"/>
      <c r="B191" s="18">
        <v>1.1000000000000001</v>
      </c>
      <c r="C191" s="19">
        <v>329</v>
      </c>
      <c r="D191" s="10">
        <f t="shared" si="4"/>
        <v>0.94288397527941004</v>
      </c>
      <c r="E191" s="20">
        <f t="shared" si="5"/>
        <v>-0.56654197475676671</v>
      </c>
      <c r="F191" s="4">
        <v>41502.895822569444</v>
      </c>
      <c r="G191" s="36">
        <v>41503.229177372683</v>
      </c>
      <c r="H191" s="10">
        <v>-0.17518839999999999</v>
      </c>
      <c r="I191" s="10">
        <v>0.55373079999999997</v>
      </c>
      <c r="J191" s="10">
        <v>0.58078289999999999</v>
      </c>
      <c r="K191" s="8">
        <f t="shared" si="8"/>
        <v>342.44375971281875</v>
      </c>
      <c r="L191" s="8">
        <v>347</v>
      </c>
      <c r="S191" s="21"/>
    </row>
    <row r="192" spans="1:19" x14ac:dyDescent="0.25">
      <c r="A192" s="21">
        <v>41505.833332638889</v>
      </c>
      <c r="B192" s="18">
        <v>1.1499999999999999</v>
      </c>
      <c r="C192" s="19">
        <v>353</v>
      </c>
      <c r="D192" s="10">
        <f t="shared" si="4"/>
        <v>1.141428059658401</v>
      </c>
      <c r="E192" s="20">
        <f t="shared" si="5"/>
        <v>-0.14014986487491768</v>
      </c>
      <c r="F192" s="4">
        <v>41502.916655844907</v>
      </c>
      <c r="G192" s="36">
        <v>41503.250010763892</v>
      </c>
      <c r="H192" s="10">
        <v>-0.16480639999999999</v>
      </c>
      <c r="I192" s="10">
        <v>0.53191370000000004</v>
      </c>
      <c r="J192" s="10">
        <v>0.55686024999999995</v>
      </c>
      <c r="K192" s="8">
        <f t="shared" si="8"/>
        <v>342.78509886046965</v>
      </c>
      <c r="L192" s="8">
        <v>343</v>
      </c>
      <c r="S192" s="21"/>
    </row>
    <row r="193" spans="1:19" x14ac:dyDescent="0.25">
      <c r="A193" s="21"/>
      <c r="B193" s="18">
        <v>1.22</v>
      </c>
      <c r="C193" s="19">
        <v>356</v>
      </c>
      <c r="D193" s="10">
        <f t="shared" si="4"/>
        <v>1.2170281322970331</v>
      </c>
      <c r="E193" s="20">
        <f t="shared" si="5"/>
        <v>-8.5103026959066103E-2</v>
      </c>
      <c r="F193" s="4">
        <v>41502.93748912037</v>
      </c>
      <c r="G193" s="36">
        <v>41503.270844155093</v>
      </c>
      <c r="H193" s="10">
        <v>-0.1432261</v>
      </c>
      <c r="I193" s="10">
        <v>0.47994100000000001</v>
      </c>
      <c r="J193" s="10">
        <v>0.50085634999999995</v>
      </c>
      <c r="K193" s="8">
        <f t="shared" si="8"/>
        <v>343.38361349526707</v>
      </c>
      <c r="L193" s="8">
        <v>338</v>
      </c>
      <c r="S193" s="21"/>
    </row>
    <row r="194" spans="1:19" x14ac:dyDescent="0.25">
      <c r="A194" s="21"/>
      <c r="B194" s="18">
        <v>1.28</v>
      </c>
      <c r="C194" s="19">
        <v>350</v>
      </c>
      <c r="D194" s="10">
        <f t="shared" si="4"/>
        <v>1.2605539006945923</v>
      </c>
      <c r="E194" s="20">
        <f t="shared" si="5"/>
        <v>-0.22226979876638203</v>
      </c>
      <c r="F194" s="4">
        <v>41502.958322395833</v>
      </c>
      <c r="G194" s="36">
        <v>41503.291677546295</v>
      </c>
      <c r="H194" s="10">
        <v>-0.11146150000000001</v>
      </c>
      <c r="I194" s="10">
        <v>0.403225</v>
      </c>
      <c r="J194" s="10">
        <v>0.41834683</v>
      </c>
      <c r="K194" s="8">
        <f t="shared" si="8"/>
        <v>344.54786647418558</v>
      </c>
      <c r="L194" s="8">
        <v>344</v>
      </c>
      <c r="S194" s="21"/>
    </row>
    <row r="195" spans="1:19" x14ac:dyDescent="0.25">
      <c r="A195" s="21">
        <v>41505.854165914352</v>
      </c>
      <c r="B195" s="18">
        <v>1</v>
      </c>
      <c r="C195" s="19">
        <v>336</v>
      </c>
      <c r="D195" s="10">
        <f t="shared" si="4"/>
        <v>0.91354541695498892</v>
      </c>
      <c r="E195" s="20">
        <f t="shared" si="5"/>
        <v>-0.40673673446166059</v>
      </c>
      <c r="F195" s="4">
        <v>41502.979155671295</v>
      </c>
      <c r="G195" s="36">
        <v>41503.312510937503</v>
      </c>
      <c r="H195" s="10">
        <v>-6.985218E-2</v>
      </c>
      <c r="I195" s="10">
        <v>0.30707790000000001</v>
      </c>
      <c r="J195" s="10">
        <v>0.31492247000000001</v>
      </c>
      <c r="K195" s="8">
        <f t="shared" si="8"/>
        <v>347.18477907182137</v>
      </c>
      <c r="L195" s="8">
        <v>336</v>
      </c>
      <c r="S195" s="21"/>
    </row>
    <row r="196" spans="1:19" x14ac:dyDescent="0.25">
      <c r="A196" s="21"/>
      <c r="B196" s="18">
        <v>1.27</v>
      </c>
      <c r="C196" s="19">
        <v>4</v>
      </c>
      <c r="D196" s="10">
        <f t="shared" si="4"/>
        <v>1.2669063439354782</v>
      </c>
      <c r="E196" s="20">
        <f t="shared" si="5"/>
        <v>8.8590720146300261E-2</v>
      </c>
      <c r="F196" s="4">
        <v>41502.999988946758</v>
      </c>
      <c r="G196" s="36">
        <v>41503.333344328705</v>
      </c>
      <c r="H196" s="10">
        <v>-1.792181E-2</v>
      </c>
      <c r="I196" s="10">
        <v>0.1953502</v>
      </c>
      <c r="J196" s="10">
        <v>0.19617056999999999</v>
      </c>
      <c r="K196" s="8">
        <f t="shared" si="8"/>
        <v>354.75824598786602</v>
      </c>
      <c r="L196" s="8">
        <v>336</v>
      </c>
      <c r="S196" s="21"/>
    </row>
    <row r="197" spans="1:19" x14ac:dyDescent="0.25">
      <c r="A197" s="21"/>
      <c r="B197" s="18">
        <v>1.1299999999999999</v>
      </c>
      <c r="C197" s="19">
        <v>334</v>
      </c>
      <c r="D197" s="10">
        <f t="shared" si="4"/>
        <v>1.0156372230600903</v>
      </c>
      <c r="E197" s="20">
        <f t="shared" si="5"/>
        <v>-0.49535949686544611</v>
      </c>
      <c r="F197" s="4">
        <v>41503.020822222221</v>
      </c>
      <c r="G197" s="36">
        <v>41503.354177719906</v>
      </c>
      <c r="H197" s="10">
        <v>3.0389860000000001E-2</v>
      </c>
      <c r="I197" s="10">
        <v>4.7915369999999999E-2</v>
      </c>
      <c r="J197" s="10">
        <v>5.6739987999999998E-2</v>
      </c>
      <c r="K197" s="8">
        <f>DEGREES(ATAN(H197/I197))</f>
        <v>32.38451813247859</v>
      </c>
      <c r="L197" s="8">
        <v>20</v>
      </c>
      <c r="S197" s="21"/>
    </row>
    <row r="198" spans="1:19" x14ac:dyDescent="0.25">
      <c r="A198" s="21">
        <v>41505.874999189815</v>
      </c>
      <c r="B198" s="18">
        <v>1.04</v>
      </c>
      <c r="C198" s="19">
        <v>330</v>
      </c>
      <c r="D198" s="10">
        <f t="shared" ref="D198:D261" si="9">B198*COS(C198*3.1415926/180)</f>
        <v>0.90066636884687601</v>
      </c>
      <c r="E198" s="20">
        <f t="shared" ref="E198:E261" si="10">B198*SIN(C198*3.1415926/180)</f>
        <v>-0.52000008848863</v>
      </c>
      <c r="F198" s="4">
        <v>41503.041655497684</v>
      </c>
      <c r="G198" s="36">
        <v>41503.375011111108</v>
      </c>
      <c r="H198" s="10">
        <v>8.6886720000000001E-2</v>
      </c>
      <c r="I198" s="10">
        <v>-0.1533976</v>
      </c>
      <c r="J198" s="10">
        <v>0.17629555999999999</v>
      </c>
      <c r="K198" s="8">
        <f t="shared" si="6"/>
        <v>150.47212834566034</v>
      </c>
      <c r="L198" s="8">
        <v>163</v>
      </c>
      <c r="S198" s="21"/>
    </row>
    <row r="199" spans="1:19" x14ac:dyDescent="0.25">
      <c r="A199" s="21"/>
      <c r="B199" s="18">
        <v>0.78</v>
      </c>
      <c r="C199" s="19">
        <v>332</v>
      </c>
      <c r="D199" s="10">
        <f t="shared" si="9"/>
        <v>0.68869908623471177</v>
      </c>
      <c r="E199" s="20">
        <f t="shared" si="10"/>
        <v>-0.36618788704635352</v>
      </c>
      <c r="F199" s="4">
        <v>41503.062488773146</v>
      </c>
      <c r="G199" s="36">
        <v>41503.395844502316</v>
      </c>
      <c r="H199" s="10">
        <v>0.1679785</v>
      </c>
      <c r="I199" s="10">
        <v>-0.3654964</v>
      </c>
      <c r="J199" s="10">
        <v>0.40224916999999999</v>
      </c>
      <c r="K199" s="8">
        <f t="shared" si="6"/>
        <v>155.31696019192773</v>
      </c>
      <c r="L199" s="8">
        <v>158</v>
      </c>
      <c r="S199" s="21"/>
    </row>
    <row r="200" spans="1:19" x14ac:dyDescent="0.25">
      <c r="A200" s="21"/>
      <c r="B200" s="18">
        <v>0.59</v>
      </c>
      <c r="C200" s="19">
        <v>344</v>
      </c>
      <c r="D200" s="10">
        <f t="shared" si="9"/>
        <v>0.56714438394808875</v>
      </c>
      <c r="E200" s="20">
        <f t="shared" si="10"/>
        <v>-0.16262609801671721</v>
      </c>
      <c r="F200" s="4">
        <v>41503.083322048609</v>
      </c>
      <c r="G200" s="36">
        <v>41503.416677893518</v>
      </c>
      <c r="H200" s="10">
        <v>0.25644</v>
      </c>
      <c r="I200" s="10">
        <v>-0.54006989999999999</v>
      </c>
      <c r="J200" s="10">
        <v>0.59786033000000005</v>
      </c>
      <c r="K200" s="8">
        <f t="shared" si="6"/>
        <v>154.60034999815505</v>
      </c>
      <c r="L200" s="8">
        <v>153</v>
      </c>
      <c r="S200" s="21"/>
    </row>
    <row r="201" spans="1:19" x14ac:dyDescent="0.25">
      <c r="A201" s="21">
        <v>41505.895832465278</v>
      </c>
      <c r="B201" s="18">
        <v>0.74</v>
      </c>
      <c r="C201" s="19">
        <v>351</v>
      </c>
      <c r="D201" s="10">
        <f t="shared" si="9"/>
        <v>0.73088935994330961</v>
      </c>
      <c r="E201" s="20">
        <f t="shared" si="10"/>
        <v>-0.1157615805077797</v>
      </c>
      <c r="F201" s="4">
        <v>41503.104155324072</v>
      </c>
      <c r="G201" s="36">
        <v>41503.437511284719</v>
      </c>
      <c r="H201" s="10">
        <v>0.32028499999999999</v>
      </c>
      <c r="I201" s="10">
        <v>-0.65536620000000001</v>
      </c>
      <c r="J201" s="10">
        <v>0.72944317000000003</v>
      </c>
      <c r="K201" s="8">
        <f t="shared" si="6"/>
        <v>153.95470818170821</v>
      </c>
      <c r="L201" s="8">
        <v>152</v>
      </c>
      <c r="S201" s="21"/>
    </row>
    <row r="202" spans="1:19" x14ac:dyDescent="0.25">
      <c r="A202" s="21"/>
      <c r="B202" s="18">
        <v>0.67</v>
      </c>
      <c r="C202" s="19">
        <v>358</v>
      </c>
      <c r="D202" s="10">
        <f t="shared" si="9"/>
        <v>0.66959185161056922</v>
      </c>
      <c r="E202" s="20">
        <f t="shared" si="10"/>
        <v>-2.3382734158550137E-2</v>
      </c>
      <c r="F202" s="4">
        <v>41503.124988599535</v>
      </c>
      <c r="G202" s="36">
        <v>41503.458344675928</v>
      </c>
      <c r="H202" s="10">
        <v>0.3536668</v>
      </c>
      <c r="I202" s="10">
        <v>-0.71589020000000003</v>
      </c>
      <c r="J202" s="10">
        <v>0.79848543000000005</v>
      </c>
      <c r="K202" s="8">
        <f t="shared" si="6"/>
        <v>153.70953174744236</v>
      </c>
      <c r="L202" s="8">
        <v>156</v>
      </c>
      <c r="S202" s="21"/>
    </row>
    <row r="203" spans="1:19" x14ac:dyDescent="0.25">
      <c r="A203" s="21"/>
      <c r="B203" s="18">
        <v>0.66</v>
      </c>
      <c r="C203" s="19">
        <v>326</v>
      </c>
      <c r="D203" s="10">
        <f t="shared" si="9"/>
        <v>0.54716476206573272</v>
      </c>
      <c r="E203" s="20">
        <f t="shared" si="10"/>
        <v>-0.3690673693969031</v>
      </c>
      <c r="F203" s="4">
        <v>41503.145821874998</v>
      </c>
      <c r="G203" s="40">
        <v>41503.479178067129</v>
      </c>
      <c r="H203" s="10">
        <v>0.36285580000000001</v>
      </c>
      <c r="I203" s="10">
        <v>-0.73269499999999999</v>
      </c>
      <c r="J203" s="10">
        <v>0.81762234</v>
      </c>
      <c r="S203" s="21"/>
    </row>
    <row r="204" spans="1:19" x14ac:dyDescent="0.25">
      <c r="A204" s="21">
        <v>41505.91666574074</v>
      </c>
      <c r="B204" s="18">
        <v>0.63</v>
      </c>
      <c r="C204" s="19">
        <v>2</v>
      </c>
      <c r="D204" s="10">
        <f t="shared" si="9"/>
        <v>0.62961622103512216</v>
      </c>
      <c r="E204" s="20">
        <f t="shared" si="10"/>
        <v>2.1986682547675579E-2</v>
      </c>
      <c r="F204" s="4">
        <v>41503.16665515046</v>
      </c>
      <c r="G204" s="40">
        <v>41503.500011458331</v>
      </c>
      <c r="H204" s="10">
        <v>0.35309479999999999</v>
      </c>
      <c r="I204" s="10">
        <v>-0.71398269999999997</v>
      </c>
      <c r="J204" s="10">
        <v>0.79652195999999997</v>
      </c>
      <c r="S204" s="21"/>
    </row>
    <row r="205" spans="1:19" x14ac:dyDescent="0.25">
      <c r="A205" s="21"/>
      <c r="B205" s="18">
        <v>0.6</v>
      </c>
      <c r="C205" s="19">
        <v>359</v>
      </c>
      <c r="D205" s="10">
        <f t="shared" si="9"/>
        <v>0.59990861597462386</v>
      </c>
      <c r="E205" s="20">
        <f t="shared" si="10"/>
        <v>-1.0471507981721983E-2</v>
      </c>
      <c r="F205" s="4">
        <v>41503.187488425923</v>
      </c>
      <c r="G205" s="40">
        <v>41503.52084484954</v>
      </c>
      <c r="H205" s="10">
        <v>0.32737260000000001</v>
      </c>
      <c r="I205" s="10">
        <v>-0.66491520000000004</v>
      </c>
      <c r="J205" s="10">
        <v>0.74113766999999997</v>
      </c>
      <c r="S205" s="21"/>
    </row>
    <row r="206" spans="1:19" x14ac:dyDescent="0.25">
      <c r="A206" s="21"/>
      <c r="B206" s="18">
        <v>0.53</v>
      </c>
      <c r="C206" s="19">
        <v>352</v>
      </c>
      <c r="D206" s="10">
        <f t="shared" si="9"/>
        <v>0.52484206870295957</v>
      </c>
      <c r="E206" s="20">
        <f t="shared" si="10"/>
        <v>-7.3761798511138676E-2</v>
      </c>
      <c r="F206" s="4">
        <v>41503.208321701386</v>
      </c>
      <c r="G206" s="40">
        <v>41503.541678240741</v>
      </c>
      <c r="H206" s="10">
        <v>0.2875277</v>
      </c>
      <c r="I206" s="10">
        <v>-0.58880060000000001</v>
      </c>
      <c r="J206" s="10">
        <v>0.65525440000000001</v>
      </c>
      <c r="S206" s="21"/>
    </row>
    <row r="207" spans="1:19" x14ac:dyDescent="0.25">
      <c r="A207" s="21">
        <v>41505.937499016203</v>
      </c>
      <c r="B207" s="18">
        <v>0.47</v>
      </c>
      <c r="C207" s="19">
        <v>357</v>
      </c>
      <c r="D207" s="10">
        <f t="shared" si="9"/>
        <v>0.46935587872022433</v>
      </c>
      <c r="E207" s="20">
        <f t="shared" si="10"/>
        <v>-2.459794932034114E-2</v>
      </c>
      <c r="F207" s="4">
        <v>41503.229154976849</v>
      </c>
      <c r="G207" s="40">
        <v>41503.562511631942</v>
      </c>
      <c r="H207" s="10">
        <v>0.2348614</v>
      </c>
      <c r="I207" s="10">
        <v>-0.48787409999999998</v>
      </c>
      <c r="J207" s="10">
        <v>0.54146192000000004</v>
      </c>
      <c r="S207" s="21"/>
    </row>
    <row r="208" spans="1:19" x14ac:dyDescent="0.25">
      <c r="A208" s="21"/>
      <c r="B208" s="18">
        <v>0.32</v>
      </c>
      <c r="C208" s="19">
        <v>346</v>
      </c>
      <c r="D208" s="10">
        <f t="shared" si="9"/>
        <v>0.31049462443368198</v>
      </c>
      <c r="E208" s="20">
        <f t="shared" si="10"/>
        <v>-7.7415038576408302E-2</v>
      </c>
      <c r="F208" s="4">
        <v>41503.249988252312</v>
      </c>
      <c r="G208" s="40">
        <v>41503.583345023151</v>
      </c>
      <c r="H208" s="10">
        <v>0.1704637</v>
      </c>
      <c r="I208" s="10">
        <v>-0.36442839999999999</v>
      </c>
      <c r="J208" s="10">
        <v>0.40232564999999998</v>
      </c>
      <c r="S208" s="21"/>
    </row>
    <row r="209" spans="1:19" x14ac:dyDescent="0.25">
      <c r="A209" s="21"/>
      <c r="B209" s="18">
        <v>0.26</v>
      </c>
      <c r="C209" s="19">
        <v>10</v>
      </c>
      <c r="D209" s="10">
        <f t="shared" si="9"/>
        <v>0.2560500159175908</v>
      </c>
      <c r="E209" s="20">
        <f t="shared" si="10"/>
        <v>4.5148525431087036E-2</v>
      </c>
      <c r="F209" s="4">
        <v>41503.270821527774</v>
      </c>
      <c r="G209" s="40">
        <v>41503.604178414353</v>
      </c>
      <c r="H209" s="10">
        <v>9.4959459999999996E-2</v>
      </c>
      <c r="I209" s="10">
        <v>-0.2234438</v>
      </c>
      <c r="J209" s="10">
        <v>0.24278474</v>
      </c>
      <c r="S209" s="21"/>
    </row>
    <row r="210" spans="1:19" x14ac:dyDescent="0.25">
      <c r="A210" s="21">
        <v>41505.958332291666</v>
      </c>
      <c r="B210" s="18">
        <v>0.04</v>
      </c>
      <c r="C210" s="19">
        <v>349</v>
      </c>
      <c r="D210" s="10">
        <f t="shared" si="9"/>
        <v>3.9265086544868634E-2</v>
      </c>
      <c r="E210" s="20">
        <f t="shared" si="10"/>
        <v>-7.6323638948871198E-3</v>
      </c>
      <c r="F210" s="4">
        <v>41503.291654803237</v>
      </c>
      <c r="G210" s="40">
        <v>41503.625011805554</v>
      </c>
      <c r="H210" s="10">
        <v>7.9658880000000008E-3</v>
      </c>
      <c r="I210" s="10">
        <v>-7.0495150000000006E-2</v>
      </c>
      <c r="J210" s="10">
        <v>7.0943791000000006E-2</v>
      </c>
      <c r="S210" s="21"/>
    </row>
    <row r="211" spans="1:19" x14ac:dyDescent="0.25">
      <c r="A211" s="21"/>
      <c r="B211" s="18">
        <v>0.28999999999999998</v>
      </c>
      <c r="C211" s="19">
        <v>340</v>
      </c>
      <c r="D211" s="10">
        <f t="shared" si="9"/>
        <v>0.27251084998780883</v>
      </c>
      <c r="E211" s="20">
        <f t="shared" si="10"/>
        <v>-9.9185869149400183E-2</v>
      </c>
      <c r="F211" s="4">
        <v>41503.312488078707</v>
      </c>
      <c r="G211" s="40">
        <v>41503.645845196763</v>
      </c>
      <c r="H211" s="10">
        <v>-6.4337779999999997E-2</v>
      </c>
      <c r="I211" s="10">
        <v>9.8099220000000001E-2</v>
      </c>
      <c r="J211" s="10">
        <v>0.11731498999999999</v>
      </c>
      <c r="S211" s="21"/>
    </row>
    <row r="212" spans="1:19" x14ac:dyDescent="0.25">
      <c r="A212" s="21"/>
      <c r="B212" s="18">
        <v>1.02</v>
      </c>
      <c r="C212" s="19">
        <v>293</v>
      </c>
      <c r="D212" s="10">
        <f t="shared" si="9"/>
        <v>0.39854566915537137</v>
      </c>
      <c r="E212" s="20">
        <f t="shared" si="10"/>
        <v>-0.93891498528753781</v>
      </c>
      <c r="F212" s="4">
        <v>41503.33332135417</v>
      </c>
      <c r="G212" s="40">
        <v>41503.666678587964</v>
      </c>
      <c r="H212" s="10">
        <v>-0.1184655</v>
      </c>
      <c r="I212" s="10">
        <v>0.28908709999999999</v>
      </c>
      <c r="J212" s="10">
        <v>0.31241867000000001</v>
      </c>
      <c r="S212" s="21"/>
    </row>
    <row r="213" spans="1:19" x14ac:dyDescent="0.25">
      <c r="A213" s="21">
        <v>41505.979165567129</v>
      </c>
      <c r="B213" s="18">
        <v>0.15</v>
      </c>
      <c r="C213" s="19">
        <v>134</v>
      </c>
      <c r="D213" s="10">
        <f t="shared" si="9"/>
        <v>-0.10419875126418088</v>
      </c>
      <c r="E213" s="20">
        <f t="shared" si="10"/>
        <v>0.10790097420776774</v>
      </c>
      <c r="F213" s="4">
        <v>41503.354154629633</v>
      </c>
      <c r="G213" s="40">
        <v>41503.687511979166</v>
      </c>
      <c r="H213" s="10">
        <v>-0.1674756</v>
      </c>
      <c r="I213" s="10">
        <v>0.46745910000000002</v>
      </c>
      <c r="J213" s="10">
        <v>0.49655421</v>
      </c>
      <c r="S213" s="21"/>
    </row>
    <row r="214" spans="1:19" x14ac:dyDescent="0.25">
      <c r="A214" s="21"/>
      <c r="B214" s="18">
        <v>0.49</v>
      </c>
      <c r="C214" s="19">
        <v>143</v>
      </c>
      <c r="D214" s="10">
        <f t="shared" si="9"/>
        <v>-0.39133138736851997</v>
      </c>
      <c r="E214" s="20">
        <f t="shared" si="10"/>
        <v>0.2948893780050908</v>
      </c>
      <c r="F214" s="4">
        <v>41503.374987905096</v>
      </c>
      <c r="G214" s="40">
        <v>41503.708345370367</v>
      </c>
      <c r="H214" s="10">
        <v>-0.20824599999999999</v>
      </c>
      <c r="I214" s="10">
        <v>0.60294879999999995</v>
      </c>
      <c r="J214" s="10">
        <v>0.63789784000000005</v>
      </c>
      <c r="S214" s="21"/>
    </row>
    <row r="215" spans="1:19" x14ac:dyDescent="0.25">
      <c r="A215" s="21"/>
      <c r="B215" s="18">
        <v>0.6</v>
      </c>
      <c r="C215" s="19">
        <v>142</v>
      </c>
      <c r="D215" s="10">
        <f t="shared" si="9"/>
        <v>-0.47280643654726512</v>
      </c>
      <c r="E215" s="20">
        <f t="shared" si="10"/>
        <v>0.36939690518394569</v>
      </c>
      <c r="F215" s="4">
        <v>41503.395821180558</v>
      </c>
      <c r="G215" s="40">
        <v>41503.729178761576</v>
      </c>
      <c r="H215" s="10">
        <v>-0.23453170000000001</v>
      </c>
      <c r="I215" s="10">
        <v>0.68662659999999998</v>
      </c>
      <c r="J215" s="10">
        <v>0.72557645999999998</v>
      </c>
      <c r="S215" s="21"/>
    </row>
    <row r="216" spans="1:19" x14ac:dyDescent="0.25">
      <c r="A216" s="21">
        <v>41505.999998842592</v>
      </c>
      <c r="B216" s="18">
        <v>0.7</v>
      </c>
      <c r="C216" s="19">
        <v>156</v>
      </c>
      <c r="D216" s="10">
        <f t="shared" si="9"/>
        <v>-0.63948180712634739</v>
      </c>
      <c r="E216" s="20">
        <f t="shared" si="10"/>
        <v>0.2847156798534653</v>
      </c>
      <c r="F216" s="4">
        <v>41503.416654456021</v>
      </c>
      <c r="G216" s="40">
        <v>41503.750012152777</v>
      </c>
      <c r="H216" s="10">
        <v>-0.2445078</v>
      </c>
      <c r="I216" s="10">
        <v>0.72082809999999997</v>
      </c>
      <c r="J216" s="10">
        <v>0.76116832000000001</v>
      </c>
      <c r="S216" s="21"/>
    </row>
    <row r="217" spans="1:19" x14ac:dyDescent="0.25">
      <c r="A217" s="21"/>
      <c r="B217" s="18">
        <v>0.76</v>
      </c>
      <c r="C217" s="19">
        <v>142</v>
      </c>
      <c r="D217" s="10">
        <f t="shared" si="9"/>
        <v>-0.59888815295986919</v>
      </c>
      <c r="E217" s="20">
        <f t="shared" si="10"/>
        <v>0.46790274656633124</v>
      </c>
      <c r="F217" s="4">
        <v>41503.437487731484</v>
      </c>
      <c r="G217" s="40">
        <v>41503.770845543979</v>
      </c>
      <c r="H217" s="10">
        <v>-0.23963979999999999</v>
      </c>
      <c r="I217" s="10">
        <v>0.71207489999999996</v>
      </c>
      <c r="J217" s="10">
        <v>0.75131744</v>
      </c>
      <c r="S217" s="21"/>
    </row>
    <row r="218" spans="1:19" x14ac:dyDescent="0.25">
      <c r="A218" s="21"/>
      <c r="B218" s="18">
        <v>0.92</v>
      </c>
      <c r="C218" s="19">
        <v>160</v>
      </c>
      <c r="D218" s="10">
        <f t="shared" si="9"/>
        <v>-0.86451719613415867</v>
      </c>
      <c r="E218" s="20">
        <f t="shared" si="10"/>
        <v>0.3146585730412137</v>
      </c>
      <c r="F218" s="4">
        <v>41503.458321006947</v>
      </c>
      <c r="G218" s="40">
        <v>41503.791678935188</v>
      </c>
      <c r="H218" s="10">
        <v>-0.22215760000000001</v>
      </c>
      <c r="I218" s="10">
        <v>0.66739389999999998</v>
      </c>
      <c r="J218" s="10">
        <v>0.70339790999999996</v>
      </c>
      <c r="S218" s="21"/>
    </row>
    <row r="219" spans="1:19" x14ac:dyDescent="0.25">
      <c r="A219" s="21">
        <v>41506.020832118054</v>
      </c>
      <c r="B219" s="18">
        <v>1</v>
      </c>
      <c r="C219" s="19">
        <v>181</v>
      </c>
      <c r="D219" s="10">
        <f t="shared" si="9"/>
        <v>-0.99984769609685664</v>
      </c>
      <c r="E219" s="20">
        <f t="shared" si="10"/>
        <v>-1.7452352557976489E-2</v>
      </c>
      <c r="F219" s="4">
        <v>41503.47915428241</v>
      </c>
      <c r="G219" s="40">
        <v>41503.812512326389</v>
      </c>
      <c r="H219" s="10">
        <v>-0.19407630000000001</v>
      </c>
      <c r="I219" s="10">
        <v>0.59316449999999998</v>
      </c>
      <c r="J219" s="10">
        <v>0.62410715000000005</v>
      </c>
      <c r="S219" s="21"/>
    </row>
    <row r="220" spans="1:19" x14ac:dyDescent="0.25">
      <c r="A220" s="21"/>
      <c r="B220" s="18">
        <v>1.3</v>
      </c>
      <c r="C220" s="19">
        <v>164</v>
      </c>
      <c r="D220" s="10">
        <f t="shared" si="9"/>
        <v>-1.2496401872239706</v>
      </c>
      <c r="E220" s="20">
        <f t="shared" si="10"/>
        <v>0.35832862357735162</v>
      </c>
      <c r="F220" s="4">
        <v>41503.499987557872</v>
      </c>
      <c r="G220" s="40">
        <v>41503.83334571759</v>
      </c>
      <c r="H220" s="10">
        <v>-0.1571118</v>
      </c>
      <c r="I220" s="10">
        <v>0.4954247</v>
      </c>
      <c r="J220" s="10">
        <v>0.51974008000000005</v>
      </c>
      <c r="S220" s="21"/>
    </row>
    <row r="221" spans="1:19" x14ac:dyDescent="0.25">
      <c r="A221" s="21"/>
      <c r="B221" s="18">
        <v>1.24</v>
      </c>
      <c r="C221" s="19">
        <v>154</v>
      </c>
      <c r="D221" s="10">
        <f t="shared" si="9"/>
        <v>-1.1145045924883317</v>
      </c>
      <c r="E221" s="20">
        <f t="shared" si="10"/>
        <v>0.54358027311742807</v>
      </c>
      <c r="F221" s="4">
        <v>41503.520820833335</v>
      </c>
      <c r="G221" s="40">
        <v>41503.854179108799</v>
      </c>
      <c r="H221" s="10">
        <v>-0.1126649</v>
      </c>
      <c r="I221" s="10">
        <v>0.38059989999999999</v>
      </c>
      <c r="J221" s="10">
        <v>0.39692526</v>
      </c>
      <c r="S221" s="21"/>
    </row>
    <row r="222" spans="1:19" x14ac:dyDescent="0.25">
      <c r="A222" s="21">
        <v>41506.041665393517</v>
      </c>
      <c r="B222" s="18">
        <v>1.37</v>
      </c>
      <c r="C222" s="19">
        <v>170</v>
      </c>
      <c r="D222" s="10">
        <f t="shared" si="9"/>
        <v>-1.3491866095860912</v>
      </c>
      <c r="E222" s="20">
        <f t="shared" si="10"/>
        <v>0.23789807168951346</v>
      </c>
      <c r="F222" s="4">
        <v>41503.541654108798</v>
      </c>
      <c r="G222" s="40">
        <v>41503.875012500001</v>
      </c>
      <c r="H222" s="10">
        <v>-6.1089770000000002E-2</v>
      </c>
      <c r="I222" s="10">
        <v>0.25554300000000002</v>
      </c>
      <c r="J222" s="10">
        <v>0.26274356999999998</v>
      </c>
      <c r="S222" s="21"/>
    </row>
    <row r="223" spans="1:19" x14ac:dyDescent="0.25">
      <c r="A223" s="21"/>
      <c r="B223" s="18">
        <v>1.22</v>
      </c>
      <c r="C223" s="19">
        <v>167</v>
      </c>
      <c r="D223" s="10">
        <f t="shared" si="9"/>
        <v>-1.1887314653929737</v>
      </c>
      <c r="E223" s="20">
        <f t="shared" si="10"/>
        <v>0.27444034540255396</v>
      </c>
      <c r="F223" s="4">
        <v>41503.562487384261</v>
      </c>
      <c r="G223" s="40">
        <v>41503.895845891202</v>
      </c>
      <c r="H223" s="10">
        <v>-2.751898E-3</v>
      </c>
      <c r="I223" s="10">
        <v>0.1258976</v>
      </c>
      <c r="J223" s="10">
        <v>0.12592766999999999</v>
      </c>
      <c r="S223" s="21"/>
    </row>
    <row r="224" spans="1:19" x14ac:dyDescent="0.25">
      <c r="A224" s="21"/>
      <c r="B224" s="18">
        <v>1.02</v>
      </c>
      <c r="C224" s="19">
        <v>145</v>
      </c>
      <c r="D224" s="10">
        <f t="shared" si="9"/>
        <v>-0.8355350599185104</v>
      </c>
      <c r="E224" s="20">
        <f t="shared" si="10"/>
        <v>0.58504800114774458</v>
      </c>
      <c r="F224" s="4">
        <v>41503.583320659724</v>
      </c>
      <c r="G224" s="40">
        <v>41503.916679282411</v>
      </c>
      <c r="H224" s="10">
        <v>5.041677E-2</v>
      </c>
      <c r="I224" s="10">
        <v>-4.2187530000000001E-2</v>
      </c>
      <c r="J224" s="10">
        <v>6.5739169E-2</v>
      </c>
      <c r="S224" s="21"/>
    </row>
    <row r="225" spans="1:19" x14ac:dyDescent="0.25">
      <c r="A225" s="21">
        <v>41506.06249866898</v>
      </c>
      <c r="B225" s="18">
        <v>0.99</v>
      </c>
      <c r="C225" s="19">
        <v>167</v>
      </c>
      <c r="D225" s="10">
        <f t="shared" si="9"/>
        <v>-0.96462635306479017</v>
      </c>
      <c r="E225" s="20">
        <f t="shared" si="10"/>
        <v>0.22270159176108889</v>
      </c>
      <c r="F225" s="4">
        <v>41503.604153935186</v>
      </c>
      <c r="G225" s="40">
        <v>41503.937512673612</v>
      </c>
      <c r="H225" s="10">
        <v>0.1180652</v>
      </c>
      <c r="I225" s="10">
        <v>-0.2469507</v>
      </c>
      <c r="J225" s="10">
        <v>0.27372256</v>
      </c>
      <c r="S225" s="21"/>
    </row>
    <row r="226" spans="1:19" x14ac:dyDescent="0.25">
      <c r="A226" s="21"/>
      <c r="B226" s="18">
        <v>1</v>
      </c>
      <c r="C226" s="19">
        <v>169</v>
      </c>
      <c r="D226" s="10">
        <f t="shared" si="9"/>
        <v>-0.9816271738471346</v>
      </c>
      <c r="E226" s="20">
        <f t="shared" si="10"/>
        <v>0.19080904476698018</v>
      </c>
      <c r="F226" s="4">
        <v>41503.624987210649</v>
      </c>
      <c r="G226" s="40">
        <v>41503.958346064814</v>
      </c>
      <c r="H226" s="10">
        <v>0.2077592</v>
      </c>
      <c r="I226" s="10">
        <v>-0.4411081</v>
      </c>
      <c r="J226" s="10">
        <v>0.48758614</v>
      </c>
      <c r="S226" s="21"/>
    </row>
    <row r="227" spans="1:19" x14ac:dyDescent="0.25">
      <c r="A227" s="21"/>
      <c r="B227" s="18">
        <v>1.27</v>
      </c>
      <c r="C227" s="19">
        <v>160</v>
      </c>
      <c r="D227" s="10">
        <f t="shared" si="9"/>
        <v>-1.1934096077069363</v>
      </c>
      <c r="E227" s="20">
        <f t="shared" si="10"/>
        <v>0.43436563887211016</v>
      </c>
      <c r="F227" s="4">
        <v>41503.645820486112</v>
      </c>
      <c r="G227" s="40">
        <v>41503.979179456015</v>
      </c>
      <c r="H227" s="10">
        <v>0.2867344</v>
      </c>
      <c r="I227" s="10">
        <v>-0.58227770000000001</v>
      </c>
      <c r="J227" s="10">
        <v>0.64904848999999998</v>
      </c>
      <c r="S227" s="21"/>
    </row>
    <row r="228" spans="1:19" x14ac:dyDescent="0.25">
      <c r="A228" s="21">
        <v>41506.083331944443</v>
      </c>
      <c r="B228" s="18">
        <v>1.24</v>
      </c>
      <c r="C228" s="19">
        <v>163</v>
      </c>
      <c r="D228" s="10">
        <f t="shared" si="9"/>
        <v>-1.1858178798005832</v>
      </c>
      <c r="E228" s="20">
        <f t="shared" si="10"/>
        <v>0.36254097140219826</v>
      </c>
      <c r="F228" s="4">
        <v>41503.666653761575</v>
      </c>
      <c r="G228" s="40">
        <v>41504.000012847224</v>
      </c>
      <c r="H228" s="10">
        <v>0.33198369999999999</v>
      </c>
      <c r="I228" s="10">
        <v>-0.66039389999999998</v>
      </c>
      <c r="J228" s="10">
        <v>0.73914360999999995</v>
      </c>
      <c r="S228" s="21"/>
    </row>
    <row r="229" spans="1:19" x14ac:dyDescent="0.25">
      <c r="A229" s="21"/>
      <c r="B229" s="18">
        <v>1.24</v>
      </c>
      <c r="C229" s="19">
        <v>157</v>
      </c>
      <c r="D229" s="10">
        <f t="shared" si="9"/>
        <v>-1.1414259956341164</v>
      </c>
      <c r="E229" s="20">
        <f t="shared" si="10"/>
        <v>0.48450665267947168</v>
      </c>
      <c r="F229" s="4">
        <v>41503.687487037037</v>
      </c>
      <c r="G229" s="40">
        <v>41504.020846238425</v>
      </c>
      <c r="H229" s="10">
        <v>0.34604689999999999</v>
      </c>
      <c r="I229" s="10">
        <v>-0.6839402</v>
      </c>
      <c r="J229" s="10">
        <v>0.76650026000000004</v>
      </c>
      <c r="S229" s="21"/>
    </row>
    <row r="230" spans="1:19" x14ac:dyDescent="0.25">
      <c r="A230" s="21"/>
      <c r="B230" s="18">
        <v>1.43</v>
      </c>
      <c r="C230" s="19">
        <v>161</v>
      </c>
      <c r="D230" s="10">
        <f t="shared" si="9"/>
        <v>-1.3520915407911727</v>
      </c>
      <c r="E230" s="20">
        <f t="shared" si="10"/>
        <v>0.46556252568366407</v>
      </c>
      <c r="F230" s="4">
        <v>41503.7083203125</v>
      </c>
      <c r="G230" s="40">
        <v>41504.041679629627</v>
      </c>
      <c r="H230" s="10">
        <v>0.33526489999999998</v>
      </c>
      <c r="I230" s="10">
        <v>-0.66195649999999995</v>
      </c>
      <c r="J230" s="10">
        <v>0.74201682000000002</v>
      </c>
      <c r="S230" s="21"/>
    </row>
    <row r="231" spans="1:19" x14ac:dyDescent="0.25">
      <c r="A231" s="21">
        <v>41506.104165219906</v>
      </c>
      <c r="B231" s="18">
        <v>1.57</v>
      </c>
      <c r="C231" s="19">
        <v>155</v>
      </c>
      <c r="D231" s="10">
        <f t="shared" si="9"/>
        <v>-1.4229031950286672</v>
      </c>
      <c r="E231" s="20">
        <f t="shared" si="10"/>
        <v>0.66351073659527959</v>
      </c>
      <c r="F231" s="4">
        <v>41503.729153587963</v>
      </c>
      <c r="G231" s="40">
        <v>41504.062513020835</v>
      </c>
      <c r="H231" s="10">
        <v>0.30267349999999998</v>
      </c>
      <c r="I231" s="10">
        <v>-0.59996280000000002</v>
      </c>
      <c r="J231" s="10">
        <v>0.67198705999999997</v>
      </c>
      <c r="S231" s="21"/>
    </row>
    <row r="232" spans="1:19" x14ac:dyDescent="0.25">
      <c r="A232" s="21"/>
      <c r="B232" s="18">
        <v>1.32</v>
      </c>
      <c r="C232" s="19">
        <v>166</v>
      </c>
      <c r="D232" s="10">
        <f t="shared" si="9"/>
        <v>-1.2807903429021417</v>
      </c>
      <c r="E232" s="20">
        <f t="shared" si="10"/>
        <v>0.3193369654903957</v>
      </c>
      <c r="F232" s="4">
        <v>41503.749986863426</v>
      </c>
      <c r="G232" s="40">
        <v>41504.083346412037</v>
      </c>
      <c r="H232" s="10">
        <v>0.24934390000000001</v>
      </c>
      <c r="I232" s="10">
        <v>-0.50071810000000005</v>
      </c>
      <c r="J232" s="10">
        <v>0.55936660000000005</v>
      </c>
      <c r="S232" s="21"/>
    </row>
    <row r="233" spans="1:19" x14ac:dyDescent="0.25">
      <c r="A233" s="21"/>
      <c r="B233" s="18">
        <v>1.19</v>
      </c>
      <c r="C233" s="19">
        <v>159</v>
      </c>
      <c r="D233" s="10">
        <f t="shared" si="9"/>
        <v>-1.1109606873441555</v>
      </c>
      <c r="E233" s="20">
        <f t="shared" si="10"/>
        <v>0.4264579125491767</v>
      </c>
      <c r="F233" s="4">
        <v>41503.770820138889</v>
      </c>
      <c r="G233" s="40">
        <v>41504.104179803238</v>
      </c>
      <c r="H233" s="10">
        <v>0.17707980000000001</v>
      </c>
      <c r="I233" s="10">
        <v>-0.36625459999999999</v>
      </c>
      <c r="J233" s="10">
        <v>0.40681653000000001</v>
      </c>
      <c r="S233" s="21"/>
    </row>
    <row r="234" spans="1:19" x14ac:dyDescent="0.25">
      <c r="A234" s="21">
        <v>41506.124998495368</v>
      </c>
      <c r="B234" s="18">
        <v>1.07</v>
      </c>
      <c r="C234" s="19">
        <v>171</v>
      </c>
      <c r="D234" s="10">
        <f t="shared" si="9"/>
        <v>-1.0568265159151811</v>
      </c>
      <c r="E234" s="20">
        <f t="shared" si="10"/>
        <v>0.16738493139640609</v>
      </c>
      <c r="F234" s="4">
        <v>41503.791653414351</v>
      </c>
      <c r="G234" s="40">
        <v>41504.125013194447</v>
      </c>
      <c r="H234" s="10">
        <v>9.3209710000000001E-2</v>
      </c>
      <c r="I234" s="10">
        <v>-0.20411070000000001</v>
      </c>
      <c r="J234" s="10">
        <v>0.22438633999999999</v>
      </c>
      <c r="S234" s="21"/>
    </row>
    <row r="235" spans="1:19" x14ac:dyDescent="0.25">
      <c r="A235" s="21"/>
      <c r="B235" s="18">
        <v>0.83</v>
      </c>
      <c r="C235" s="19">
        <v>160</v>
      </c>
      <c r="D235" s="10">
        <f t="shared" si="9"/>
        <v>-0.77994486172972999</v>
      </c>
      <c r="E235" s="20">
        <f t="shared" si="10"/>
        <v>0.28387675611326885</v>
      </c>
      <c r="F235" s="4">
        <v>41503.812486689814</v>
      </c>
      <c r="G235" s="40">
        <v>41504.145846585649</v>
      </c>
      <c r="H235" s="10">
        <v>8.3916100000000007E-3</v>
      </c>
      <c r="I235" s="10">
        <v>-3.5620690000000003E-2</v>
      </c>
      <c r="J235" s="10">
        <v>3.6595800999999997E-2</v>
      </c>
      <c r="S235" s="21"/>
    </row>
    <row r="236" spans="1:19" x14ac:dyDescent="0.25">
      <c r="A236" s="21"/>
      <c r="B236" s="18">
        <v>0.89</v>
      </c>
      <c r="C236" s="19">
        <v>165</v>
      </c>
      <c r="D236" s="10">
        <f t="shared" si="9"/>
        <v>-0.85967397408161328</v>
      </c>
      <c r="E236" s="20">
        <f t="shared" si="10"/>
        <v>0.23034899237184803</v>
      </c>
      <c r="F236" s="4">
        <v>41503.833319965277</v>
      </c>
      <c r="G236" s="40">
        <v>41504.16667997685</v>
      </c>
      <c r="H236" s="10">
        <v>-7.1022719999999998E-2</v>
      </c>
      <c r="I236" s="10">
        <v>0.12597630000000001</v>
      </c>
      <c r="J236" s="10">
        <v>0.14461762</v>
      </c>
      <c r="S236" s="21"/>
    </row>
    <row r="237" spans="1:19" x14ac:dyDescent="0.25">
      <c r="A237" s="21">
        <v>41506.145831770831</v>
      </c>
      <c r="B237" s="18">
        <v>0.79</v>
      </c>
      <c r="C237" s="19">
        <v>195</v>
      </c>
      <c r="D237" s="10">
        <f t="shared" si="9"/>
        <v>-0.76308141463882162</v>
      </c>
      <c r="E237" s="20">
        <f t="shared" si="10"/>
        <v>-0.20446700132983503</v>
      </c>
      <c r="F237" s="4">
        <v>41503.85415324074</v>
      </c>
      <c r="G237" s="40">
        <v>41504.187513368059</v>
      </c>
      <c r="H237" s="10">
        <v>-0.12207229999999999</v>
      </c>
      <c r="I237" s="10">
        <v>0.28842119999999999</v>
      </c>
      <c r="J237" s="10">
        <v>0.31319072999999997</v>
      </c>
      <c r="S237" s="21"/>
    </row>
    <row r="238" spans="1:19" x14ac:dyDescent="0.25">
      <c r="A238" s="21"/>
      <c r="B238" s="18">
        <v>0.83</v>
      </c>
      <c r="C238" s="19">
        <v>167</v>
      </c>
      <c r="D238" s="10">
        <f t="shared" si="9"/>
        <v>-0.80872714448866245</v>
      </c>
      <c r="E238" s="20">
        <f t="shared" si="10"/>
        <v>0.1867094153148523</v>
      </c>
      <c r="F238" s="4">
        <v>41503.874986516203</v>
      </c>
      <c r="G238" s="40">
        <v>41504.20834675926</v>
      </c>
      <c r="H238" s="10">
        <v>-0.15990679999999999</v>
      </c>
      <c r="I238" s="10">
        <v>0.4481369</v>
      </c>
      <c r="J238" s="10">
        <v>0.47581180000000001</v>
      </c>
      <c r="S238" s="21"/>
    </row>
    <row r="239" spans="1:19" x14ac:dyDescent="0.25">
      <c r="A239" s="21"/>
      <c r="B239" s="18">
        <v>0.69</v>
      </c>
      <c r="C239" s="19">
        <v>138</v>
      </c>
      <c r="D239" s="10">
        <f t="shared" si="9"/>
        <v>-0.51276991061021759</v>
      </c>
      <c r="E239" s="20">
        <f t="shared" si="10"/>
        <v>0.46170013945502486</v>
      </c>
      <c r="F239" s="4">
        <v>41503.895819791665</v>
      </c>
      <c r="G239" s="40">
        <v>41504.229180150462</v>
      </c>
      <c r="H239" s="10">
        <v>-0.1946784</v>
      </c>
      <c r="I239" s="10">
        <v>0.57883720000000005</v>
      </c>
      <c r="J239" s="10">
        <v>0.61069810999999996</v>
      </c>
      <c r="S239" s="21"/>
    </row>
    <row r="240" spans="1:19" x14ac:dyDescent="0.25">
      <c r="A240" s="21">
        <v>41506.166665046294</v>
      </c>
      <c r="B240" s="18">
        <v>0.59</v>
      </c>
      <c r="C240" s="19">
        <v>158</v>
      </c>
      <c r="D240" s="10">
        <f t="shared" si="9"/>
        <v>-0.54703846379773791</v>
      </c>
      <c r="E240" s="20">
        <f t="shared" si="10"/>
        <v>0.22101791584803912</v>
      </c>
      <c r="F240" s="4">
        <v>41503.916653067128</v>
      </c>
      <c r="G240" s="40">
        <v>41504.250013541663</v>
      </c>
      <c r="H240" s="10">
        <v>-0.2190994</v>
      </c>
      <c r="I240" s="10">
        <v>0.66248810000000002</v>
      </c>
      <c r="J240" s="10">
        <v>0.69777864000000001</v>
      </c>
      <c r="S240" s="21"/>
    </row>
    <row r="241" spans="1:19" x14ac:dyDescent="0.25">
      <c r="A241" s="21"/>
      <c r="B241" s="18">
        <v>0.42</v>
      </c>
      <c r="C241" s="19">
        <v>172</v>
      </c>
      <c r="D241" s="10">
        <f t="shared" si="9"/>
        <v>-0.41591258587821156</v>
      </c>
      <c r="E241" s="20">
        <f t="shared" si="10"/>
        <v>5.8452723701289393E-2</v>
      </c>
      <c r="F241" s="4">
        <v>41503.937486342591</v>
      </c>
      <c r="G241" s="40">
        <v>41504.270846932872</v>
      </c>
      <c r="H241" s="10">
        <v>-0.22782430000000001</v>
      </c>
      <c r="I241" s="10">
        <v>0.69512260000000003</v>
      </c>
      <c r="J241" s="10">
        <v>0.73150484999999998</v>
      </c>
      <c r="S241" s="21"/>
    </row>
    <row r="242" spans="1:19" x14ac:dyDescent="0.25">
      <c r="A242" s="21"/>
      <c r="B242" s="18">
        <v>0.53</v>
      </c>
      <c r="C242" s="19">
        <v>169</v>
      </c>
      <c r="D242" s="10">
        <f t="shared" si="9"/>
        <v>-0.52026240213898134</v>
      </c>
      <c r="E242" s="20">
        <f t="shared" si="10"/>
        <v>0.10112879372649951</v>
      </c>
      <c r="F242" s="4">
        <v>41503.958319618054</v>
      </c>
      <c r="G242" s="40">
        <v>41504.291680324073</v>
      </c>
      <c r="H242" s="10">
        <v>-0.220555</v>
      </c>
      <c r="I242" s="10">
        <v>0.68076890000000001</v>
      </c>
      <c r="J242" s="10">
        <v>0.71560520000000005</v>
      </c>
      <c r="S242" s="21"/>
    </row>
    <row r="243" spans="1:19" x14ac:dyDescent="0.25">
      <c r="A243" s="21">
        <v>41506.187498321757</v>
      </c>
      <c r="B243" s="18">
        <v>0.31</v>
      </c>
      <c r="C243" s="19">
        <v>148</v>
      </c>
      <c r="D243" s="10">
        <f t="shared" si="9"/>
        <v>-0.26289490257008991</v>
      </c>
      <c r="E243" s="20">
        <f t="shared" si="10"/>
        <v>0.16427498349615788</v>
      </c>
      <c r="F243" s="4">
        <v>41503.979152893517</v>
      </c>
      <c r="G243" s="40">
        <v>41504.312513715275</v>
      </c>
      <c r="H243" s="10">
        <v>-0.19887730000000001</v>
      </c>
      <c r="I243" s="10">
        <v>0.62597769999999997</v>
      </c>
      <c r="J243" s="10">
        <v>0.65681067000000004</v>
      </c>
      <c r="S243" s="21"/>
    </row>
    <row r="244" spans="1:19" x14ac:dyDescent="0.25">
      <c r="A244" s="21"/>
      <c r="B244" s="18">
        <v>0.28000000000000003</v>
      </c>
      <c r="C244" s="19">
        <v>161</v>
      </c>
      <c r="D244" s="10">
        <f t="shared" si="9"/>
        <v>-0.26474519679827158</v>
      </c>
      <c r="E244" s="20">
        <f t="shared" si="10"/>
        <v>9.1159095938060111E-2</v>
      </c>
      <c r="F244" s="4">
        <v>41503.999986168979</v>
      </c>
      <c r="G244" s="40">
        <v>41504.333347106483</v>
      </c>
      <c r="H244" s="10">
        <v>-0.16451260000000001</v>
      </c>
      <c r="I244" s="10">
        <v>0.53773660000000001</v>
      </c>
      <c r="J244" s="10">
        <v>0.56233891000000003</v>
      </c>
      <c r="S244" s="21"/>
    </row>
    <row r="245" spans="1:19" x14ac:dyDescent="0.25">
      <c r="A245" s="21"/>
      <c r="B245" s="18">
        <v>0.25</v>
      </c>
      <c r="C245" s="19">
        <v>130</v>
      </c>
      <c r="D245" s="10">
        <f t="shared" si="9"/>
        <v>-0.16069689500943851</v>
      </c>
      <c r="E245" s="20">
        <f t="shared" si="10"/>
        <v>0.19151111699931544</v>
      </c>
      <c r="F245" s="4">
        <v>41504.020819444442</v>
      </c>
      <c r="G245" s="40">
        <v>41504.354180497685</v>
      </c>
      <c r="H245" s="10">
        <v>-0.11864909999999999</v>
      </c>
      <c r="I245" s="10">
        <v>0.4234581</v>
      </c>
      <c r="J245" s="10">
        <v>0.43976627000000001</v>
      </c>
      <c r="S245" s="21"/>
    </row>
    <row r="246" spans="1:19" x14ac:dyDescent="0.25">
      <c r="A246" s="21">
        <v>41506.20833159722</v>
      </c>
      <c r="B246" s="18">
        <v>0.12</v>
      </c>
      <c r="C246" s="19">
        <v>109</v>
      </c>
      <c r="D246" s="10">
        <f t="shared" si="9"/>
        <v>-3.9068174852828243E-2</v>
      </c>
      <c r="E246" s="20">
        <f t="shared" si="10"/>
        <v>0.11346223033974275</v>
      </c>
      <c r="F246" s="4">
        <v>41504.041652719905</v>
      </c>
      <c r="G246" s="40">
        <v>41504.375013888886</v>
      </c>
      <c r="H246" s="10">
        <v>-6.1006060000000001E-2</v>
      </c>
      <c r="I246" s="10">
        <v>0.29036000000000001</v>
      </c>
      <c r="J246" s="10">
        <v>0.29669962999999999</v>
      </c>
      <c r="S246" s="21"/>
    </row>
    <row r="247" spans="1:19" x14ac:dyDescent="0.25">
      <c r="A247" s="21"/>
      <c r="B247" s="18">
        <v>0.28999999999999998</v>
      </c>
      <c r="C247" s="19">
        <v>135</v>
      </c>
      <c r="D247" s="10">
        <f t="shared" si="9"/>
        <v>-0.20506095830221749</v>
      </c>
      <c r="E247" s="20">
        <f t="shared" si="10"/>
        <v>0.20506097478597973</v>
      </c>
      <c r="F247" s="4">
        <v>41504.062485995368</v>
      </c>
      <c r="G247" s="40">
        <v>41504.395847280095</v>
      </c>
      <c r="H247" s="10">
        <v>4.7068420000000001E-3</v>
      </c>
      <c r="I247" s="10">
        <v>0.1387082</v>
      </c>
      <c r="J247" s="10">
        <v>0.13878804</v>
      </c>
      <c r="S247" s="21"/>
    </row>
    <row r="248" spans="1:19" x14ac:dyDescent="0.25">
      <c r="A248" s="21"/>
      <c r="B248" s="18">
        <v>0.23</v>
      </c>
      <c r="C248" s="19">
        <v>70</v>
      </c>
      <c r="D248" s="10">
        <f t="shared" si="9"/>
        <v>7.8664637469141166E-2</v>
      </c>
      <c r="E248" s="20">
        <f t="shared" si="10"/>
        <v>0.21612930114135057</v>
      </c>
      <c r="F248" s="4">
        <v>41504.083319270831</v>
      </c>
      <c r="G248" s="40">
        <v>41504.416680671296</v>
      </c>
      <c r="H248" s="10">
        <v>7.0881639999999996E-2</v>
      </c>
      <c r="I248" s="10">
        <v>-8.6207439999999996E-2</v>
      </c>
      <c r="J248" s="10">
        <v>0.11160614000000001</v>
      </c>
      <c r="S248" s="21"/>
    </row>
    <row r="249" spans="1:19" x14ac:dyDescent="0.25">
      <c r="A249" s="21">
        <v>41506.229164872682</v>
      </c>
      <c r="B249" s="18">
        <v>0.05</v>
      </c>
      <c r="C249" s="19">
        <v>194</v>
      </c>
      <c r="D249" s="10">
        <f t="shared" si="9"/>
        <v>-4.8514787012444632E-2</v>
      </c>
      <c r="E249" s="20">
        <f t="shared" si="10"/>
        <v>-1.2096091977871771E-2</v>
      </c>
      <c r="F249" s="4">
        <v>41504.104152546293</v>
      </c>
      <c r="G249" s="40">
        <v>41504.437514062498</v>
      </c>
      <c r="H249" s="10">
        <v>0.16866410000000001</v>
      </c>
      <c r="I249" s="10">
        <v>-0.35483930000000002</v>
      </c>
      <c r="J249" s="10">
        <v>0.39288485000000001</v>
      </c>
      <c r="S249" s="21"/>
    </row>
    <row r="250" spans="1:19" x14ac:dyDescent="0.25">
      <c r="A250" s="21"/>
      <c r="B250" s="18">
        <v>0.26</v>
      </c>
      <c r="C250" s="19">
        <v>350</v>
      </c>
      <c r="D250" s="10">
        <f t="shared" si="9"/>
        <v>0.2560500110785891</v>
      </c>
      <c r="E250" s="20">
        <f t="shared" si="10"/>
        <v>-4.5148552874421356E-2</v>
      </c>
      <c r="F250" s="4">
        <v>41504.124985821756</v>
      </c>
      <c r="G250" s="40">
        <v>41504.458347453707</v>
      </c>
      <c r="H250" s="10">
        <v>0.28525309999999998</v>
      </c>
      <c r="I250" s="10">
        <v>-0.58962859999999995</v>
      </c>
      <c r="J250" s="10">
        <v>0.65500475000000002</v>
      </c>
      <c r="S250" s="21"/>
    </row>
    <row r="251" spans="1:19" x14ac:dyDescent="0.25">
      <c r="A251" s="21"/>
      <c r="B251" s="18">
        <v>0.3</v>
      </c>
      <c r="C251" s="19">
        <v>321</v>
      </c>
      <c r="D251" s="10">
        <f t="shared" si="9"/>
        <v>0.23314377039413509</v>
      </c>
      <c r="E251" s="20">
        <f t="shared" si="10"/>
        <v>-0.1887961395961443</v>
      </c>
      <c r="F251" s="4">
        <v>41504.145819097219</v>
      </c>
      <c r="G251" s="40">
        <v>41504.479180844908</v>
      </c>
      <c r="H251" s="10">
        <v>0.37107790000000002</v>
      </c>
      <c r="I251" s="10">
        <v>-0.74673789999999995</v>
      </c>
      <c r="J251" s="10">
        <v>0.83385628000000001</v>
      </c>
      <c r="S251" s="21"/>
    </row>
    <row r="252" spans="1:19" x14ac:dyDescent="0.25">
      <c r="A252" s="21">
        <v>41506.249998148145</v>
      </c>
      <c r="B252" s="18">
        <v>0.43</v>
      </c>
      <c r="C252" s="19">
        <v>342</v>
      </c>
      <c r="D252" s="10">
        <f t="shared" si="9"/>
        <v>0.40895428847726573</v>
      </c>
      <c r="E252" s="20">
        <f t="shared" si="10"/>
        <v>-0.13287734922120209</v>
      </c>
      <c r="F252" s="4">
        <v>41504.166652372682</v>
      </c>
      <c r="G252" s="40">
        <v>41504.50001423611</v>
      </c>
      <c r="H252" s="10">
        <v>0.4166205</v>
      </c>
      <c r="I252" s="10">
        <v>-0.83106729999999995</v>
      </c>
      <c r="J252" s="10">
        <v>0.92964804999999995</v>
      </c>
      <c r="S252" s="21"/>
    </row>
    <row r="253" spans="1:19" x14ac:dyDescent="0.25">
      <c r="A253" s="21"/>
      <c r="B253" s="18">
        <v>0.69</v>
      </c>
      <c r="C253" s="19">
        <v>337</v>
      </c>
      <c r="D253" s="10">
        <f t="shared" si="9"/>
        <v>0.63514832183222358</v>
      </c>
      <c r="E253" s="20">
        <f t="shared" si="10"/>
        <v>-0.26960454238330261</v>
      </c>
      <c r="F253" s="4">
        <v>41504.187485648152</v>
      </c>
      <c r="G253" s="40">
        <v>41504.520847627318</v>
      </c>
      <c r="H253" s="10">
        <v>0.43160999999999999</v>
      </c>
      <c r="I253" s="10">
        <v>-0.8588479</v>
      </c>
      <c r="J253" s="10">
        <v>0.96120075999999999</v>
      </c>
      <c r="S253" s="21"/>
    </row>
    <row r="254" spans="1:19" x14ac:dyDescent="0.25">
      <c r="A254" s="21"/>
      <c r="B254" s="18">
        <v>0.94</v>
      </c>
      <c r="C254" s="19">
        <v>343</v>
      </c>
      <c r="D254" s="10">
        <f t="shared" si="9"/>
        <v>0.89892644254012966</v>
      </c>
      <c r="E254" s="20">
        <f t="shared" si="10"/>
        <v>-0.27482949423623887</v>
      </c>
      <c r="F254" s="4">
        <v>41504.208318923615</v>
      </c>
      <c r="G254" s="40">
        <v>41504.54168101852</v>
      </c>
      <c r="H254" s="10">
        <v>0.42307990000000001</v>
      </c>
      <c r="I254" s="10">
        <v>-0.84151030000000004</v>
      </c>
      <c r="J254" s="10">
        <v>0.94187907000000004</v>
      </c>
      <c r="S254" s="21"/>
    </row>
    <row r="255" spans="1:19" x14ac:dyDescent="0.25">
      <c r="A255" s="21">
        <v>41506.270831423608</v>
      </c>
      <c r="B255" s="18">
        <v>1.04</v>
      </c>
      <c r="C255" s="19">
        <v>350</v>
      </c>
      <c r="D255" s="10">
        <f t="shared" si="9"/>
        <v>1.0242000443143564</v>
      </c>
      <c r="E255" s="20">
        <f t="shared" si="10"/>
        <v>-0.18059421149768543</v>
      </c>
      <c r="F255" s="4">
        <v>41504.229152199077</v>
      </c>
      <c r="G255" s="40">
        <v>41504.562514409721</v>
      </c>
      <c r="H255" s="10">
        <v>0.39464300000000002</v>
      </c>
      <c r="I255" s="10">
        <v>-0.78613169999999999</v>
      </c>
      <c r="J255" s="10">
        <v>0.87962841000000003</v>
      </c>
      <c r="S255" s="21"/>
    </row>
    <row r="256" spans="1:19" x14ac:dyDescent="0.25">
      <c r="A256" s="21"/>
      <c r="B256" s="18">
        <v>1.03</v>
      </c>
      <c r="C256" s="19">
        <v>352</v>
      </c>
      <c r="D256" s="10">
        <f t="shared" si="9"/>
        <v>1.0199760957812234</v>
      </c>
      <c r="E256" s="20">
        <f t="shared" si="10"/>
        <v>-0.14334840088013742</v>
      </c>
      <c r="F256" s="4">
        <v>41504.24998547454</v>
      </c>
      <c r="G256" s="40">
        <v>41504.583347800923</v>
      </c>
      <c r="H256" s="10">
        <v>0.34839360000000003</v>
      </c>
      <c r="I256" s="10">
        <v>-0.69707660000000005</v>
      </c>
      <c r="J256" s="10">
        <v>0.77929062999999998</v>
      </c>
      <c r="S256" s="21"/>
    </row>
    <row r="257" spans="1:19" x14ac:dyDescent="0.25">
      <c r="A257" s="21"/>
      <c r="B257" s="18">
        <v>0.98</v>
      </c>
      <c r="C257" s="19">
        <v>342</v>
      </c>
      <c r="D257" s="10">
        <f t="shared" si="9"/>
        <v>0.93203535513423352</v>
      </c>
      <c r="E257" s="20">
        <f t="shared" si="10"/>
        <v>-0.30283674938785587</v>
      </c>
      <c r="F257" s="4">
        <v>41504.270818750003</v>
      </c>
      <c r="G257" s="40">
        <v>41504.604181192131</v>
      </c>
      <c r="H257" s="10">
        <v>0.2855376</v>
      </c>
      <c r="I257" s="10">
        <v>-0.57662930000000001</v>
      </c>
      <c r="J257" s="10">
        <v>0.64345401999999996</v>
      </c>
      <c r="S257" s="21"/>
    </row>
    <row r="258" spans="1:19" x14ac:dyDescent="0.25">
      <c r="A258" s="21">
        <v>41506.291664699071</v>
      </c>
      <c r="B258" s="18">
        <v>1.1200000000000001</v>
      </c>
      <c r="C258" s="19">
        <v>313</v>
      </c>
      <c r="D258" s="10">
        <f t="shared" si="9"/>
        <v>0.76383808693926758</v>
      </c>
      <c r="E258" s="20">
        <f t="shared" si="10"/>
        <v>-0.81911621699302251</v>
      </c>
      <c r="F258" s="4">
        <v>41504.291652025466</v>
      </c>
      <c r="G258" s="40">
        <v>41504.625014583333</v>
      </c>
      <c r="H258" s="10">
        <v>0.20669290000000001</v>
      </c>
      <c r="I258" s="10">
        <v>-0.42607430000000002</v>
      </c>
      <c r="J258" s="10">
        <v>0.47356230999999999</v>
      </c>
      <c r="S258" s="21"/>
    </row>
    <row r="259" spans="1:19" x14ac:dyDescent="0.25">
      <c r="A259" s="21"/>
      <c r="B259" s="18">
        <v>1.3</v>
      </c>
      <c r="C259" s="19">
        <v>19</v>
      </c>
      <c r="D259" s="10">
        <f t="shared" si="9"/>
        <v>1.2291741506732456</v>
      </c>
      <c r="E259" s="20">
        <f t="shared" si="10"/>
        <v>0.42323859384123386</v>
      </c>
      <c r="F259" s="4">
        <v>41504.312485300929</v>
      </c>
      <c r="G259" s="40">
        <v>41504.645847974534</v>
      </c>
      <c r="H259" s="10">
        <v>0.1117576</v>
      </c>
      <c r="I259" s="10">
        <v>-0.25050719999999999</v>
      </c>
      <c r="J259" s="10">
        <v>0.27430569999999999</v>
      </c>
      <c r="S259" s="21"/>
    </row>
    <row r="260" spans="1:19" x14ac:dyDescent="0.25">
      <c r="A260" s="21"/>
      <c r="B260" s="18">
        <v>1.28</v>
      </c>
      <c r="C260" s="19">
        <v>334</v>
      </c>
      <c r="D260" s="10">
        <f t="shared" si="9"/>
        <v>1.1504563234662972</v>
      </c>
      <c r="E260" s="20">
        <f t="shared" si="10"/>
        <v>-0.56111518229006296</v>
      </c>
      <c r="F260" s="4">
        <v>41504.333318576391</v>
      </c>
      <c r="G260" s="40">
        <v>41504.666681365743</v>
      </c>
      <c r="H260" s="10">
        <v>-5.5620579999999999E-4</v>
      </c>
      <c r="I260" s="10">
        <v>-5.8159290000000002E-2</v>
      </c>
      <c r="J260" s="10">
        <v>5.8161949999999997E-2</v>
      </c>
      <c r="S260" s="21"/>
    </row>
    <row r="261" spans="1:19" x14ac:dyDescent="0.25">
      <c r="A261" s="21">
        <v>41506.312497974533</v>
      </c>
      <c r="B261" s="18">
        <v>1.23</v>
      </c>
      <c r="C261" s="19">
        <v>351</v>
      </c>
      <c r="D261" s="10">
        <f t="shared" si="9"/>
        <v>1.2148566388246902</v>
      </c>
      <c r="E261" s="20">
        <f t="shared" si="10"/>
        <v>-0.19241451895212031</v>
      </c>
      <c r="F261" s="4">
        <v>41504.354151851854</v>
      </c>
      <c r="G261" s="40">
        <v>41504.687514756944</v>
      </c>
      <c r="H261" s="10">
        <v>-9.0028780000000003E-2</v>
      </c>
      <c r="I261" s="10">
        <v>0.15784790000000001</v>
      </c>
      <c r="J261" s="10">
        <v>0.1817172</v>
      </c>
      <c r="S261" s="21"/>
    </row>
    <row r="262" spans="1:19" x14ac:dyDescent="0.25">
      <c r="A262" s="21"/>
      <c r="B262" s="18">
        <v>1.36</v>
      </c>
      <c r="C262" s="19">
        <v>334</v>
      </c>
      <c r="D262" s="10">
        <f t="shared" ref="D262:D325" si="11">B262*COS(C262*3.1415926/180)</f>
        <v>1.2223598436829408</v>
      </c>
      <c r="E262" s="20">
        <f t="shared" ref="E262:E325" si="12">B262*SIN(C262*3.1415926/180)</f>
        <v>-0.59618488118319191</v>
      </c>
      <c r="F262" s="4">
        <v>41504.374985127317</v>
      </c>
      <c r="G262" s="40">
        <v>41504.708348148146</v>
      </c>
      <c r="H262" s="10">
        <v>-0.15830649999999999</v>
      </c>
      <c r="I262" s="10">
        <v>0.40011180000000002</v>
      </c>
      <c r="J262" s="10">
        <v>0.43029106</v>
      </c>
      <c r="S262" s="21"/>
    </row>
    <row r="263" spans="1:19" x14ac:dyDescent="0.25">
      <c r="A263" s="21"/>
      <c r="B263" s="18">
        <v>1.17</v>
      </c>
      <c r="C263" s="19">
        <v>346</v>
      </c>
      <c r="D263" s="10">
        <f t="shared" si="11"/>
        <v>1.1352459705856497</v>
      </c>
      <c r="E263" s="20">
        <f t="shared" si="12"/>
        <v>-0.28304873479499282</v>
      </c>
      <c r="F263" s="4">
        <v>41504.39581840278</v>
      </c>
      <c r="G263" s="40">
        <v>41504.729181539355</v>
      </c>
      <c r="H263" s="10">
        <v>-0.21929789999999999</v>
      </c>
      <c r="I263" s="10">
        <v>0.61568440000000002</v>
      </c>
      <c r="J263" s="10">
        <v>0.65357390999999998</v>
      </c>
      <c r="S263" s="21"/>
    </row>
    <row r="264" spans="1:19" x14ac:dyDescent="0.25">
      <c r="A264" s="21">
        <v>41506.333331250004</v>
      </c>
      <c r="B264" s="18">
        <v>1.18</v>
      </c>
      <c r="C264" s="19">
        <v>347</v>
      </c>
      <c r="D264" s="10">
        <f t="shared" si="11"/>
        <v>1.1497566490239421</v>
      </c>
      <c r="E264" s="20">
        <f t="shared" si="12"/>
        <v>-0.2654423629062157</v>
      </c>
      <c r="F264" s="4">
        <v>41504.416651678242</v>
      </c>
      <c r="G264" s="40">
        <v>41504.750014930556</v>
      </c>
      <c r="H264" s="10">
        <v>-0.2668238</v>
      </c>
      <c r="I264" s="10">
        <v>0.7703276</v>
      </c>
      <c r="J264" s="10">
        <v>0.81522974999999998</v>
      </c>
      <c r="S264" s="21"/>
    </row>
    <row r="265" spans="1:19" x14ac:dyDescent="0.25">
      <c r="A265" s="21"/>
      <c r="B265" s="18">
        <v>1.1100000000000001</v>
      </c>
      <c r="C265" s="19">
        <v>348</v>
      </c>
      <c r="D265" s="10">
        <f t="shared" si="11"/>
        <v>1.0857438129039054</v>
      </c>
      <c r="E265" s="20">
        <f t="shared" si="12"/>
        <v>-0.23078208929830193</v>
      </c>
      <c r="F265" s="4">
        <v>41504.437484953705</v>
      </c>
      <c r="G265" s="40">
        <v>41504.770848321758</v>
      </c>
      <c r="H265" s="10">
        <v>-0.2942729</v>
      </c>
      <c r="I265" s="10">
        <v>0.85763239999999996</v>
      </c>
      <c r="J265" s="10">
        <v>0.90671378000000002</v>
      </c>
      <c r="S265" s="21"/>
    </row>
    <row r="266" spans="1:19" x14ac:dyDescent="0.25">
      <c r="A266" s="21"/>
      <c r="B266" s="18">
        <v>0.98</v>
      </c>
      <c r="C266" s="19">
        <v>0</v>
      </c>
      <c r="D266" s="10">
        <f t="shared" si="11"/>
        <v>0.98</v>
      </c>
      <c r="E266" s="20">
        <f t="shared" si="12"/>
        <v>0</v>
      </c>
      <c r="F266" s="4">
        <v>41504.458318229168</v>
      </c>
      <c r="G266" s="40">
        <v>41504.791681712966</v>
      </c>
      <c r="H266" s="10">
        <v>-0.3015312</v>
      </c>
      <c r="I266" s="10">
        <v>0.88439590000000001</v>
      </c>
      <c r="J266" s="10">
        <v>0.93438599</v>
      </c>
      <c r="S266" s="21"/>
    </row>
    <row r="267" spans="1:19" x14ac:dyDescent="0.25">
      <c r="A267" s="21">
        <v>41506.354164525466</v>
      </c>
      <c r="B267" s="18">
        <v>1.3</v>
      </c>
      <c r="C267" s="19">
        <v>337</v>
      </c>
      <c r="D267" s="10">
        <f t="shared" si="11"/>
        <v>1.1966562585244793</v>
      </c>
      <c r="E267" s="20">
        <f t="shared" si="12"/>
        <v>-0.507950587098976</v>
      </c>
      <c r="F267" s="4">
        <v>41504.479151504631</v>
      </c>
      <c r="G267" s="40">
        <v>41504.812515104168</v>
      </c>
      <c r="H267" s="10">
        <v>-0.29130260000000002</v>
      </c>
      <c r="I267" s="10">
        <v>0.86050579999999999</v>
      </c>
      <c r="J267" s="10">
        <v>0.90847533999999996</v>
      </c>
      <c r="S267" s="21"/>
    </row>
    <row r="268" spans="1:19" x14ac:dyDescent="0.25">
      <c r="A268" s="21"/>
      <c r="B268" s="18">
        <v>1.38</v>
      </c>
      <c r="C268" s="19">
        <v>332</v>
      </c>
      <c r="D268" s="10">
        <f t="shared" si="11"/>
        <v>1.218467614107567</v>
      </c>
      <c r="E268" s="20">
        <f t="shared" si="12"/>
        <v>-0.64787087708201008</v>
      </c>
      <c r="F268" s="4">
        <v>41504.499984780094</v>
      </c>
      <c r="G268" s="40">
        <v>41504.833348495369</v>
      </c>
      <c r="H268" s="10">
        <v>-0.26629809999999998</v>
      </c>
      <c r="I268" s="10">
        <v>0.79465589999999997</v>
      </c>
      <c r="J268" s="10">
        <v>0.83808870999999996</v>
      </c>
      <c r="S268" s="21"/>
    </row>
    <row r="269" spans="1:19" x14ac:dyDescent="0.25">
      <c r="A269" s="21"/>
      <c r="B269" s="18">
        <v>1.22</v>
      </c>
      <c r="C269" s="19">
        <v>359</v>
      </c>
      <c r="D269" s="10">
        <f t="shared" si="11"/>
        <v>1.2198141858150684</v>
      </c>
      <c r="E269" s="20">
        <f t="shared" si="12"/>
        <v>-2.1292066229501364E-2</v>
      </c>
      <c r="F269" s="4">
        <v>41504.520818055556</v>
      </c>
      <c r="G269" s="40">
        <v>41504.854181886571</v>
      </c>
      <c r="H269" s="10">
        <v>-0.2287014</v>
      </c>
      <c r="I269" s="10">
        <v>0.69415230000000006</v>
      </c>
      <c r="J269" s="10">
        <v>0.73085686000000005</v>
      </c>
      <c r="S269" s="21"/>
    </row>
    <row r="270" spans="1:19" x14ac:dyDescent="0.25">
      <c r="A270" s="21">
        <v>41506.374997800929</v>
      </c>
      <c r="B270" s="18">
        <v>1.02</v>
      </c>
      <c r="C270" s="19">
        <v>330</v>
      </c>
      <c r="D270" s="10">
        <f t="shared" si="11"/>
        <v>0.88334586175366692</v>
      </c>
      <c r="E270" s="20">
        <f t="shared" si="12"/>
        <v>-0.51000008678692554</v>
      </c>
      <c r="F270" s="4">
        <v>41504.541651331019</v>
      </c>
      <c r="G270" s="40">
        <v>41504.875015277779</v>
      </c>
      <c r="H270" s="10">
        <v>-0.18030550000000001</v>
      </c>
      <c r="I270" s="10">
        <v>0.56610170000000004</v>
      </c>
      <c r="J270" s="10">
        <v>0.59412222000000003</v>
      </c>
      <c r="S270" s="21"/>
    </row>
    <row r="271" spans="1:19" x14ac:dyDescent="0.25">
      <c r="A271" s="21"/>
      <c r="B271" s="18">
        <v>1.04</v>
      </c>
      <c r="C271" s="19">
        <v>307</v>
      </c>
      <c r="D271" s="10">
        <f t="shared" si="11"/>
        <v>0.62588754816272374</v>
      </c>
      <c r="E271" s="20">
        <f t="shared" si="12"/>
        <v>-0.83058098765554111</v>
      </c>
      <c r="F271" s="4">
        <v>41504.562484606482</v>
      </c>
      <c r="G271" s="40">
        <v>41504.895848668981</v>
      </c>
      <c r="H271" s="10">
        <v>-0.1224375</v>
      </c>
      <c r="I271" s="10">
        <v>0.41895660000000001</v>
      </c>
      <c r="J271" s="10">
        <v>0.4364809</v>
      </c>
      <c r="S271" s="21"/>
    </row>
    <row r="272" spans="1:19" x14ac:dyDescent="0.25">
      <c r="A272" s="21"/>
      <c r="B272" s="18">
        <v>0.96</v>
      </c>
      <c r="C272" s="19">
        <v>327</v>
      </c>
      <c r="D272" s="10">
        <f t="shared" si="11"/>
        <v>0.80512369432531261</v>
      </c>
      <c r="E272" s="20">
        <f t="shared" si="12"/>
        <v>-0.52285355199707728</v>
      </c>
      <c r="F272" s="4">
        <v>41504.583317881945</v>
      </c>
      <c r="G272" s="40">
        <v>41504.916682060182</v>
      </c>
      <c r="H272" s="10">
        <v>-5.4137230000000001E-2</v>
      </c>
      <c r="I272" s="10">
        <v>0.2622641</v>
      </c>
      <c r="J272" s="10">
        <v>0.26779339000000002</v>
      </c>
      <c r="S272" s="21"/>
    </row>
    <row r="273" spans="1:19" x14ac:dyDescent="0.25">
      <c r="A273" s="21">
        <v>41506.395831076392</v>
      </c>
      <c r="B273" s="18">
        <v>0.81</v>
      </c>
      <c r="C273" s="19">
        <v>322</v>
      </c>
      <c r="D273" s="10">
        <f t="shared" si="11"/>
        <v>0.63828866261433681</v>
      </c>
      <c r="E273" s="20">
        <f t="shared" si="12"/>
        <v>-0.49868585620408518</v>
      </c>
      <c r="F273" s="4">
        <v>41504.604151157408</v>
      </c>
      <c r="G273" s="40">
        <v>41504.937515451391</v>
      </c>
      <c r="H273" s="10">
        <v>1.3217680000000001E-2</v>
      </c>
      <c r="I273" s="10">
        <v>9.0157039999999994E-2</v>
      </c>
      <c r="J273" s="10">
        <v>9.1120793000000005E-2</v>
      </c>
      <c r="S273" s="21"/>
    </row>
    <row r="274" spans="1:19" x14ac:dyDescent="0.25">
      <c r="A274" s="21"/>
      <c r="B274" s="18">
        <v>0.73</v>
      </c>
      <c r="C274" s="19">
        <v>9</v>
      </c>
      <c r="D274" s="10">
        <f t="shared" si="11"/>
        <v>0.72101248894044068</v>
      </c>
      <c r="E274" s="20">
        <f t="shared" si="12"/>
        <v>0.11419715754742302</v>
      </c>
      <c r="F274" s="4">
        <v>41504.62498443287</v>
      </c>
      <c r="G274" s="40">
        <v>41504.958348842592</v>
      </c>
      <c r="H274" s="10">
        <v>9.0195280000000003E-2</v>
      </c>
      <c r="I274" s="10">
        <v>-0.15766740000000001</v>
      </c>
      <c r="J274" s="10">
        <v>0.18164305</v>
      </c>
      <c r="S274" s="21"/>
    </row>
    <row r="275" spans="1:19" x14ac:dyDescent="0.25">
      <c r="A275" s="21"/>
      <c r="B275" s="18">
        <v>0.74</v>
      </c>
      <c r="C275" s="19">
        <v>337</v>
      </c>
      <c r="D275" s="10">
        <f t="shared" si="11"/>
        <v>0.68117356254470363</v>
      </c>
      <c r="E275" s="20">
        <f t="shared" si="12"/>
        <v>-0.28914110342557098</v>
      </c>
      <c r="F275" s="4">
        <v>41504.645817708333</v>
      </c>
      <c r="G275" s="40">
        <v>41504.979182233794</v>
      </c>
      <c r="H275" s="10">
        <v>0.20540330000000001</v>
      </c>
      <c r="I275" s="10">
        <v>-0.43423</v>
      </c>
      <c r="J275" s="10">
        <v>0.48036050000000002</v>
      </c>
      <c r="S275" s="21"/>
    </row>
    <row r="276" spans="1:19" x14ac:dyDescent="0.25">
      <c r="A276" s="21">
        <v>41506.416664351855</v>
      </c>
      <c r="B276" s="18">
        <v>0.62</v>
      </c>
      <c r="C276" s="19">
        <v>311</v>
      </c>
      <c r="D276" s="10">
        <f t="shared" si="11"/>
        <v>0.40675655464881877</v>
      </c>
      <c r="E276" s="20">
        <f t="shared" si="12"/>
        <v>-0.46791997740022012</v>
      </c>
      <c r="F276" s="4">
        <v>41504.666650983796</v>
      </c>
      <c r="G276" s="40">
        <v>41505.000015625003</v>
      </c>
      <c r="H276" s="10">
        <v>0.32816790000000001</v>
      </c>
      <c r="I276" s="10">
        <v>-0.65699879999999999</v>
      </c>
      <c r="J276" s="10">
        <v>0.73439880000000002</v>
      </c>
      <c r="S276" s="21"/>
    </row>
    <row r="277" spans="1:19" x14ac:dyDescent="0.25">
      <c r="A277" s="21"/>
      <c r="B277" s="18">
        <v>0.65</v>
      </c>
      <c r="C277" s="19">
        <v>334</v>
      </c>
      <c r="D277" s="10">
        <f t="shared" si="11"/>
        <v>0.58421610176022909</v>
      </c>
      <c r="E277" s="20">
        <f t="shared" si="12"/>
        <v>-0.28494130350667257</v>
      </c>
      <c r="F277" s="4">
        <v>41504.687484259259</v>
      </c>
      <c r="G277" s="40">
        <v>41505.020849016204</v>
      </c>
      <c r="H277" s="10">
        <v>0.40682439999999997</v>
      </c>
      <c r="I277" s="10">
        <v>-0.79170280000000004</v>
      </c>
      <c r="J277" s="10">
        <v>0.89011202</v>
      </c>
      <c r="S277" s="21"/>
    </row>
    <row r="278" spans="1:19" x14ac:dyDescent="0.25">
      <c r="A278" s="21"/>
      <c r="B278" s="18">
        <v>0.52</v>
      </c>
      <c r="C278" s="19">
        <v>2</v>
      </c>
      <c r="D278" s="10">
        <f t="shared" si="11"/>
        <v>0.51968323006073569</v>
      </c>
      <c r="E278" s="20">
        <f t="shared" si="12"/>
        <v>1.8147737975859207E-2</v>
      </c>
      <c r="F278" s="4">
        <v>41504.708317534722</v>
      </c>
      <c r="G278" s="40">
        <v>41505.041682407405</v>
      </c>
      <c r="H278" s="10">
        <v>0.44052760000000002</v>
      </c>
      <c r="I278" s="10">
        <v>-0.84994820000000004</v>
      </c>
      <c r="J278" s="10">
        <v>0.95732779999999995</v>
      </c>
      <c r="S278" s="21"/>
    </row>
    <row r="279" spans="1:19" x14ac:dyDescent="0.25">
      <c r="A279" s="21">
        <v>41506.437497627317</v>
      </c>
      <c r="B279" s="18">
        <v>0.48</v>
      </c>
      <c r="C279" s="19">
        <v>351</v>
      </c>
      <c r="D279" s="10">
        <f t="shared" si="11"/>
        <v>0.47409039563890354</v>
      </c>
      <c r="E279" s="20">
        <f t="shared" si="12"/>
        <v>-7.5088592761803047E-2</v>
      </c>
      <c r="F279" s="4">
        <v>41504.729150810184</v>
      </c>
      <c r="G279" s="40">
        <v>41505.062515798614</v>
      </c>
      <c r="H279" s="10">
        <v>0.4408646</v>
      </c>
      <c r="I279" s="10">
        <v>-0.84764799999999996</v>
      </c>
      <c r="J279" s="10">
        <v>0.95544163999999998</v>
      </c>
      <c r="S279" s="21"/>
    </row>
    <row r="280" spans="1:19" x14ac:dyDescent="0.25">
      <c r="A280" s="21"/>
      <c r="B280" s="18">
        <v>0.41</v>
      </c>
      <c r="C280" s="19">
        <v>339</v>
      </c>
      <c r="D280" s="10">
        <f t="shared" si="11"/>
        <v>0.3827679600344947</v>
      </c>
      <c r="E280" s="20">
        <f t="shared" si="12"/>
        <v>-0.14693089794536565</v>
      </c>
      <c r="F280" s="4">
        <v>41504.749984085647</v>
      </c>
      <c r="G280" s="40">
        <v>41505.083349189816</v>
      </c>
      <c r="H280" s="10">
        <v>0.41381960000000001</v>
      </c>
      <c r="I280" s="10">
        <v>-0.7948731</v>
      </c>
      <c r="J280" s="10">
        <v>0.89614168000000005</v>
      </c>
      <c r="S280" s="21"/>
    </row>
    <row r="281" spans="1:19" x14ac:dyDescent="0.25">
      <c r="A281" s="21"/>
      <c r="B281" s="18">
        <v>0.36</v>
      </c>
      <c r="C281" s="19">
        <v>358</v>
      </c>
      <c r="D281" s="10">
        <f t="shared" si="11"/>
        <v>0.35978069638776849</v>
      </c>
      <c r="E281" s="20">
        <f t="shared" si="12"/>
        <v>-1.2563857159817983E-2</v>
      </c>
      <c r="F281" s="4">
        <v>41504.77081736111</v>
      </c>
      <c r="G281" s="40">
        <v>41505.104182581017</v>
      </c>
      <c r="H281" s="10">
        <v>0.361624</v>
      </c>
      <c r="I281" s="10">
        <v>-0.69719249999999999</v>
      </c>
      <c r="J281" s="10">
        <v>0.78539753999999995</v>
      </c>
      <c r="S281" s="21"/>
    </row>
    <row r="282" spans="1:19" x14ac:dyDescent="0.25">
      <c r="A282" s="21">
        <v>41506.45833090278</v>
      </c>
      <c r="B282" s="18">
        <v>0.34</v>
      </c>
      <c r="C282" s="19">
        <v>33</v>
      </c>
      <c r="D282" s="10">
        <f t="shared" si="11"/>
        <v>0.28514799492077297</v>
      </c>
      <c r="E282" s="20">
        <f t="shared" si="12"/>
        <v>0.18517726910358853</v>
      </c>
      <c r="F282" s="4">
        <v>41504.791650636573</v>
      </c>
      <c r="G282" s="40">
        <v>41505.125015972226</v>
      </c>
      <c r="H282" s="10">
        <v>0.2849411</v>
      </c>
      <c r="I282" s="10">
        <v>-0.55656899999999998</v>
      </c>
      <c r="J282" s="10">
        <v>0.62526833000000004</v>
      </c>
      <c r="S282" s="21"/>
    </row>
    <row r="283" spans="1:19" x14ac:dyDescent="0.25">
      <c r="A283" s="21"/>
      <c r="B283" s="18">
        <v>0.22</v>
      </c>
      <c r="C283" s="19">
        <v>32</v>
      </c>
      <c r="D283" s="10">
        <f t="shared" si="11"/>
        <v>0.18657058226510137</v>
      </c>
      <c r="E283" s="20">
        <f t="shared" si="12"/>
        <v>0.11658223635383329</v>
      </c>
      <c r="F283" s="4">
        <v>41504.812483912036</v>
      </c>
      <c r="G283" s="40">
        <v>41505.145849363427</v>
      </c>
      <c r="H283" s="10">
        <v>0.1864257</v>
      </c>
      <c r="I283" s="10">
        <v>-0.37445929999999999</v>
      </c>
      <c r="J283" s="10">
        <v>0.41829930999999998</v>
      </c>
      <c r="S283" s="21"/>
    </row>
    <row r="284" spans="1:19" x14ac:dyDescent="0.25">
      <c r="A284" s="21"/>
      <c r="B284" s="18">
        <v>0.23</v>
      </c>
      <c r="C284" s="19">
        <v>29</v>
      </c>
      <c r="D284" s="10">
        <f t="shared" si="11"/>
        <v>0.20116253360479575</v>
      </c>
      <c r="E284" s="20">
        <f t="shared" si="12"/>
        <v>0.11150621091983809</v>
      </c>
      <c r="F284" s="4">
        <v>41504.833317187498</v>
      </c>
      <c r="G284" s="40">
        <v>41505.166682754629</v>
      </c>
      <c r="H284" s="10">
        <v>7.8738299999999997E-2</v>
      </c>
      <c r="I284" s="10">
        <v>-0.16460920000000001</v>
      </c>
      <c r="J284" s="10">
        <v>0.18247167</v>
      </c>
      <c r="S284" s="21"/>
    </row>
    <row r="285" spans="1:19" x14ac:dyDescent="0.25">
      <c r="A285" s="21">
        <v>41506.479164178243</v>
      </c>
      <c r="B285" s="18">
        <v>0.18</v>
      </c>
      <c r="C285" s="19">
        <v>317</v>
      </c>
      <c r="D285" s="10">
        <f t="shared" si="11"/>
        <v>0.1316436547056862</v>
      </c>
      <c r="E285" s="20">
        <f t="shared" si="12"/>
        <v>-0.12275971723545984</v>
      </c>
      <c r="F285" s="4">
        <v>41504.854150462961</v>
      </c>
      <c r="G285" s="40">
        <v>41505.18751614583</v>
      </c>
      <c r="H285" s="10">
        <v>-2.973042E-2</v>
      </c>
      <c r="I285" s="10">
        <v>3.8092719999999997E-2</v>
      </c>
      <c r="J285" s="10">
        <v>4.8321352999999997E-2</v>
      </c>
      <c r="S285" s="21"/>
    </row>
    <row r="286" spans="1:19" x14ac:dyDescent="0.25">
      <c r="A286" s="21"/>
      <c r="B286" s="18">
        <v>0.1</v>
      </c>
      <c r="C286" s="19">
        <v>339</v>
      </c>
      <c r="D286" s="10">
        <f t="shared" si="11"/>
        <v>9.3358039032803597E-2</v>
      </c>
      <c r="E286" s="20">
        <f t="shared" si="12"/>
        <v>-3.5836804376918455E-2</v>
      </c>
      <c r="F286" s="4">
        <v>41504.874983738424</v>
      </c>
      <c r="G286" s="40">
        <v>41505.208349537039</v>
      </c>
      <c r="H286" s="10">
        <v>-0.1171106</v>
      </c>
      <c r="I286" s="10">
        <v>0.23257810000000001</v>
      </c>
      <c r="J286" s="10">
        <v>0.26039867</v>
      </c>
      <c r="S286" s="21"/>
    </row>
    <row r="287" spans="1:19" x14ac:dyDescent="0.25">
      <c r="A287" s="21"/>
      <c r="B287" s="18">
        <v>0.32</v>
      </c>
      <c r="C287" s="19">
        <v>353</v>
      </c>
      <c r="D287" s="10">
        <f t="shared" si="11"/>
        <v>0.31761476442668551</v>
      </c>
      <c r="E287" s="20">
        <f t="shared" si="12"/>
        <v>-3.8998223269542311E-2</v>
      </c>
      <c r="F287" s="4">
        <v>41504.895817013887</v>
      </c>
      <c r="G287" s="40">
        <v>41505.22918292824</v>
      </c>
      <c r="H287" s="10">
        <v>-0.17104730000000001</v>
      </c>
      <c r="I287" s="10">
        <v>0.44104759999999998</v>
      </c>
      <c r="J287" s="10">
        <v>0.47305407999999999</v>
      </c>
      <c r="S287" s="21"/>
    </row>
    <row r="288" spans="1:19" x14ac:dyDescent="0.25">
      <c r="A288" s="21">
        <v>41506.499997453706</v>
      </c>
      <c r="B288" s="18">
        <v>0.45</v>
      </c>
      <c r="C288" s="19">
        <v>123</v>
      </c>
      <c r="D288" s="10">
        <f t="shared" si="11"/>
        <v>-0.24508755193642592</v>
      </c>
      <c r="E288" s="20">
        <f t="shared" si="12"/>
        <v>0.37740176455047175</v>
      </c>
      <c r="F288" s="4">
        <v>41504.916650289349</v>
      </c>
      <c r="G288" s="40">
        <v>41505.250016319442</v>
      </c>
      <c r="H288" s="10">
        <v>-0.22113579999999999</v>
      </c>
      <c r="I288" s="10">
        <v>0.63504459999999996</v>
      </c>
      <c r="J288" s="10">
        <v>0.67244530000000002</v>
      </c>
      <c r="S288" s="21"/>
    </row>
    <row r="289" spans="1:19" x14ac:dyDescent="0.25">
      <c r="A289" s="21"/>
      <c r="B289" s="18">
        <v>0.47</v>
      </c>
      <c r="C289" s="19">
        <v>128</v>
      </c>
      <c r="D289" s="10">
        <f t="shared" si="11"/>
        <v>-0.2893608792890775</v>
      </c>
      <c r="E289" s="20">
        <f t="shared" si="12"/>
        <v>0.37036506522221008</v>
      </c>
      <c r="F289" s="4">
        <v>41504.937483564812</v>
      </c>
      <c r="G289" s="40">
        <v>41505.270849710651</v>
      </c>
      <c r="H289" s="10">
        <v>-0.26240140000000001</v>
      </c>
      <c r="I289" s="10">
        <v>0.77569440000000001</v>
      </c>
      <c r="J289" s="10">
        <v>0.81887502000000001</v>
      </c>
      <c r="S289" s="21"/>
    </row>
    <row r="290" spans="1:19" x14ac:dyDescent="0.25">
      <c r="A290" s="21"/>
      <c r="B290" s="18">
        <v>0.73</v>
      </c>
      <c r="C290" s="19">
        <v>166</v>
      </c>
      <c r="D290" s="10">
        <f t="shared" si="11"/>
        <v>-0.70831587145345709</v>
      </c>
      <c r="E290" s="20">
        <f t="shared" si="12"/>
        <v>0.17660301879393095</v>
      </c>
      <c r="F290" s="4">
        <v>41504.958316840275</v>
      </c>
      <c r="G290" s="40">
        <v>41505.291683101852</v>
      </c>
      <c r="H290" s="10">
        <v>-0.28464339999999999</v>
      </c>
      <c r="I290" s="10">
        <v>0.84983500000000001</v>
      </c>
      <c r="J290" s="10">
        <v>0.89623735000000004</v>
      </c>
      <c r="S290" s="21"/>
    </row>
    <row r="291" spans="1:19" x14ac:dyDescent="0.25">
      <c r="A291" s="21">
        <v>41506.520830729169</v>
      </c>
      <c r="B291" s="18">
        <v>0.86</v>
      </c>
      <c r="C291" s="19">
        <v>169</v>
      </c>
      <c r="D291" s="10">
        <f t="shared" si="11"/>
        <v>-0.8441993695085358</v>
      </c>
      <c r="E291" s="20">
        <f t="shared" si="12"/>
        <v>0.16409577849960297</v>
      </c>
      <c r="F291" s="4">
        <v>41504.979150115738</v>
      </c>
      <c r="G291" s="40">
        <v>41505.312516493053</v>
      </c>
      <c r="H291" s="10">
        <v>-0.28636149999999999</v>
      </c>
      <c r="I291" s="10">
        <v>0.86182309999999995</v>
      </c>
      <c r="J291" s="10">
        <v>0.90815305000000002</v>
      </c>
      <c r="S291" s="21"/>
    </row>
    <row r="292" spans="1:19" x14ac:dyDescent="0.25">
      <c r="A292" s="21"/>
      <c r="B292" s="18">
        <v>1.03</v>
      </c>
      <c r="C292" s="19">
        <v>164</v>
      </c>
      <c r="D292" s="10">
        <f t="shared" si="11"/>
        <v>-0.9900995329543768</v>
      </c>
      <c r="E292" s="20">
        <f t="shared" si="12"/>
        <v>0.28390652483436318</v>
      </c>
      <c r="F292" s="4">
        <v>41504.999983391201</v>
      </c>
      <c r="G292" s="40">
        <v>41505.333349884262</v>
      </c>
      <c r="H292" s="10">
        <v>-0.26969919999999997</v>
      </c>
      <c r="I292" s="10">
        <v>0.82075609999999999</v>
      </c>
      <c r="J292" s="10">
        <v>0.86393184999999995</v>
      </c>
      <c r="S292" s="21"/>
    </row>
    <row r="293" spans="1:19" x14ac:dyDescent="0.25">
      <c r="A293" s="21"/>
      <c r="B293" s="18">
        <v>1.2</v>
      </c>
      <c r="C293" s="19">
        <v>169</v>
      </c>
      <c r="D293" s="10">
        <f t="shared" si="11"/>
        <v>-1.1779526086165615</v>
      </c>
      <c r="E293" s="20">
        <f t="shared" si="12"/>
        <v>0.22897085372037621</v>
      </c>
      <c r="F293" s="4">
        <v>41505.020816666663</v>
      </c>
      <c r="G293" s="40">
        <v>41505.354183275464</v>
      </c>
      <c r="H293" s="10">
        <v>-0.23709440000000001</v>
      </c>
      <c r="I293" s="10">
        <v>0.73541310000000004</v>
      </c>
      <c r="J293" s="10">
        <v>0.77268764000000001</v>
      </c>
      <c r="S293" s="21"/>
    </row>
    <row r="294" spans="1:19" x14ac:dyDescent="0.25">
      <c r="A294" s="21">
        <v>41506.541664004631</v>
      </c>
      <c r="B294" s="18">
        <v>1.36</v>
      </c>
      <c r="C294" s="19">
        <v>177</v>
      </c>
      <c r="D294" s="10">
        <f t="shared" si="11"/>
        <v>-1.3581361635154359</v>
      </c>
      <c r="E294" s="20">
        <f t="shared" si="12"/>
        <v>7.1176972059602814E-2</v>
      </c>
      <c r="F294" s="4">
        <v>41505.041649942126</v>
      </c>
      <c r="G294" s="40">
        <v>41505.375016666665</v>
      </c>
      <c r="H294" s="10">
        <v>-0.19052920000000001</v>
      </c>
      <c r="I294" s="10">
        <v>0.61415929999999996</v>
      </c>
      <c r="J294" s="10">
        <v>0.64303423000000004</v>
      </c>
      <c r="S294" s="21"/>
    </row>
    <row r="295" spans="1:19" x14ac:dyDescent="0.25">
      <c r="A295" s="21"/>
      <c r="B295" s="18">
        <v>1.62</v>
      </c>
      <c r="C295" s="19">
        <v>165</v>
      </c>
      <c r="D295" s="10">
        <f t="shared" si="11"/>
        <v>-1.5647998179912512</v>
      </c>
      <c r="E295" s="20">
        <f t="shared" si="12"/>
        <v>0.419286929935274</v>
      </c>
      <c r="F295" s="4">
        <v>41505.062483217589</v>
      </c>
      <c r="G295" s="40">
        <v>41505.395850057874</v>
      </c>
      <c r="H295" s="10">
        <v>-0.1310953</v>
      </c>
      <c r="I295" s="10">
        <v>0.46632990000000002</v>
      </c>
      <c r="J295" s="10">
        <v>0.48440639000000002</v>
      </c>
      <c r="S295" s="21"/>
    </row>
    <row r="296" spans="1:19" x14ac:dyDescent="0.25">
      <c r="A296" s="21"/>
      <c r="B296" s="18">
        <v>1.52</v>
      </c>
      <c r="C296" s="19">
        <v>164</v>
      </c>
      <c r="D296" s="10">
        <f t="shared" si="11"/>
        <v>-1.4611177573695657</v>
      </c>
      <c r="E296" s="20">
        <f t="shared" si="12"/>
        <v>0.4189688521827496</v>
      </c>
      <c r="F296" s="4">
        <v>41505.083316493059</v>
      </c>
      <c r="G296" s="40">
        <v>41505.416683449075</v>
      </c>
      <c r="H296" s="10">
        <v>-5.7257250000000003E-2</v>
      </c>
      <c r="I296" s="10">
        <v>0.3011567</v>
      </c>
      <c r="J296" s="10">
        <v>0.30655137999999998</v>
      </c>
      <c r="S296" s="21"/>
    </row>
    <row r="297" spans="1:19" x14ac:dyDescent="0.25">
      <c r="A297" s="21">
        <v>41506.562497280094</v>
      </c>
      <c r="B297" s="18">
        <v>1.34</v>
      </c>
      <c r="C297" s="19">
        <v>151</v>
      </c>
      <c r="D297" s="10">
        <f t="shared" si="11"/>
        <v>-1.1719903783614301</v>
      </c>
      <c r="E297" s="20">
        <f t="shared" si="12"/>
        <v>0.64964494381795379</v>
      </c>
      <c r="F297" s="4">
        <v>41505.104149768522</v>
      </c>
      <c r="G297" s="40">
        <v>41505.437516840277</v>
      </c>
      <c r="H297" s="10">
        <v>1.5530510000000001E-2</v>
      </c>
      <c r="I297" s="10">
        <v>0.1018599</v>
      </c>
      <c r="J297" s="10">
        <v>0.10303706</v>
      </c>
      <c r="S297" s="21"/>
    </row>
    <row r="298" spans="1:19" x14ac:dyDescent="0.25">
      <c r="A298" s="21"/>
      <c r="B298" s="18">
        <v>0.96</v>
      </c>
      <c r="C298" s="19">
        <v>166</v>
      </c>
      <c r="D298" s="10">
        <f t="shared" si="11"/>
        <v>-0.93148388574701213</v>
      </c>
      <c r="E298" s="20">
        <f t="shared" si="12"/>
        <v>0.23224506581119686</v>
      </c>
      <c r="F298" s="4">
        <v>41505.124983043985</v>
      </c>
      <c r="G298" s="40">
        <v>41505.458350231478</v>
      </c>
      <c r="H298" s="10">
        <v>0.10864649999999999</v>
      </c>
      <c r="I298" s="10">
        <v>-0.19824900000000001</v>
      </c>
      <c r="J298" s="10">
        <v>0.22606797000000001</v>
      </c>
      <c r="S298" s="21"/>
    </row>
    <row r="299" spans="1:19" x14ac:dyDescent="0.25">
      <c r="A299" s="21"/>
      <c r="B299" s="18">
        <v>1.1499999999999999</v>
      </c>
      <c r="C299" s="19">
        <v>164</v>
      </c>
      <c r="D299" s="10">
        <f t="shared" si="11"/>
        <v>-1.1054509348519739</v>
      </c>
      <c r="E299" s="20">
        <f t="shared" si="12"/>
        <v>0.31698301316458022</v>
      </c>
      <c r="F299" s="4">
        <v>41505.145816319447</v>
      </c>
      <c r="G299" s="40">
        <v>41505.479183622687</v>
      </c>
      <c r="H299" s="10">
        <v>0.2509342</v>
      </c>
      <c r="I299" s="10">
        <v>-0.52368159999999997</v>
      </c>
      <c r="J299" s="10">
        <v>0.58069819</v>
      </c>
      <c r="S299" s="21"/>
    </row>
    <row r="300" spans="1:19" x14ac:dyDescent="0.25">
      <c r="A300" s="21">
        <v>41506.583330555557</v>
      </c>
      <c r="B300" s="18">
        <v>1.33</v>
      </c>
      <c r="C300" s="19">
        <v>155</v>
      </c>
      <c r="D300" s="10">
        <f t="shared" si="11"/>
        <v>-1.2053893308204635</v>
      </c>
      <c r="E300" s="20">
        <f t="shared" si="12"/>
        <v>0.56208234373995025</v>
      </c>
      <c r="F300" s="4">
        <v>41505.16664959491</v>
      </c>
      <c r="G300" s="40">
        <v>41505.500017013888</v>
      </c>
      <c r="H300" s="10">
        <v>0.3852372</v>
      </c>
      <c r="I300" s="10">
        <v>-0.77022179999999996</v>
      </c>
      <c r="J300" s="10">
        <v>0.86119064000000001</v>
      </c>
      <c r="S300" s="21"/>
    </row>
    <row r="301" spans="1:19" x14ac:dyDescent="0.25">
      <c r="A301" s="21"/>
      <c r="B301" s="18">
        <v>1.28</v>
      </c>
      <c r="C301" s="19">
        <v>156</v>
      </c>
      <c r="D301" s="10">
        <f t="shared" si="11"/>
        <v>-1.1693381616024641</v>
      </c>
      <c r="E301" s="20">
        <f t="shared" si="12"/>
        <v>0.52062295744633658</v>
      </c>
      <c r="F301" s="4">
        <v>41505.187482870373</v>
      </c>
      <c r="G301" s="40">
        <v>41505.52085040509</v>
      </c>
      <c r="H301" s="10">
        <v>0.4649663</v>
      </c>
      <c r="I301" s="10">
        <v>-0.9143289</v>
      </c>
      <c r="J301" s="10">
        <v>1.0257636000000001</v>
      </c>
      <c r="S301" s="21"/>
    </row>
    <row r="302" spans="1:19" x14ac:dyDescent="0.25">
      <c r="A302" s="21"/>
      <c r="B302" s="18">
        <v>1.38</v>
      </c>
      <c r="C302" s="19">
        <v>170</v>
      </c>
      <c r="D302" s="10">
        <f t="shared" si="11"/>
        <v>-1.3590346870283252</v>
      </c>
      <c r="E302" s="20">
        <f t="shared" si="12"/>
        <v>0.23963455396461936</v>
      </c>
      <c r="F302" s="4">
        <v>41505.208316145836</v>
      </c>
      <c r="G302" s="40">
        <v>41505.541683796298</v>
      </c>
      <c r="H302" s="10">
        <v>0.4997258</v>
      </c>
      <c r="I302" s="10">
        <v>-0.97880040000000001</v>
      </c>
      <c r="J302" s="10">
        <v>1.0989887</v>
      </c>
      <c r="S302" s="21"/>
    </row>
    <row r="303" spans="1:19" x14ac:dyDescent="0.25">
      <c r="A303" s="21">
        <v>41506.60416383102</v>
      </c>
      <c r="B303" s="18">
        <v>1.6</v>
      </c>
      <c r="C303" s="19">
        <v>148</v>
      </c>
      <c r="D303" s="10">
        <f t="shared" si="11"/>
        <v>-1.3568769164907868</v>
      </c>
      <c r="E303" s="20">
        <f t="shared" si="12"/>
        <v>0.84787088256081489</v>
      </c>
      <c r="F303" s="4">
        <v>41505.229149421299</v>
      </c>
      <c r="G303" s="40">
        <v>41505.5625171875</v>
      </c>
      <c r="H303" s="10">
        <v>0.50277090000000002</v>
      </c>
      <c r="I303" s="10">
        <v>-0.98338460000000005</v>
      </c>
      <c r="J303" s="10">
        <v>1.1044563999999999</v>
      </c>
      <c r="S303" s="21"/>
    </row>
    <row r="304" spans="1:19" x14ac:dyDescent="0.25">
      <c r="A304" s="21"/>
      <c r="B304" s="18">
        <v>1.31</v>
      </c>
      <c r="C304" s="19">
        <v>172</v>
      </c>
      <c r="D304" s="10">
        <f t="shared" si="11"/>
        <v>-1.2972511607153743</v>
      </c>
      <c r="E304" s="20">
        <f t="shared" si="12"/>
        <v>0.18231682868735502</v>
      </c>
      <c r="F304" s="4">
        <v>41505.249982696761</v>
      </c>
      <c r="G304" s="36">
        <v>41505.583350578701</v>
      </c>
      <c r="H304" s="10">
        <v>0.48067130000000002</v>
      </c>
      <c r="I304" s="10">
        <v>-0.93998029999999999</v>
      </c>
      <c r="J304" s="10">
        <v>1.0557498999999999</v>
      </c>
      <c r="K304" s="8">
        <f>DEGREES(ATAN(H304/I304))+180</f>
        <v>152.9164706047039</v>
      </c>
      <c r="L304" s="8">
        <v>150</v>
      </c>
      <c r="S304" s="21"/>
    </row>
    <row r="305" spans="1:19" x14ac:dyDescent="0.25">
      <c r="A305" s="21"/>
      <c r="B305" s="18">
        <v>1.46</v>
      </c>
      <c r="C305" s="19">
        <v>173</v>
      </c>
      <c r="D305" s="10">
        <f t="shared" si="11"/>
        <v>-1.4491173722319501</v>
      </c>
      <c r="E305" s="20">
        <f t="shared" si="12"/>
        <v>0.17792931600938613</v>
      </c>
      <c r="F305" s="4">
        <v>41505.270815972224</v>
      </c>
      <c r="G305" s="36">
        <v>41505.60418396991</v>
      </c>
      <c r="H305" s="10">
        <v>0.43695830000000002</v>
      </c>
      <c r="I305" s="10">
        <v>-0.85589740000000003</v>
      </c>
      <c r="J305" s="10">
        <v>0.96098539000000005</v>
      </c>
      <c r="K305" s="8">
        <f t="shared" ref="K305:K354" si="13">DEGREES(ATAN(H305/I305))+180</f>
        <v>152.95448417105632</v>
      </c>
      <c r="L305" s="8">
        <v>167</v>
      </c>
      <c r="S305" s="21"/>
    </row>
    <row r="306" spans="1:19" x14ac:dyDescent="0.25">
      <c r="A306" s="21">
        <v>41506.624997106483</v>
      </c>
      <c r="B306" s="18">
        <v>1.38</v>
      </c>
      <c r="C306" s="19">
        <v>161</v>
      </c>
      <c r="D306" s="10">
        <f t="shared" si="11"/>
        <v>-1.3048156127914812</v>
      </c>
      <c r="E306" s="20">
        <f t="shared" si="12"/>
        <v>0.44928411569472476</v>
      </c>
      <c r="F306" s="4">
        <v>41505.291649247687</v>
      </c>
      <c r="G306" s="36">
        <v>41505.625017361112</v>
      </c>
      <c r="H306" s="10">
        <v>0.37356460000000002</v>
      </c>
      <c r="I306" s="10">
        <v>-0.73502449999999997</v>
      </c>
      <c r="J306" s="10">
        <v>0.82450683999999996</v>
      </c>
      <c r="K306" s="8">
        <f t="shared" si="13"/>
        <v>153.05876465045441</v>
      </c>
      <c r="L306" s="8">
        <v>153</v>
      </c>
      <c r="S306" s="21"/>
    </row>
    <row r="307" spans="1:19" x14ac:dyDescent="0.25">
      <c r="A307" s="21">
        <v>41509.416666666664</v>
      </c>
      <c r="B307" s="18">
        <v>1.52</v>
      </c>
      <c r="C307" s="19">
        <v>356</v>
      </c>
      <c r="D307" s="10">
        <f t="shared" si="11"/>
        <v>1.5162973451569592</v>
      </c>
      <c r="E307" s="20">
        <f t="shared" si="12"/>
        <v>-0.10603000080145941</v>
      </c>
      <c r="F307" s="4">
        <v>41505.31248252315</v>
      </c>
      <c r="G307" s="36">
        <v>41505.645850752313</v>
      </c>
      <c r="H307" s="10">
        <v>0.29098439999999998</v>
      </c>
      <c r="I307" s="10">
        <v>-0.57817099999999999</v>
      </c>
      <c r="J307" s="10">
        <v>0.64726627000000003</v>
      </c>
      <c r="K307" s="8">
        <f t="shared" si="13"/>
        <v>153.28460442789248</v>
      </c>
      <c r="L307" s="8">
        <v>168</v>
      </c>
      <c r="S307" s="21"/>
    </row>
    <row r="308" spans="1:19" x14ac:dyDescent="0.25">
      <c r="A308" s="21"/>
      <c r="B308" s="18">
        <v>1.39</v>
      </c>
      <c r="C308" s="19">
        <v>0</v>
      </c>
      <c r="D308" s="10">
        <f t="shared" si="11"/>
        <v>1.39</v>
      </c>
      <c r="E308" s="20">
        <f t="shared" si="12"/>
        <v>0</v>
      </c>
      <c r="F308" s="4">
        <v>41505.333315798613</v>
      </c>
      <c r="G308" s="36">
        <v>41505.666684143522</v>
      </c>
      <c r="H308" s="10">
        <v>0.18862709999999999</v>
      </c>
      <c r="I308" s="10">
        <v>-0.38554670000000002</v>
      </c>
      <c r="J308" s="10">
        <v>0.42921608</v>
      </c>
      <c r="K308" s="8">
        <f t="shared" si="13"/>
        <v>153.93000277668975</v>
      </c>
      <c r="L308" s="8">
        <v>165</v>
      </c>
      <c r="S308" s="21"/>
    </row>
    <row r="309" spans="1:19" x14ac:dyDescent="0.25">
      <c r="A309" s="21"/>
      <c r="B309" s="18">
        <v>1.28</v>
      </c>
      <c r="C309" s="19">
        <v>354</v>
      </c>
      <c r="D309" s="10">
        <f t="shared" si="11"/>
        <v>1.2729880119701407</v>
      </c>
      <c r="E309" s="20">
        <f t="shared" si="12"/>
        <v>-0.13379656714695407</v>
      </c>
      <c r="F309" s="4">
        <v>41505.354149074075</v>
      </c>
      <c r="G309" s="36">
        <v>41505.687517534723</v>
      </c>
      <c r="H309" s="10">
        <v>6.276176E-2</v>
      </c>
      <c r="I309" s="10">
        <v>-0.1681137</v>
      </c>
      <c r="J309" s="10">
        <v>0.17944708000000001</v>
      </c>
      <c r="K309" s="8">
        <f t="shared" si="13"/>
        <v>159.52792627809305</v>
      </c>
      <c r="L309" s="8">
        <v>152</v>
      </c>
      <c r="S309" s="21"/>
    </row>
    <row r="310" spans="1:19" x14ac:dyDescent="0.25">
      <c r="A310" s="21">
        <v>41509.4375</v>
      </c>
      <c r="B310" s="18">
        <v>1.31</v>
      </c>
      <c r="C310" s="19">
        <v>4</v>
      </c>
      <c r="D310" s="10">
        <f t="shared" si="11"/>
        <v>1.3068089059491941</v>
      </c>
      <c r="E310" s="20">
        <f t="shared" si="12"/>
        <v>9.1380979048545946E-2</v>
      </c>
      <c r="F310" s="4">
        <v>41505.374982349538</v>
      </c>
      <c r="G310" s="36">
        <v>41505.708350925925</v>
      </c>
      <c r="H310" s="10">
        <v>-6.395969E-2</v>
      </c>
      <c r="I310" s="10">
        <v>7.0558659999999995E-2</v>
      </c>
      <c r="J310" s="10">
        <v>9.5233221000000007E-2</v>
      </c>
      <c r="K310" s="8">
        <f>DEGREES(ATAN(H310/I310))+360</f>
        <v>317.8084664378444</v>
      </c>
      <c r="L310" s="8">
        <v>300</v>
      </c>
      <c r="S310" s="21"/>
    </row>
    <row r="311" spans="1:19" x14ac:dyDescent="0.25">
      <c r="A311" s="21"/>
      <c r="B311" s="18">
        <v>1.32</v>
      </c>
      <c r="C311" s="19">
        <v>357</v>
      </c>
      <c r="D311" s="10">
        <f t="shared" si="11"/>
        <v>1.3181909785333961</v>
      </c>
      <c r="E311" s="20">
        <f t="shared" si="12"/>
        <v>-6.9083602346490025E-2</v>
      </c>
      <c r="F311" s="4">
        <v>41505.395815625001</v>
      </c>
      <c r="G311" s="36">
        <v>41505.729184317126</v>
      </c>
      <c r="H311" s="10">
        <v>-0.1532046</v>
      </c>
      <c r="I311" s="10">
        <v>0.35208309999999998</v>
      </c>
      <c r="J311" s="10">
        <v>0.38397155999999999</v>
      </c>
      <c r="K311" s="8">
        <f t="shared" ref="K311:K322" si="14">DEGREES(ATAN(H311/I311))+360</f>
        <v>336.48433000084896</v>
      </c>
      <c r="L311" s="8">
        <v>337</v>
      </c>
      <c r="S311" s="21"/>
    </row>
    <row r="312" spans="1:19" x14ac:dyDescent="0.25">
      <c r="A312" s="21"/>
      <c r="B312" s="18">
        <v>1.18</v>
      </c>
      <c r="C312" s="19">
        <v>355</v>
      </c>
      <c r="D312" s="10">
        <f t="shared" si="11"/>
        <v>1.1755097328785933</v>
      </c>
      <c r="E312" s="20">
        <f t="shared" si="12"/>
        <v>-0.10284390068301459</v>
      </c>
      <c r="F312" s="4">
        <v>41505.416648900464</v>
      </c>
      <c r="G312" s="36">
        <v>41505.750017708335</v>
      </c>
      <c r="H312" s="10">
        <v>-0.2295613</v>
      </c>
      <c r="I312" s="10">
        <v>0.62752770000000002</v>
      </c>
      <c r="J312" s="10">
        <v>0.66819863000000002</v>
      </c>
      <c r="K312" s="8">
        <f t="shared" si="14"/>
        <v>339.90654078651448</v>
      </c>
      <c r="L312" s="8">
        <v>334</v>
      </c>
      <c r="S312" s="21"/>
    </row>
    <row r="313" spans="1:19" x14ac:dyDescent="0.25">
      <c r="A313" s="21">
        <v>41509.458333275463</v>
      </c>
      <c r="B313" s="18">
        <v>1.05</v>
      </c>
      <c r="C313" s="19">
        <v>355</v>
      </c>
      <c r="D313" s="10">
        <f t="shared" si="11"/>
        <v>1.0460044233241721</v>
      </c>
      <c r="E313" s="20">
        <f t="shared" si="12"/>
        <v>-9.1513640438275701E-2</v>
      </c>
      <c r="F313" s="4">
        <v>41505.437482175927</v>
      </c>
      <c r="G313" s="36">
        <v>41505.770851099536</v>
      </c>
      <c r="H313" s="10">
        <v>-0.29282999999999998</v>
      </c>
      <c r="I313" s="10">
        <v>0.83848400000000001</v>
      </c>
      <c r="J313" s="10">
        <v>0.88814685000000004</v>
      </c>
      <c r="K313" s="8">
        <f t="shared" si="14"/>
        <v>340.74888673359817</v>
      </c>
      <c r="L313" s="8">
        <v>333</v>
      </c>
      <c r="S313" s="21"/>
    </row>
    <row r="314" spans="1:19" x14ac:dyDescent="0.25">
      <c r="A314" s="21"/>
      <c r="B314" s="18">
        <v>1.17</v>
      </c>
      <c r="C314" s="19">
        <v>358</v>
      </c>
      <c r="D314" s="10">
        <f t="shared" si="11"/>
        <v>1.1692872632602476</v>
      </c>
      <c r="E314" s="20">
        <f t="shared" si="12"/>
        <v>-4.0832535769408443E-2</v>
      </c>
      <c r="F314" s="4">
        <v>41505.458315451389</v>
      </c>
      <c r="G314" s="36">
        <v>41505.791684490738</v>
      </c>
      <c r="H314" s="10">
        <v>-0.33357969999999998</v>
      </c>
      <c r="I314" s="10">
        <v>0.96764399999999995</v>
      </c>
      <c r="J314" s="10">
        <v>1.0235284</v>
      </c>
      <c r="K314" s="8">
        <f t="shared" si="14"/>
        <v>340.97919095406354</v>
      </c>
      <c r="L314" s="8">
        <v>341</v>
      </c>
      <c r="S314" s="21"/>
    </row>
    <row r="315" spans="1:19" x14ac:dyDescent="0.25">
      <c r="A315" s="21"/>
      <c r="B315" s="18">
        <v>1.1599999999999999</v>
      </c>
      <c r="C315" s="19">
        <v>350</v>
      </c>
      <c r="D315" s="10">
        <f t="shared" si="11"/>
        <v>1.1423769725044743</v>
      </c>
      <c r="E315" s="20">
        <f t="shared" si="12"/>
        <v>-0.20143200513203371</v>
      </c>
      <c r="F315" s="4">
        <v>41505.479148726852</v>
      </c>
      <c r="G315" s="36">
        <v>41505.812517881946</v>
      </c>
      <c r="H315" s="10">
        <v>-0.3499524</v>
      </c>
      <c r="I315" s="10">
        <v>1.0213989999999999</v>
      </c>
      <c r="J315" s="10">
        <v>1.0796863000000001</v>
      </c>
      <c r="K315" s="8">
        <f t="shared" si="14"/>
        <v>341.08748069003434</v>
      </c>
      <c r="L315" s="8">
        <v>343</v>
      </c>
      <c r="S315" s="21"/>
    </row>
    <row r="316" spans="1:19" x14ac:dyDescent="0.25">
      <c r="A316" s="21">
        <v>41509.479166666664</v>
      </c>
      <c r="B316" s="18">
        <v>1.01</v>
      </c>
      <c r="C316" s="19">
        <v>345</v>
      </c>
      <c r="D316" s="10">
        <f t="shared" si="11"/>
        <v>0.97558505770183113</v>
      </c>
      <c r="E316" s="20">
        <f t="shared" si="12"/>
        <v>-0.26140733575956643</v>
      </c>
      <c r="F316" s="4">
        <v>41505.499982002315</v>
      </c>
      <c r="G316" s="36">
        <v>41505.833351273148</v>
      </c>
      <c r="H316" s="10">
        <v>-0.34493600000000002</v>
      </c>
      <c r="I316" s="10">
        <v>1.012502</v>
      </c>
      <c r="J316" s="10">
        <v>1.0696452999999999</v>
      </c>
      <c r="K316" s="8">
        <f t="shared" si="14"/>
        <v>341.18721139999553</v>
      </c>
      <c r="L316" s="8">
        <v>350</v>
      </c>
      <c r="S316" s="21"/>
    </row>
    <row r="317" spans="1:19" x14ac:dyDescent="0.25">
      <c r="A317" s="21"/>
      <c r="B317" s="18">
        <v>1.03</v>
      </c>
      <c r="C317" s="19">
        <v>13</v>
      </c>
      <c r="D317" s="10">
        <f t="shared" si="11"/>
        <v>1.0036011676255563</v>
      </c>
      <c r="E317" s="20">
        <f t="shared" si="12"/>
        <v>0.23169958208986913</v>
      </c>
      <c r="F317" s="4">
        <v>41505.520815277778</v>
      </c>
      <c r="G317" s="36">
        <v>41505.854184664349</v>
      </c>
      <c r="H317" s="10">
        <v>-0.32185360000000002</v>
      </c>
      <c r="I317" s="10">
        <v>0.95195929999999995</v>
      </c>
      <c r="J317" s="10">
        <v>1.0048961000000001</v>
      </c>
      <c r="K317" s="8">
        <f t="shared" si="14"/>
        <v>341.31981214855358</v>
      </c>
      <c r="L317" s="8">
        <v>336</v>
      </c>
      <c r="S317" s="21"/>
    </row>
    <row r="318" spans="1:19" x14ac:dyDescent="0.25">
      <c r="A318" s="21"/>
      <c r="B318" s="18">
        <v>0.9</v>
      </c>
      <c r="C318" s="19">
        <v>350</v>
      </c>
      <c r="D318" s="10">
        <f t="shared" si="11"/>
        <v>0.8863269614258853</v>
      </c>
      <c r="E318" s="20">
        <f t="shared" si="12"/>
        <v>-0.15628345225761237</v>
      </c>
      <c r="F318" s="4">
        <v>41505.541648553241</v>
      </c>
      <c r="G318" s="36">
        <v>41505.875018055558</v>
      </c>
      <c r="H318" s="10">
        <v>-0.2833175</v>
      </c>
      <c r="I318" s="10">
        <v>0.84836080000000003</v>
      </c>
      <c r="J318" s="10">
        <v>0.89441872</v>
      </c>
      <c r="K318" s="8">
        <f t="shared" si="14"/>
        <v>341.53280761681492</v>
      </c>
      <c r="L318" s="8">
        <v>344</v>
      </c>
      <c r="S318" s="21"/>
    </row>
    <row r="319" spans="1:19" x14ac:dyDescent="0.25">
      <c r="A319" s="21">
        <v>41509.499999942127</v>
      </c>
      <c r="B319" s="18">
        <v>0.83</v>
      </c>
      <c r="C319" s="19">
        <v>5</v>
      </c>
      <c r="D319" s="10">
        <f t="shared" si="11"/>
        <v>0.82684159952383329</v>
      </c>
      <c r="E319" s="20">
        <f t="shared" si="12"/>
        <v>7.2339265249715429E-2</v>
      </c>
      <c r="F319" s="4">
        <v>41505.562481828703</v>
      </c>
      <c r="G319" s="36">
        <v>41505.895851446759</v>
      </c>
      <c r="H319" s="10">
        <v>-0.23136689999999999</v>
      </c>
      <c r="I319" s="10">
        <v>0.70942740000000004</v>
      </c>
      <c r="J319" s="10">
        <v>0.74620229999999999</v>
      </c>
      <c r="K319" s="8">
        <f t="shared" si="14"/>
        <v>341.9372009490873</v>
      </c>
      <c r="L319" s="8">
        <v>351</v>
      </c>
      <c r="S319" s="21"/>
    </row>
    <row r="320" spans="1:19" x14ac:dyDescent="0.25">
      <c r="A320" s="21"/>
      <c r="B320" s="18">
        <v>0.6</v>
      </c>
      <c r="C320" s="19">
        <v>14</v>
      </c>
      <c r="D320" s="10">
        <f t="shared" si="11"/>
        <v>0.58217743637060992</v>
      </c>
      <c r="E320" s="20">
        <f t="shared" si="12"/>
        <v>0.14515313493322976</v>
      </c>
      <c r="F320" s="4">
        <v>41505.583315104166</v>
      </c>
      <c r="G320" s="36">
        <v>41505.916684837961</v>
      </c>
      <c r="H320" s="10">
        <v>-0.1676028</v>
      </c>
      <c r="I320" s="10">
        <v>0.54410809999999998</v>
      </c>
      <c r="J320" s="10">
        <v>0.56933674000000001</v>
      </c>
      <c r="K320" s="8">
        <f t="shared" si="14"/>
        <v>342.87948405865501</v>
      </c>
      <c r="L320" s="8">
        <v>352</v>
      </c>
      <c r="S320" s="21"/>
    </row>
    <row r="321" spans="1:19" x14ac:dyDescent="0.25">
      <c r="A321" s="21"/>
      <c r="B321" s="18">
        <v>0.56999999999999995</v>
      </c>
      <c r="C321" s="19">
        <v>8</v>
      </c>
      <c r="D321" s="10">
        <f t="shared" si="11"/>
        <v>0.5644527993716375</v>
      </c>
      <c r="E321" s="20">
        <f t="shared" si="12"/>
        <v>7.9328666202841347E-2</v>
      </c>
      <c r="F321" s="4">
        <v>41505.604148379629</v>
      </c>
      <c r="G321" s="36">
        <v>41505.93751822917</v>
      </c>
      <c r="H321" s="10">
        <v>-9.2005900000000002E-2</v>
      </c>
      <c r="I321" s="10">
        <v>0.3643479</v>
      </c>
      <c r="J321" s="10">
        <v>0.37578515000000001</v>
      </c>
      <c r="K321" s="8">
        <f t="shared" si="14"/>
        <v>345.82783163115704</v>
      </c>
      <c r="L321" s="8">
        <v>346</v>
      </c>
      <c r="S321" s="21"/>
    </row>
    <row r="322" spans="1:19" x14ac:dyDescent="0.25">
      <c r="A322" s="21">
        <v>41509.520833564813</v>
      </c>
      <c r="B322" s="18">
        <v>0.41</v>
      </c>
      <c r="C322" s="19">
        <v>347</v>
      </c>
      <c r="D322" s="10">
        <f t="shared" si="11"/>
        <v>0.39949171703374264</v>
      </c>
      <c r="E322" s="20">
        <f t="shared" si="12"/>
        <v>-9.22299735521597E-2</v>
      </c>
      <c r="F322" s="4">
        <v>41505.624981655092</v>
      </c>
      <c r="G322" s="36">
        <v>41505.958351620371</v>
      </c>
      <c r="H322" s="10">
        <v>-3.3908620000000001E-3</v>
      </c>
      <c r="I322" s="10">
        <v>0.18022640000000001</v>
      </c>
      <c r="J322" s="10">
        <v>0.18025830000000001</v>
      </c>
      <c r="K322" s="8">
        <f t="shared" si="14"/>
        <v>358.92213814324111</v>
      </c>
      <c r="L322" s="8">
        <v>349</v>
      </c>
      <c r="S322" s="21"/>
    </row>
    <row r="323" spans="1:19" x14ac:dyDescent="0.25">
      <c r="A323" s="21"/>
      <c r="B323" s="18">
        <v>0.45</v>
      </c>
      <c r="C323" s="19">
        <v>354</v>
      </c>
      <c r="D323" s="10">
        <f t="shared" si="11"/>
        <v>0.44753484795825255</v>
      </c>
      <c r="E323" s="20">
        <f t="shared" si="12"/>
        <v>-4.7037855637601045E-2</v>
      </c>
      <c r="F323" s="4">
        <v>41505.645814930554</v>
      </c>
      <c r="G323" s="36">
        <v>41505.979185011573</v>
      </c>
      <c r="H323" s="10">
        <v>7.8114080000000002E-2</v>
      </c>
      <c r="I323" s="10">
        <v>-9.8311679999999999E-2</v>
      </c>
      <c r="J323" s="10">
        <v>0.1255667</v>
      </c>
      <c r="K323" s="8">
        <f t="shared" si="13"/>
        <v>141.53091123208654</v>
      </c>
      <c r="L323" s="8">
        <v>142</v>
      </c>
      <c r="S323" s="21"/>
    </row>
    <row r="324" spans="1:19" x14ac:dyDescent="0.25">
      <c r="A324" s="21"/>
      <c r="B324" s="18">
        <v>0.3</v>
      </c>
      <c r="C324" s="19">
        <v>56</v>
      </c>
      <c r="D324" s="10">
        <f t="shared" si="11"/>
        <v>0.16775787518783286</v>
      </c>
      <c r="E324" s="20">
        <f t="shared" si="12"/>
        <v>0.24871126896958948</v>
      </c>
      <c r="F324" s="4">
        <v>41505.666648206017</v>
      </c>
      <c r="G324" s="36">
        <v>41506.000018402781</v>
      </c>
      <c r="H324" s="10">
        <v>0.20978849999999999</v>
      </c>
      <c r="I324" s="10">
        <v>-0.43941760000000002</v>
      </c>
      <c r="J324" s="10">
        <v>0.48692816999999999</v>
      </c>
      <c r="K324" s="8">
        <f t="shared" si="13"/>
        <v>154.47907160067342</v>
      </c>
      <c r="L324" s="8">
        <v>156</v>
      </c>
      <c r="S324" s="21"/>
    </row>
    <row r="325" spans="1:19" x14ac:dyDescent="0.25">
      <c r="A325" s="21">
        <v>41509.541666956022</v>
      </c>
      <c r="B325" s="18">
        <v>0.23</v>
      </c>
      <c r="C325" s="19">
        <v>59</v>
      </c>
      <c r="D325" s="10">
        <f t="shared" si="11"/>
        <v>0.11845876069233262</v>
      </c>
      <c r="E325" s="20">
        <f t="shared" si="12"/>
        <v>0.19714847708069336</v>
      </c>
      <c r="F325" s="4">
        <v>41505.68748148148</v>
      </c>
      <c r="G325" s="36">
        <v>41506.020851793983</v>
      </c>
      <c r="H325" s="10">
        <v>0.3663903</v>
      </c>
      <c r="I325" s="10">
        <v>-0.7255199</v>
      </c>
      <c r="J325" s="10">
        <v>0.81278594000000004</v>
      </c>
      <c r="K325" s="8">
        <f t="shared" si="13"/>
        <v>153.20605129716409</v>
      </c>
      <c r="L325" s="8">
        <v>154</v>
      </c>
      <c r="S325" s="21"/>
    </row>
    <row r="326" spans="1:19" x14ac:dyDescent="0.25">
      <c r="A326" s="21"/>
      <c r="B326" s="18">
        <v>0.13</v>
      </c>
      <c r="C326" s="19">
        <v>92</v>
      </c>
      <c r="D326" s="10">
        <f t="shared" ref="D326:D389" si="15">B326*COS(C326*3.1415926/180)</f>
        <v>-4.5369310127501769E-3</v>
      </c>
      <c r="E326" s="20">
        <f t="shared" ref="E326:E389" si="16">B326*SIN(C326*3.1415926/180)</f>
        <v>0.1299208076367506</v>
      </c>
      <c r="F326" s="4">
        <v>41505.708314756943</v>
      </c>
      <c r="G326" s="36">
        <v>41506.041685185184</v>
      </c>
      <c r="H326" s="10">
        <v>0.46889009999999998</v>
      </c>
      <c r="I326" s="10">
        <v>-0.89993639999999997</v>
      </c>
      <c r="J326" s="10">
        <v>1.0147628</v>
      </c>
      <c r="K326" s="8">
        <f t="shared" si="13"/>
        <v>152.47932276059592</v>
      </c>
      <c r="L326" s="8">
        <v>145</v>
      </c>
      <c r="S326" s="21"/>
    </row>
    <row r="327" spans="1:19" x14ac:dyDescent="0.25">
      <c r="A327" s="21"/>
      <c r="B327" s="18">
        <v>0.18</v>
      </c>
      <c r="C327" s="19">
        <v>110</v>
      </c>
      <c r="D327" s="10">
        <f t="shared" si="15"/>
        <v>-6.1563620259247706E-2</v>
      </c>
      <c r="E327" s="20">
        <f t="shared" si="16"/>
        <v>0.16914467375763018</v>
      </c>
      <c r="F327" s="4">
        <v>41505.729148032406</v>
      </c>
      <c r="G327" s="36">
        <v>41506.062518576386</v>
      </c>
      <c r="H327" s="10">
        <v>0.51457569999999997</v>
      </c>
      <c r="I327" s="10">
        <v>-0.97918450000000001</v>
      </c>
      <c r="J327" s="10">
        <v>1.1061601999999999</v>
      </c>
      <c r="K327" s="8">
        <f t="shared" si="13"/>
        <v>152.27742072291755</v>
      </c>
      <c r="L327" s="8">
        <v>160</v>
      </c>
      <c r="S327" s="21"/>
    </row>
    <row r="328" spans="1:19" x14ac:dyDescent="0.25">
      <c r="A328" s="21">
        <v>41509.562500347223</v>
      </c>
      <c r="B328" s="18">
        <v>7.0000000000000007E-2</v>
      </c>
      <c r="C328" s="19">
        <v>358</v>
      </c>
      <c r="D328" s="10">
        <f t="shared" si="15"/>
        <v>6.9957357630954994E-2</v>
      </c>
      <c r="E328" s="20">
        <f t="shared" si="16"/>
        <v>-2.4429722255201636E-3</v>
      </c>
      <c r="F328" s="4">
        <v>41505.749981307868</v>
      </c>
      <c r="G328" s="36">
        <v>41506.083351967594</v>
      </c>
      <c r="H328" s="10">
        <v>0.52028050000000003</v>
      </c>
      <c r="I328" s="10">
        <v>-0.9864134</v>
      </c>
      <c r="J328" s="10">
        <v>1.1152143999999999</v>
      </c>
      <c r="K328" s="8">
        <f t="shared" si="13"/>
        <v>152.19074193635041</v>
      </c>
      <c r="L328" s="8">
        <v>157</v>
      </c>
      <c r="S328" s="21"/>
    </row>
    <row r="329" spans="1:19" x14ac:dyDescent="0.25">
      <c r="A329" s="21"/>
      <c r="B329" s="18">
        <v>0.38</v>
      </c>
      <c r="C329" s="19">
        <v>237</v>
      </c>
      <c r="D329" s="10">
        <f t="shared" si="15"/>
        <v>-0.20696285579278212</v>
      </c>
      <c r="E329" s="20">
        <f t="shared" si="16"/>
        <v>-0.31869480121598481</v>
      </c>
      <c r="F329" s="4">
        <v>41505.770814583331</v>
      </c>
      <c r="G329" s="36">
        <v>41506.104185358796</v>
      </c>
      <c r="H329" s="10">
        <v>0.49489070000000002</v>
      </c>
      <c r="I329" s="10">
        <v>-0.93631500000000001</v>
      </c>
      <c r="J329" s="10">
        <v>1.0590573999999999</v>
      </c>
      <c r="K329" s="8">
        <f t="shared" si="13"/>
        <v>152.14124167930333</v>
      </c>
      <c r="L329" s="8">
        <v>155</v>
      </c>
      <c r="S329" s="21"/>
    </row>
    <row r="330" spans="1:19" x14ac:dyDescent="0.25">
      <c r="A330" s="21"/>
      <c r="B330" s="18">
        <v>0.26</v>
      </c>
      <c r="C330" s="19">
        <v>84</v>
      </c>
      <c r="D330" s="10">
        <f t="shared" si="15"/>
        <v>2.7177406916198233E-2</v>
      </c>
      <c r="E330" s="20">
        <f t="shared" si="16"/>
        <v>0.25857569211608306</v>
      </c>
      <c r="F330" s="4">
        <v>41505.791647858794</v>
      </c>
      <c r="G330" s="36">
        <v>41506.125018749997</v>
      </c>
      <c r="H330" s="10">
        <v>0.4423494</v>
      </c>
      <c r="I330" s="10">
        <v>-0.83746849999999995</v>
      </c>
      <c r="J330" s="10">
        <v>0.94711482000000002</v>
      </c>
      <c r="K330" s="8">
        <f t="shared" si="13"/>
        <v>152.15706400962873</v>
      </c>
      <c r="L330" s="8">
        <v>160</v>
      </c>
      <c r="S330" s="21"/>
    </row>
    <row r="331" spans="1:19" x14ac:dyDescent="0.25">
      <c r="A331" s="21">
        <v>41509.583333738425</v>
      </c>
      <c r="B331" s="18">
        <v>0.65</v>
      </c>
      <c r="C331" s="19">
        <v>155</v>
      </c>
      <c r="D331" s="10">
        <f t="shared" si="15"/>
        <v>-0.5891000488972189</v>
      </c>
      <c r="E331" s="20">
        <f t="shared" si="16"/>
        <v>0.27470189731651706</v>
      </c>
      <c r="F331" s="4">
        <v>41505.812481134257</v>
      </c>
      <c r="G331" s="36">
        <v>41506.145852141206</v>
      </c>
      <c r="H331" s="10">
        <v>0.36376199999999997</v>
      </c>
      <c r="I331" s="10">
        <v>-0.69301230000000003</v>
      </c>
      <c r="J331" s="10">
        <v>0.78268055000000003</v>
      </c>
      <c r="K331" s="8">
        <f t="shared" si="13"/>
        <v>152.3050290907531</v>
      </c>
      <c r="L331" s="8">
        <v>138</v>
      </c>
      <c r="S331" s="21"/>
    </row>
    <row r="332" spans="1:19" x14ac:dyDescent="0.25">
      <c r="A332" s="21"/>
      <c r="B332" s="18">
        <v>0.92</v>
      </c>
      <c r="C332" s="19">
        <v>164</v>
      </c>
      <c r="D332" s="10">
        <f t="shared" si="15"/>
        <v>-0.88436074788157926</v>
      </c>
      <c r="E332" s="20">
        <f t="shared" si="16"/>
        <v>0.2535864105316642</v>
      </c>
      <c r="F332" s="4">
        <v>41505.83331440972</v>
      </c>
      <c r="G332" s="36">
        <v>41506.166685532407</v>
      </c>
      <c r="H332" s="10">
        <v>0.2591466</v>
      </c>
      <c r="I332" s="10">
        <v>-0.50181980000000004</v>
      </c>
      <c r="J332" s="10">
        <v>0.56478320999999998</v>
      </c>
      <c r="K332" s="8">
        <f t="shared" si="13"/>
        <v>152.68755171161084</v>
      </c>
      <c r="L332" s="8">
        <v>158</v>
      </c>
      <c r="S332" s="21"/>
    </row>
    <row r="333" spans="1:19" x14ac:dyDescent="0.25">
      <c r="A333" s="21"/>
      <c r="B333" s="18">
        <v>1.19</v>
      </c>
      <c r="C333" s="19">
        <v>172</v>
      </c>
      <c r="D333" s="10">
        <f t="shared" si="15"/>
        <v>-1.1784189933215994</v>
      </c>
      <c r="E333" s="20">
        <f t="shared" si="16"/>
        <v>0.1656160504869866</v>
      </c>
      <c r="F333" s="4">
        <v>41505.854147685182</v>
      </c>
      <c r="G333" s="36">
        <v>41506.187518923609</v>
      </c>
      <c r="H333" s="10">
        <v>0.13558139999999999</v>
      </c>
      <c r="I333" s="10">
        <v>-0.2682001</v>
      </c>
      <c r="J333" s="10">
        <v>0.30052223</v>
      </c>
      <c r="K333" s="8">
        <f t="shared" si="13"/>
        <v>153.18233906979003</v>
      </c>
      <c r="L333" s="8">
        <v>148</v>
      </c>
      <c r="S333" s="21"/>
    </row>
    <row r="334" spans="1:19" x14ac:dyDescent="0.25">
      <c r="A334" s="21">
        <v>41509.604167129626</v>
      </c>
      <c r="B334" s="18">
        <v>1.41</v>
      </c>
      <c r="C334" s="19">
        <v>180</v>
      </c>
      <c r="D334" s="10">
        <f t="shared" si="15"/>
        <v>-1.4099999999999979</v>
      </c>
      <c r="E334" s="20">
        <f t="shared" si="16"/>
        <v>7.556160836985145E-8</v>
      </c>
      <c r="F334" s="4">
        <v>41505.874980960645</v>
      </c>
      <c r="G334" s="36">
        <v>41506.208352314818</v>
      </c>
      <c r="H334" s="10">
        <v>8.3165029999999994E-3</v>
      </c>
      <c r="I334" s="10">
        <v>-3.0213980000000001E-2</v>
      </c>
      <c r="J334" s="10">
        <v>3.1337657999999997E-2</v>
      </c>
      <c r="K334" s="8">
        <f t="shared" si="13"/>
        <v>164.61024764438105</v>
      </c>
      <c r="L334" s="8">
        <v>135</v>
      </c>
      <c r="S334" s="21"/>
    </row>
    <row r="335" spans="1:19" x14ac:dyDescent="0.25">
      <c r="A335" s="21"/>
      <c r="B335" s="18">
        <v>1.49</v>
      </c>
      <c r="C335" s="19">
        <v>191</v>
      </c>
      <c r="D335" s="10">
        <f t="shared" si="15"/>
        <v>-1.4626245195039655</v>
      </c>
      <c r="E335" s="20">
        <f t="shared" si="16"/>
        <v>-0.28430531993931113</v>
      </c>
      <c r="F335" s="4">
        <v>41505.895814236108</v>
      </c>
      <c r="G335" s="36">
        <v>41506.229185706019</v>
      </c>
      <c r="H335" s="10">
        <v>-0.11001610000000001</v>
      </c>
      <c r="I335" s="10">
        <v>0.19387460000000001</v>
      </c>
      <c r="J335" s="10">
        <v>0.22291456000000001</v>
      </c>
      <c r="K335" s="8">
        <f>DEGREES(ATAN(H335/I335))+360</f>
        <v>330.42681871239802</v>
      </c>
      <c r="L335" s="8">
        <v>321</v>
      </c>
      <c r="S335" s="21"/>
    </row>
    <row r="336" spans="1:19" x14ac:dyDescent="0.25">
      <c r="A336" s="21"/>
      <c r="B336" s="18">
        <v>1.59</v>
      </c>
      <c r="C336" s="19">
        <v>177</v>
      </c>
      <c r="D336" s="10">
        <f t="shared" si="15"/>
        <v>-1.5878209558746639</v>
      </c>
      <c r="E336" s="20">
        <f t="shared" si="16"/>
        <v>8.3214254099094456E-2</v>
      </c>
      <c r="F336" s="4">
        <v>41505.916647511571</v>
      </c>
      <c r="G336" s="36">
        <v>41506.250019097221</v>
      </c>
      <c r="H336" s="10">
        <v>-0.18054300000000001</v>
      </c>
      <c r="I336" s="10">
        <v>0.43973329999999999</v>
      </c>
      <c r="J336" s="10">
        <v>0.47535370999999998</v>
      </c>
      <c r="K336" s="8">
        <f t="shared" ref="K336:K346" si="17">DEGREES(ATAN(H336/I336))+360</f>
        <v>337.67822826118271</v>
      </c>
      <c r="L336" s="8">
        <v>337</v>
      </c>
      <c r="S336" s="21"/>
    </row>
    <row r="337" spans="1:19" x14ac:dyDescent="0.25">
      <c r="A337" s="21">
        <v>41509.625000520835</v>
      </c>
      <c r="B337" s="18">
        <v>1.63</v>
      </c>
      <c r="C337" s="19">
        <v>170</v>
      </c>
      <c r="D337" s="10">
        <f t="shared" si="15"/>
        <v>-1.6052366230841812</v>
      </c>
      <c r="E337" s="20">
        <f t="shared" si="16"/>
        <v>0.28304661084226779</v>
      </c>
      <c r="F337" s="4">
        <v>41505.937480787034</v>
      </c>
      <c r="G337" s="36">
        <v>41506.270852488429</v>
      </c>
      <c r="H337" s="10">
        <v>-0.24330779999999999</v>
      </c>
      <c r="I337" s="10">
        <v>0.68378939999999999</v>
      </c>
      <c r="J337" s="10">
        <v>0.72578690000000001</v>
      </c>
      <c r="K337" s="8">
        <f t="shared" si="17"/>
        <v>340.41328620572216</v>
      </c>
      <c r="L337" s="8">
        <v>342</v>
      </c>
      <c r="S337" s="21"/>
    </row>
    <row r="338" spans="1:19" x14ac:dyDescent="0.25">
      <c r="A338" s="21"/>
      <c r="B338" s="18">
        <v>1.75</v>
      </c>
      <c r="C338" s="19">
        <v>165</v>
      </c>
      <c r="D338" s="10">
        <f t="shared" si="15"/>
        <v>-1.6903701737559813</v>
      </c>
      <c r="E338" s="20">
        <f t="shared" si="16"/>
        <v>0.45293341196711689</v>
      </c>
      <c r="F338" s="4">
        <v>41505.958314062504</v>
      </c>
      <c r="G338" s="36">
        <v>41506.291685879631</v>
      </c>
      <c r="H338" s="10">
        <v>-0.29755409999999999</v>
      </c>
      <c r="I338" s="10">
        <v>0.86890440000000002</v>
      </c>
      <c r="J338" s="10">
        <v>0.91844068999999995</v>
      </c>
      <c r="K338" s="8">
        <f t="shared" si="17"/>
        <v>341.09636255541562</v>
      </c>
      <c r="L338" s="8">
        <v>334</v>
      </c>
      <c r="S338" s="21"/>
    </row>
    <row r="339" spans="1:19" x14ac:dyDescent="0.25">
      <c r="A339" s="21"/>
      <c r="B339" s="18">
        <v>1.53</v>
      </c>
      <c r="C339" s="19">
        <v>175</v>
      </c>
      <c r="D339" s="10">
        <f t="shared" si="15"/>
        <v>-1.5241778811327644</v>
      </c>
      <c r="E339" s="20">
        <f t="shared" si="16"/>
        <v>0.13334836581539458</v>
      </c>
      <c r="F339" s="4">
        <v>41505.979147337966</v>
      </c>
      <c r="G339" s="36">
        <v>41506.312519270832</v>
      </c>
      <c r="H339" s="10">
        <v>-0.32965630000000001</v>
      </c>
      <c r="I339" s="10">
        <v>0.97394009999999998</v>
      </c>
      <c r="J339" s="10">
        <v>1.0282182</v>
      </c>
      <c r="K339" s="8">
        <f t="shared" si="17"/>
        <v>341.30022359718055</v>
      </c>
      <c r="L339" s="8">
        <v>346</v>
      </c>
      <c r="S339" s="21"/>
    </row>
    <row r="340" spans="1:19" x14ac:dyDescent="0.25">
      <c r="A340" s="21">
        <v>41509.645833912036</v>
      </c>
      <c r="B340" s="18">
        <v>1.52</v>
      </c>
      <c r="C340" s="19">
        <v>167</v>
      </c>
      <c r="D340" s="10">
        <f t="shared" si="15"/>
        <v>-1.4810424814732133</v>
      </c>
      <c r="E340" s="20">
        <f t="shared" si="16"/>
        <v>0.34192567623924758</v>
      </c>
      <c r="F340" s="4">
        <v>41505.999980613429</v>
      </c>
      <c r="G340" s="36">
        <v>41506.333352662034</v>
      </c>
      <c r="H340" s="10">
        <v>-0.33752379999999998</v>
      </c>
      <c r="I340" s="10">
        <v>1.0045790000000001</v>
      </c>
      <c r="J340" s="10">
        <v>1.0597646999999999</v>
      </c>
      <c r="K340" s="8">
        <f t="shared" si="17"/>
        <v>341.42840710569158</v>
      </c>
      <c r="L340" s="8">
        <v>347</v>
      </c>
      <c r="S340" s="21"/>
    </row>
    <row r="341" spans="1:19" x14ac:dyDescent="0.25">
      <c r="A341" s="21"/>
      <c r="B341" s="18">
        <v>1.39</v>
      </c>
      <c r="C341" s="19">
        <v>169</v>
      </c>
      <c r="D341" s="10">
        <f t="shared" si="15"/>
        <v>-1.3644617716475169</v>
      </c>
      <c r="E341" s="20">
        <f t="shared" si="16"/>
        <v>0.26522457222610246</v>
      </c>
      <c r="F341" s="4">
        <v>41506.020813888892</v>
      </c>
      <c r="G341" s="36">
        <v>41506.354186053242</v>
      </c>
      <c r="H341" s="10">
        <v>-0.32401530000000001</v>
      </c>
      <c r="I341" s="10">
        <v>0.97284630000000005</v>
      </c>
      <c r="J341" s="10">
        <v>1.0253857</v>
      </c>
      <c r="K341" s="8">
        <f t="shared" si="17"/>
        <v>341.57919420697425</v>
      </c>
      <c r="L341" s="8">
        <v>337</v>
      </c>
      <c r="S341" s="21"/>
    </row>
    <row r="342" spans="1:19" x14ac:dyDescent="0.25">
      <c r="A342" s="21"/>
      <c r="B342" s="18">
        <v>1.41</v>
      </c>
      <c r="C342" s="19">
        <v>169</v>
      </c>
      <c r="D342" s="10">
        <f t="shared" si="15"/>
        <v>-1.3840943151244598</v>
      </c>
      <c r="E342" s="20">
        <f t="shared" si="16"/>
        <v>0.26904075312144204</v>
      </c>
      <c r="F342" s="4">
        <v>41506.041647164355</v>
      </c>
      <c r="G342" s="36">
        <v>41506.375019444444</v>
      </c>
      <c r="H342" s="10">
        <v>-0.29219539999999999</v>
      </c>
      <c r="I342" s="10">
        <v>0.88933859999999998</v>
      </c>
      <c r="J342" s="10">
        <v>0.93610965999999995</v>
      </c>
      <c r="K342" s="8">
        <f t="shared" si="17"/>
        <v>341.81187619374651</v>
      </c>
      <c r="L342" s="8">
        <v>330</v>
      </c>
      <c r="S342" s="21"/>
    </row>
    <row r="343" spans="1:19" x14ac:dyDescent="0.25">
      <c r="A343" s="21">
        <v>41509.666667303238</v>
      </c>
      <c r="B343" s="18">
        <v>1.55</v>
      </c>
      <c r="C343" s="19">
        <v>170</v>
      </c>
      <c r="D343" s="10">
        <f t="shared" si="15"/>
        <v>-1.5264520035463074</v>
      </c>
      <c r="E343" s="20">
        <f t="shared" si="16"/>
        <v>0.2691547526414203</v>
      </c>
      <c r="F343" s="4">
        <v>41506.062480439818</v>
      </c>
      <c r="G343" s="36">
        <v>41506.395852835645</v>
      </c>
      <c r="H343" s="10">
        <v>-0.24446319999999999</v>
      </c>
      <c r="I343" s="10">
        <v>0.76316439999999997</v>
      </c>
      <c r="J343" s="10">
        <v>0.80136269000000004</v>
      </c>
      <c r="K343" s="8">
        <f t="shared" si="17"/>
        <v>342.23826397106586</v>
      </c>
      <c r="L343" s="8">
        <v>337</v>
      </c>
      <c r="S343" s="21"/>
    </row>
    <row r="344" spans="1:19" x14ac:dyDescent="0.25">
      <c r="A344" s="21"/>
      <c r="B344" s="18">
        <v>1.5</v>
      </c>
      <c r="C344" s="19">
        <v>180</v>
      </c>
      <c r="D344" s="10">
        <f t="shared" si="15"/>
        <v>-1.4999999999999978</v>
      </c>
      <c r="E344" s="20">
        <f t="shared" si="16"/>
        <v>8.0384689755161118E-8</v>
      </c>
      <c r="F344" s="4">
        <v>41506.08331371528</v>
      </c>
      <c r="G344" s="36">
        <v>41506.416686226854</v>
      </c>
      <c r="H344" s="10">
        <v>-0.18240039999999999</v>
      </c>
      <c r="I344" s="10">
        <v>0.60386759999999995</v>
      </c>
      <c r="J344" s="10">
        <v>0.63081374999999995</v>
      </c>
      <c r="K344" s="8">
        <f>DEGREES(ATAN(H344/I344))+360</f>
        <v>343.19286799957189</v>
      </c>
      <c r="L344" s="8">
        <v>334</v>
      </c>
      <c r="S344" s="21"/>
    </row>
    <row r="345" spans="1:19" x14ac:dyDescent="0.25">
      <c r="A345" s="21"/>
      <c r="B345" s="18">
        <v>1.31</v>
      </c>
      <c r="C345" s="19">
        <v>143</v>
      </c>
      <c r="D345" s="10">
        <f t="shared" si="15"/>
        <v>-1.0462124845974718</v>
      </c>
      <c r="E345" s="20">
        <f t="shared" si="16"/>
        <v>0.78837772487075308</v>
      </c>
      <c r="F345" s="4">
        <v>41506.104146990743</v>
      </c>
      <c r="G345" s="36">
        <v>41506.437519618055</v>
      </c>
      <c r="H345" s="10">
        <v>-0.1056537</v>
      </c>
      <c r="I345" s="10">
        <v>0.42320469999999999</v>
      </c>
      <c r="J345" s="10">
        <v>0.43619367999999997</v>
      </c>
      <c r="K345" s="8">
        <f t="shared" si="17"/>
        <v>345.98254957957505</v>
      </c>
      <c r="L345" s="8">
        <v>351</v>
      </c>
      <c r="S345" s="21"/>
    </row>
    <row r="346" spans="1:19" x14ac:dyDescent="0.25">
      <c r="A346" s="21">
        <v>41509.687500694446</v>
      </c>
      <c r="B346" s="18">
        <v>1.55</v>
      </c>
      <c r="C346" s="19">
        <v>154</v>
      </c>
      <c r="D346" s="10">
        <f t="shared" si="15"/>
        <v>-1.3931307406104148</v>
      </c>
      <c r="E346" s="20">
        <f t="shared" si="16"/>
        <v>0.67947534139678523</v>
      </c>
      <c r="F346" s="4">
        <v>41506.124980266206</v>
      </c>
      <c r="G346" s="36">
        <v>41506.458353009257</v>
      </c>
      <c r="H346" s="10">
        <v>-1.0240910000000001E-2</v>
      </c>
      <c r="I346" s="10">
        <v>0.2294939</v>
      </c>
      <c r="J346" s="10">
        <v>0.22972228</v>
      </c>
      <c r="K346" s="8">
        <f t="shared" si="17"/>
        <v>357.44493463488976</v>
      </c>
      <c r="L346" s="8">
        <v>33</v>
      </c>
      <c r="S346" s="21"/>
    </row>
    <row r="347" spans="1:19" x14ac:dyDescent="0.25">
      <c r="A347" s="21"/>
      <c r="B347" s="18">
        <v>1.51</v>
      </c>
      <c r="C347" s="19">
        <v>168</v>
      </c>
      <c r="D347" s="10">
        <f t="shared" si="15"/>
        <v>-1.477002861405331</v>
      </c>
      <c r="E347" s="20">
        <f t="shared" si="16"/>
        <v>0.31394672701027615</v>
      </c>
      <c r="F347" s="4">
        <v>41506.145813541669</v>
      </c>
      <c r="G347" s="36">
        <v>41506.479186400466</v>
      </c>
      <c r="H347" s="10">
        <v>7.6077290000000006E-2</v>
      </c>
      <c r="I347" s="10">
        <v>-7.3651549999999996E-2</v>
      </c>
      <c r="J347" s="10">
        <v>0.10588817</v>
      </c>
      <c r="K347" s="8">
        <f t="shared" si="13"/>
        <v>134.07183875597428</v>
      </c>
      <c r="L347" s="8">
        <v>317</v>
      </c>
      <c r="S347" s="21"/>
    </row>
    <row r="348" spans="1:19" x14ac:dyDescent="0.25">
      <c r="A348" s="21"/>
      <c r="B348" s="18">
        <v>1.17</v>
      </c>
      <c r="C348" s="19">
        <v>152</v>
      </c>
      <c r="D348" s="10">
        <f t="shared" si="15"/>
        <v>-1.0330486587879661</v>
      </c>
      <c r="E348" s="20">
        <f t="shared" si="16"/>
        <v>0.54928177520866661</v>
      </c>
      <c r="F348" s="4">
        <v>41506.166646817132</v>
      </c>
      <c r="G348" s="36">
        <v>41506.500019791667</v>
      </c>
      <c r="H348" s="10">
        <v>0.21838379999999999</v>
      </c>
      <c r="I348" s="10">
        <v>-0.45707379999999997</v>
      </c>
      <c r="J348" s="10">
        <v>0.50656484999999996</v>
      </c>
      <c r="K348" s="8">
        <f t="shared" si="13"/>
        <v>154.46214763157846</v>
      </c>
      <c r="L348" s="8">
        <v>166</v>
      </c>
      <c r="S348" s="21"/>
    </row>
    <row r="349" spans="1:19" x14ac:dyDescent="0.25">
      <c r="A349" s="21">
        <v>41509.708334085648</v>
      </c>
      <c r="B349" s="18">
        <v>1.08</v>
      </c>
      <c r="C349" s="19">
        <v>168</v>
      </c>
      <c r="D349" s="10">
        <f t="shared" si="15"/>
        <v>-1.0563993975614288</v>
      </c>
      <c r="E349" s="20">
        <f t="shared" si="16"/>
        <v>0.22454467892125715</v>
      </c>
      <c r="F349" s="4">
        <v>41506.187480092594</v>
      </c>
      <c r="G349" s="36">
        <v>41506.520853182868</v>
      </c>
      <c r="H349" s="10">
        <v>0.38886349999999997</v>
      </c>
      <c r="I349" s="10">
        <v>-0.7777695</v>
      </c>
      <c r="J349" s="10">
        <v>0.86956323000000002</v>
      </c>
      <c r="K349" s="8">
        <f t="shared" si="13"/>
        <v>153.43620117197469</v>
      </c>
      <c r="L349" s="8">
        <v>164</v>
      </c>
      <c r="S349" s="21"/>
    </row>
    <row r="350" spans="1:19" x14ac:dyDescent="0.25">
      <c r="A350" s="21"/>
      <c r="B350" s="18">
        <v>1.1399999999999999</v>
      </c>
      <c r="C350" s="19">
        <v>149</v>
      </c>
      <c r="D350" s="10">
        <f t="shared" si="15"/>
        <v>-0.97717069675446722</v>
      </c>
      <c r="E350" s="20">
        <f t="shared" si="16"/>
        <v>0.58714344874518432</v>
      </c>
      <c r="F350" s="4">
        <v>41506.208313368057</v>
      </c>
      <c r="G350" s="36">
        <v>41506.541686574077</v>
      </c>
      <c r="H350" s="10">
        <v>0.49917980000000001</v>
      </c>
      <c r="I350" s="10">
        <v>-0.97228199999999998</v>
      </c>
      <c r="J350" s="10">
        <v>1.0929377</v>
      </c>
      <c r="K350" s="8">
        <f t="shared" si="13"/>
        <v>152.82355915541103</v>
      </c>
      <c r="L350" s="8">
        <v>165</v>
      </c>
      <c r="S350" s="21"/>
    </row>
    <row r="351" spans="1:19" x14ac:dyDescent="0.25">
      <c r="A351" s="21"/>
      <c r="B351" s="18">
        <v>1.1100000000000001</v>
      </c>
      <c r="C351" s="19">
        <v>182</v>
      </c>
      <c r="D351" s="10">
        <f t="shared" si="15"/>
        <v>-1.1093238200902462</v>
      </c>
      <c r="E351" s="20">
        <f t="shared" si="16"/>
        <v>-3.8738381230804211E-2</v>
      </c>
      <c r="F351" s="4">
        <v>41506.22914664352</v>
      </c>
      <c r="G351" s="36">
        <v>41506.562519965279</v>
      </c>
      <c r="H351" s="10">
        <v>0.55013920000000005</v>
      </c>
      <c r="I351" s="10">
        <v>-1.0652440000000001</v>
      </c>
      <c r="J351" s="10">
        <v>1.1989152999999999</v>
      </c>
      <c r="K351" s="8">
        <f t="shared" si="13"/>
        <v>152.68616548656763</v>
      </c>
      <c r="L351" s="8">
        <v>151</v>
      </c>
      <c r="S351" s="21"/>
    </row>
    <row r="352" spans="1:19" x14ac:dyDescent="0.25">
      <c r="A352" s="21">
        <v>41509.729167476849</v>
      </c>
      <c r="B352" s="18">
        <v>1.1000000000000001</v>
      </c>
      <c r="C352" s="19">
        <v>154</v>
      </c>
      <c r="D352" s="10">
        <f t="shared" si="15"/>
        <v>-0.9886734288202943</v>
      </c>
      <c r="E352" s="20">
        <f t="shared" si="16"/>
        <v>0.48220830679771853</v>
      </c>
      <c r="F352" s="4">
        <v>41506.249979918983</v>
      </c>
      <c r="G352" s="36">
        <v>41506.58335335648</v>
      </c>
      <c r="H352" s="10">
        <v>0.56141289999999999</v>
      </c>
      <c r="I352" s="10">
        <v>-1.085515</v>
      </c>
      <c r="J352" s="10">
        <v>1.2220994999999999</v>
      </c>
      <c r="K352" s="8">
        <f t="shared" si="13"/>
        <v>152.6526384139907</v>
      </c>
      <c r="L352" s="8">
        <v>155</v>
      </c>
      <c r="S352" s="21"/>
    </row>
    <row r="353" spans="1:19" x14ac:dyDescent="0.25">
      <c r="A353" s="21"/>
      <c r="B353" s="18">
        <v>0.85</v>
      </c>
      <c r="C353" s="19">
        <v>168</v>
      </c>
      <c r="D353" s="10">
        <f t="shared" si="15"/>
        <v>-0.83142545178445781</v>
      </c>
      <c r="E353" s="20">
        <f t="shared" si="16"/>
        <v>0.17672497878061902</v>
      </c>
      <c r="F353" s="4">
        <v>41506.270813194446</v>
      </c>
      <c r="G353" s="36">
        <v>41506.604186747689</v>
      </c>
      <c r="H353" s="10">
        <v>0.54321350000000002</v>
      </c>
      <c r="I353" s="10">
        <v>-1.050122</v>
      </c>
      <c r="J353" s="10">
        <v>1.1823016</v>
      </c>
      <c r="K353" s="8">
        <f t="shared" si="13"/>
        <v>152.64810337312983</v>
      </c>
      <c r="L353" s="8">
        <v>148</v>
      </c>
      <c r="S353" s="21"/>
    </row>
    <row r="354" spans="1:19" x14ac:dyDescent="0.25">
      <c r="A354" s="21"/>
      <c r="B354" s="18">
        <v>0.78</v>
      </c>
      <c r="C354" s="19">
        <v>184</v>
      </c>
      <c r="D354" s="10">
        <f t="shared" si="15"/>
        <v>-0.77809996218328115</v>
      </c>
      <c r="E354" s="20">
        <f t="shared" si="16"/>
        <v>-5.4410006895574493E-2</v>
      </c>
      <c r="F354" s="4">
        <v>41506.291646469908</v>
      </c>
      <c r="G354" s="36">
        <v>41506.62502013889</v>
      </c>
      <c r="H354" s="10">
        <v>0.50071060000000001</v>
      </c>
      <c r="I354" s="10">
        <v>-0.9690896</v>
      </c>
      <c r="J354" s="10">
        <v>1.0908005000000001</v>
      </c>
      <c r="K354" s="8">
        <f t="shared" si="13"/>
        <v>152.67544106691867</v>
      </c>
      <c r="L354" s="8">
        <v>150</v>
      </c>
      <c r="S354" s="21"/>
    </row>
    <row r="355" spans="1:19" x14ac:dyDescent="0.25">
      <c r="A355" s="21">
        <v>41509.750000868058</v>
      </c>
      <c r="B355" s="18">
        <v>0.7</v>
      </c>
      <c r="C355" s="19">
        <v>150</v>
      </c>
      <c r="D355" s="10">
        <f t="shared" si="15"/>
        <v>-0.60621776701875019</v>
      </c>
      <c r="E355" s="20">
        <f t="shared" si="16"/>
        <v>0.35000002707257077</v>
      </c>
      <c r="F355" s="4">
        <v>41506.312479745371</v>
      </c>
      <c r="G355" s="40">
        <v>41506.645853530092</v>
      </c>
      <c r="H355" s="10">
        <v>0.43668940000000001</v>
      </c>
      <c r="I355" s="10">
        <v>-0.84778659999999995</v>
      </c>
      <c r="J355" s="10">
        <v>0.95364550999999997</v>
      </c>
      <c r="S355" s="21"/>
    </row>
    <row r="356" spans="1:19" x14ac:dyDescent="0.25">
      <c r="A356" s="21"/>
      <c r="B356" s="18">
        <v>0.71</v>
      </c>
      <c r="C356" s="19">
        <v>158</v>
      </c>
      <c r="D356" s="10">
        <f t="shared" si="15"/>
        <v>-0.65830052423117613</v>
      </c>
      <c r="E356" s="20">
        <f t="shared" si="16"/>
        <v>0.2659707122917081</v>
      </c>
      <c r="F356" s="4">
        <v>41506.333313020834</v>
      </c>
      <c r="G356" s="40">
        <v>41506.666686921293</v>
      </c>
      <c r="H356" s="10">
        <v>0.35187069999999998</v>
      </c>
      <c r="I356" s="10">
        <v>-0.68748509999999996</v>
      </c>
      <c r="J356" s="10">
        <v>0.77230094999999999</v>
      </c>
      <c r="S356" s="21"/>
    </row>
    <row r="357" spans="1:19" x14ac:dyDescent="0.25">
      <c r="A357" s="21"/>
      <c r="B357" s="18">
        <v>0.55000000000000004</v>
      </c>
      <c r="C357" s="19">
        <v>173</v>
      </c>
      <c r="D357" s="10">
        <f t="shared" si="15"/>
        <v>-0.5459003799503922</v>
      </c>
      <c r="E357" s="20">
        <f t="shared" si="16"/>
        <v>6.7028166989837254E-2</v>
      </c>
      <c r="F357" s="4">
        <v>41506.354146296297</v>
      </c>
      <c r="G357" s="40">
        <v>41506.687520312502</v>
      </c>
      <c r="H357" s="10">
        <v>0.24504229999999999</v>
      </c>
      <c r="I357" s="10">
        <v>-0.48623470000000002</v>
      </c>
      <c r="J357" s="10">
        <v>0.54449051000000004</v>
      </c>
      <c r="S357" s="21"/>
    </row>
    <row r="358" spans="1:19" x14ac:dyDescent="0.25">
      <c r="A358" s="21">
        <v>41509.77083425926</v>
      </c>
      <c r="B358" s="18">
        <v>0.56000000000000005</v>
      </c>
      <c r="C358" s="19">
        <v>177</v>
      </c>
      <c r="D358" s="10">
        <f t="shared" si="15"/>
        <v>-0.55923253791812066</v>
      </c>
      <c r="E358" s="20">
        <f t="shared" si="16"/>
        <v>2.9308164965718805E-2</v>
      </c>
      <c r="F358" s="4">
        <v>41506.374979571759</v>
      </c>
      <c r="G358" s="40">
        <v>41506.708353703703</v>
      </c>
      <c r="H358" s="10">
        <v>0.112911</v>
      </c>
      <c r="I358" s="10">
        <v>-0.25000509999999998</v>
      </c>
      <c r="J358" s="10">
        <v>0.27431997000000002</v>
      </c>
      <c r="S358" s="21"/>
    </row>
    <row r="359" spans="1:19" x14ac:dyDescent="0.25">
      <c r="A359" s="21"/>
      <c r="B359" s="18">
        <v>0.27</v>
      </c>
      <c r="C359" s="19">
        <v>215</v>
      </c>
      <c r="D359" s="10">
        <f t="shared" si="15"/>
        <v>-0.22117106187098162</v>
      </c>
      <c r="E359" s="20">
        <f t="shared" si="16"/>
        <v>-0.15486562365761625</v>
      </c>
      <c r="F359" s="4">
        <v>41506.395812847222</v>
      </c>
      <c r="G359" s="40">
        <v>41506.729187094905</v>
      </c>
      <c r="H359" s="10">
        <v>-3.934899E-2</v>
      </c>
      <c r="I359" s="10">
        <v>6.7195140000000002E-3</v>
      </c>
      <c r="J359" s="10">
        <v>3.9918602999999997E-2</v>
      </c>
      <c r="S359" s="21"/>
    </row>
    <row r="360" spans="1:19" x14ac:dyDescent="0.25">
      <c r="A360" s="21"/>
      <c r="B360" s="18">
        <v>0.32</v>
      </c>
      <c r="C360" s="19">
        <v>237</v>
      </c>
      <c r="D360" s="10">
        <f t="shared" si="15"/>
        <v>-0.17428451014129021</v>
      </c>
      <c r="E360" s="20">
        <f t="shared" si="16"/>
        <v>-0.26837456944503985</v>
      </c>
      <c r="F360" s="4">
        <v>41506.416646122685</v>
      </c>
      <c r="G360" s="40">
        <v>41506.750020486113</v>
      </c>
      <c r="H360" s="10">
        <v>-0.14667469999999999</v>
      </c>
      <c r="I360" s="10">
        <v>0.30840420000000002</v>
      </c>
      <c r="J360" s="10">
        <v>0.34150639999999999</v>
      </c>
      <c r="S360" s="21"/>
    </row>
    <row r="361" spans="1:19" x14ac:dyDescent="0.25">
      <c r="A361" s="21">
        <v>41509.791667650461</v>
      </c>
      <c r="B361" s="18">
        <v>0.27</v>
      </c>
      <c r="C361" s="19">
        <v>222</v>
      </c>
      <c r="D361" s="10">
        <f t="shared" si="15"/>
        <v>-0.20064911481980008</v>
      </c>
      <c r="E361" s="20">
        <f t="shared" si="16"/>
        <v>-0.18066525045517381</v>
      </c>
      <c r="F361" s="4">
        <v>41506.437479398148</v>
      </c>
      <c r="G361" s="40">
        <v>41506.770853877315</v>
      </c>
      <c r="H361" s="10">
        <v>-0.23396310000000001</v>
      </c>
      <c r="I361" s="10">
        <v>0.62488540000000004</v>
      </c>
      <c r="J361" s="10">
        <v>0.66724844999999999</v>
      </c>
      <c r="S361" s="21"/>
    </row>
    <row r="362" spans="1:19" x14ac:dyDescent="0.25">
      <c r="A362" s="21"/>
      <c r="B362" s="18">
        <v>0.4</v>
      </c>
      <c r="C362" s="19">
        <v>163</v>
      </c>
      <c r="D362" s="10">
        <f t="shared" si="15"/>
        <v>-0.38252189670986558</v>
      </c>
      <c r="E362" s="20">
        <f t="shared" si="16"/>
        <v>0.11694870045232203</v>
      </c>
      <c r="F362" s="4">
        <v>41506.458312673611</v>
      </c>
      <c r="G362" s="40">
        <v>41506.791687268516</v>
      </c>
      <c r="H362" s="10">
        <v>-0.30851820000000002</v>
      </c>
      <c r="I362" s="10">
        <v>0.87848170000000003</v>
      </c>
      <c r="J362" s="10">
        <v>0.93108194</v>
      </c>
      <c r="S362" s="21"/>
    </row>
    <row r="363" spans="1:19" x14ac:dyDescent="0.25">
      <c r="A363" s="21"/>
      <c r="B363" s="18">
        <v>0.33</v>
      </c>
      <c r="C363" s="19">
        <v>323</v>
      </c>
      <c r="D363" s="10">
        <f t="shared" si="15"/>
        <v>0.26354969921755372</v>
      </c>
      <c r="E363" s="20">
        <f t="shared" si="16"/>
        <v>-0.19859898298414563</v>
      </c>
      <c r="F363" s="4">
        <v>41506.479145949073</v>
      </c>
      <c r="G363" s="40">
        <v>41506.812520659725</v>
      </c>
      <c r="H363" s="10">
        <v>-0.35943750000000002</v>
      </c>
      <c r="I363" s="10">
        <v>1.040387</v>
      </c>
      <c r="J363" s="10">
        <v>1.1007271999999999</v>
      </c>
      <c r="S363" s="21"/>
    </row>
    <row r="364" spans="1:19" x14ac:dyDescent="0.25">
      <c r="A364" s="21">
        <v>41509.81250104167</v>
      </c>
      <c r="B364" s="18">
        <v>0.16</v>
      </c>
      <c r="C364" s="19">
        <v>45</v>
      </c>
      <c r="D364" s="10">
        <f t="shared" si="15"/>
        <v>0.11313708650559584</v>
      </c>
      <c r="E364" s="20">
        <f t="shared" si="16"/>
        <v>0.11313708347409936</v>
      </c>
      <c r="F364" s="4">
        <v>41506.499979224536</v>
      </c>
      <c r="G364" s="40">
        <v>41506.833354050927</v>
      </c>
      <c r="H364" s="10">
        <v>-0.3830288</v>
      </c>
      <c r="I364" s="10">
        <v>1.115572</v>
      </c>
      <c r="J364" s="10">
        <v>1.1794964999999999</v>
      </c>
      <c r="S364" s="21"/>
    </row>
    <row r="365" spans="1:19" x14ac:dyDescent="0.25">
      <c r="A365" s="21"/>
      <c r="B365" s="18">
        <v>0.43</v>
      </c>
      <c r="C365" s="19">
        <v>328</v>
      </c>
      <c r="D365" s="10">
        <f t="shared" si="15"/>
        <v>0.36466065909564388</v>
      </c>
      <c r="E365" s="20">
        <f t="shared" si="16"/>
        <v>-0.22786531923030895</v>
      </c>
      <c r="F365" s="4">
        <v>41506.520812499999</v>
      </c>
      <c r="G365" s="40">
        <v>41506.854187442128</v>
      </c>
      <c r="H365" s="10">
        <v>-0.38229849999999999</v>
      </c>
      <c r="I365" s="10">
        <v>1.119003</v>
      </c>
      <c r="J365" s="10">
        <v>1.1825057999999999</v>
      </c>
      <c r="S365" s="21"/>
    </row>
    <row r="366" spans="1:19" x14ac:dyDescent="0.25">
      <c r="A366" s="21"/>
      <c r="B366" s="18">
        <v>0.59</v>
      </c>
      <c r="C366" s="19">
        <v>342</v>
      </c>
      <c r="D366" s="10">
        <f t="shared" si="15"/>
        <v>0.56112332605020177</v>
      </c>
      <c r="E366" s="20">
        <f t="shared" si="16"/>
        <v>-0.18232008381513773</v>
      </c>
      <c r="F366" s="4">
        <v>41506.541645775462</v>
      </c>
      <c r="G366" s="40">
        <v>41506.875020833337</v>
      </c>
      <c r="H366" s="10">
        <v>-0.36104259999999999</v>
      </c>
      <c r="I366" s="10">
        <v>1.0636220000000001</v>
      </c>
      <c r="J366" s="10">
        <v>1.1232291000000001</v>
      </c>
      <c r="S366" s="21"/>
    </row>
    <row r="367" spans="1:19" x14ac:dyDescent="0.25">
      <c r="A367" s="21">
        <v>41509.833334432871</v>
      </c>
      <c r="B367" s="18">
        <v>0.71</v>
      </c>
      <c r="C367" s="19">
        <v>344</v>
      </c>
      <c r="D367" s="10">
        <f t="shared" si="15"/>
        <v>0.68249578407312372</v>
      </c>
      <c r="E367" s="20">
        <f t="shared" si="16"/>
        <v>-0.1957025925285919</v>
      </c>
      <c r="F367" s="4">
        <v>41506.562479050925</v>
      </c>
      <c r="G367" s="40">
        <v>41506.895854224538</v>
      </c>
      <c r="H367" s="10">
        <v>-0.32224609999999998</v>
      </c>
      <c r="I367" s="10">
        <v>0.95910200000000001</v>
      </c>
      <c r="J367" s="10">
        <v>1.0117901</v>
      </c>
      <c r="S367" s="21"/>
    </row>
    <row r="368" spans="1:19" x14ac:dyDescent="0.25">
      <c r="A368" s="21"/>
      <c r="B368" s="18">
        <v>0.88</v>
      </c>
      <c r="C368" s="19">
        <v>337</v>
      </c>
      <c r="D368" s="10">
        <f t="shared" si="15"/>
        <v>0.81004423653964752</v>
      </c>
      <c r="E368" s="20">
        <f t="shared" si="16"/>
        <v>-0.34384347434392221</v>
      </c>
      <c r="F368" s="4">
        <v>41506.583312326387</v>
      </c>
      <c r="G368" s="40">
        <v>41506.91668761574</v>
      </c>
      <c r="H368" s="10">
        <v>-0.26816760000000001</v>
      </c>
      <c r="I368" s="10">
        <v>0.81370739999999997</v>
      </c>
      <c r="J368" s="10">
        <v>0.85675760999999995</v>
      </c>
      <c r="S368" s="21"/>
    </row>
    <row r="369" spans="1:19" x14ac:dyDescent="0.25">
      <c r="A369" s="21"/>
      <c r="B369" s="18">
        <v>0.79</v>
      </c>
      <c r="C369" s="19">
        <v>355</v>
      </c>
      <c r="D369" s="10">
        <f t="shared" si="15"/>
        <v>0.7869938042153295</v>
      </c>
      <c r="E369" s="20">
        <f t="shared" si="16"/>
        <v>-6.8853119948797906E-2</v>
      </c>
      <c r="F369" s="4">
        <v>41506.60414560185</v>
      </c>
      <c r="G369" s="40">
        <v>41506.937521006941</v>
      </c>
      <c r="H369" s="10">
        <v>-0.20052990000000001</v>
      </c>
      <c r="I369" s="10">
        <v>0.63658400000000004</v>
      </c>
      <c r="J369" s="10">
        <v>0.66742148000000001</v>
      </c>
      <c r="S369" s="21"/>
    </row>
    <row r="370" spans="1:19" x14ac:dyDescent="0.25">
      <c r="A370" s="21">
        <v>41509.854167824073</v>
      </c>
      <c r="B370" s="18">
        <v>0.92</v>
      </c>
      <c r="C370" s="19">
        <v>9</v>
      </c>
      <c r="D370" s="10">
        <f t="shared" si="15"/>
        <v>0.90867327373315809</v>
      </c>
      <c r="E370" s="20">
        <f t="shared" si="16"/>
        <v>0.14391970540223176</v>
      </c>
      <c r="F370" s="4">
        <v>41506.624978877313</v>
      </c>
      <c r="G370" s="40">
        <v>41506.95835439815</v>
      </c>
      <c r="H370" s="10">
        <v>-0.1197534</v>
      </c>
      <c r="I370" s="10">
        <v>0.44085639999999998</v>
      </c>
      <c r="J370" s="10">
        <v>0.45683173999999999</v>
      </c>
      <c r="S370" s="21"/>
    </row>
    <row r="371" spans="1:19" x14ac:dyDescent="0.25">
      <c r="A371" s="21"/>
      <c r="B371" s="18">
        <v>1.27</v>
      </c>
      <c r="C371" s="19">
        <v>7</v>
      </c>
      <c r="D371" s="10">
        <f t="shared" si="15"/>
        <v>1.2605336129070355</v>
      </c>
      <c r="E371" s="20">
        <f t="shared" si="16"/>
        <v>0.15477406349752537</v>
      </c>
      <c r="F371" s="4">
        <v>41506.645812152776</v>
      </c>
      <c r="G371" s="40">
        <v>41506.979187789351</v>
      </c>
      <c r="H371" s="10">
        <v>-1.9228660000000002E-2</v>
      </c>
      <c r="I371" s="10">
        <v>0.24059069999999999</v>
      </c>
      <c r="J371" s="10">
        <v>0.24135788</v>
      </c>
      <c r="S371" s="21"/>
    </row>
    <row r="372" spans="1:19" x14ac:dyDescent="0.25">
      <c r="A372" s="21"/>
      <c r="B372" s="18">
        <v>1.61</v>
      </c>
      <c r="C372" s="19">
        <v>3</v>
      </c>
      <c r="D372" s="10">
        <f t="shared" si="15"/>
        <v>1.6077935510301229</v>
      </c>
      <c r="E372" s="20">
        <f t="shared" si="16"/>
        <v>8.4260888115117519E-2</v>
      </c>
      <c r="F372" s="4">
        <v>41506.666645428239</v>
      </c>
      <c r="G372" s="40">
        <v>41507.000021180553</v>
      </c>
      <c r="H372" s="10">
        <v>7.0249909999999999E-2</v>
      </c>
      <c r="I372" s="10">
        <v>-5.1120310000000002E-2</v>
      </c>
      <c r="J372" s="10">
        <v>8.6881159999999999E-2</v>
      </c>
      <c r="S372" s="21"/>
    </row>
    <row r="373" spans="1:19" x14ac:dyDescent="0.25">
      <c r="A373" s="21">
        <v>41509.875001215281</v>
      </c>
      <c r="B373" s="18">
        <v>1.45</v>
      </c>
      <c r="C373" s="19">
        <v>350</v>
      </c>
      <c r="D373" s="10">
        <f t="shared" si="15"/>
        <v>1.4279712156305928</v>
      </c>
      <c r="E373" s="20">
        <f t="shared" si="16"/>
        <v>-0.25179000641504212</v>
      </c>
      <c r="F373" s="4">
        <v>41506.687478703701</v>
      </c>
      <c r="G373" s="40">
        <v>41507.020854571761</v>
      </c>
      <c r="H373" s="10">
        <v>0.21045440000000001</v>
      </c>
      <c r="I373" s="10">
        <v>-0.43615199999999998</v>
      </c>
      <c r="J373" s="10">
        <v>0.48427226000000001</v>
      </c>
      <c r="S373" s="21"/>
    </row>
    <row r="374" spans="1:19" x14ac:dyDescent="0.25">
      <c r="A374" s="21"/>
      <c r="B374" s="18">
        <v>1.45</v>
      </c>
      <c r="C374" s="19">
        <v>356</v>
      </c>
      <c r="D374" s="10">
        <f t="shared" si="15"/>
        <v>1.4464678621563096</v>
      </c>
      <c r="E374" s="20">
        <f t="shared" si="16"/>
        <v>-0.1011470402382343</v>
      </c>
      <c r="F374" s="4">
        <v>41506.708311979164</v>
      </c>
      <c r="G374" s="40">
        <v>41507.041687962963</v>
      </c>
      <c r="H374" s="10">
        <v>0.39079140000000001</v>
      </c>
      <c r="I374" s="10">
        <v>-0.76951009999999997</v>
      </c>
      <c r="J374" s="10">
        <v>0.86305487000000003</v>
      </c>
      <c r="S374" s="21"/>
    </row>
    <row r="375" spans="1:19" x14ac:dyDescent="0.25">
      <c r="A375" s="21"/>
      <c r="B375" s="18">
        <v>1.25</v>
      </c>
      <c r="C375" s="19">
        <v>18</v>
      </c>
      <c r="D375" s="10">
        <f t="shared" si="15"/>
        <v>1.1888206474389615</v>
      </c>
      <c r="E375" s="20">
        <f t="shared" si="16"/>
        <v>0.38627123659781903</v>
      </c>
      <c r="F375" s="4">
        <v>41506.729145254627</v>
      </c>
      <c r="G375" s="40">
        <v>41507.062521354164</v>
      </c>
      <c r="H375" s="10">
        <v>0.51052540000000002</v>
      </c>
      <c r="I375" s="10">
        <v>-0.97275270000000003</v>
      </c>
      <c r="J375" s="10">
        <v>1.0985826999999999</v>
      </c>
      <c r="S375" s="21"/>
    </row>
    <row r="376" spans="1:19" x14ac:dyDescent="0.25">
      <c r="A376" s="21">
        <v>41509.895834606483</v>
      </c>
      <c r="B376" s="18">
        <v>1.56</v>
      </c>
      <c r="C376" s="19">
        <v>10</v>
      </c>
      <c r="D376" s="10">
        <f t="shared" si="15"/>
        <v>1.5363000955055446</v>
      </c>
      <c r="E376" s="20">
        <f t="shared" si="16"/>
        <v>0.27089115258652224</v>
      </c>
      <c r="F376" s="4">
        <v>41506.74997853009</v>
      </c>
      <c r="G376" s="40">
        <v>41507.083354745373</v>
      </c>
      <c r="H376" s="10">
        <v>0.56419699999999995</v>
      </c>
      <c r="I376" s="10">
        <v>-1.066152</v>
      </c>
      <c r="J376" s="10">
        <v>1.2062330999999999</v>
      </c>
      <c r="S376" s="21"/>
    </row>
    <row r="377" spans="1:19" x14ac:dyDescent="0.25">
      <c r="A377" s="21"/>
      <c r="B377" s="18">
        <v>1.38</v>
      </c>
      <c r="C377" s="19">
        <v>7</v>
      </c>
      <c r="D377" s="10">
        <f t="shared" si="15"/>
        <v>1.3697136896155186</v>
      </c>
      <c r="E377" s="20">
        <f t="shared" si="16"/>
        <v>0.16817969104455513</v>
      </c>
      <c r="F377" s="4">
        <v>41506.770811805553</v>
      </c>
      <c r="G377" s="40">
        <v>41507.104188136575</v>
      </c>
      <c r="H377" s="10">
        <v>0.57306780000000002</v>
      </c>
      <c r="I377" s="10">
        <v>-1.0795399999999999</v>
      </c>
      <c r="J377" s="10">
        <v>1.2222166000000001</v>
      </c>
      <c r="S377" s="21"/>
    </row>
    <row r="378" spans="1:19" x14ac:dyDescent="0.25">
      <c r="A378" s="21"/>
      <c r="B378" s="18">
        <v>1.42</v>
      </c>
      <c r="C378" s="19">
        <v>20</v>
      </c>
      <c r="D378" s="10">
        <f t="shared" si="15"/>
        <v>1.3343635244078653</v>
      </c>
      <c r="E378" s="20">
        <f t="shared" si="16"/>
        <v>0.48566859557708675</v>
      </c>
      <c r="F378" s="4">
        <v>41506.791645081015</v>
      </c>
      <c r="G378" s="40">
        <v>41507.125021527776</v>
      </c>
      <c r="H378" s="10">
        <v>0.5487033</v>
      </c>
      <c r="I378" s="10">
        <v>-1.0318350000000001</v>
      </c>
      <c r="J378" s="10">
        <v>1.1686567999999999</v>
      </c>
      <c r="S378" s="21"/>
    </row>
    <row r="379" spans="1:19" x14ac:dyDescent="0.25">
      <c r="A379" s="21">
        <v>41509.916667997684</v>
      </c>
      <c r="B379" s="18">
        <v>1.22</v>
      </c>
      <c r="C379" s="19">
        <v>7</v>
      </c>
      <c r="D379" s="10">
        <f t="shared" si="15"/>
        <v>1.2109063053122702</v>
      </c>
      <c r="E379" s="20">
        <f t="shared" si="16"/>
        <v>0.14868059643069367</v>
      </c>
      <c r="F379" s="4">
        <v>41506.812478356478</v>
      </c>
      <c r="G379" s="40">
        <v>41507.145854918985</v>
      </c>
      <c r="H379" s="10">
        <v>0.49659360000000002</v>
      </c>
      <c r="I379" s="10">
        <v>-0.93396230000000002</v>
      </c>
      <c r="J379" s="10">
        <v>1.0577763</v>
      </c>
      <c r="S379" s="21"/>
    </row>
    <row r="380" spans="1:19" x14ac:dyDescent="0.25">
      <c r="A380" s="21"/>
      <c r="B380" s="18">
        <v>1.45</v>
      </c>
      <c r="C380" s="19">
        <v>348</v>
      </c>
      <c r="D380" s="10">
        <f t="shared" si="15"/>
        <v>1.4183139898294259</v>
      </c>
      <c r="E380" s="20">
        <f t="shared" si="16"/>
        <v>-0.30147209863291691</v>
      </c>
      <c r="F380" s="4">
        <v>41506.833311631941</v>
      </c>
      <c r="G380" s="40">
        <v>41507.166688310186</v>
      </c>
      <c r="H380" s="10">
        <v>0.41855049999999999</v>
      </c>
      <c r="I380" s="10">
        <v>-0.79002740000000005</v>
      </c>
      <c r="J380" s="10">
        <v>0.89405135000000002</v>
      </c>
      <c r="S380" s="21"/>
    </row>
    <row r="381" spans="1:19" x14ac:dyDescent="0.25">
      <c r="A381" s="21"/>
      <c r="B381" s="18">
        <v>1.44</v>
      </c>
      <c r="C381" s="19">
        <v>6</v>
      </c>
      <c r="D381" s="10">
        <f t="shared" si="15"/>
        <v>1.4321115295991931</v>
      </c>
      <c r="E381" s="20">
        <f t="shared" si="16"/>
        <v>0.15052098454720231</v>
      </c>
      <c r="F381" s="4">
        <v>41506.854144907411</v>
      </c>
      <c r="G381" s="40">
        <v>41507.187521701388</v>
      </c>
      <c r="H381" s="10">
        <v>0.31357930000000001</v>
      </c>
      <c r="I381" s="10">
        <v>-0.59811840000000005</v>
      </c>
      <c r="J381" s="10">
        <v>0.67533516999999998</v>
      </c>
      <c r="S381" s="21"/>
    </row>
    <row r="382" spans="1:19" x14ac:dyDescent="0.25">
      <c r="A382" s="21">
        <v>41509.937501388886</v>
      </c>
      <c r="B382" s="18">
        <v>1.38</v>
      </c>
      <c r="C382" s="19">
        <v>6</v>
      </c>
      <c r="D382" s="10">
        <f t="shared" si="15"/>
        <v>1.3724402158658933</v>
      </c>
      <c r="E382" s="20">
        <f t="shared" si="16"/>
        <v>0.14424927685773556</v>
      </c>
      <c r="F382" s="4">
        <v>41506.874978182874</v>
      </c>
      <c r="G382" s="40">
        <v>41507.208355092589</v>
      </c>
      <c r="H382" s="10">
        <v>0.18357409999999999</v>
      </c>
      <c r="I382" s="10">
        <v>-0.35628159999999998</v>
      </c>
      <c r="J382" s="10">
        <v>0.40079425000000002</v>
      </c>
      <c r="S382" s="21"/>
    </row>
    <row r="383" spans="1:19" x14ac:dyDescent="0.25">
      <c r="A383" s="21"/>
      <c r="B383" s="18">
        <v>1.1399999999999999</v>
      </c>
      <c r="C383" s="19">
        <v>353</v>
      </c>
      <c r="D383" s="10">
        <f t="shared" si="15"/>
        <v>1.1315025982700671</v>
      </c>
      <c r="E383" s="20">
        <f t="shared" si="16"/>
        <v>-0.13893117039774447</v>
      </c>
      <c r="F383" s="4">
        <v>41506.895811458337</v>
      </c>
      <c r="G383" s="40">
        <v>41507.229188483798</v>
      </c>
      <c r="H383" s="10">
        <v>4.4033700000000002E-2</v>
      </c>
      <c r="I383" s="10">
        <v>-9.4558260000000005E-2</v>
      </c>
      <c r="J383" s="10">
        <v>0.10430834999999999</v>
      </c>
      <c r="S383" s="21"/>
    </row>
    <row r="384" spans="1:19" x14ac:dyDescent="0.25">
      <c r="A384" s="21"/>
      <c r="B384" s="18">
        <v>1.17</v>
      </c>
      <c r="C384" s="19">
        <v>0</v>
      </c>
      <c r="D384" s="10">
        <f t="shared" si="15"/>
        <v>1.17</v>
      </c>
      <c r="E384" s="20">
        <f t="shared" si="16"/>
        <v>0</v>
      </c>
      <c r="F384" s="4">
        <v>41506.916644733799</v>
      </c>
      <c r="G384" s="40">
        <v>41507.250021874999</v>
      </c>
      <c r="H384" s="10">
        <v>-9.7492259999999997E-2</v>
      </c>
      <c r="I384" s="10">
        <v>0.15222330000000001</v>
      </c>
      <c r="J384" s="10">
        <v>0.18076690000000001</v>
      </c>
      <c r="S384" s="21"/>
    </row>
    <row r="385" spans="1:19" x14ac:dyDescent="0.25">
      <c r="A385" s="21">
        <v>41509.958334780094</v>
      </c>
      <c r="B385" s="18">
        <v>1.24</v>
      </c>
      <c r="C385" s="19">
        <v>344</v>
      </c>
      <c r="D385" s="10">
        <f t="shared" si="15"/>
        <v>1.1919644679586949</v>
      </c>
      <c r="E385" s="20">
        <f t="shared" si="16"/>
        <v>-0.3417904432893718</v>
      </c>
      <c r="F385" s="4">
        <v>41506.937478009262</v>
      </c>
      <c r="G385" s="40">
        <v>41507.270855266201</v>
      </c>
      <c r="H385" s="10">
        <v>-0.1829673</v>
      </c>
      <c r="I385" s="10">
        <v>0.42395129999999998</v>
      </c>
      <c r="J385" s="10">
        <v>0.46174857000000002</v>
      </c>
      <c r="S385" s="21"/>
    </row>
    <row r="386" spans="1:19" x14ac:dyDescent="0.25">
      <c r="A386" s="21"/>
      <c r="B386" s="18">
        <v>1.23</v>
      </c>
      <c r="C386" s="19">
        <v>357</v>
      </c>
      <c r="D386" s="10">
        <f t="shared" si="15"/>
        <v>1.2283143209061189</v>
      </c>
      <c r="E386" s="20">
        <f t="shared" si="16"/>
        <v>-6.4373356731956599E-2</v>
      </c>
      <c r="F386" s="4">
        <v>41506.958311284725</v>
      </c>
      <c r="G386" s="40">
        <v>41507.291688657409</v>
      </c>
      <c r="H386" s="10">
        <v>-0.25518160000000001</v>
      </c>
      <c r="I386" s="10">
        <v>0.70514100000000002</v>
      </c>
      <c r="J386" s="10">
        <v>0.74989430999999995</v>
      </c>
      <c r="S386" s="21"/>
    </row>
    <row r="387" spans="1:19" x14ac:dyDescent="0.25">
      <c r="A387" s="21"/>
      <c r="B387" s="18">
        <v>1.01</v>
      </c>
      <c r="C387" s="19">
        <v>5</v>
      </c>
      <c r="D387" s="10">
        <f t="shared" si="15"/>
        <v>1.006156645203701</v>
      </c>
      <c r="E387" s="20">
        <f t="shared" si="16"/>
        <v>8.8027298677364571E-2</v>
      </c>
      <c r="F387" s="4">
        <v>41506.979144560188</v>
      </c>
      <c r="G387" s="40">
        <v>41507.312522048611</v>
      </c>
      <c r="H387" s="10">
        <v>-0.3192352</v>
      </c>
      <c r="I387" s="10">
        <v>0.92471619999999999</v>
      </c>
      <c r="J387" s="10">
        <v>0.97826946999999997</v>
      </c>
      <c r="S387" s="21"/>
    </row>
    <row r="388" spans="1:19" x14ac:dyDescent="0.25">
      <c r="A388" s="21">
        <v>41509.979168171296</v>
      </c>
      <c r="B388" s="18">
        <v>0.99</v>
      </c>
      <c r="C388" s="19">
        <v>353</v>
      </c>
      <c r="D388" s="10">
        <f t="shared" si="15"/>
        <v>0.98262067744505821</v>
      </c>
      <c r="E388" s="20">
        <f t="shared" si="16"/>
        <v>-0.12065075324014653</v>
      </c>
      <c r="F388" s="4">
        <v>41506.99997783565</v>
      </c>
      <c r="G388" s="40">
        <v>41507.333355439812</v>
      </c>
      <c r="H388" s="10">
        <v>-0.35915839999999999</v>
      </c>
      <c r="I388" s="10">
        <v>1.054349</v>
      </c>
      <c r="J388" s="10">
        <v>1.1138432</v>
      </c>
      <c r="S388" s="21"/>
    </row>
    <row r="389" spans="1:19" x14ac:dyDescent="0.25">
      <c r="A389" s="21"/>
      <c r="B389" s="18">
        <v>0.94</v>
      </c>
      <c r="C389" s="19">
        <v>347</v>
      </c>
      <c r="D389" s="10">
        <f t="shared" si="15"/>
        <v>0.91590783905297091</v>
      </c>
      <c r="E389" s="20">
        <f t="shared" si="16"/>
        <v>-0.2114540857049515</v>
      </c>
      <c r="F389" s="4">
        <v>41507.020811111113</v>
      </c>
      <c r="G389" s="40">
        <v>41507.354188831021</v>
      </c>
      <c r="H389" s="10">
        <v>-0.37213479999999999</v>
      </c>
      <c r="I389" s="10">
        <v>1.1004910000000001</v>
      </c>
      <c r="J389" s="10">
        <v>1.1617077</v>
      </c>
      <c r="S389" s="21"/>
    </row>
    <row r="390" spans="1:19" x14ac:dyDescent="0.25">
      <c r="A390" s="21"/>
      <c r="B390" s="18">
        <v>0.75</v>
      </c>
      <c r="C390" s="19">
        <v>342</v>
      </c>
      <c r="D390" s="10">
        <f t="shared" ref="D390:D453" si="18">B390*COS(C390*3.1415926/180)</f>
        <v>0.71329236362313797</v>
      </c>
      <c r="E390" s="20">
        <f t="shared" ref="E390:E453" si="19">B390*SIN(C390*3.1415926/180)</f>
        <v>-0.2317628184090734</v>
      </c>
      <c r="F390" s="4">
        <v>41507.041644386576</v>
      </c>
      <c r="G390" s="40">
        <v>41507.375022222222</v>
      </c>
      <c r="H390" s="10">
        <v>-0.36158940000000001</v>
      </c>
      <c r="I390" s="10">
        <v>1.077674</v>
      </c>
      <c r="J390" s="10">
        <v>1.1367181</v>
      </c>
      <c r="S390" s="21"/>
    </row>
    <row r="391" spans="1:19" x14ac:dyDescent="0.25">
      <c r="A391" s="21">
        <v>41510.000001562497</v>
      </c>
      <c r="B391" s="18">
        <v>0.79</v>
      </c>
      <c r="C391" s="19">
        <v>357</v>
      </c>
      <c r="D391" s="10">
        <f t="shared" si="18"/>
        <v>0.78891732806165371</v>
      </c>
      <c r="E391" s="20">
        <f t="shared" si="19"/>
        <v>-4.1345489283126605E-2</v>
      </c>
      <c r="F391" s="4">
        <v>41507.062477662039</v>
      </c>
      <c r="G391" s="40">
        <v>41507.395855613424</v>
      </c>
      <c r="H391" s="10">
        <v>-0.33110539999999999</v>
      </c>
      <c r="I391" s="10">
        <v>0.99801240000000002</v>
      </c>
      <c r="J391" s="10">
        <v>1.0515034999999999</v>
      </c>
      <c r="S391" s="21"/>
    </row>
    <row r="392" spans="1:19" x14ac:dyDescent="0.25">
      <c r="A392" s="21"/>
      <c r="B392" s="18">
        <v>0.65</v>
      </c>
      <c r="C392" s="19">
        <v>347</v>
      </c>
      <c r="D392" s="10">
        <f t="shared" si="18"/>
        <v>0.63334052700471399</v>
      </c>
      <c r="E392" s="20">
        <f t="shared" si="19"/>
        <v>-0.14621825075342393</v>
      </c>
      <c r="F392" s="4">
        <v>41507.083310937502</v>
      </c>
      <c r="G392" s="40">
        <v>41507.416689004633</v>
      </c>
      <c r="H392" s="10">
        <v>-0.28338229999999998</v>
      </c>
      <c r="I392" s="10">
        <v>0.87120390000000003</v>
      </c>
      <c r="J392" s="10">
        <v>0.91613414000000004</v>
      </c>
      <c r="S392" s="21"/>
    </row>
    <row r="393" spans="1:19" x14ac:dyDescent="0.25">
      <c r="A393" s="21"/>
      <c r="B393" s="18">
        <v>0.6</v>
      </c>
      <c r="C393" s="19">
        <v>348</v>
      </c>
      <c r="D393" s="10">
        <f t="shared" si="18"/>
        <v>0.58688854751562447</v>
      </c>
      <c r="E393" s="20">
        <f t="shared" si="19"/>
        <v>-0.12474707529637941</v>
      </c>
      <c r="F393" s="4">
        <v>41507.104144212964</v>
      </c>
      <c r="G393" s="40">
        <v>41507.437522395834</v>
      </c>
      <c r="H393" s="10">
        <v>-0.2202385</v>
      </c>
      <c r="I393" s="10">
        <v>0.70672619999999997</v>
      </c>
      <c r="J393" s="10">
        <v>0.74024787999999997</v>
      </c>
      <c r="S393" s="21"/>
    </row>
    <row r="394" spans="1:19" x14ac:dyDescent="0.25">
      <c r="A394" s="21">
        <v>41510.020834953706</v>
      </c>
      <c r="B394" s="18">
        <v>0.54</v>
      </c>
      <c r="C394" s="19">
        <v>355</v>
      </c>
      <c r="D394" s="10">
        <f t="shared" si="18"/>
        <v>0.53794513199528859</v>
      </c>
      <c r="E394" s="20">
        <f t="shared" si="19"/>
        <v>-4.7064157939684645E-2</v>
      </c>
      <c r="F394" s="4">
        <v>41507.124977488427</v>
      </c>
      <c r="G394" s="40">
        <v>41507.458355787036</v>
      </c>
      <c r="H394" s="10">
        <v>-0.14198749999999999</v>
      </c>
      <c r="I394" s="10">
        <v>0.51681529999999998</v>
      </c>
      <c r="J394" s="10">
        <v>0.53596502000000001</v>
      </c>
      <c r="S394" s="21"/>
    </row>
    <row r="395" spans="1:19" x14ac:dyDescent="0.25">
      <c r="A395" s="21"/>
      <c r="B395" s="18">
        <v>0.33</v>
      </c>
      <c r="C395" s="19">
        <v>5</v>
      </c>
      <c r="D395" s="10">
        <f t="shared" si="18"/>
        <v>0.32874425041309041</v>
      </c>
      <c r="E395" s="20">
        <f t="shared" si="19"/>
        <v>2.8761394617356741E-2</v>
      </c>
      <c r="F395" s="4">
        <v>41507.14581076389</v>
      </c>
      <c r="G395" s="40">
        <v>41507.479189178244</v>
      </c>
      <c r="H395" s="10">
        <v>-4.3303069999999999E-2</v>
      </c>
      <c r="I395" s="10">
        <v>0.31268780000000002</v>
      </c>
      <c r="J395" s="10">
        <v>0.31567201</v>
      </c>
      <c r="S395" s="21"/>
    </row>
    <row r="396" spans="1:19" x14ac:dyDescent="0.25">
      <c r="A396" s="21"/>
      <c r="B396" s="18">
        <v>0.14000000000000001</v>
      </c>
      <c r="C396" s="19">
        <v>359</v>
      </c>
      <c r="D396" s="10">
        <f t="shared" si="18"/>
        <v>0.13997867706074557</v>
      </c>
      <c r="E396" s="20">
        <f t="shared" si="19"/>
        <v>-2.4433518624017961E-3</v>
      </c>
      <c r="F396" s="4">
        <v>41507.166644039353</v>
      </c>
      <c r="G396" s="40">
        <v>41507.500022569446</v>
      </c>
      <c r="H396" s="10">
        <v>4.8683589999999999E-2</v>
      </c>
      <c r="I396" s="10">
        <v>2.859242E-2</v>
      </c>
      <c r="J396" s="10">
        <v>5.6458998000000003E-2</v>
      </c>
      <c r="S396" s="21"/>
    </row>
    <row r="397" spans="1:19" x14ac:dyDescent="0.25">
      <c r="A397" s="21">
        <v>41510.041668344908</v>
      </c>
      <c r="B397" s="18">
        <v>0.34</v>
      </c>
      <c r="C397" s="19">
        <v>18</v>
      </c>
      <c r="D397" s="10">
        <f t="shared" si="18"/>
        <v>0.32335921610339757</v>
      </c>
      <c r="E397" s="20">
        <f t="shared" si="19"/>
        <v>0.10506577635460679</v>
      </c>
      <c r="F397" s="4">
        <v>41507.187477314816</v>
      </c>
      <c r="G397" s="40">
        <v>41507.520855960647</v>
      </c>
      <c r="H397" s="10">
        <v>0.18298300000000001</v>
      </c>
      <c r="I397" s="10">
        <v>-0.37748530000000002</v>
      </c>
      <c r="J397" s="10">
        <v>0.41949723</v>
      </c>
      <c r="S397" s="21"/>
    </row>
    <row r="398" spans="1:19" x14ac:dyDescent="0.25">
      <c r="A398" s="21"/>
      <c r="B398" s="18">
        <v>0.25</v>
      </c>
      <c r="C398" s="19">
        <v>54</v>
      </c>
      <c r="D398" s="10">
        <f t="shared" si="18"/>
        <v>0.14694631632474728</v>
      </c>
      <c r="E398" s="20">
        <f t="shared" si="19"/>
        <v>0.20225424623129007</v>
      </c>
      <c r="F398" s="4">
        <v>41507.208310590278</v>
      </c>
      <c r="G398" s="40">
        <v>41507.541689351849</v>
      </c>
      <c r="H398" s="10">
        <v>0.37408520000000001</v>
      </c>
      <c r="I398" s="10">
        <v>-0.75374459999999999</v>
      </c>
      <c r="J398" s="10">
        <v>0.84146935</v>
      </c>
      <c r="S398" s="21"/>
    </row>
    <row r="399" spans="1:19" x14ac:dyDescent="0.25">
      <c r="A399" s="21"/>
      <c r="B399" s="18">
        <v>0.42</v>
      </c>
      <c r="C399" s="19">
        <v>26</v>
      </c>
      <c r="D399" s="10">
        <f t="shared" si="18"/>
        <v>0.37749350087084477</v>
      </c>
      <c r="E399" s="20">
        <f t="shared" si="19"/>
        <v>0.18411587872933047</v>
      </c>
      <c r="F399" s="4">
        <v>41507.229143865741</v>
      </c>
      <c r="G399" s="40">
        <v>41507.562522743057</v>
      </c>
      <c r="H399" s="10">
        <v>0.51126760000000004</v>
      </c>
      <c r="I399" s="10">
        <v>-0.99212999999999996</v>
      </c>
      <c r="J399" s="10">
        <v>1.1161167000000001</v>
      </c>
      <c r="S399" s="21"/>
    </row>
    <row r="400" spans="1:19" x14ac:dyDescent="0.25">
      <c r="A400" s="21">
        <v>41510.062501736109</v>
      </c>
      <c r="B400" s="18">
        <v>0.24</v>
      </c>
      <c r="C400" s="19">
        <v>68</v>
      </c>
      <c r="D400" s="10">
        <f t="shared" si="18"/>
        <v>8.9905586924827099E-2</v>
      </c>
      <c r="E400" s="20">
        <f t="shared" si="19"/>
        <v>0.22252412327588744</v>
      </c>
      <c r="F400" s="4">
        <v>41507.249977141204</v>
      </c>
      <c r="G400" s="40">
        <v>41507.583356134259</v>
      </c>
      <c r="H400" s="10">
        <v>0.57712110000000005</v>
      </c>
      <c r="I400" s="10">
        <v>-1.1098479999999999</v>
      </c>
      <c r="J400" s="10">
        <v>1.2509322</v>
      </c>
      <c r="S400" s="21"/>
    </row>
    <row r="401" spans="1:19" x14ac:dyDescent="0.25">
      <c r="A401" s="21"/>
      <c r="B401" s="18">
        <v>0.11</v>
      </c>
      <c r="C401" s="19">
        <v>132</v>
      </c>
      <c r="D401" s="10">
        <f t="shared" si="18"/>
        <v>-7.3604363486926172E-2</v>
      </c>
      <c r="E401" s="20">
        <f t="shared" si="19"/>
        <v>8.1745933695104675E-2</v>
      </c>
      <c r="F401" s="4">
        <v>41507.270810416667</v>
      </c>
      <c r="G401" s="40">
        <v>41507.60418952546</v>
      </c>
      <c r="H401" s="10">
        <v>0.59579629999999995</v>
      </c>
      <c r="I401" s="10">
        <v>-1.1438200000000001</v>
      </c>
      <c r="J401" s="10">
        <v>1.2896889</v>
      </c>
      <c r="S401" s="21"/>
    </row>
    <row r="402" spans="1:19" x14ac:dyDescent="0.25">
      <c r="A402" s="21"/>
      <c r="B402" s="18">
        <v>0.1</v>
      </c>
      <c r="C402" s="19">
        <v>99</v>
      </c>
      <c r="D402" s="10">
        <f t="shared" si="18"/>
        <v>-1.564344359287231E-2</v>
      </c>
      <c r="E402" s="20">
        <f t="shared" si="19"/>
        <v>9.876883452059472E-2</v>
      </c>
      <c r="F402" s="4">
        <v>41507.29164369213</v>
      </c>
      <c r="G402" s="40">
        <v>41507.625022916669</v>
      </c>
      <c r="H402" s="10">
        <v>0.58143739999999999</v>
      </c>
      <c r="I402" s="10">
        <v>-1.116293</v>
      </c>
      <c r="J402" s="10">
        <v>1.2586419</v>
      </c>
      <c r="S402" s="21"/>
    </row>
    <row r="403" spans="1:19" x14ac:dyDescent="0.25">
      <c r="A403" s="21">
        <v>41510.083335127318</v>
      </c>
      <c r="B403" s="18">
        <v>0.28999999999999998</v>
      </c>
      <c r="C403" s="19">
        <v>151</v>
      </c>
      <c r="D403" s="10">
        <f t="shared" si="18"/>
        <v>-0.25363970874986169</v>
      </c>
      <c r="E403" s="20">
        <f t="shared" si="19"/>
        <v>0.14059480127403476</v>
      </c>
      <c r="F403" s="4">
        <v>41507.312476967592</v>
      </c>
      <c r="G403" s="40">
        <v>41507.64585630787</v>
      </c>
      <c r="H403" s="10">
        <v>0.54085629999999996</v>
      </c>
      <c r="I403" s="10">
        <v>-1.039685</v>
      </c>
      <c r="J403" s="10">
        <v>1.1719516000000001</v>
      </c>
      <c r="S403" s="21"/>
    </row>
    <row r="404" spans="1:19" x14ac:dyDescent="0.25">
      <c r="A404" s="21"/>
      <c r="B404" s="18">
        <v>0.55000000000000004</v>
      </c>
      <c r="C404" s="19">
        <v>154</v>
      </c>
      <c r="D404" s="10">
        <f t="shared" si="18"/>
        <v>-0.49433671441014715</v>
      </c>
      <c r="E404" s="20">
        <f t="shared" si="19"/>
        <v>0.24110415339885927</v>
      </c>
      <c r="F404" s="4">
        <v>41507.333310243055</v>
      </c>
      <c r="G404" s="40">
        <v>41507.666689699072</v>
      </c>
      <c r="H404" s="10">
        <v>0.47757519999999998</v>
      </c>
      <c r="I404" s="10">
        <v>-0.92047760000000001</v>
      </c>
      <c r="J404" s="10">
        <v>1.0369942999999999</v>
      </c>
      <c r="S404" s="21"/>
    </row>
    <row r="405" spans="1:19" x14ac:dyDescent="0.25">
      <c r="A405" s="21"/>
      <c r="B405" s="18">
        <v>0.65</v>
      </c>
      <c r="C405" s="19">
        <v>153</v>
      </c>
      <c r="D405" s="10">
        <f t="shared" si="18"/>
        <v>-0.57915422728052401</v>
      </c>
      <c r="E405" s="20">
        <f t="shared" si="19"/>
        <v>0.2950938512119477</v>
      </c>
      <c r="F405" s="4">
        <v>41507.354143518518</v>
      </c>
      <c r="G405" s="40">
        <v>41507.687523090281</v>
      </c>
      <c r="H405" s="10">
        <v>0.39264660000000001</v>
      </c>
      <c r="I405" s="10">
        <v>-0.760544</v>
      </c>
      <c r="J405" s="10">
        <v>0.85591969999999995</v>
      </c>
      <c r="S405" s="21"/>
    </row>
    <row r="406" spans="1:19" x14ac:dyDescent="0.25">
      <c r="A406" s="21">
        <v>41510.104168518519</v>
      </c>
      <c r="B406" s="18">
        <v>1.05</v>
      </c>
      <c r="C406" s="19">
        <v>171</v>
      </c>
      <c r="D406" s="10">
        <f t="shared" si="18"/>
        <v>-1.0370727492625609</v>
      </c>
      <c r="E406" s="20">
        <f t="shared" si="19"/>
        <v>0.1642562410899312</v>
      </c>
      <c r="F406" s="4">
        <v>41507.374976793981</v>
      </c>
      <c r="G406" s="40">
        <v>41507.708356481482</v>
      </c>
      <c r="H406" s="10">
        <v>0.28469689999999997</v>
      </c>
      <c r="I406" s="10">
        <v>-0.55748609999999998</v>
      </c>
      <c r="J406" s="10">
        <v>0.62597369999999997</v>
      </c>
      <c r="S406" s="21"/>
    </row>
    <row r="407" spans="1:19" x14ac:dyDescent="0.25">
      <c r="A407" s="21"/>
      <c r="B407" s="18">
        <v>1.1599999999999999</v>
      </c>
      <c r="C407" s="19">
        <v>161</v>
      </c>
      <c r="D407" s="10">
        <f t="shared" si="18"/>
        <v>-1.0968015295928393</v>
      </c>
      <c r="E407" s="20">
        <f t="shared" si="19"/>
        <v>0.37765911174339184</v>
      </c>
      <c r="F407" s="4">
        <v>41507.395810069444</v>
      </c>
      <c r="G407" s="40">
        <v>41507.729189872683</v>
      </c>
      <c r="H407" s="10">
        <v>0.15063460000000001</v>
      </c>
      <c r="I407" s="10">
        <v>-0.31221670000000001</v>
      </c>
      <c r="J407" s="10">
        <v>0.34665551999999999</v>
      </c>
      <c r="S407" s="21"/>
    </row>
    <row r="408" spans="1:19" x14ac:dyDescent="0.25">
      <c r="A408" s="21"/>
      <c r="B408" s="18">
        <v>1.26</v>
      </c>
      <c r="C408" s="19">
        <v>173</v>
      </c>
      <c r="D408" s="10">
        <f t="shared" si="18"/>
        <v>-1.2506081431590803</v>
      </c>
      <c r="E408" s="20">
        <f t="shared" si="19"/>
        <v>0.15355543710399078</v>
      </c>
      <c r="F408" s="4">
        <v>41507.416643344906</v>
      </c>
      <c r="G408" s="40">
        <v>41507.750023263892</v>
      </c>
      <c r="H408" s="10">
        <v>-1.3154559999999999E-2</v>
      </c>
      <c r="I408" s="10">
        <v>-4.525589E-2</v>
      </c>
      <c r="J408" s="10">
        <v>4.7128951000000002E-2</v>
      </c>
      <c r="S408" s="21"/>
    </row>
    <row r="409" spans="1:19" x14ac:dyDescent="0.25">
      <c r="A409" s="21">
        <v>41510.125001909721</v>
      </c>
      <c r="B409" s="18">
        <v>1.42</v>
      </c>
      <c r="C409" s="19">
        <v>164</v>
      </c>
      <c r="D409" s="10">
        <f t="shared" si="18"/>
        <v>-1.3649915891215678</v>
      </c>
      <c r="E409" s="20">
        <f t="shared" si="19"/>
        <v>0.39140511190756866</v>
      </c>
      <c r="F409" s="4">
        <v>41507.437476620369</v>
      </c>
      <c r="G409" s="40">
        <v>41507.770856655094</v>
      </c>
      <c r="H409" s="10">
        <v>-0.13616239999999999</v>
      </c>
      <c r="I409" s="10">
        <v>0.26097949999999998</v>
      </c>
      <c r="J409" s="10">
        <v>0.29436456999999999</v>
      </c>
      <c r="S409" s="21"/>
    </row>
    <row r="410" spans="1:19" x14ac:dyDescent="0.25">
      <c r="A410" s="21"/>
      <c r="B410" s="18">
        <v>1.41</v>
      </c>
      <c r="C410" s="19">
        <v>176</v>
      </c>
      <c r="D410" s="10">
        <f t="shared" si="18"/>
        <v>-1.4065653057125702</v>
      </c>
      <c r="E410" s="20">
        <f t="shared" si="19"/>
        <v>9.8356701681704253E-2</v>
      </c>
      <c r="F410" s="4">
        <v>41507.458309895832</v>
      </c>
      <c r="G410" s="40">
        <v>41507.791690046295</v>
      </c>
      <c r="H410" s="10">
        <v>-0.23025399999999999</v>
      </c>
      <c r="I410" s="10">
        <v>0.59994749999999997</v>
      </c>
      <c r="J410" s="10">
        <v>0.64261489999999999</v>
      </c>
      <c r="S410" s="21"/>
    </row>
    <row r="411" spans="1:19" x14ac:dyDescent="0.25">
      <c r="A411" s="21"/>
      <c r="B411" s="18">
        <v>1.44</v>
      </c>
      <c r="C411" s="19">
        <v>180</v>
      </c>
      <c r="D411" s="10">
        <f t="shared" si="18"/>
        <v>-1.4399999999999979</v>
      </c>
      <c r="E411" s="20">
        <f t="shared" si="19"/>
        <v>7.7169302164954668E-8</v>
      </c>
      <c r="F411" s="4">
        <v>41507.479143171295</v>
      </c>
      <c r="G411" s="40">
        <v>41507.812523437497</v>
      </c>
      <c r="H411" s="10">
        <v>-0.31200889999999998</v>
      </c>
      <c r="I411" s="10">
        <v>0.8834436</v>
      </c>
      <c r="J411" s="10">
        <v>0.93692162999999995</v>
      </c>
      <c r="S411" s="21"/>
    </row>
    <row r="412" spans="1:19" x14ac:dyDescent="0.25">
      <c r="A412" s="21">
        <v>41510.145835300929</v>
      </c>
      <c r="B412" s="18">
        <v>1.49</v>
      </c>
      <c r="C412" s="19">
        <v>155</v>
      </c>
      <c r="D412" s="10">
        <f t="shared" si="18"/>
        <v>-1.3503985736259325</v>
      </c>
      <c r="E412" s="20">
        <f t="shared" si="19"/>
        <v>0.62970127231016981</v>
      </c>
      <c r="F412" s="4">
        <v>41507.499976446758</v>
      </c>
      <c r="G412" s="40">
        <v>41507.833356828705</v>
      </c>
      <c r="H412" s="10">
        <v>-0.3705485</v>
      </c>
      <c r="I412" s="10">
        <v>1.0708249999999999</v>
      </c>
      <c r="J412" s="10">
        <v>1.1331249999999999</v>
      </c>
      <c r="S412" s="21"/>
    </row>
    <row r="413" spans="1:19" x14ac:dyDescent="0.25">
      <c r="A413" s="21"/>
      <c r="B413" s="18">
        <v>1.25</v>
      </c>
      <c r="C413" s="19">
        <v>174</v>
      </c>
      <c r="D413" s="10">
        <f t="shared" si="18"/>
        <v>-1.2431523624416689</v>
      </c>
      <c r="E413" s="20">
        <f t="shared" si="19"/>
        <v>0.13066064348416953</v>
      </c>
      <c r="F413" s="4">
        <v>41507.52080972222</v>
      </c>
      <c r="G413" s="40">
        <v>41507.854190219907</v>
      </c>
      <c r="H413" s="10">
        <v>-0.40008840000000001</v>
      </c>
      <c r="I413" s="10">
        <v>1.1638869999999999</v>
      </c>
      <c r="J413" s="10">
        <v>1.2307330000000001</v>
      </c>
      <c r="S413" s="21"/>
    </row>
    <row r="414" spans="1:19" x14ac:dyDescent="0.25">
      <c r="A414" s="21"/>
      <c r="B414" s="18">
        <v>1.32</v>
      </c>
      <c r="C414" s="19">
        <v>177</v>
      </c>
      <c r="D414" s="10">
        <f t="shared" si="18"/>
        <v>-1.31819098223557</v>
      </c>
      <c r="E414" s="20">
        <f t="shared" si="19"/>
        <v>6.9083531704908607E-2</v>
      </c>
      <c r="F414" s="4">
        <v>41507.541642997683</v>
      </c>
      <c r="G414" s="40">
        <v>41507.875023611108</v>
      </c>
      <c r="H414" s="10">
        <v>-0.40328449999999999</v>
      </c>
      <c r="I414" s="10">
        <v>1.1787179999999999</v>
      </c>
      <c r="J414" s="10">
        <v>1.2457986999999999</v>
      </c>
      <c r="S414" s="21"/>
    </row>
    <row r="415" spans="1:19" x14ac:dyDescent="0.25">
      <c r="A415" s="21">
        <v>41510.166668692131</v>
      </c>
      <c r="B415" s="18">
        <v>1.39</v>
      </c>
      <c r="C415" s="19">
        <v>167</v>
      </c>
      <c r="D415" s="10">
        <f t="shared" si="18"/>
        <v>-1.3543743745051093</v>
      </c>
      <c r="E415" s="20">
        <f t="shared" si="19"/>
        <v>0.31268203287668034</v>
      </c>
      <c r="F415" s="4">
        <v>41507.562476273146</v>
      </c>
      <c r="G415" s="40">
        <v>41507.895857002317</v>
      </c>
      <c r="H415" s="10">
        <v>-0.3842546</v>
      </c>
      <c r="I415" s="10">
        <v>1.129794</v>
      </c>
      <c r="J415" s="10">
        <v>1.1933507999999999</v>
      </c>
      <c r="S415" s="21"/>
    </row>
    <row r="416" spans="1:19" x14ac:dyDescent="0.25">
      <c r="A416" s="21"/>
      <c r="B416" s="18">
        <v>1.49</v>
      </c>
      <c r="C416" s="19">
        <v>170</v>
      </c>
      <c r="D416" s="10">
        <f t="shared" si="18"/>
        <v>-1.4673635388929018</v>
      </c>
      <c r="E416" s="20">
        <f t="shared" si="19"/>
        <v>0.25873585899078466</v>
      </c>
      <c r="F416" s="4">
        <v>41507.583309548609</v>
      </c>
      <c r="G416" s="40">
        <v>41507.916690393518</v>
      </c>
      <c r="H416" s="10">
        <v>-0.34629660000000001</v>
      </c>
      <c r="I416" s="10">
        <v>1.0277050000000001</v>
      </c>
      <c r="J416" s="10">
        <v>1.0844809</v>
      </c>
      <c r="S416" s="21"/>
    </row>
    <row r="417" spans="1:19" x14ac:dyDescent="0.25">
      <c r="A417" s="21"/>
      <c r="B417" s="18">
        <v>1.49</v>
      </c>
      <c r="C417" s="19">
        <v>169</v>
      </c>
      <c r="D417" s="10">
        <f t="shared" si="18"/>
        <v>-1.4626244890322306</v>
      </c>
      <c r="E417" s="20">
        <f t="shared" si="19"/>
        <v>0.28430547670280049</v>
      </c>
      <c r="F417" s="4">
        <v>41507.604142824071</v>
      </c>
      <c r="G417" s="40">
        <v>41507.93752378472</v>
      </c>
      <c r="H417" s="10">
        <v>-0.29186309999999999</v>
      </c>
      <c r="I417" s="10">
        <v>0.88117210000000001</v>
      </c>
      <c r="J417" s="10">
        <v>0.92825015</v>
      </c>
      <c r="S417" s="21"/>
    </row>
    <row r="418" spans="1:19" x14ac:dyDescent="0.25">
      <c r="A418" s="21">
        <v>41510.187502083332</v>
      </c>
      <c r="B418" s="18">
        <v>1.62</v>
      </c>
      <c r="C418" s="19">
        <v>168</v>
      </c>
      <c r="D418" s="10">
        <f t="shared" si="18"/>
        <v>-1.5845990963421432</v>
      </c>
      <c r="E418" s="20">
        <f t="shared" si="19"/>
        <v>0.33681701838188571</v>
      </c>
      <c r="F418" s="4">
        <v>41507.624976099534</v>
      </c>
      <c r="G418" s="40">
        <v>41507.958357175929</v>
      </c>
      <c r="H418" s="10">
        <v>-0.22276670000000001</v>
      </c>
      <c r="I418" s="10">
        <v>0.69944379999999995</v>
      </c>
      <c r="J418" s="10">
        <v>0.73406174000000002</v>
      </c>
      <c r="S418" s="21"/>
    </row>
    <row r="419" spans="1:19" x14ac:dyDescent="0.25">
      <c r="A419" s="21"/>
      <c r="B419" s="18">
        <v>1.5</v>
      </c>
      <c r="C419" s="19">
        <v>175</v>
      </c>
      <c r="D419" s="10">
        <f t="shared" si="18"/>
        <v>-1.4942920403262396</v>
      </c>
      <c r="E419" s="20">
        <f t="shared" si="19"/>
        <v>0.13073369197587703</v>
      </c>
      <c r="F419" s="4">
        <v>41507.645809374997</v>
      </c>
      <c r="G419" s="40">
        <v>41507.97919056713</v>
      </c>
      <c r="H419" s="10">
        <v>-0.13964789999999999</v>
      </c>
      <c r="I419" s="10">
        <v>0.49588599999999999</v>
      </c>
      <c r="J419" s="10">
        <v>0.51517420000000003</v>
      </c>
      <c r="S419" s="21"/>
    </row>
    <row r="420" spans="1:19" x14ac:dyDescent="0.25">
      <c r="A420" s="21"/>
      <c r="B420" s="18">
        <v>1.26</v>
      </c>
      <c r="C420" s="19">
        <v>170</v>
      </c>
      <c r="D420" s="10">
        <f t="shared" si="18"/>
        <v>-1.2408577577215143</v>
      </c>
      <c r="E420" s="20">
        <f t="shared" si="19"/>
        <v>0.21879676666334813</v>
      </c>
      <c r="F420" s="4">
        <v>41507.66664265046</v>
      </c>
      <c r="G420" s="40">
        <v>41508.000023958331</v>
      </c>
      <c r="H420" s="10">
        <v>-3.5781970000000003E-2</v>
      </c>
      <c r="I420" s="10">
        <v>0.28519040000000001</v>
      </c>
      <c r="J420" s="10">
        <v>0.28742635999999999</v>
      </c>
      <c r="S420" s="21"/>
    </row>
    <row r="421" spans="1:19" x14ac:dyDescent="0.25">
      <c r="A421" s="21">
        <v>41510.208335474534</v>
      </c>
      <c r="B421" s="18">
        <v>1.22</v>
      </c>
      <c r="C421" s="19">
        <v>170</v>
      </c>
      <c r="D421" s="10">
        <f t="shared" si="18"/>
        <v>-1.2014654479525775</v>
      </c>
      <c r="E421" s="20">
        <f t="shared" si="19"/>
        <v>0.21185083756292436</v>
      </c>
      <c r="F421" s="4">
        <v>41507.687475925923</v>
      </c>
      <c r="G421" s="40">
        <v>41508.02085734954</v>
      </c>
      <c r="H421" s="10">
        <v>5.9388499999999997E-2</v>
      </c>
      <c r="I421" s="10">
        <v>-7.1981579999999996E-3</v>
      </c>
      <c r="J421" s="10">
        <v>5.9823134E-2</v>
      </c>
      <c r="S421" s="21"/>
    </row>
    <row r="422" spans="1:19" x14ac:dyDescent="0.25">
      <c r="A422" s="21"/>
      <c r="B422" s="18">
        <v>1.24</v>
      </c>
      <c r="C422" s="19">
        <v>170</v>
      </c>
      <c r="D422" s="10">
        <f t="shared" si="18"/>
        <v>-1.2211616028370458</v>
      </c>
      <c r="E422" s="20">
        <f t="shared" si="19"/>
        <v>0.21532380211313626</v>
      </c>
      <c r="F422" s="4">
        <v>41507.708309201385</v>
      </c>
      <c r="G422" s="40">
        <v>41508.041690740742</v>
      </c>
      <c r="H422" s="10">
        <v>0.20080029999999999</v>
      </c>
      <c r="I422" s="10">
        <v>-0.41431210000000002</v>
      </c>
      <c r="J422" s="10">
        <v>0.46040773000000002</v>
      </c>
      <c r="S422" s="21"/>
    </row>
    <row r="423" spans="1:19" x14ac:dyDescent="0.25">
      <c r="A423" s="21"/>
      <c r="B423" s="18">
        <v>1.17</v>
      </c>
      <c r="C423" s="19">
        <v>161</v>
      </c>
      <c r="D423" s="10">
        <f t="shared" si="18"/>
        <v>-1.1062567151927776</v>
      </c>
      <c r="E423" s="20">
        <f t="shared" si="19"/>
        <v>0.3809147937411797</v>
      </c>
      <c r="F423" s="4">
        <v>41507.729142418983</v>
      </c>
      <c r="G423" s="40">
        <v>41508.062524131943</v>
      </c>
      <c r="H423" s="10">
        <v>0.39567229999999998</v>
      </c>
      <c r="I423" s="10">
        <v>-0.78054429999999997</v>
      </c>
      <c r="J423" s="10">
        <v>0.87510341000000003</v>
      </c>
      <c r="S423" s="21"/>
    </row>
    <row r="424" spans="1:19" x14ac:dyDescent="0.25">
      <c r="A424" s="21">
        <v>41510.229168865742</v>
      </c>
      <c r="B424" s="18">
        <v>1.07</v>
      </c>
      <c r="C424" s="19">
        <v>176</v>
      </c>
      <c r="D424" s="10">
        <f t="shared" si="18"/>
        <v>-1.0673935298669861</v>
      </c>
      <c r="E424" s="20">
        <f t="shared" si="19"/>
        <v>7.4639482836470608E-2</v>
      </c>
      <c r="F424" s="4">
        <v>41507.749975694445</v>
      </c>
      <c r="G424" s="40">
        <v>41508.083357523145</v>
      </c>
      <c r="H424" s="10">
        <v>0.52898900000000004</v>
      </c>
      <c r="I424" s="10">
        <v>-1.006138</v>
      </c>
      <c r="J424" s="10">
        <v>1.1367247</v>
      </c>
      <c r="S424" s="21"/>
    </row>
    <row r="425" spans="1:19" x14ac:dyDescent="0.25">
      <c r="A425" s="21"/>
      <c r="B425" s="18">
        <v>0.88</v>
      </c>
      <c r="C425" s="19">
        <v>172</v>
      </c>
      <c r="D425" s="10">
        <f t="shared" si="18"/>
        <v>-0.87143589422101464</v>
      </c>
      <c r="E425" s="20">
        <f t="shared" si="19"/>
        <v>0.12247237346936825</v>
      </c>
      <c r="F425" s="4">
        <v>41507.770808969908</v>
      </c>
      <c r="G425" s="40">
        <v>41508.104190914353</v>
      </c>
      <c r="H425" s="10">
        <v>0.58922620000000003</v>
      </c>
      <c r="I425" s="10">
        <v>-1.111083</v>
      </c>
      <c r="J425" s="10">
        <v>1.2576537000000001</v>
      </c>
      <c r="S425" s="21"/>
    </row>
    <row r="426" spans="1:19" x14ac:dyDescent="0.25">
      <c r="A426" s="21"/>
      <c r="B426" s="18">
        <v>1.28</v>
      </c>
      <c r="C426" s="19">
        <v>168</v>
      </c>
      <c r="D426" s="10">
        <f t="shared" si="18"/>
        <v>-1.2520289156283599</v>
      </c>
      <c r="E426" s="20">
        <f t="shared" si="19"/>
        <v>0.26612702686963807</v>
      </c>
      <c r="F426" s="4">
        <v>41507.791642245371</v>
      </c>
      <c r="G426" s="40">
        <v>41508.125024305555</v>
      </c>
      <c r="H426" s="10">
        <v>0.60112980000000005</v>
      </c>
      <c r="I426" s="10">
        <v>-1.130684</v>
      </c>
      <c r="J426" s="10">
        <v>1.2805481000000001</v>
      </c>
      <c r="S426" s="21"/>
    </row>
    <row r="427" spans="1:19" x14ac:dyDescent="0.25">
      <c r="A427" s="21">
        <v>41510.250002256944</v>
      </c>
      <c r="B427" s="18">
        <v>1.06</v>
      </c>
      <c r="C427" s="19">
        <v>166</v>
      </c>
      <c r="D427" s="10">
        <f t="shared" si="18"/>
        <v>-1.0285134571789927</v>
      </c>
      <c r="E427" s="20">
        <f t="shared" si="19"/>
        <v>0.2564372601665299</v>
      </c>
      <c r="F427" s="4">
        <v>41507.812475520834</v>
      </c>
      <c r="G427" s="40">
        <v>41508.145857696756</v>
      </c>
      <c r="H427" s="10">
        <v>0.57870319999999997</v>
      </c>
      <c r="I427" s="10">
        <v>-1.087321</v>
      </c>
      <c r="J427" s="10">
        <v>1.2317323</v>
      </c>
      <c r="S427" s="21"/>
    </row>
    <row r="428" spans="1:19" x14ac:dyDescent="0.25">
      <c r="A428" s="21"/>
      <c r="B428" s="18">
        <v>1.06</v>
      </c>
      <c r="C428" s="19">
        <v>158</v>
      </c>
      <c r="D428" s="10">
        <f t="shared" si="18"/>
        <v>-0.9828148671620377</v>
      </c>
      <c r="E428" s="20">
        <f t="shared" si="19"/>
        <v>0.39708303525240929</v>
      </c>
      <c r="F428" s="4">
        <v>41507.833308796296</v>
      </c>
      <c r="G428" s="40">
        <v>41508.166691087965</v>
      </c>
      <c r="H428" s="10">
        <v>0.52860629999999997</v>
      </c>
      <c r="I428" s="10">
        <v>-0.99353309999999995</v>
      </c>
      <c r="J428" s="10">
        <v>1.1254033000000001</v>
      </c>
      <c r="S428" s="21"/>
    </row>
    <row r="429" spans="1:19" x14ac:dyDescent="0.25">
      <c r="A429" s="21"/>
      <c r="B429" s="18">
        <v>0.78</v>
      </c>
      <c r="C429" s="19">
        <v>190</v>
      </c>
      <c r="D429" s="10">
        <f t="shared" si="18"/>
        <v>-0.76815005501127165</v>
      </c>
      <c r="E429" s="20">
        <f t="shared" si="19"/>
        <v>-0.13544553512825877</v>
      </c>
      <c r="F429" s="4">
        <v>41507.854142071759</v>
      </c>
      <c r="G429" s="40">
        <v>41508.187524479166</v>
      </c>
      <c r="H429" s="10">
        <v>0.45327669999999998</v>
      </c>
      <c r="I429" s="10">
        <v>-0.85418859999999996</v>
      </c>
      <c r="J429" s="10">
        <v>0.96700461999999998</v>
      </c>
      <c r="S429" s="21"/>
    </row>
    <row r="430" spans="1:19" x14ac:dyDescent="0.25">
      <c r="A430" s="21">
        <v>41510.270835648145</v>
      </c>
      <c r="B430" s="18">
        <v>0.67</v>
      </c>
      <c r="C430" s="19">
        <v>170</v>
      </c>
      <c r="D430" s="10">
        <f t="shared" si="18"/>
        <v>-0.65982118862969419</v>
      </c>
      <c r="E430" s="20">
        <f t="shared" si="19"/>
        <v>0.11634431243209782</v>
      </c>
      <c r="F430" s="4">
        <v>41507.874975347222</v>
      </c>
      <c r="G430" s="40">
        <v>41508.208357870368</v>
      </c>
      <c r="H430" s="10">
        <v>0.35172809999999999</v>
      </c>
      <c r="I430" s="10">
        <v>-0.66774900000000004</v>
      </c>
      <c r="J430" s="10">
        <v>0.75471940999999998</v>
      </c>
      <c r="S430" s="21"/>
    </row>
    <row r="431" spans="1:19" x14ac:dyDescent="0.25">
      <c r="A431" s="21"/>
      <c r="B431" s="18">
        <v>0.56000000000000005</v>
      </c>
      <c r="C431" s="19">
        <v>184</v>
      </c>
      <c r="D431" s="10">
        <f t="shared" si="18"/>
        <v>-0.55863587028543271</v>
      </c>
      <c r="E431" s="20">
        <f t="shared" si="19"/>
        <v>-3.9063594694258609E-2</v>
      </c>
      <c r="F431" s="4">
        <v>41507.895808622685</v>
      </c>
      <c r="G431" s="40">
        <v>41508.229191261576</v>
      </c>
      <c r="H431" s="10">
        <v>0.2228755</v>
      </c>
      <c r="I431" s="10">
        <v>-0.42953409999999997</v>
      </c>
      <c r="J431" s="10">
        <v>0.48391427999999997</v>
      </c>
      <c r="S431" s="21"/>
    </row>
    <row r="432" spans="1:19" x14ac:dyDescent="0.25">
      <c r="A432" s="21"/>
      <c r="B432" s="18">
        <v>0.41</v>
      </c>
      <c r="C432" s="19">
        <v>210</v>
      </c>
      <c r="D432" s="10">
        <f t="shared" si="18"/>
        <v>-0.35507042836851133</v>
      </c>
      <c r="E432" s="20">
        <f t="shared" si="19"/>
        <v>-0.20499997780049117</v>
      </c>
      <c r="F432" s="4">
        <v>41507.916641898148</v>
      </c>
      <c r="G432" s="40">
        <v>41508.250024652778</v>
      </c>
      <c r="H432" s="10">
        <v>7.8104679999999996E-2</v>
      </c>
      <c r="I432" s="10">
        <v>-0.15797240000000001</v>
      </c>
      <c r="J432" s="10">
        <v>0.17622605</v>
      </c>
      <c r="S432" s="21"/>
    </row>
    <row r="433" spans="1:19" x14ac:dyDescent="0.25">
      <c r="A433" s="21">
        <v>41510.291669039354</v>
      </c>
      <c r="B433" s="18">
        <v>0.23</v>
      </c>
      <c r="C433" s="19">
        <v>200</v>
      </c>
      <c r="D433" s="10">
        <f t="shared" si="18"/>
        <v>-0.21612930746478234</v>
      </c>
      <c r="E433" s="20">
        <f t="shared" si="19"/>
        <v>-7.86646200956541E-2</v>
      </c>
      <c r="F433" s="4">
        <v>41507.93747517361</v>
      </c>
      <c r="G433" s="40">
        <v>41508.270858043979</v>
      </c>
      <c r="H433" s="10">
        <v>-7.7630969999999994E-2</v>
      </c>
      <c r="I433" s="10">
        <v>0.10221769999999999</v>
      </c>
      <c r="J433" s="10">
        <v>0.12835508000000001</v>
      </c>
      <c r="S433" s="21"/>
    </row>
    <row r="434" spans="1:19" x14ac:dyDescent="0.25">
      <c r="A434" s="21"/>
      <c r="B434" s="18">
        <v>0.09</v>
      </c>
      <c r="C434" s="19">
        <v>234</v>
      </c>
      <c r="D434" s="10">
        <f t="shared" si="18"/>
        <v>-5.290067777886371E-2</v>
      </c>
      <c r="E434" s="20">
        <f t="shared" si="19"/>
        <v>-7.2811525808328142E-2</v>
      </c>
      <c r="F434" s="4">
        <v>41507.958308449073</v>
      </c>
      <c r="G434" s="40">
        <v>41508.291691435188</v>
      </c>
      <c r="H434" s="10">
        <v>-0.1763564</v>
      </c>
      <c r="I434" s="10">
        <v>0.38597350000000002</v>
      </c>
      <c r="J434" s="10">
        <v>0.42435495000000001</v>
      </c>
      <c r="S434" s="21"/>
    </row>
    <row r="435" spans="1:19" x14ac:dyDescent="0.25">
      <c r="A435" s="21"/>
      <c r="B435" s="18">
        <v>0.17</v>
      </c>
      <c r="C435" s="19">
        <v>249</v>
      </c>
      <c r="D435" s="10">
        <f t="shared" si="18"/>
        <v>-6.0922563188178971E-2</v>
      </c>
      <c r="E435" s="20">
        <f t="shared" si="19"/>
        <v>-0.15870866798817998</v>
      </c>
      <c r="F435" s="4">
        <v>41507.979141724536</v>
      </c>
      <c r="G435" s="40">
        <v>41508.31252482639</v>
      </c>
      <c r="H435" s="10">
        <v>-0.25438460000000002</v>
      </c>
      <c r="I435" s="10">
        <v>0.69009589999999998</v>
      </c>
      <c r="J435" s="10">
        <v>0.73548886999999996</v>
      </c>
      <c r="S435" s="21"/>
    </row>
    <row r="436" spans="1:19" x14ac:dyDescent="0.25">
      <c r="A436" s="21">
        <v>41510.312502430555</v>
      </c>
      <c r="B436" s="18">
        <v>0.05</v>
      </c>
      <c r="C436" s="19">
        <v>238</v>
      </c>
      <c r="D436" s="10">
        <f t="shared" si="18"/>
        <v>-2.6495966216193458E-2</v>
      </c>
      <c r="E436" s="20">
        <f t="shared" si="19"/>
        <v>-4.2402402930380438E-2</v>
      </c>
      <c r="F436" s="4">
        <v>41507.999974999999</v>
      </c>
      <c r="G436" s="40">
        <v>41508.333358217591</v>
      </c>
      <c r="H436" s="10">
        <v>-0.32519009999999998</v>
      </c>
      <c r="I436" s="10">
        <v>0.93525749999999996</v>
      </c>
      <c r="J436" s="10">
        <v>0.99017937</v>
      </c>
      <c r="S436" s="21"/>
    </row>
    <row r="437" spans="1:19" x14ac:dyDescent="0.25">
      <c r="A437" s="21"/>
      <c r="B437" s="18">
        <v>0.1</v>
      </c>
      <c r="C437" s="19">
        <v>187</v>
      </c>
      <c r="D437" s="10">
        <f t="shared" si="18"/>
        <v>-9.9254615842625502E-2</v>
      </c>
      <c r="E437" s="20">
        <f t="shared" si="19"/>
        <v>-1.2186928814629084E-2</v>
      </c>
      <c r="F437" s="4">
        <v>41508.020808275462</v>
      </c>
      <c r="G437" s="40">
        <v>41508.3541916088</v>
      </c>
      <c r="H437" s="10">
        <v>-0.37165389999999998</v>
      </c>
      <c r="I437" s="10">
        <v>1.085601</v>
      </c>
      <c r="J437" s="10">
        <v>1.1474564</v>
      </c>
      <c r="S437" s="21"/>
    </row>
    <row r="438" spans="1:19" x14ac:dyDescent="0.25">
      <c r="A438" s="21"/>
      <c r="B438" s="18">
        <v>0.15</v>
      </c>
      <c r="C438" s="19">
        <v>203</v>
      </c>
      <c r="D438" s="10">
        <f t="shared" si="18"/>
        <v>-0.13807573156008052</v>
      </c>
      <c r="E438" s="20">
        <f t="shared" si="19"/>
        <v>-5.8609660928456042E-2</v>
      </c>
      <c r="F438" s="4">
        <v>41508.041641550924</v>
      </c>
      <c r="G438" s="40">
        <v>41508.375025000001</v>
      </c>
      <c r="H438" s="10">
        <v>-0.3895383</v>
      </c>
      <c r="I438" s="10">
        <v>1.1464190000000001</v>
      </c>
      <c r="J438" s="10">
        <v>1.2107916999999999</v>
      </c>
      <c r="S438" s="21"/>
    </row>
    <row r="439" spans="1:19" x14ac:dyDescent="0.25">
      <c r="A439" s="21">
        <v>41510.333335821757</v>
      </c>
      <c r="B439" s="18">
        <v>0.06</v>
      </c>
      <c r="C439" s="19">
        <v>340</v>
      </c>
      <c r="D439" s="10">
        <f t="shared" si="18"/>
        <v>5.638155516989149E-2</v>
      </c>
      <c r="E439" s="20">
        <f t="shared" si="19"/>
        <v>-2.0521214306772451E-2</v>
      </c>
      <c r="F439" s="4">
        <v>41508.062474826387</v>
      </c>
      <c r="G439" s="40">
        <v>41508.395858391203</v>
      </c>
      <c r="H439" s="10">
        <v>-0.38245129999999999</v>
      </c>
      <c r="I439" s="10">
        <v>1.1338490000000001</v>
      </c>
      <c r="J439" s="10">
        <v>1.1966129000000001</v>
      </c>
      <c r="S439" s="21"/>
    </row>
    <row r="440" spans="1:19" x14ac:dyDescent="0.25">
      <c r="A440" s="21"/>
      <c r="B440" s="18">
        <v>0.53</v>
      </c>
      <c r="C440" s="19">
        <v>342</v>
      </c>
      <c r="D440" s="10">
        <f t="shared" si="18"/>
        <v>0.50405993696035079</v>
      </c>
      <c r="E440" s="20">
        <f t="shared" si="19"/>
        <v>-0.16377905834241188</v>
      </c>
      <c r="F440" s="4">
        <v>41508.08330810185</v>
      </c>
      <c r="G440" s="40">
        <v>41508.416691782404</v>
      </c>
      <c r="H440" s="10">
        <v>-0.35437750000000001</v>
      </c>
      <c r="I440" s="10">
        <v>1.0612539999999999</v>
      </c>
      <c r="J440" s="10">
        <v>1.1188581</v>
      </c>
      <c r="S440" s="21"/>
    </row>
    <row r="441" spans="1:19" x14ac:dyDescent="0.25">
      <c r="A441" s="21"/>
      <c r="B441" s="18">
        <v>0.52</v>
      </c>
      <c r="C441" s="19">
        <v>4</v>
      </c>
      <c r="D441" s="10">
        <f t="shared" si="18"/>
        <v>0.51873330617830604</v>
      </c>
      <c r="E441" s="20">
        <f t="shared" si="19"/>
        <v>3.6273365729193811E-2</v>
      </c>
      <c r="F441" s="4">
        <v>41508.104141377313</v>
      </c>
      <c r="G441" s="40">
        <v>41508.437525173613</v>
      </c>
      <c r="H441" s="10">
        <v>-0.30826799999999999</v>
      </c>
      <c r="I441" s="10">
        <v>0.93881650000000005</v>
      </c>
      <c r="J441" s="10">
        <v>0.98813236999999998</v>
      </c>
      <c r="S441" s="21"/>
    </row>
    <row r="442" spans="1:19" x14ac:dyDescent="0.25">
      <c r="A442" s="21">
        <v>41510.354169212966</v>
      </c>
      <c r="B442" s="18">
        <v>0.59</v>
      </c>
      <c r="C442" s="19">
        <v>355</v>
      </c>
      <c r="D442" s="10">
        <f t="shared" si="18"/>
        <v>0.58775486643929664</v>
      </c>
      <c r="E442" s="20">
        <f t="shared" si="19"/>
        <v>-5.1421950341507296E-2</v>
      </c>
      <c r="F442" s="4">
        <v>41508.124974652776</v>
      </c>
      <c r="G442" s="40">
        <v>41508.458358564814</v>
      </c>
      <c r="H442" s="10">
        <v>-0.24613940000000001</v>
      </c>
      <c r="I442" s="10">
        <v>0.77596109999999996</v>
      </c>
      <c r="J442" s="10">
        <v>0.81406402</v>
      </c>
      <c r="S442" s="21"/>
    </row>
    <row r="443" spans="1:19" x14ac:dyDescent="0.25">
      <c r="A443" s="21"/>
      <c r="B443" s="18">
        <v>0.77</v>
      </c>
      <c r="C443" s="19">
        <v>358</v>
      </c>
      <c r="D443" s="10">
        <f t="shared" si="18"/>
        <v>0.76953093394050498</v>
      </c>
      <c r="E443" s="20">
        <f t="shared" si="19"/>
        <v>-2.6872694480721798E-2</v>
      </c>
      <c r="F443" s="4">
        <v>41508.145807928238</v>
      </c>
      <c r="G443" s="40">
        <v>41508.479191956016</v>
      </c>
      <c r="H443" s="10">
        <v>-0.16876910000000001</v>
      </c>
      <c r="I443" s="10">
        <v>0.58450809999999997</v>
      </c>
      <c r="J443" s="10">
        <v>0.60838535000000005</v>
      </c>
      <c r="S443" s="21"/>
    </row>
    <row r="444" spans="1:19" x14ac:dyDescent="0.25">
      <c r="A444" s="21"/>
      <c r="B444" s="18">
        <v>0.88</v>
      </c>
      <c r="C444" s="19">
        <v>344</v>
      </c>
      <c r="D444" s="10">
        <f t="shared" si="18"/>
        <v>0.84591026758359</v>
      </c>
      <c r="E444" s="20">
        <f t="shared" si="19"/>
        <v>-0.24256095975374772</v>
      </c>
      <c r="F444" s="4">
        <v>41508.166641203701</v>
      </c>
      <c r="G444" s="40">
        <v>41508.500025347224</v>
      </c>
      <c r="H444" s="10">
        <v>-7.264545E-2</v>
      </c>
      <c r="I444" s="10">
        <v>0.37771389999999999</v>
      </c>
      <c r="J444" s="10">
        <v>0.38463638999999999</v>
      </c>
      <c r="S444" s="21"/>
    </row>
    <row r="445" spans="1:19" x14ac:dyDescent="0.25">
      <c r="A445" s="21">
        <v>41510.375002604167</v>
      </c>
      <c r="B445" s="18">
        <v>0.98</v>
      </c>
      <c r="C445" s="19">
        <v>2</v>
      </c>
      <c r="D445" s="10">
        <f t="shared" si="18"/>
        <v>0.97940301049907885</v>
      </c>
      <c r="E445" s="20">
        <f t="shared" si="19"/>
        <v>3.4201506185273123E-2</v>
      </c>
      <c r="F445" s="4">
        <v>41508.187474479164</v>
      </c>
      <c r="G445" s="40">
        <v>41508.520858738426</v>
      </c>
      <c r="H445" s="10">
        <v>1.5983589999999999E-2</v>
      </c>
      <c r="I445" s="10">
        <v>0.1187882</v>
      </c>
      <c r="J445" s="10">
        <v>0.11985872</v>
      </c>
      <c r="S445" s="21"/>
    </row>
    <row r="446" spans="1:19" x14ac:dyDescent="0.25">
      <c r="A446" s="21"/>
      <c r="B446" s="18">
        <v>1.32</v>
      </c>
      <c r="C446" s="19">
        <v>353</v>
      </c>
      <c r="D446" s="10">
        <f t="shared" si="18"/>
        <v>1.3101609032600776</v>
      </c>
      <c r="E446" s="20">
        <f t="shared" si="19"/>
        <v>-0.16086767098686205</v>
      </c>
      <c r="F446" s="4">
        <v>41508.208307754627</v>
      </c>
      <c r="G446" s="40">
        <v>41508.541692129627</v>
      </c>
      <c r="H446" s="10">
        <v>0.14040179999999999</v>
      </c>
      <c r="I446" s="10">
        <v>-0.28232089999999999</v>
      </c>
      <c r="J446" s="10">
        <v>0.31530581000000002</v>
      </c>
      <c r="S446" s="21"/>
    </row>
    <row r="447" spans="1:19" x14ac:dyDescent="0.25">
      <c r="A447" s="21"/>
      <c r="B447" s="18">
        <v>1.4</v>
      </c>
      <c r="C447" s="19">
        <v>6</v>
      </c>
      <c r="D447" s="10">
        <f t="shared" si="18"/>
        <v>1.3923306537769933</v>
      </c>
      <c r="E447" s="20">
        <f t="shared" si="19"/>
        <v>0.14633984608755779</v>
      </c>
      <c r="F447" s="4">
        <v>41508.22914103009</v>
      </c>
      <c r="G447" s="40">
        <v>41508.562525520836</v>
      </c>
      <c r="H447" s="10">
        <v>0.33682509999999999</v>
      </c>
      <c r="I447" s="10">
        <v>-0.69185890000000005</v>
      </c>
      <c r="J447" s="10">
        <v>0.76949327000000001</v>
      </c>
      <c r="S447" s="21"/>
    </row>
    <row r="448" spans="1:19" x14ac:dyDescent="0.25">
      <c r="A448" s="21">
        <v>41510.395835995369</v>
      </c>
      <c r="B448" s="18">
        <v>1.38</v>
      </c>
      <c r="C448" s="19">
        <v>10</v>
      </c>
      <c r="D448" s="10">
        <f t="shared" si="18"/>
        <v>1.3590346998702894</v>
      </c>
      <c r="E448" s="20">
        <f t="shared" si="19"/>
        <v>0.23963448113423119</v>
      </c>
      <c r="F448" s="4">
        <v>41508.249974305552</v>
      </c>
      <c r="G448" s="40">
        <v>41508.583358912038</v>
      </c>
      <c r="H448" s="10">
        <v>0.49754969999999998</v>
      </c>
      <c r="I448" s="10">
        <v>-0.96845499999999995</v>
      </c>
      <c r="J448" s="10">
        <v>1.0887887000000001</v>
      </c>
      <c r="S448" s="21"/>
    </row>
    <row r="449" spans="1:19" x14ac:dyDescent="0.25">
      <c r="A449" s="21"/>
      <c r="B449" s="18">
        <v>1.47</v>
      </c>
      <c r="C449" s="19">
        <v>357</v>
      </c>
      <c r="D449" s="10">
        <f t="shared" si="18"/>
        <v>1.467985407912191</v>
      </c>
      <c r="E449" s="20">
        <f t="shared" si="19"/>
        <v>-7.6934011704045693E-2</v>
      </c>
      <c r="F449" s="4">
        <v>41508.270807581015</v>
      </c>
      <c r="G449" s="40">
        <v>41508.604192303239</v>
      </c>
      <c r="H449" s="10">
        <v>0.57881819999999995</v>
      </c>
      <c r="I449" s="10">
        <v>-1.1100380000000001</v>
      </c>
      <c r="J449" s="10">
        <v>1.2518845000000001</v>
      </c>
      <c r="S449" s="21"/>
    </row>
    <row r="450" spans="1:19" x14ac:dyDescent="0.25">
      <c r="A450" s="21"/>
      <c r="B450" s="18">
        <v>1.33</v>
      </c>
      <c r="C450" s="19">
        <v>13</v>
      </c>
      <c r="D450" s="10">
        <f t="shared" si="18"/>
        <v>1.2959121873223203</v>
      </c>
      <c r="E450" s="20">
        <f t="shared" si="19"/>
        <v>0.29918489726167569</v>
      </c>
      <c r="F450" s="4">
        <v>41508.291640856478</v>
      </c>
      <c r="G450" s="40">
        <v>41508.625025694448</v>
      </c>
      <c r="H450" s="10">
        <v>0.60560360000000002</v>
      </c>
      <c r="I450" s="10">
        <v>-1.1581399999999999</v>
      </c>
      <c r="J450" s="10">
        <v>1.3069215999999999</v>
      </c>
      <c r="S450" s="21"/>
    </row>
    <row r="451" spans="1:19" x14ac:dyDescent="0.25">
      <c r="A451" s="21">
        <v>41510.416669386577</v>
      </c>
      <c r="B451" s="18">
        <v>1.32</v>
      </c>
      <c r="C451" s="19">
        <v>3</v>
      </c>
      <c r="D451" s="10">
        <f t="shared" si="18"/>
        <v>1.3181909859377403</v>
      </c>
      <c r="E451" s="20">
        <f t="shared" si="19"/>
        <v>6.9083461063326163E-2</v>
      </c>
      <c r="F451" s="4">
        <v>41508.312474131948</v>
      </c>
      <c r="G451" s="40">
        <v>41508.645859085649</v>
      </c>
      <c r="H451" s="10">
        <v>0.59619580000000005</v>
      </c>
      <c r="I451" s="10">
        <v>-1.139985</v>
      </c>
      <c r="J451" s="10">
        <v>1.2864739999999999</v>
      </c>
      <c r="S451" s="21"/>
    </row>
    <row r="452" spans="1:19" x14ac:dyDescent="0.25">
      <c r="A452" s="21"/>
      <c r="B452" s="18">
        <v>1.48</v>
      </c>
      <c r="C452" s="19">
        <v>349</v>
      </c>
      <c r="D452" s="10">
        <f t="shared" si="18"/>
        <v>1.4528082021601394</v>
      </c>
      <c r="E452" s="20">
        <f t="shared" si="19"/>
        <v>-0.28239746411082345</v>
      </c>
      <c r="F452" s="4">
        <v>41508.333307407411</v>
      </c>
      <c r="G452" s="40">
        <v>41508.666692476851</v>
      </c>
      <c r="H452" s="10">
        <v>0.55910389999999999</v>
      </c>
      <c r="I452" s="10">
        <v>-1.0702750000000001</v>
      </c>
      <c r="J452" s="10">
        <v>1.2075122</v>
      </c>
      <c r="S452" s="21"/>
    </row>
    <row r="453" spans="1:19" x14ac:dyDescent="0.25">
      <c r="A453" s="21"/>
      <c r="B453" s="18">
        <v>1.28</v>
      </c>
      <c r="C453" s="19">
        <v>9</v>
      </c>
      <c r="D453" s="10">
        <f t="shared" si="18"/>
        <v>1.264241076498307</v>
      </c>
      <c r="E453" s="20">
        <f t="shared" si="19"/>
        <v>0.20023611186397461</v>
      </c>
      <c r="F453" s="4">
        <v>41508.354140682874</v>
      </c>
      <c r="G453" s="40">
        <v>41508.687525868052</v>
      </c>
      <c r="H453" s="10">
        <v>0.49847920000000001</v>
      </c>
      <c r="I453" s="10">
        <v>-0.95646609999999999</v>
      </c>
      <c r="J453" s="10">
        <v>1.078568</v>
      </c>
      <c r="S453" s="21"/>
    </row>
    <row r="454" spans="1:19" x14ac:dyDescent="0.25">
      <c r="A454" s="21">
        <v>41510.437502777779</v>
      </c>
      <c r="B454" s="18">
        <v>1.1299999999999999</v>
      </c>
      <c r="C454" s="19">
        <v>353</v>
      </c>
      <c r="D454" s="10">
        <f t="shared" ref="D454:D517" si="20">B454*COS(C454*3.1415926/180)</f>
        <v>1.1215771368817331</v>
      </c>
      <c r="E454" s="20">
        <f t="shared" ref="E454:E517" si="21">B454*SIN(C454*3.1415926/180)</f>
        <v>-0.13771247592057129</v>
      </c>
      <c r="F454" s="4">
        <v>41508.374973958336</v>
      </c>
      <c r="G454" s="40">
        <v>41508.708359259261</v>
      </c>
      <c r="H454" s="10">
        <v>0.4157189</v>
      </c>
      <c r="I454" s="10">
        <v>-0.80106290000000002</v>
      </c>
      <c r="J454" s="10">
        <v>0.90250982000000002</v>
      </c>
      <c r="S454" s="21"/>
    </row>
    <row r="455" spans="1:19" x14ac:dyDescent="0.25">
      <c r="A455" s="21"/>
      <c r="B455" s="18">
        <v>1.35</v>
      </c>
      <c r="C455" s="19">
        <v>351</v>
      </c>
      <c r="D455" s="10">
        <f t="shared" si="20"/>
        <v>1.3333792377344162</v>
      </c>
      <c r="E455" s="20">
        <f t="shared" si="21"/>
        <v>-0.21118666714257109</v>
      </c>
      <c r="F455" s="4">
        <v>41508.395807233799</v>
      </c>
      <c r="G455" s="40">
        <v>41508.729192650462</v>
      </c>
      <c r="H455" s="10">
        <v>0.3096718</v>
      </c>
      <c r="I455" s="10">
        <v>-0.60207189999999999</v>
      </c>
      <c r="J455" s="10">
        <v>0.67704297999999996</v>
      </c>
      <c r="S455" s="21"/>
    </row>
    <row r="456" spans="1:19" x14ac:dyDescent="0.25">
      <c r="A456" s="21"/>
      <c r="B456" s="18">
        <v>1.5</v>
      </c>
      <c r="C456" s="19">
        <v>9</v>
      </c>
      <c r="D456" s="10">
        <f t="shared" si="20"/>
        <v>1.4815325115214533</v>
      </c>
      <c r="E456" s="20">
        <f t="shared" si="21"/>
        <v>0.23465169359059523</v>
      </c>
      <c r="F456" s="4">
        <v>41508.416640509262</v>
      </c>
      <c r="G456" s="40">
        <v>41508.750026041664</v>
      </c>
      <c r="H456" s="10">
        <v>0.17766660000000001</v>
      </c>
      <c r="I456" s="10">
        <v>-0.3578095</v>
      </c>
      <c r="J456" s="10">
        <v>0.39949099999999999</v>
      </c>
      <c r="S456" s="21"/>
    </row>
    <row r="457" spans="1:19" x14ac:dyDescent="0.25">
      <c r="A457" s="21">
        <v>41510.45833616898</v>
      </c>
      <c r="B457" s="18">
        <v>1.62</v>
      </c>
      <c r="C457" s="19">
        <v>15</v>
      </c>
      <c r="D457" s="10">
        <f t="shared" si="20"/>
        <v>1.5647998404607486</v>
      </c>
      <c r="E457" s="20">
        <f t="shared" si="21"/>
        <v>0.41928684607797534</v>
      </c>
      <c r="F457" s="4">
        <v>41508.437473784725</v>
      </c>
      <c r="G457" s="40">
        <v>41508.770859432872</v>
      </c>
      <c r="H457" s="10">
        <v>1.3904680000000001E-2</v>
      </c>
      <c r="I457" s="10">
        <v>-9.0628330000000007E-2</v>
      </c>
      <c r="J457" s="10">
        <v>9.1688791000000006E-2</v>
      </c>
      <c r="S457" s="21"/>
    </row>
    <row r="458" spans="1:19" x14ac:dyDescent="0.25">
      <c r="D458" s="10">
        <f t="shared" si="20"/>
        <v>0</v>
      </c>
      <c r="E458" s="20">
        <f t="shared" si="21"/>
        <v>0</v>
      </c>
      <c r="F458" s="4">
        <v>41508.458307060188</v>
      </c>
      <c r="G458" s="40">
        <v>41508.791692824074</v>
      </c>
      <c r="H458" s="10">
        <v>-0.1207474</v>
      </c>
      <c r="I458" s="10">
        <v>0.20763590000000001</v>
      </c>
      <c r="J458" s="10">
        <v>0.24019283999999999</v>
      </c>
      <c r="S458" s="21"/>
    </row>
    <row r="459" spans="1:19" x14ac:dyDescent="0.25">
      <c r="D459" s="10">
        <f t="shared" si="20"/>
        <v>0</v>
      </c>
      <c r="E459" s="20">
        <f t="shared" si="21"/>
        <v>0</v>
      </c>
      <c r="F459" s="4">
        <v>41508.47914033565</v>
      </c>
      <c r="G459" s="40">
        <v>41508.812526215275</v>
      </c>
      <c r="H459" s="10">
        <v>-0.2179835</v>
      </c>
      <c r="I459" s="10">
        <v>0.55086570000000001</v>
      </c>
      <c r="J459" s="10">
        <v>0.59242706000000001</v>
      </c>
      <c r="S459" s="21"/>
    </row>
    <row r="460" spans="1:19" x14ac:dyDescent="0.25">
      <c r="D460" s="10">
        <f t="shared" si="20"/>
        <v>0</v>
      </c>
      <c r="E460" s="20">
        <f t="shared" si="21"/>
        <v>0</v>
      </c>
      <c r="F460" s="4">
        <v>41508.499973611113</v>
      </c>
      <c r="G460" s="40">
        <v>41508.833359606484</v>
      </c>
      <c r="H460" s="10">
        <v>-0.30293750000000003</v>
      </c>
      <c r="I460" s="10">
        <v>0.85142300000000004</v>
      </c>
      <c r="J460" s="10">
        <v>0.90371027000000004</v>
      </c>
      <c r="S460" s="21"/>
    </row>
    <row r="461" spans="1:19" x14ac:dyDescent="0.25">
      <c r="D461" s="10">
        <f t="shared" si="20"/>
        <v>0</v>
      </c>
      <c r="E461" s="20">
        <f t="shared" si="21"/>
        <v>0</v>
      </c>
      <c r="F461" s="4">
        <v>41508.520806886576</v>
      </c>
      <c r="G461" s="40">
        <v>41508.854192997685</v>
      </c>
      <c r="H461" s="10">
        <v>-0.36669040000000003</v>
      </c>
      <c r="I461" s="10">
        <v>1.0576019999999999</v>
      </c>
      <c r="J461" s="10">
        <v>1.1193675999999999</v>
      </c>
      <c r="S461" s="21"/>
    </row>
    <row r="462" spans="1:19" x14ac:dyDescent="0.25">
      <c r="D462" s="10">
        <f t="shared" si="20"/>
        <v>0</v>
      </c>
      <c r="E462" s="20">
        <f t="shared" si="21"/>
        <v>0</v>
      </c>
      <c r="F462" s="4">
        <v>41508.541640162039</v>
      </c>
      <c r="G462" s="40">
        <v>41508.875026388887</v>
      </c>
      <c r="H462" s="10">
        <v>-0.40116449999999998</v>
      </c>
      <c r="I462" s="10">
        <v>1.165897</v>
      </c>
      <c r="J462" s="10">
        <v>1.2329836999999999</v>
      </c>
      <c r="S462" s="21"/>
    </row>
    <row r="463" spans="1:19" x14ac:dyDescent="0.25">
      <c r="D463" s="10">
        <f t="shared" si="20"/>
        <v>0</v>
      </c>
      <c r="E463" s="20">
        <f t="shared" si="21"/>
        <v>0</v>
      </c>
      <c r="F463" s="4">
        <v>41508.562473437501</v>
      </c>
      <c r="G463" s="40">
        <v>41508.895859780096</v>
      </c>
      <c r="H463" s="10">
        <v>-0.4081727</v>
      </c>
      <c r="I463" s="10">
        <v>1.1919789999999999</v>
      </c>
      <c r="J463" s="10">
        <v>1.2599281</v>
      </c>
      <c r="S463" s="21"/>
    </row>
    <row r="464" spans="1:19" x14ac:dyDescent="0.25">
      <c r="D464" s="10">
        <f t="shared" si="20"/>
        <v>0</v>
      </c>
      <c r="E464" s="20">
        <f t="shared" si="21"/>
        <v>0</v>
      </c>
      <c r="F464" s="4">
        <v>41508.583306712964</v>
      </c>
      <c r="G464" s="40">
        <v>41508.916693171297</v>
      </c>
      <c r="H464" s="10">
        <v>-0.39196880000000001</v>
      </c>
      <c r="I464" s="10">
        <v>1.1513739999999999</v>
      </c>
      <c r="J464" s="10">
        <v>1.2162653999999999</v>
      </c>
      <c r="S464" s="21"/>
    </row>
    <row r="465" spans="4:19" x14ac:dyDescent="0.25">
      <c r="D465" s="10">
        <f t="shared" si="20"/>
        <v>0</v>
      </c>
      <c r="E465" s="20">
        <f t="shared" si="21"/>
        <v>0</v>
      </c>
      <c r="F465" s="4">
        <v>41508.604139988427</v>
      </c>
      <c r="G465" s="40">
        <v>41508.937526562499</v>
      </c>
      <c r="H465" s="10">
        <v>-0.35609109999999999</v>
      </c>
      <c r="I465" s="10">
        <v>1.0554570000000001</v>
      </c>
      <c r="J465" s="10">
        <v>1.1139076999999999</v>
      </c>
      <c r="S465" s="21"/>
    </row>
    <row r="466" spans="4:19" x14ac:dyDescent="0.25">
      <c r="D466" s="10">
        <f t="shared" si="20"/>
        <v>0</v>
      </c>
      <c r="E466" s="20">
        <f t="shared" si="21"/>
        <v>0</v>
      </c>
      <c r="F466" s="4">
        <v>41508.62497326389</v>
      </c>
      <c r="G466" s="40">
        <v>41508.958359953707</v>
      </c>
      <c r="H466" s="10">
        <v>-0.30315510000000001</v>
      </c>
      <c r="I466" s="10">
        <v>0.91333370000000003</v>
      </c>
      <c r="J466" s="10">
        <v>0.96233126000000002</v>
      </c>
      <c r="S466" s="21"/>
    </row>
    <row r="467" spans="4:19" x14ac:dyDescent="0.25">
      <c r="D467" s="10">
        <f t="shared" si="20"/>
        <v>0</v>
      </c>
      <c r="E467" s="20">
        <f t="shared" si="21"/>
        <v>0</v>
      </c>
      <c r="F467" s="4">
        <v>41508.645806539353</v>
      </c>
      <c r="G467" s="40">
        <v>41508.979193344909</v>
      </c>
      <c r="H467" s="10">
        <v>-0.23505619999999999</v>
      </c>
      <c r="I467" s="10">
        <v>0.73428760000000004</v>
      </c>
      <c r="J467" s="10">
        <v>0.77099267000000005</v>
      </c>
      <c r="S467" s="21"/>
    </row>
    <row r="468" spans="4:19" x14ac:dyDescent="0.25">
      <c r="D468" s="10">
        <f t="shared" si="20"/>
        <v>0</v>
      </c>
      <c r="E468" s="20">
        <f t="shared" si="21"/>
        <v>0</v>
      </c>
      <c r="F468" s="4">
        <v>41508.666639814815</v>
      </c>
      <c r="G468" s="40">
        <v>41509.00002673611</v>
      </c>
      <c r="H468" s="10">
        <v>-0.152554</v>
      </c>
      <c r="I468" s="10">
        <v>0.53135339999999998</v>
      </c>
      <c r="J468" s="10">
        <v>0.55281928000000002</v>
      </c>
      <c r="S468" s="21"/>
    </row>
    <row r="469" spans="4:19" x14ac:dyDescent="0.25">
      <c r="D469" s="10">
        <f t="shared" si="20"/>
        <v>0</v>
      </c>
      <c r="E469" s="20">
        <f t="shared" si="21"/>
        <v>0</v>
      </c>
      <c r="F469" s="4">
        <v>41508.687473090278</v>
      </c>
      <c r="G469" s="40">
        <v>41509.020860127312</v>
      </c>
      <c r="H469" s="10">
        <v>-5.0029860000000002E-2</v>
      </c>
      <c r="I469" s="10">
        <v>0.31902730000000001</v>
      </c>
      <c r="J469" s="10">
        <v>0.32292631999999999</v>
      </c>
      <c r="S469" s="21"/>
    </row>
    <row r="470" spans="4:19" x14ac:dyDescent="0.25">
      <c r="D470" s="10">
        <f t="shared" si="20"/>
        <v>0</v>
      </c>
      <c r="E470" s="20">
        <f t="shared" si="21"/>
        <v>0</v>
      </c>
      <c r="F470" s="4">
        <v>41508.708306365741</v>
      </c>
      <c r="G470" s="40">
        <v>41509.04169351852</v>
      </c>
      <c r="H470" s="10">
        <v>4.4533080000000003E-2</v>
      </c>
      <c r="I470" s="10">
        <v>3.7004139999999998E-2</v>
      </c>
      <c r="J470" s="10">
        <v>5.7900791E-2</v>
      </c>
      <c r="S470" s="21"/>
    </row>
    <row r="471" spans="4:19" x14ac:dyDescent="0.25">
      <c r="D471" s="10">
        <f t="shared" si="20"/>
        <v>0</v>
      </c>
      <c r="E471" s="20">
        <f t="shared" si="21"/>
        <v>0</v>
      </c>
      <c r="F471" s="4">
        <v>41508.729139641204</v>
      </c>
      <c r="G471" s="40">
        <v>41509.062526909722</v>
      </c>
      <c r="H471" s="10">
        <v>0.1796188</v>
      </c>
      <c r="I471" s="10">
        <v>-0.37088929999999998</v>
      </c>
      <c r="J471" s="10">
        <v>0.41209438999999998</v>
      </c>
      <c r="S471" s="21"/>
    </row>
    <row r="472" spans="4:19" x14ac:dyDescent="0.25">
      <c r="D472" s="10">
        <f t="shared" si="20"/>
        <v>0</v>
      </c>
      <c r="E472" s="20">
        <f t="shared" si="21"/>
        <v>0</v>
      </c>
      <c r="F472" s="4">
        <v>41508.749972916667</v>
      </c>
      <c r="G472" s="40">
        <v>41509.083360300923</v>
      </c>
      <c r="H472" s="10">
        <v>0.37891069999999999</v>
      </c>
      <c r="I472" s="10">
        <v>-0.75576770000000004</v>
      </c>
      <c r="J472" s="10">
        <v>0.84543369999999995</v>
      </c>
      <c r="S472" s="21"/>
    </row>
    <row r="473" spans="4:19" x14ac:dyDescent="0.25">
      <c r="D473" s="10">
        <f t="shared" si="20"/>
        <v>0</v>
      </c>
      <c r="E473" s="20">
        <f t="shared" si="21"/>
        <v>0</v>
      </c>
      <c r="F473" s="4">
        <v>41508.770806192129</v>
      </c>
      <c r="G473" s="40">
        <v>41509.104193692132</v>
      </c>
      <c r="H473" s="10">
        <v>0.52367549999999996</v>
      </c>
      <c r="I473" s="10">
        <v>-0.99960919999999998</v>
      </c>
      <c r="J473" s="10">
        <v>1.1284744</v>
      </c>
      <c r="S473" s="21"/>
    </row>
    <row r="474" spans="4:19" x14ac:dyDescent="0.25">
      <c r="D474" s="10">
        <f t="shared" si="20"/>
        <v>0</v>
      </c>
      <c r="E474" s="20">
        <f t="shared" si="21"/>
        <v>0</v>
      </c>
      <c r="F474" s="4">
        <v>41508.791639467592</v>
      </c>
      <c r="G474" s="40">
        <v>41509.125027083333</v>
      </c>
      <c r="H474" s="10">
        <v>0.59073109999999995</v>
      </c>
      <c r="I474" s="10">
        <v>-1.115872</v>
      </c>
      <c r="J474" s="10">
        <v>1.2625900000000001</v>
      </c>
      <c r="S474" s="21"/>
    </row>
    <row r="475" spans="4:19" x14ac:dyDescent="0.25">
      <c r="D475" s="10">
        <f t="shared" si="20"/>
        <v>0</v>
      </c>
      <c r="E475" s="20">
        <f t="shared" si="21"/>
        <v>0</v>
      </c>
      <c r="F475" s="4">
        <v>41508.812472743055</v>
      </c>
      <c r="G475" s="40">
        <v>41509.145860474535</v>
      </c>
      <c r="H475" s="10">
        <v>0.60664410000000002</v>
      </c>
      <c r="I475" s="10">
        <v>-1.143219</v>
      </c>
      <c r="J475" s="10">
        <v>1.2942051000000001</v>
      </c>
      <c r="S475" s="21"/>
    </row>
    <row r="476" spans="4:19" x14ac:dyDescent="0.25">
      <c r="D476" s="10">
        <f t="shared" si="20"/>
        <v>0</v>
      </c>
      <c r="E476" s="20">
        <f t="shared" si="21"/>
        <v>0</v>
      </c>
      <c r="F476" s="4">
        <v>41508.833306018518</v>
      </c>
      <c r="G476" s="40">
        <v>41509.166693865744</v>
      </c>
      <c r="H476" s="10">
        <v>0.58762820000000004</v>
      </c>
      <c r="I476" s="10">
        <v>-1.1065940000000001</v>
      </c>
      <c r="J476" s="10">
        <v>1.2529394</v>
      </c>
      <c r="S476" s="21"/>
    </row>
    <row r="477" spans="4:19" x14ac:dyDescent="0.25">
      <c r="D477" s="10">
        <f t="shared" si="20"/>
        <v>0</v>
      </c>
      <c r="E477" s="20">
        <f t="shared" si="21"/>
        <v>0</v>
      </c>
      <c r="F477" s="4">
        <v>41508.854139293981</v>
      </c>
      <c r="G477" s="40">
        <v>41509.187527256945</v>
      </c>
      <c r="H477" s="10">
        <v>0.54122700000000001</v>
      </c>
      <c r="I477" s="10">
        <v>-1.0197240000000001</v>
      </c>
      <c r="J477" s="10">
        <v>1.1544539</v>
      </c>
      <c r="S477" s="21"/>
    </row>
    <row r="478" spans="4:19" x14ac:dyDescent="0.25">
      <c r="D478" s="10">
        <f t="shared" si="20"/>
        <v>0</v>
      </c>
      <c r="E478" s="20">
        <f t="shared" si="21"/>
        <v>0</v>
      </c>
      <c r="F478" s="4">
        <v>41508.874972569443</v>
      </c>
      <c r="G478" s="40">
        <v>41509.208360648146</v>
      </c>
      <c r="H478" s="10">
        <v>0.4704314</v>
      </c>
      <c r="I478" s="10">
        <v>-0.88831380000000004</v>
      </c>
      <c r="J478" s="10">
        <v>1.0051901000000001</v>
      </c>
      <c r="S478" s="21"/>
    </row>
    <row r="479" spans="4:19" x14ac:dyDescent="0.25">
      <c r="D479" s="10">
        <f t="shared" si="20"/>
        <v>0</v>
      </c>
      <c r="E479" s="20">
        <f t="shared" si="21"/>
        <v>0</v>
      </c>
      <c r="F479" s="4">
        <v>41508.895805844906</v>
      </c>
      <c r="G479" s="40">
        <v>41509.229194039355</v>
      </c>
      <c r="H479" s="10">
        <v>0.37483440000000001</v>
      </c>
      <c r="I479" s="10">
        <v>-0.71193329999999999</v>
      </c>
      <c r="J479" s="10">
        <v>0.80458054000000001</v>
      </c>
      <c r="S479" s="21"/>
    </row>
    <row r="480" spans="4:19" x14ac:dyDescent="0.25">
      <c r="D480" s="10">
        <f t="shared" si="20"/>
        <v>0</v>
      </c>
      <c r="E480" s="20">
        <f t="shared" si="21"/>
        <v>0</v>
      </c>
      <c r="F480" s="4">
        <v>41508.916639120369</v>
      </c>
      <c r="G480" s="40">
        <v>41509.250027430557</v>
      </c>
      <c r="H480" s="10">
        <v>0.25250689999999998</v>
      </c>
      <c r="I480" s="10">
        <v>-0.48594039999999999</v>
      </c>
      <c r="J480" s="10">
        <v>0.54762926000000001</v>
      </c>
      <c r="S480" s="21"/>
    </row>
    <row r="481" spans="4:19" x14ac:dyDescent="0.25">
      <c r="D481" s="10">
        <f t="shared" si="20"/>
        <v>0</v>
      </c>
      <c r="E481" s="20">
        <f t="shared" si="21"/>
        <v>0</v>
      </c>
      <c r="F481" s="4">
        <v>41508.937472395832</v>
      </c>
      <c r="G481" s="40">
        <v>41509.270860821758</v>
      </c>
      <c r="H481" s="10">
        <v>0.10971160000000001</v>
      </c>
      <c r="I481" s="10">
        <v>-0.2190512</v>
      </c>
      <c r="J481" s="10">
        <v>0.24498992999999999</v>
      </c>
      <c r="S481" s="21"/>
    </row>
    <row r="482" spans="4:19" x14ac:dyDescent="0.25">
      <c r="D482" s="10">
        <f t="shared" si="20"/>
        <v>0</v>
      </c>
      <c r="E482" s="20">
        <f t="shared" si="21"/>
        <v>0</v>
      </c>
      <c r="F482" s="4">
        <v>41508.958305671295</v>
      </c>
      <c r="G482" s="40">
        <v>41509.29169421296</v>
      </c>
      <c r="H482" s="10">
        <v>-4.9856959999999999E-2</v>
      </c>
      <c r="I482" s="10">
        <v>4.386499E-2</v>
      </c>
      <c r="J482" s="10">
        <v>6.6406729999999997E-2</v>
      </c>
      <c r="S482" s="21"/>
    </row>
    <row r="483" spans="4:19" x14ac:dyDescent="0.25">
      <c r="D483" s="10">
        <f t="shared" si="20"/>
        <v>0</v>
      </c>
      <c r="E483" s="20">
        <f t="shared" si="21"/>
        <v>0</v>
      </c>
      <c r="F483" s="4">
        <v>41508.979138946757</v>
      </c>
      <c r="G483" s="40">
        <v>41509.312527604168</v>
      </c>
      <c r="H483" s="10">
        <v>-0.16035160000000001</v>
      </c>
      <c r="I483" s="10">
        <v>0.32535459999999999</v>
      </c>
      <c r="J483" s="10">
        <v>0.36272337999999998</v>
      </c>
      <c r="S483" s="21"/>
    </row>
    <row r="484" spans="4:19" x14ac:dyDescent="0.25">
      <c r="D484" s="10">
        <f t="shared" si="20"/>
        <v>0</v>
      </c>
      <c r="E484" s="20">
        <f t="shared" si="21"/>
        <v>0</v>
      </c>
      <c r="F484" s="4">
        <v>41508.99997222222</v>
      </c>
      <c r="G484" s="40">
        <v>41509.33336099537</v>
      </c>
      <c r="H484" s="10">
        <v>-0.24073310000000001</v>
      </c>
      <c r="I484" s="10">
        <v>0.63684149999999995</v>
      </c>
      <c r="J484" s="10">
        <v>0.68082268000000001</v>
      </c>
      <c r="S484" s="21"/>
    </row>
    <row r="485" spans="4:19" x14ac:dyDescent="0.25">
      <c r="D485" s="10">
        <f t="shared" si="20"/>
        <v>0</v>
      </c>
      <c r="E485" s="20">
        <f t="shared" si="21"/>
        <v>0</v>
      </c>
      <c r="F485" s="4">
        <v>41509.020805497683</v>
      </c>
      <c r="G485" s="40">
        <v>41509.354194386571</v>
      </c>
      <c r="H485" s="10">
        <v>-0.31491649999999999</v>
      </c>
      <c r="I485" s="10">
        <v>0.89834700000000001</v>
      </c>
      <c r="J485" s="10">
        <v>0.95194524000000003</v>
      </c>
      <c r="S485" s="21"/>
    </row>
    <row r="486" spans="4:19" x14ac:dyDescent="0.25">
      <c r="D486" s="10">
        <f t="shared" si="20"/>
        <v>0</v>
      </c>
      <c r="E486" s="20">
        <f t="shared" si="21"/>
        <v>0</v>
      </c>
      <c r="F486" s="4">
        <v>41509.041638773146</v>
      </c>
      <c r="G486" s="40">
        <v>41509.37502777778</v>
      </c>
      <c r="H486" s="10">
        <v>-0.36672460000000001</v>
      </c>
      <c r="I486" s="10">
        <v>1.0661659999999999</v>
      </c>
      <c r="J486" s="10">
        <v>1.1274736999999999</v>
      </c>
      <c r="S486" s="21"/>
    </row>
    <row r="487" spans="4:19" x14ac:dyDescent="0.25">
      <c r="D487" s="10">
        <f t="shared" si="20"/>
        <v>0</v>
      </c>
      <c r="E487" s="20">
        <f t="shared" si="21"/>
        <v>0</v>
      </c>
      <c r="F487" s="4">
        <v>41509.062472048608</v>
      </c>
      <c r="G487" s="40">
        <v>41509.395861168981</v>
      </c>
      <c r="H487" s="10">
        <v>-0.38959060000000001</v>
      </c>
      <c r="I487" s="10">
        <v>1.1416710000000001</v>
      </c>
      <c r="J487" s="10">
        <v>1.2063140000000001</v>
      </c>
      <c r="S487" s="21"/>
    </row>
    <row r="488" spans="4:19" x14ac:dyDescent="0.25">
      <c r="D488" s="10">
        <f t="shared" si="20"/>
        <v>0</v>
      </c>
      <c r="E488" s="20">
        <f t="shared" si="21"/>
        <v>0</v>
      </c>
      <c r="F488" s="4">
        <v>41509.083305324071</v>
      </c>
      <c r="G488" s="36">
        <v>41509.416694560183</v>
      </c>
      <c r="H488" s="10">
        <v>-0.38667750000000001</v>
      </c>
      <c r="I488" s="10">
        <v>1.1412059999999999</v>
      </c>
      <c r="J488" s="10">
        <v>1.2049358999999999</v>
      </c>
      <c r="K488" s="8">
        <f>DEGREES(ATAN(H488/I488))+360</f>
        <v>341.28195759150509</v>
      </c>
      <c r="L488" s="8">
        <v>354</v>
      </c>
      <c r="S488" s="21"/>
    </row>
    <row r="489" spans="4:19" x14ac:dyDescent="0.25">
      <c r="D489" s="10">
        <f t="shared" si="20"/>
        <v>0</v>
      </c>
      <c r="E489" s="20">
        <f t="shared" si="21"/>
        <v>0</v>
      </c>
      <c r="F489" s="4">
        <v>41509.104138599534</v>
      </c>
      <c r="G489" s="36">
        <v>41509.437527951392</v>
      </c>
      <c r="H489" s="10">
        <v>-0.36222900000000002</v>
      </c>
      <c r="I489" s="10">
        <v>1.0791280000000001</v>
      </c>
      <c r="J489" s="10">
        <v>1.1383000999999999</v>
      </c>
      <c r="K489" s="8">
        <f t="shared" ref="K489:K538" si="22">DEGREES(ATAN(H489/I489))+360</f>
        <v>341.44473319825153</v>
      </c>
      <c r="L489" s="8">
        <v>355</v>
      </c>
      <c r="S489" s="21"/>
    </row>
    <row r="490" spans="4:19" x14ac:dyDescent="0.25">
      <c r="D490" s="10">
        <f t="shared" si="20"/>
        <v>0</v>
      </c>
      <c r="E490" s="20">
        <f t="shared" si="21"/>
        <v>0</v>
      </c>
      <c r="F490" s="4">
        <v>41509.124971874997</v>
      </c>
      <c r="G490" s="36">
        <v>41509.458361342593</v>
      </c>
      <c r="H490" s="10">
        <v>-0.31943050000000001</v>
      </c>
      <c r="I490" s="10">
        <v>0.96609590000000001</v>
      </c>
      <c r="J490" s="10">
        <v>1.0175348</v>
      </c>
      <c r="K490" s="8">
        <f t="shared" si="22"/>
        <v>341.70401869287468</v>
      </c>
      <c r="L490" s="8">
        <v>350</v>
      </c>
      <c r="S490" s="21"/>
    </row>
    <row r="491" spans="4:19" x14ac:dyDescent="0.25">
      <c r="D491" s="10">
        <f t="shared" si="20"/>
        <v>0</v>
      </c>
      <c r="E491" s="20">
        <f t="shared" si="21"/>
        <v>0</v>
      </c>
      <c r="F491" s="4">
        <v>41509.14580515046</v>
      </c>
      <c r="G491" s="36">
        <v>41509.479194733794</v>
      </c>
      <c r="H491" s="10">
        <v>-0.2604997</v>
      </c>
      <c r="I491" s="10">
        <v>0.8114943</v>
      </c>
      <c r="J491" s="10">
        <v>0.85228110999999995</v>
      </c>
      <c r="K491" s="8">
        <f t="shared" si="22"/>
        <v>342.20272780097866</v>
      </c>
      <c r="L491" s="8">
        <v>345</v>
      </c>
      <c r="S491" s="21"/>
    </row>
    <row r="492" spans="4:19" x14ac:dyDescent="0.25">
      <c r="D492" s="10">
        <f t="shared" si="20"/>
        <v>0</v>
      </c>
      <c r="E492" s="20">
        <f t="shared" si="21"/>
        <v>0</v>
      </c>
      <c r="F492" s="4">
        <v>41509.166638425922</v>
      </c>
      <c r="G492" s="36">
        <v>41509.500028125003</v>
      </c>
      <c r="H492" s="10">
        <v>-0.18659439999999999</v>
      </c>
      <c r="I492" s="10">
        <v>0.62642869999999995</v>
      </c>
      <c r="J492" s="10">
        <v>0.65362863000000004</v>
      </c>
      <c r="K492" s="8">
        <f t="shared" si="22"/>
        <v>343.41277762735547</v>
      </c>
      <c r="L492" s="8">
        <v>14</v>
      </c>
      <c r="S492" s="21"/>
    </row>
    <row r="493" spans="4:19" x14ac:dyDescent="0.25">
      <c r="D493" s="10">
        <f t="shared" si="20"/>
        <v>0</v>
      </c>
      <c r="E493" s="20">
        <f t="shared" si="21"/>
        <v>0</v>
      </c>
      <c r="F493" s="4">
        <v>41509.187471701392</v>
      </c>
      <c r="G493" s="36">
        <v>41509.520861516205</v>
      </c>
      <c r="H493" s="10">
        <v>-9.5608559999999995E-2</v>
      </c>
      <c r="I493" s="10">
        <v>0.42486410000000002</v>
      </c>
      <c r="J493" s="10">
        <v>0.43548881</v>
      </c>
      <c r="K493" s="8">
        <f t="shared" si="22"/>
        <v>347.31780185184692</v>
      </c>
      <c r="L493" s="8">
        <v>347</v>
      </c>
      <c r="S493" s="21"/>
    </row>
    <row r="494" spans="4:19" x14ac:dyDescent="0.25">
      <c r="D494" s="10">
        <f t="shared" si="20"/>
        <v>0</v>
      </c>
      <c r="E494" s="20">
        <f t="shared" si="21"/>
        <v>0</v>
      </c>
      <c r="F494" s="4">
        <v>41509.208304976855</v>
      </c>
      <c r="G494" s="36">
        <v>41509.541694907406</v>
      </c>
      <c r="H494" s="10">
        <v>1.6388799999999999E-3</v>
      </c>
      <c r="I494" s="10">
        <v>0.20067989999999999</v>
      </c>
      <c r="J494" s="10">
        <v>0.20068659</v>
      </c>
      <c r="K494" s="8">
        <f>DEGREES(ATAN(H494/I494))</f>
        <v>0.46790346053868537</v>
      </c>
      <c r="L494" s="8">
        <v>59</v>
      </c>
      <c r="S494" s="21"/>
    </row>
    <row r="495" spans="4:19" x14ac:dyDescent="0.25">
      <c r="D495" s="10">
        <f t="shared" si="20"/>
        <v>0</v>
      </c>
      <c r="E495" s="20">
        <f t="shared" si="21"/>
        <v>0</v>
      </c>
      <c r="F495" s="4">
        <v>41509.229138252318</v>
      </c>
      <c r="G495" s="36">
        <v>41509.562528298608</v>
      </c>
      <c r="H495" s="10">
        <v>0.1011041</v>
      </c>
      <c r="I495" s="10">
        <v>-0.17549210000000001</v>
      </c>
      <c r="J495" s="10">
        <v>0.20253275000000001</v>
      </c>
      <c r="K495" s="8">
        <f>DEGREES(ATAN(H495/I495))+180</f>
        <v>150.0529952587367</v>
      </c>
      <c r="L495" s="8">
        <v>84</v>
      </c>
      <c r="S495" s="21"/>
    </row>
    <row r="496" spans="4:19" x14ac:dyDescent="0.25">
      <c r="D496" s="10">
        <f t="shared" si="20"/>
        <v>0</v>
      </c>
      <c r="E496" s="20">
        <f t="shared" si="21"/>
        <v>0</v>
      </c>
      <c r="F496" s="4">
        <v>41509.249971527781</v>
      </c>
      <c r="G496" s="36">
        <v>41509.583361689816</v>
      </c>
      <c r="H496" s="10">
        <v>0.27964220000000001</v>
      </c>
      <c r="I496" s="10">
        <v>-0.5928563</v>
      </c>
      <c r="J496" s="10">
        <v>0.65549855000000001</v>
      </c>
      <c r="K496" s="8">
        <f t="shared" ref="K496:K506" si="23">DEGREES(ATAN(H496/I496))+180</f>
        <v>154.74738983779639</v>
      </c>
      <c r="L496" s="8">
        <v>155</v>
      </c>
      <c r="S496" s="21"/>
    </row>
    <row r="497" spans="4:19" x14ac:dyDescent="0.25">
      <c r="D497" s="10">
        <f t="shared" si="20"/>
        <v>0</v>
      </c>
      <c r="E497" s="20">
        <f t="shared" si="21"/>
        <v>0</v>
      </c>
      <c r="F497" s="4">
        <v>41509.270804803244</v>
      </c>
      <c r="G497" s="36">
        <v>41509.604195081018</v>
      </c>
      <c r="H497" s="10">
        <v>0.45707049999999999</v>
      </c>
      <c r="I497" s="10">
        <v>-0.90030920000000003</v>
      </c>
      <c r="J497" s="10">
        <v>1.0096881</v>
      </c>
      <c r="K497" s="8">
        <f t="shared" si="23"/>
        <v>153.0839288715398</v>
      </c>
      <c r="L497" s="8">
        <v>177</v>
      </c>
      <c r="S497" s="21"/>
    </row>
    <row r="498" spans="4:19" x14ac:dyDescent="0.25">
      <c r="D498" s="10">
        <f t="shared" si="20"/>
        <v>0</v>
      </c>
      <c r="E498" s="20">
        <f t="shared" si="21"/>
        <v>0</v>
      </c>
      <c r="F498" s="4">
        <v>41509.291638078706</v>
      </c>
      <c r="G498" s="36">
        <v>41509.625028472219</v>
      </c>
      <c r="H498" s="10">
        <v>0.55515689999999995</v>
      </c>
      <c r="I498" s="10">
        <v>-1.0663959999999999</v>
      </c>
      <c r="J498" s="10">
        <v>1.2022477</v>
      </c>
      <c r="K498" s="8">
        <f t="shared" si="23"/>
        <v>152.49888909818586</v>
      </c>
      <c r="L498" s="8">
        <v>165</v>
      </c>
      <c r="S498" s="21"/>
    </row>
    <row r="499" spans="4:19" x14ac:dyDescent="0.25">
      <c r="D499" s="10">
        <f t="shared" si="20"/>
        <v>0</v>
      </c>
      <c r="E499" s="20">
        <f t="shared" si="21"/>
        <v>0</v>
      </c>
      <c r="F499" s="4">
        <v>41509.312471354169</v>
      </c>
      <c r="G499" s="36">
        <v>41509.645861863428</v>
      </c>
      <c r="H499" s="10">
        <v>0.59169419999999995</v>
      </c>
      <c r="I499" s="10">
        <v>-1.130458</v>
      </c>
      <c r="J499" s="10">
        <v>1.2759457000000001</v>
      </c>
      <c r="K499" s="8">
        <f t="shared" si="23"/>
        <v>152.37194324385379</v>
      </c>
      <c r="L499" s="8">
        <v>167</v>
      </c>
      <c r="S499" s="21"/>
    </row>
    <row r="500" spans="4:19" x14ac:dyDescent="0.25">
      <c r="D500" s="10">
        <f t="shared" si="20"/>
        <v>0</v>
      </c>
      <c r="E500" s="20">
        <f t="shared" si="21"/>
        <v>0</v>
      </c>
      <c r="F500" s="4">
        <v>41509.333304629632</v>
      </c>
      <c r="G500" s="36">
        <v>41509.666695254629</v>
      </c>
      <c r="H500" s="10">
        <v>0.58882100000000004</v>
      </c>
      <c r="I500" s="10">
        <v>-1.123828</v>
      </c>
      <c r="J500" s="10">
        <v>1.2687394000000001</v>
      </c>
      <c r="K500" s="8">
        <f t="shared" si="23"/>
        <v>152.34805644874612</v>
      </c>
      <c r="L500" s="8">
        <v>143</v>
      </c>
      <c r="S500" s="21"/>
    </row>
    <row r="501" spans="4:19" x14ac:dyDescent="0.25">
      <c r="D501" s="10">
        <f t="shared" si="20"/>
        <v>0</v>
      </c>
      <c r="E501" s="20">
        <f t="shared" si="21"/>
        <v>0</v>
      </c>
      <c r="F501" s="4">
        <v>41509.354137905095</v>
      </c>
      <c r="G501" s="36">
        <v>41509.687528645831</v>
      </c>
      <c r="H501" s="10">
        <v>0.55697390000000002</v>
      </c>
      <c r="I501" s="10">
        <v>-1.0635859999999999</v>
      </c>
      <c r="J501" s="10">
        <v>1.2005977999999999</v>
      </c>
      <c r="K501" s="8">
        <f t="shared" si="23"/>
        <v>152.36005194210389</v>
      </c>
      <c r="L501" s="8">
        <v>152</v>
      </c>
      <c r="S501" s="21"/>
    </row>
    <row r="502" spans="4:19" x14ac:dyDescent="0.25">
      <c r="D502" s="10">
        <f t="shared" si="20"/>
        <v>0</v>
      </c>
      <c r="E502" s="20">
        <f t="shared" si="21"/>
        <v>0</v>
      </c>
      <c r="F502" s="4">
        <v>41509.374971180558</v>
      </c>
      <c r="G502" s="36">
        <v>41509.708362037039</v>
      </c>
      <c r="H502" s="10">
        <v>0.50096739999999995</v>
      </c>
      <c r="I502" s="10">
        <v>-0.95838880000000004</v>
      </c>
      <c r="J502" s="10">
        <v>1.0814238</v>
      </c>
      <c r="K502" s="8">
        <f t="shared" si="23"/>
        <v>152.40310622679149</v>
      </c>
      <c r="L502" s="8">
        <v>149</v>
      </c>
      <c r="S502" s="21"/>
    </row>
    <row r="503" spans="4:19" x14ac:dyDescent="0.25">
      <c r="D503" s="10">
        <f t="shared" si="20"/>
        <v>0</v>
      </c>
      <c r="E503" s="20">
        <f t="shared" si="21"/>
        <v>0</v>
      </c>
      <c r="F503" s="4">
        <v>41509.39580445602</v>
      </c>
      <c r="G503" s="36">
        <v>41509.729195428241</v>
      </c>
      <c r="H503" s="10">
        <v>0.42260199999999998</v>
      </c>
      <c r="I503" s="10">
        <v>-0.811554</v>
      </c>
      <c r="J503" s="10">
        <v>0.91499308000000001</v>
      </c>
      <c r="K503" s="8">
        <f t="shared" si="23"/>
        <v>152.49257227819879</v>
      </c>
      <c r="L503" s="8">
        <v>154</v>
      </c>
      <c r="S503" s="21"/>
    </row>
    <row r="504" spans="4:19" x14ac:dyDescent="0.25">
      <c r="D504" s="10">
        <f t="shared" si="20"/>
        <v>0</v>
      </c>
      <c r="E504" s="20">
        <f t="shared" si="21"/>
        <v>0</v>
      </c>
      <c r="F504" s="4">
        <v>41509.416637731483</v>
      </c>
      <c r="G504" s="36">
        <v>41509.750028819442</v>
      </c>
      <c r="H504" s="10">
        <v>0.32123220000000002</v>
      </c>
      <c r="I504" s="10">
        <v>-0.62196790000000002</v>
      </c>
      <c r="J504" s="10">
        <v>0.70002441999999998</v>
      </c>
      <c r="K504" s="8">
        <f t="shared" si="23"/>
        <v>152.68468059523153</v>
      </c>
      <c r="L504" s="8">
        <v>150</v>
      </c>
      <c r="S504" s="21"/>
    </row>
    <row r="505" spans="4:19" x14ac:dyDescent="0.25">
      <c r="D505" s="10">
        <f t="shared" si="20"/>
        <v>0</v>
      </c>
      <c r="E505" s="20">
        <f t="shared" si="21"/>
        <v>0</v>
      </c>
      <c r="F505" s="4">
        <v>41509.437471006946</v>
      </c>
      <c r="G505" s="36">
        <v>41509.770862210651</v>
      </c>
      <c r="H505" s="10">
        <v>0.19500770000000001</v>
      </c>
      <c r="I505" s="10">
        <v>-0.38740200000000002</v>
      </c>
      <c r="J505" s="10">
        <v>0.43371454999999998</v>
      </c>
      <c r="K505" s="8">
        <f t="shared" si="23"/>
        <v>153.28055139944865</v>
      </c>
      <c r="L505" s="8">
        <v>177</v>
      </c>
      <c r="S505" s="21"/>
    </row>
    <row r="506" spans="4:19" x14ac:dyDescent="0.25">
      <c r="D506" s="10">
        <f t="shared" si="20"/>
        <v>0</v>
      </c>
      <c r="E506" s="20">
        <f t="shared" si="21"/>
        <v>0</v>
      </c>
      <c r="F506" s="4">
        <v>41509.458304282409</v>
      </c>
      <c r="G506" s="36">
        <v>41509.791695601853</v>
      </c>
      <c r="H506" s="10">
        <v>3.9868279999999999E-2</v>
      </c>
      <c r="I506" s="10">
        <v>-0.1289718</v>
      </c>
      <c r="J506" s="10">
        <v>0.13499335000000001</v>
      </c>
      <c r="K506" s="8">
        <f t="shared" si="23"/>
        <v>162.82236524464423</v>
      </c>
      <c r="L506" s="8">
        <v>163</v>
      </c>
      <c r="S506" s="21"/>
    </row>
    <row r="507" spans="4:19" x14ac:dyDescent="0.25">
      <c r="D507" s="10">
        <f t="shared" si="20"/>
        <v>0</v>
      </c>
      <c r="E507" s="20">
        <f t="shared" si="21"/>
        <v>0</v>
      </c>
      <c r="F507" s="4">
        <v>41509.479137557872</v>
      </c>
      <c r="G507" s="36">
        <v>41509.812528993054</v>
      </c>
      <c r="H507" s="10">
        <v>-0.10122100000000001</v>
      </c>
      <c r="I507" s="10">
        <v>0.1499016</v>
      </c>
      <c r="J507" s="10">
        <v>0.18087615000000001</v>
      </c>
      <c r="K507" s="8">
        <f t="shared" si="22"/>
        <v>325.97082528599344</v>
      </c>
      <c r="L507" s="8">
        <v>328</v>
      </c>
      <c r="S507" s="21"/>
    </row>
    <row r="508" spans="4:19" x14ac:dyDescent="0.25">
      <c r="D508" s="10">
        <f t="shared" si="20"/>
        <v>0</v>
      </c>
      <c r="E508" s="20">
        <f t="shared" si="21"/>
        <v>0</v>
      </c>
      <c r="F508" s="4">
        <v>41509.499970833334</v>
      </c>
      <c r="G508" s="36">
        <v>41509.833362384263</v>
      </c>
      <c r="H508" s="10">
        <v>-0.19776850000000001</v>
      </c>
      <c r="I508" s="10">
        <v>0.47896480000000002</v>
      </c>
      <c r="J508" s="10">
        <v>0.51818883000000004</v>
      </c>
      <c r="K508" s="8">
        <f t="shared" si="22"/>
        <v>337.56386753422231</v>
      </c>
      <c r="L508" s="8">
        <v>337</v>
      </c>
      <c r="S508" s="21"/>
    </row>
    <row r="509" spans="4:19" x14ac:dyDescent="0.25">
      <c r="D509" s="10">
        <f t="shared" si="20"/>
        <v>0</v>
      </c>
      <c r="E509" s="20">
        <f t="shared" si="21"/>
        <v>0</v>
      </c>
      <c r="F509" s="4">
        <v>41509.520804108797</v>
      </c>
      <c r="G509" s="36">
        <v>41509.854195775464</v>
      </c>
      <c r="H509" s="10">
        <v>-0.28173920000000002</v>
      </c>
      <c r="I509" s="10">
        <v>0.78312150000000003</v>
      </c>
      <c r="J509" s="10">
        <v>0.83225972999999998</v>
      </c>
      <c r="K509" s="8">
        <f t="shared" si="22"/>
        <v>340.21307705855821</v>
      </c>
      <c r="L509" s="8">
        <v>9</v>
      </c>
      <c r="S509" s="21"/>
    </row>
    <row r="510" spans="4:19" x14ac:dyDescent="0.25">
      <c r="D510" s="10">
        <f t="shared" si="20"/>
        <v>0</v>
      </c>
      <c r="E510" s="20">
        <f t="shared" si="21"/>
        <v>0</v>
      </c>
      <c r="F510" s="4">
        <v>41509.54163738426</v>
      </c>
      <c r="G510" s="36">
        <v>41509.875029166666</v>
      </c>
      <c r="H510" s="10">
        <v>-0.34817350000000002</v>
      </c>
      <c r="I510" s="10">
        <v>1.0012859999999999</v>
      </c>
      <c r="J510" s="10">
        <v>1.0600936000000001</v>
      </c>
      <c r="K510" s="8">
        <f t="shared" si="22"/>
        <v>340.82609122758686</v>
      </c>
      <c r="L510" s="8">
        <v>350</v>
      </c>
      <c r="S510" s="21"/>
    </row>
    <row r="511" spans="4:19" x14ac:dyDescent="0.25">
      <c r="D511" s="10">
        <f t="shared" si="20"/>
        <v>0</v>
      </c>
      <c r="E511" s="20">
        <f t="shared" si="21"/>
        <v>0</v>
      </c>
      <c r="F511" s="4">
        <v>41509.562470659723</v>
      </c>
      <c r="G511" s="36">
        <v>41509.895862557867</v>
      </c>
      <c r="H511" s="10">
        <v>-0.38666780000000001</v>
      </c>
      <c r="I511" s="10">
        <v>1.122557</v>
      </c>
      <c r="J511" s="10">
        <v>1.1872852</v>
      </c>
      <c r="K511" s="8">
        <f t="shared" si="22"/>
        <v>340.99359248670038</v>
      </c>
      <c r="L511" s="8">
        <v>343</v>
      </c>
      <c r="S511" s="21"/>
    </row>
    <row r="512" spans="4:19" x14ac:dyDescent="0.25">
      <c r="D512" s="10">
        <f t="shared" si="20"/>
        <v>0</v>
      </c>
      <c r="E512" s="20">
        <f t="shared" si="21"/>
        <v>0</v>
      </c>
      <c r="F512" s="4">
        <v>41509.583303935186</v>
      </c>
      <c r="G512" s="36">
        <v>41509.916695949076</v>
      </c>
      <c r="H512" s="10">
        <v>-0.39750000000000002</v>
      </c>
      <c r="I512" s="10">
        <v>1.160161</v>
      </c>
      <c r="J512" s="10">
        <v>1.2263685</v>
      </c>
      <c r="K512" s="8">
        <f t="shared" si="22"/>
        <v>341.08726536294324</v>
      </c>
      <c r="L512" s="8">
        <v>348</v>
      </c>
      <c r="S512" s="21"/>
    </row>
    <row r="513" spans="4:19" x14ac:dyDescent="0.25">
      <c r="D513" s="10">
        <f t="shared" si="20"/>
        <v>0</v>
      </c>
      <c r="E513" s="20">
        <f t="shared" si="21"/>
        <v>0</v>
      </c>
      <c r="F513" s="4">
        <v>41509.604137210648</v>
      </c>
      <c r="G513" s="36">
        <v>41509.937529340277</v>
      </c>
      <c r="H513" s="10">
        <v>-0.38479459999999999</v>
      </c>
      <c r="I513" s="10">
        <v>1.129958</v>
      </c>
      <c r="J513" s="10">
        <v>1.1936800000000001</v>
      </c>
      <c r="K513" s="8">
        <f t="shared" si="22"/>
        <v>341.19429658480209</v>
      </c>
      <c r="L513" s="8">
        <v>353</v>
      </c>
      <c r="S513" s="21"/>
    </row>
    <row r="514" spans="4:19" x14ac:dyDescent="0.25">
      <c r="D514" s="10">
        <f t="shared" si="20"/>
        <v>0</v>
      </c>
      <c r="E514" s="20">
        <f t="shared" si="21"/>
        <v>0</v>
      </c>
      <c r="F514" s="4">
        <v>41509.624970486111</v>
      </c>
      <c r="G514" s="36">
        <v>41509.958362731479</v>
      </c>
      <c r="H514" s="10">
        <v>-0.35225339999999999</v>
      </c>
      <c r="I514" s="10">
        <v>1.043982</v>
      </c>
      <c r="J514" s="10">
        <v>1.1018079999999999</v>
      </c>
      <c r="K514" s="8">
        <f t="shared" si="22"/>
        <v>341.35492151363138</v>
      </c>
      <c r="L514" s="8">
        <v>344</v>
      </c>
      <c r="S514" s="21"/>
    </row>
    <row r="515" spans="4:19" x14ac:dyDescent="0.25">
      <c r="D515" s="10">
        <f t="shared" si="20"/>
        <v>0</v>
      </c>
      <c r="E515" s="20">
        <f t="shared" si="21"/>
        <v>0</v>
      </c>
      <c r="F515" s="4">
        <v>41509.645803761574</v>
      </c>
      <c r="G515" s="36">
        <v>41509.979196122687</v>
      </c>
      <c r="H515" s="10">
        <v>-0.3026239</v>
      </c>
      <c r="I515" s="10">
        <v>0.91167209999999999</v>
      </c>
      <c r="J515" s="10">
        <v>0.96058692999999995</v>
      </c>
      <c r="K515" s="8">
        <f t="shared" si="22"/>
        <v>341.63673404684369</v>
      </c>
      <c r="L515" s="8">
        <v>342</v>
      </c>
      <c r="S515" s="21"/>
    </row>
    <row r="516" spans="4:19" x14ac:dyDescent="0.25">
      <c r="D516" s="10">
        <f t="shared" si="20"/>
        <v>0</v>
      </c>
      <c r="E516" s="20">
        <f t="shared" si="21"/>
        <v>0</v>
      </c>
      <c r="F516" s="4">
        <v>41509.666637037037</v>
      </c>
      <c r="G516" s="36">
        <v>41510.000029513889</v>
      </c>
      <c r="H516" s="10">
        <v>-0.23787900000000001</v>
      </c>
      <c r="I516" s="10">
        <v>0.742286</v>
      </c>
      <c r="J516" s="10">
        <v>0.77947093000000001</v>
      </c>
      <c r="K516" s="8">
        <f t="shared" si="22"/>
        <v>342.23100168973951</v>
      </c>
      <c r="L516" s="8">
        <v>347</v>
      </c>
      <c r="S516" s="21"/>
    </row>
    <row r="517" spans="4:19" x14ac:dyDescent="0.25">
      <c r="D517" s="10">
        <f t="shared" si="20"/>
        <v>0</v>
      </c>
      <c r="E517" s="20">
        <f t="shared" si="21"/>
        <v>0</v>
      </c>
      <c r="F517" s="4">
        <v>41509.687470312499</v>
      </c>
      <c r="G517" s="36">
        <v>41510.02086290509</v>
      </c>
      <c r="H517" s="10">
        <v>-0.158857</v>
      </c>
      <c r="I517" s="10">
        <v>0.54816779999999998</v>
      </c>
      <c r="J517" s="10">
        <v>0.5707219</v>
      </c>
      <c r="K517" s="8">
        <f t="shared" si="22"/>
        <v>343.83860734253938</v>
      </c>
      <c r="L517" s="8">
        <v>355</v>
      </c>
      <c r="S517" s="21"/>
    </row>
    <row r="518" spans="4:19" x14ac:dyDescent="0.25">
      <c r="D518" s="10">
        <f t="shared" ref="D518:D581" si="24">B518*COS(C518*3.1415926/180)</f>
        <v>0</v>
      </c>
      <c r="E518" s="20">
        <f t="shared" ref="E518:E581" si="25">B518*SIN(C518*3.1415926/180)</f>
        <v>0</v>
      </c>
      <c r="F518" s="4">
        <v>41509.708303587962</v>
      </c>
      <c r="G518" s="36">
        <v>41510.041696296299</v>
      </c>
      <c r="H518" s="10">
        <v>-6.1150620000000003E-2</v>
      </c>
      <c r="I518" s="10">
        <v>0.3429025</v>
      </c>
      <c r="J518" s="10">
        <v>0.34831239000000003</v>
      </c>
      <c r="K518" s="8">
        <f t="shared" si="22"/>
        <v>349.88860194169706</v>
      </c>
      <c r="L518" s="8">
        <v>54</v>
      </c>
      <c r="S518" s="21"/>
    </row>
    <row r="519" spans="4:19" x14ac:dyDescent="0.25">
      <c r="D519" s="10">
        <f t="shared" si="24"/>
        <v>0</v>
      </c>
      <c r="E519" s="20">
        <f t="shared" si="25"/>
        <v>0</v>
      </c>
      <c r="F519" s="4">
        <v>41509.729136863425</v>
      </c>
      <c r="G519" s="36">
        <v>41510.062529687501</v>
      </c>
      <c r="H519" s="10">
        <v>2.6881499999999999E-2</v>
      </c>
      <c r="I519" s="10">
        <v>8.1791699999999995E-2</v>
      </c>
      <c r="J519" s="10">
        <v>8.6095860999999996E-2</v>
      </c>
      <c r="K519" s="8">
        <f>DEGREES(ATAN(H519/I519))</f>
        <v>18.193524632469025</v>
      </c>
      <c r="L519" s="8">
        <v>68</v>
      </c>
      <c r="S519" s="21"/>
    </row>
    <row r="520" spans="4:19" x14ac:dyDescent="0.25">
      <c r="D520" s="10">
        <f t="shared" si="24"/>
        <v>0</v>
      </c>
      <c r="E520" s="20">
        <f t="shared" si="25"/>
        <v>0</v>
      </c>
      <c r="F520" s="4">
        <v>41509.749970138888</v>
      </c>
      <c r="G520" s="36">
        <v>41510.083363078702</v>
      </c>
      <c r="H520" s="10">
        <v>0.14883569999999999</v>
      </c>
      <c r="I520" s="10">
        <v>-0.30718659999999998</v>
      </c>
      <c r="J520" s="10">
        <v>0.34134392000000002</v>
      </c>
      <c r="K520" s="8">
        <f>DEGREES(ATAN(H520/I520))+180</f>
        <v>154.14923891718027</v>
      </c>
      <c r="L520" s="8">
        <v>154</v>
      </c>
      <c r="S520" s="21"/>
    </row>
    <row r="521" spans="4:19" x14ac:dyDescent="0.25">
      <c r="D521" s="10">
        <f t="shared" si="24"/>
        <v>0</v>
      </c>
      <c r="E521" s="20">
        <f t="shared" si="25"/>
        <v>0</v>
      </c>
      <c r="F521" s="4">
        <v>41509.770803414351</v>
      </c>
      <c r="G521" s="36">
        <v>41510.104196469911</v>
      </c>
      <c r="H521" s="10">
        <v>0.34047169999999999</v>
      </c>
      <c r="I521" s="10">
        <v>-0.69493099999999997</v>
      </c>
      <c r="J521" s="10">
        <v>0.77385404000000002</v>
      </c>
      <c r="K521" s="8">
        <f t="shared" ref="K521:K531" si="26">DEGREES(ATAN(H521/I521))+180</f>
        <v>153.89810398723247</v>
      </c>
      <c r="L521" s="8">
        <v>161</v>
      </c>
      <c r="S521" s="21"/>
    </row>
    <row r="522" spans="4:19" x14ac:dyDescent="0.25">
      <c r="D522" s="10">
        <f t="shared" si="24"/>
        <v>0</v>
      </c>
      <c r="E522" s="20">
        <f t="shared" si="25"/>
        <v>0</v>
      </c>
      <c r="F522" s="4">
        <v>41509.791636689813</v>
      </c>
      <c r="G522" s="36">
        <v>41510.125029861112</v>
      </c>
      <c r="H522" s="10">
        <v>0.49453999999999998</v>
      </c>
      <c r="I522" s="10">
        <v>-0.95345150000000001</v>
      </c>
      <c r="J522" s="10">
        <v>1.0740761000000001</v>
      </c>
      <c r="K522" s="8">
        <f t="shared" si="26"/>
        <v>152.58495449797783</v>
      </c>
      <c r="L522" s="8">
        <v>164</v>
      </c>
      <c r="S522" s="21"/>
    </row>
    <row r="523" spans="4:19" x14ac:dyDescent="0.25">
      <c r="D523" s="10">
        <f t="shared" si="24"/>
        <v>0</v>
      </c>
      <c r="E523" s="20">
        <f t="shared" si="25"/>
        <v>0</v>
      </c>
      <c r="F523" s="4">
        <v>41509.812469965276</v>
      </c>
      <c r="G523" s="36">
        <v>41510.145863252314</v>
      </c>
      <c r="H523" s="10">
        <v>0.56972750000000005</v>
      </c>
      <c r="I523" s="10">
        <v>-1.0820179999999999</v>
      </c>
      <c r="J523" s="10">
        <v>1.2228460000000001</v>
      </c>
      <c r="K523" s="8">
        <f t="shared" si="26"/>
        <v>152.23132839902414</v>
      </c>
      <c r="L523" s="8">
        <v>155</v>
      </c>
      <c r="S523" s="21"/>
    </row>
    <row r="524" spans="4:19" x14ac:dyDescent="0.25">
      <c r="D524" s="10">
        <f t="shared" si="24"/>
        <v>0</v>
      </c>
      <c r="E524" s="20">
        <f t="shared" si="25"/>
        <v>0</v>
      </c>
      <c r="F524" s="4">
        <v>41509.833303240739</v>
      </c>
      <c r="G524" s="36">
        <v>41510.166696643515</v>
      </c>
      <c r="H524" s="10">
        <v>0.59120300000000003</v>
      </c>
      <c r="I524" s="10">
        <v>-1.119289</v>
      </c>
      <c r="J524" s="10">
        <v>1.2658313000000001</v>
      </c>
      <c r="K524" s="8">
        <f t="shared" si="26"/>
        <v>152.15720393966927</v>
      </c>
      <c r="L524" s="8">
        <v>167</v>
      </c>
      <c r="S524" s="21"/>
    </row>
    <row r="525" spans="4:19" x14ac:dyDescent="0.25">
      <c r="D525" s="10">
        <f t="shared" si="24"/>
        <v>0</v>
      </c>
      <c r="E525" s="20">
        <f t="shared" si="25"/>
        <v>0</v>
      </c>
      <c r="F525" s="4">
        <v>41509.854136516202</v>
      </c>
      <c r="G525" s="36">
        <v>41510.187530034724</v>
      </c>
      <c r="H525" s="10">
        <v>0.57724129999999996</v>
      </c>
      <c r="I525" s="10">
        <v>-1.091898</v>
      </c>
      <c r="J525" s="10">
        <v>1.2350905999999999</v>
      </c>
      <c r="K525" s="8">
        <f t="shared" si="26"/>
        <v>152.13644427057932</v>
      </c>
      <c r="L525" s="8">
        <v>168</v>
      </c>
      <c r="S525" s="21"/>
    </row>
    <row r="526" spans="4:19" x14ac:dyDescent="0.25">
      <c r="D526" s="10">
        <f t="shared" si="24"/>
        <v>0</v>
      </c>
      <c r="E526" s="20">
        <f t="shared" si="25"/>
        <v>0</v>
      </c>
      <c r="F526" s="4">
        <v>41509.874969791665</v>
      </c>
      <c r="G526" s="36">
        <v>41510.208363425925</v>
      </c>
      <c r="H526" s="10">
        <v>0.53619589999999995</v>
      </c>
      <c r="I526" s="10">
        <v>-1.014575</v>
      </c>
      <c r="J526" s="10">
        <v>1.1475489000000001</v>
      </c>
      <c r="K526" s="8">
        <f t="shared" si="26"/>
        <v>152.14385668847893</v>
      </c>
      <c r="L526" s="8">
        <v>161</v>
      </c>
      <c r="S526" s="21"/>
    </row>
    <row r="527" spans="4:19" x14ac:dyDescent="0.25">
      <c r="D527" s="10">
        <f t="shared" si="24"/>
        <v>0</v>
      </c>
      <c r="E527" s="20">
        <f t="shared" si="25"/>
        <v>0</v>
      </c>
      <c r="F527" s="4">
        <v>41509.895803067127</v>
      </c>
      <c r="G527" s="36">
        <v>41510.229196817127</v>
      </c>
      <c r="H527" s="10">
        <v>0.47160000000000002</v>
      </c>
      <c r="I527" s="10">
        <v>-0.89408019999999999</v>
      </c>
      <c r="J527" s="10">
        <v>1.0108343</v>
      </c>
      <c r="K527" s="8">
        <f t="shared" si="26"/>
        <v>152.18972206853911</v>
      </c>
      <c r="L527" s="8">
        <v>168</v>
      </c>
      <c r="S527" s="21"/>
    </row>
    <row r="528" spans="4:19" x14ac:dyDescent="0.25">
      <c r="D528" s="10">
        <f t="shared" si="24"/>
        <v>0</v>
      </c>
      <c r="E528" s="20">
        <f t="shared" si="25"/>
        <v>0</v>
      </c>
      <c r="F528" s="4">
        <v>41509.91663634259</v>
      </c>
      <c r="G528" s="36">
        <v>41510.250030208335</v>
      </c>
      <c r="H528" s="10">
        <v>0.38389109999999999</v>
      </c>
      <c r="I528" s="10">
        <v>-0.731514</v>
      </c>
      <c r="J528" s="10">
        <v>0.82612657</v>
      </c>
      <c r="K528" s="8">
        <f t="shared" si="26"/>
        <v>152.3099684454258</v>
      </c>
      <c r="L528" s="8">
        <v>158</v>
      </c>
      <c r="S528" s="21"/>
    </row>
    <row r="529" spans="4:19" x14ac:dyDescent="0.25">
      <c r="D529" s="10">
        <f t="shared" si="24"/>
        <v>0</v>
      </c>
      <c r="E529" s="20">
        <f t="shared" si="25"/>
        <v>0</v>
      </c>
      <c r="F529" s="4">
        <v>41509.937469618053</v>
      </c>
      <c r="G529" s="36">
        <v>41510.270863599537</v>
      </c>
      <c r="H529" s="10">
        <v>0.27168239999999999</v>
      </c>
      <c r="I529" s="10">
        <v>-0.52385709999999996</v>
      </c>
      <c r="J529" s="10">
        <v>0.59011659000000005</v>
      </c>
      <c r="K529" s="8">
        <f t="shared" si="26"/>
        <v>152.5878741504111</v>
      </c>
      <c r="L529" s="8">
        <v>170</v>
      </c>
      <c r="S529" s="21"/>
    </row>
    <row r="530" spans="4:19" x14ac:dyDescent="0.25">
      <c r="D530" s="10">
        <f t="shared" si="24"/>
        <v>0</v>
      </c>
      <c r="E530" s="20">
        <f t="shared" si="25"/>
        <v>0</v>
      </c>
      <c r="F530" s="4">
        <v>41509.958302893516</v>
      </c>
      <c r="G530" s="36">
        <v>41510.291696990738</v>
      </c>
      <c r="H530" s="10">
        <v>0.13769190000000001</v>
      </c>
      <c r="I530" s="10">
        <v>-0.27438879999999999</v>
      </c>
      <c r="J530" s="10">
        <v>0.30699882000000001</v>
      </c>
      <c r="K530" s="8">
        <f t="shared" si="26"/>
        <v>153.35190178195063</v>
      </c>
      <c r="L530" s="8">
        <v>200</v>
      </c>
      <c r="S530" s="21"/>
    </row>
    <row r="531" spans="4:19" x14ac:dyDescent="0.25">
      <c r="D531" s="10">
        <f t="shared" si="24"/>
        <v>0</v>
      </c>
      <c r="E531" s="20">
        <f t="shared" si="25"/>
        <v>0</v>
      </c>
      <c r="F531" s="4">
        <v>41509.979136168979</v>
      </c>
      <c r="G531" s="36">
        <v>41510.312530381947</v>
      </c>
      <c r="H531" s="10">
        <v>-1.551868E-2</v>
      </c>
      <c r="I531" s="10">
        <v>-2.04814E-2</v>
      </c>
      <c r="J531" s="10">
        <v>2.5696637000000001E-2</v>
      </c>
      <c r="K531" s="8">
        <f t="shared" si="26"/>
        <v>217.15107279967043</v>
      </c>
      <c r="L531" s="8">
        <v>203</v>
      </c>
      <c r="S531" s="21"/>
    </row>
    <row r="532" spans="4:19" x14ac:dyDescent="0.25">
      <c r="D532" s="10">
        <f t="shared" si="24"/>
        <v>0</v>
      </c>
      <c r="E532" s="20">
        <f t="shared" si="25"/>
        <v>0</v>
      </c>
      <c r="F532" s="4">
        <v>41509.999969444441</v>
      </c>
      <c r="G532" s="36">
        <v>41510.333363773148</v>
      </c>
      <c r="H532" s="10">
        <v>-0.13525760000000001</v>
      </c>
      <c r="I532" s="10">
        <v>0.2455804</v>
      </c>
      <c r="J532" s="10">
        <v>0.28036467999999998</v>
      </c>
      <c r="K532" s="8">
        <f t="shared" si="22"/>
        <v>331.15547400858316</v>
      </c>
      <c r="L532" s="8">
        <v>340</v>
      </c>
      <c r="S532" s="21"/>
    </row>
    <row r="533" spans="4:19" x14ac:dyDescent="0.25">
      <c r="D533" s="10">
        <f t="shared" si="24"/>
        <v>0</v>
      </c>
      <c r="E533" s="20">
        <f t="shared" si="25"/>
        <v>0</v>
      </c>
      <c r="F533" s="4">
        <v>41510.020802719904</v>
      </c>
      <c r="G533" s="36">
        <v>41510.35419716435</v>
      </c>
      <c r="H533" s="10">
        <v>-0.2153274</v>
      </c>
      <c r="I533" s="10">
        <v>0.5478674</v>
      </c>
      <c r="J533" s="10">
        <v>0.58866337999999996</v>
      </c>
      <c r="K533" s="8">
        <f t="shared" si="22"/>
        <v>338.54376809419733</v>
      </c>
      <c r="L533" s="8">
        <v>344</v>
      </c>
      <c r="S533" s="21"/>
    </row>
    <row r="534" spans="4:19" x14ac:dyDescent="0.25">
      <c r="D534" s="10">
        <f t="shared" si="24"/>
        <v>0</v>
      </c>
      <c r="E534" s="20">
        <f t="shared" si="25"/>
        <v>0</v>
      </c>
      <c r="F534" s="4">
        <v>41510.041635995367</v>
      </c>
      <c r="G534" s="36">
        <v>41510.375030555559</v>
      </c>
      <c r="H534" s="10">
        <v>-0.28899829999999999</v>
      </c>
      <c r="I534" s="10">
        <v>0.8150944</v>
      </c>
      <c r="J534" s="10">
        <v>0.86481147999999997</v>
      </c>
      <c r="K534" s="8">
        <f t="shared" si="22"/>
        <v>340.47762746113887</v>
      </c>
      <c r="L534" s="8">
        <v>353</v>
      </c>
      <c r="S534" s="21"/>
    </row>
    <row r="535" spans="4:19" x14ac:dyDescent="0.25">
      <c r="D535" s="10">
        <f t="shared" si="24"/>
        <v>0</v>
      </c>
      <c r="E535" s="20">
        <f t="shared" si="25"/>
        <v>0</v>
      </c>
      <c r="F535" s="4">
        <v>41510.06246927083</v>
      </c>
      <c r="G535" s="36">
        <v>41510.39586394676</v>
      </c>
      <c r="H535" s="10">
        <v>-0.34453489999999998</v>
      </c>
      <c r="I535" s="10">
        <v>0.99661460000000002</v>
      </c>
      <c r="J535" s="10">
        <v>1.0544880000000001</v>
      </c>
      <c r="K535" s="8">
        <f t="shared" si="22"/>
        <v>340.92946360014736</v>
      </c>
      <c r="L535" s="8">
        <v>357</v>
      </c>
      <c r="S535" s="21"/>
    </row>
    <row r="536" spans="4:19" x14ac:dyDescent="0.25">
      <c r="D536" s="10">
        <f t="shared" si="24"/>
        <v>0</v>
      </c>
      <c r="E536" s="20">
        <f t="shared" si="25"/>
        <v>0</v>
      </c>
      <c r="F536" s="4">
        <v>41510.0833025463</v>
      </c>
      <c r="G536" s="36">
        <v>41510.416697337962</v>
      </c>
      <c r="H536" s="10">
        <v>-0.37243979999999999</v>
      </c>
      <c r="I536" s="10">
        <v>1.086999</v>
      </c>
      <c r="J536" s="10">
        <v>1.1490336000000001</v>
      </c>
      <c r="K536" s="8">
        <f t="shared" si="22"/>
        <v>341.08693893080124</v>
      </c>
      <c r="L536" s="8">
        <v>349</v>
      </c>
      <c r="S536" s="21"/>
    </row>
    <row r="537" spans="4:19" x14ac:dyDescent="0.25">
      <c r="D537" s="10">
        <f t="shared" si="24"/>
        <v>0</v>
      </c>
      <c r="E537" s="20">
        <f t="shared" si="25"/>
        <v>0</v>
      </c>
      <c r="F537" s="4">
        <v>41510.104135821763</v>
      </c>
      <c r="G537" s="36">
        <v>41510.43753072917</v>
      </c>
      <c r="H537" s="10">
        <v>-0.37446279999999998</v>
      </c>
      <c r="I537" s="10">
        <v>1.1006229999999999</v>
      </c>
      <c r="J537" s="10">
        <v>1.1625805</v>
      </c>
      <c r="K537" s="8">
        <f t="shared" si="22"/>
        <v>341.21025603401671</v>
      </c>
      <c r="L537" s="8">
        <v>351</v>
      </c>
      <c r="S537" s="21"/>
    </row>
    <row r="538" spans="4:19" x14ac:dyDescent="0.25">
      <c r="D538" s="10">
        <f t="shared" si="24"/>
        <v>0</v>
      </c>
      <c r="E538" s="20">
        <f t="shared" si="25"/>
        <v>0</v>
      </c>
      <c r="F538" s="4">
        <v>41510.124969097225</v>
      </c>
      <c r="G538" s="36">
        <v>41510.458364120372</v>
      </c>
      <c r="H538" s="10">
        <v>-0.35485909999999998</v>
      </c>
      <c r="I538" s="10">
        <v>1.0523830000000001</v>
      </c>
      <c r="J538" s="10">
        <v>1.1106012000000001</v>
      </c>
      <c r="K538" s="8">
        <f t="shared" si="22"/>
        <v>341.36611111302454</v>
      </c>
      <c r="L538" s="8">
        <v>347</v>
      </c>
      <c r="S538" s="21"/>
    </row>
    <row r="539" spans="4:19" x14ac:dyDescent="0.25">
      <c r="D539" s="10">
        <f t="shared" si="24"/>
        <v>0</v>
      </c>
      <c r="E539" s="20">
        <f t="shared" si="25"/>
        <v>0</v>
      </c>
      <c r="F539" s="4">
        <v>41510.145802372688</v>
      </c>
      <c r="G539" s="40">
        <v>41510.479197511573</v>
      </c>
      <c r="H539" s="10">
        <v>-0.31703959999999998</v>
      </c>
      <c r="I539" s="10">
        <v>0.95348339999999998</v>
      </c>
      <c r="J539" s="10">
        <v>1.0048108</v>
      </c>
      <c r="S539" s="21"/>
    </row>
    <row r="540" spans="4:19" x14ac:dyDescent="0.25">
      <c r="D540" s="10">
        <f t="shared" si="24"/>
        <v>0</v>
      </c>
      <c r="E540" s="20">
        <f t="shared" si="25"/>
        <v>0</v>
      </c>
      <c r="F540" s="4">
        <v>41510.166635648151</v>
      </c>
      <c r="G540" s="40">
        <v>41510.500030902775</v>
      </c>
      <c r="H540" s="10">
        <v>-0.26343080000000002</v>
      </c>
      <c r="I540" s="10">
        <v>0.81330360000000002</v>
      </c>
      <c r="J540" s="10">
        <v>0.85490264000000005</v>
      </c>
      <c r="S540" s="21"/>
    </row>
    <row r="541" spans="4:19" x14ac:dyDescent="0.25">
      <c r="D541" s="10">
        <f t="shared" si="24"/>
        <v>0</v>
      </c>
      <c r="E541" s="20">
        <f t="shared" si="25"/>
        <v>0</v>
      </c>
      <c r="F541" s="4">
        <v>41510.187468923614</v>
      </c>
      <c r="G541" s="40">
        <v>41510.520864293983</v>
      </c>
      <c r="H541" s="10">
        <v>-0.19553599999999999</v>
      </c>
      <c r="I541" s="10">
        <v>0.64214830000000001</v>
      </c>
      <c r="J541" s="10">
        <v>0.67125908999999995</v>
      </c>
      <c r="S541" s="21"/>
    </row>
    <row r="542" spans="4:19" x14ac:dyDescent="0.25">
      <c r="D542" s="10">
        <f t="shared" si="24"/>
        <v>0</v>
      </c>
      <c r="E542" s="20">
        <f t="shared" si="25"/>
        <v>0</v>
      </c>
      <c r="F542" s="4">
        <v>41510.208302199077</v>
      </c>
      <c r="G542" s="40">
        <v>41510.541697685185</v>
      </c>
      <c r="H542" s="10">
        <v>-0.11246490000000001</v>
      </c>
      <c r="I542" s="10">
        <v>0.45326290000000002</v>
      </c>
      <c r="J542" s="10">
        <v>0.46700708000000002</v>
      </c>
      <c r="S542" s="21"/>
    </row>
    <row r="543" spans="4:19" x14ac:dyDescent="0.25">
      <c r="D543" s="10">
        <f t="shared" si="24"/>
        <v>0</v>
      </c>
      <c r="E543" s="20">
        <f t="shared" si="25"/>
        <v>0</v>
      </c>
      <c r="F543" s="4">
        <v>41510.229135474539</v>
      </c>
      <c r="G543" s="40">
        <v>41510.562531076386</v>
      </c>
      <c r="H543" s="10">
        <v>-9.1078619999999996E-3</v>
      </c>
      <c r="I543" s="10">
        <v>0.25469809999999998</v>
      </c>
      <c r="J543" s="10">
        <v>0.25486089000000001</v>
      </c>
      <c r="S543" s="21"/>
    </row>
    <row r="544" spans="4:19" x14ac:dyDescent="0.25">
      <c r="D544" s="10">
        <f t="shared" si="24"/>
        <v>0</v>
      </c>
      <c r="E544" s="20">
        <f t="shared" si="25"/>
        <v>0</v>
      </c>
      <c r="F544" s="4">
        <v>41510.249968750002</v>
      </c>
      <c r="G544" s="40">
        <v>41510.583364467595</v>
      </c>
      <c r="H544" s="10">
        <v>7.392601E-2</v>
      </c>
      <c r="I544" s="10">
        <v>-6.5011949999999999E-2</v>
      </c>
      <c r="J544" s="10">
        <v>9.8445967999999995E-2</v>
      </c>
      <c r="S544" s="21"/>
    </row>
    <row r="545" spans="4:19" x14ac:dyDescent="0.25">
      <c r="D545" s="10">
        <f t="shared" si="24"/>
        <v>0</v>
      </c>
      <c r="E545" s="20">
        <f t="shared" si="25"/>
        <v>0</v>
      </c>
      <c r="F545" s="4">
        <v>41510.270802025465</v>
      </c>
      <c r="G545" s="40">
        <v>41510.604197858796</v>
      </c>
      <c r="H545" s="10">
        <v>0.21100669999999999</v>
      </c>
      <c r="I545" s="10">
        <v>-0.46015149999999999</v>
      </c>
      <c r="J545" s="10">
        <v>0.50622449000000003</v>
      </c>
      <c r="S545" s="21"/>
    </row>
    <row r="546" spans="4:19" x14ac:dyDescent="0.25">
      <c r="D546" s="10">
        <f t="shared" si="24"/>
        <v>0</v>
      </c>
      <c r="E546" s="20">
        <f t="shared" si="25"/>
        <v>0</v>
      </c>
      <c r="F546" s="4">
        <v>41510.291635300928</v>
      </c>
      <c r="G546" s="40">
        <v>41510.625031249998</v>
      </c>
      <c r="H546" s="10">
        <v>0.38986080000000001</v>
      </c>
      <c r="I546" s="10">
        <v>-0.78667410000000004</v>
      </c>
      <c r="J546" s="10">
        <v>0.87797926000000004</v>
      </c>
      <c r="S546" s="21"/>
    </row>
    <row r="547" spans="4:19" x14ac:dyDescent="0.25">
      <c r="D547" s="10">
        <f t="shared" si="24"/>
        <v>0</v>
      </c>
      <c r="E547" s="20">
        <f t="shared" si="25"/>
        <v>0</v>
      </c>
      <c r="F547" s="4">
        <v>41510.312468576391</v>
      </c>
      <c r="G547" s="40">
        <v>41510.645864641207</v>
      </c>
      <c r="H547" s="10">
        <v>0.50562859999999998</v>
      </c>
      <c r="I547" s="10">
        <v>-0.97866660000000005</v>
      </c>
      <c r="J547" s="10">
        <v>1.1015664000000001</v>
      </c>
      <c r="S547" s="21"/>
    </row>
    <row r="548" spans="4:19" x14ac:dyDescent="0.25">
      <c r="D548" s="10">
        <f t="shared" si="24"/>
        <v>0</v>
      </c>
      <c r="E548" s="20">
        <f t="shared" si="25"/>
        <v>0</v>
      </c>
      <c r="F548" s="4">
        <v>41510.333301851853</v>
      </c>
      <c r="G548" s="40">
        <v>41510.666698032408</v>
      </c>
      <c r="H548" s="10">
        <v>0.55441989999999997</v>
      </c>
      <c r="I548" s="10">
        <v>-1.0619970000000001</v>
      </c>
      <c r="J548" s="10">
        <v>1.1980063000000001</v>
      </c>
      <c r="S548" s="21"/>
    </row>
    <row r="549" spans="4:19" x14ac:dyDescent="0.25">
      <c r="D549" s="10">
        <f t="shared" si="24"/>
        <v>0</v>
      </c>
      <c r="E549" s="20">
        <f t="shared" si="25"/>
        <v>0</v>
      </c>
      <c r="F549" s="4">
        <v>41510.354135127316</v>
      </c>
      <c r="G549" s="40">
        <v>41510.687531423609</v>
      </c>
      <c r="H549" s="10">
        <v>0.5600311</v>
      </c>
      <c r="I549" s="10">
        <v>-1.069944</v>
      </c>
      <c r="J549" s="10">
        <v>1.2076484999999999</v>
      </c>
      <c r="S549" s="21"/>
    </row>
    <row r="550" spans="4:19" x14ac:dyDescent="0.25">
      <c r="D550" s="10">
        <f t="shared" si="24"/>
        <v>0</v>
      </c>
      <c r="E550" s="20">
        <f t="shared" si="25"/>
        <v>0</v>
      </c>
      <c r="F550" s="4">
        <v>41510.374968402779</v>
      </c>
      <c r="G550" s="40">
        <v>41510.708364814818</v>
      </c>
      <c r="H550" s="10">
        <v>0.53528710000000002</v>
      </c>
      <c r="I550" s="10">
        <v>-1.0220959999999999</v>
      </c>
      <c r="J550" s="10">
        <v>1.1537818</v>
      </c>
      <c r="S550" s="21"/>
    </row>
    <row r="551" spans="4:19" x14ac:dyDescent="0.25">
      <c r="D551" s="10">
        <f t="shared" si="24"/>
        <v>0</v>
      </c>
      <c r="E551" s="20">
        <f t="shared" si="25"/>
        <v>0</v>
      </c>
      <c r="F551" s="4">
        <v>41510.395801678242</v>
      </c>
      <c r="G551" s="40">
        <v>41510.72919820602</v>
      </c>
      <c r="H551" s="10">
        <v>0.48587950000000002</v>
      </c>
      <c r="I551" s="10">
        <v>-0.9287396</v>
      </c>
      <c r="J551" s="10">
        <v>1.0481583999999999</v>
      </c>
      <c r="S551" s="21"/>
    </row>
    <row r="552" spans="4:19" x14ac:dyDescent="0.25">
      <c r="D552" s="10">
        <f t="shared" si="24"/>
        <v>0</v>
      </c>
      <c r="E552" s="20">
        <f t="shared" si="25"/>
        <v>0</v>
      </c>
      <c r="F552" s="4">
        <v>41510.416634953704</v>
      </c>
      <c r="G552" s="40">
        <v>41510.750031597221</v>
      </c>
      <c r="H552" s="10">
        <v>0.41415790000000002</v>
      </c>
      <c r="I552" s="10">
        <v>-0.79441669999999998</v>
      </c>
      <c r="J552" s="10">
        <v>0.89589322000000005</v>
      </c>
      <c r="S552" s="21"/>
    </row>
    <row r="553" spans="4:19" x14ac:dyDescent="0.25">
      <c r="D553" s="10">
        <f t="shared" si="24"/>
        <v>0</v>
      </c>
      <c r="E553" s="20">
        <f t="shared" si="25"/>
        <v>0</v>
      </c>
      <c r="F553" s="4">
        <v>41510.437468229167</v>
      </c>
      <c r="G553" s="40">
        <v>41510.770864988423</v>
      </c>
      <c r="H553" s="10">
        <v>0.32023600000000002</v>
      </c>
      <c r="I553" s="10">
        <v>-0.61933150000000003</v>
      </c>
      <c r="J553" s="10">
        <v>0.69722492999999996</v>
      </c>
      <c r="S553" s="21"/>
    </row>
    <row r="554" spans="4:19" x14ac:dyDescent="0.25">
      <c r="D554" s="10">
        <f t="shared" si="24"/>
        <v>0</v>
      </c>
      <c r="E554" s="20">
        <f t="shared" si="25"/>
        <v>0</v>
      </c>
      <c r="F554" s="4">
        <v>41510.45830150463</v>
      </c>
      <c r="G554" s="40">
        <v>41510.791698379631</v>
      </c>
      <c r="H554" s="10">
        <v>0.203427</v>
      </c>
      <c r="I554" s="10">
        <v>-0.4020957</v>
      </c>
      <c r="J554" s="10">
        <v>0.45062566999999998</v>
      </c>
      <c r="S554" s="21"/>
    </row>
    <row r="555" spans="4:19" x14ac:dyDescent="0.25">
      <c r="D555" s="10">
        <f t="shared" si="24"/>
        <v>0</v>
      </c>
      <c r="E555" s="20">
        <f t="shared" si="25"/>
        <v>0</v>
      </c>
      <c r="F555" s="4">
        <v>41510.479134780093</v>
      </c>
      <c r="G555" s="40">
        <v>41510.812531770833</v>
      </c>
      <c r="H555" s="10">
        <v>6.3242149999999997E-2</v>
      </c>
      <c r="I555" s="10">
        <v>-0.16023970000000001</v>
      </c>
      <c r="J555" s="10">
        <v>0.17226818999999999</v>
      </c>
      <c r="S555" s="21"/>
    </row>
    <row r="556" spans="4:19" x14ac:dyDescent="0.25">
      <c r="D556" s="10">
        <f t="shared" si="24"/>
        <v>0</v>
      </c>
      <c r="E556" s="20">
        <f t="shared" si="25"/>
        <v>0</v>
      </c>
      <c r="F556" s="4">
        <v>41510.499968055556</v>
      </c>
      <c r="G556" s="40">
        <v>41510.833365162034</v>
      </c>
      <c r="H556" s="10">
        <v>-7.8790529999999998E-2</v>
      </c>
      <c r="I556" s="10">
        <v>9.1793260000000002E-2</v>
      </c>
      <c r="J556" s="10">
        <v>0.12097086999999999</v>
      </c>
      <c r="S556" s="21"/>
    </row>
    <row r="557" spans="4:19" x14ac:dyDescent="0.25">
      <c r="D557" s="10">
        <f t="shared" si="24"/>
        <v>0</v>
      </c>
      <c r="E557" s="20">
        <f t="shared" si="25"/>
        <v>0</v>
      </c>
      <c r="F557" s="4">
        <v>41510.520801331018</v>
      </c>
      <c r="G557" s="40">
        <v>41510.854198553243</v>
      </c>
      <c r="H557" s="10">
        <v>-0.1711105</v>
      </c>
      <c r="I557" s="10">
        <v>0.3881734</v>
      </c>
      <c r="J557" s="10">
        <v>0.42421385</v>
      </c>
      <c r="S557" s="21"/>
    </row>
    <row r="558" spans="4:19" x14ac:dyDescent="0.25">
      <c r="D558" s="10">
        <f t="shared" si="24"/>
        <v>0</v>
      </c>
      <c r="E558" s="20">
        <f t="shared" si="25"/>
        <v>0</v>
      </c>
      <c r="F558" s="4">
        <v>41510.541634606481</v>
      </c>
      <c r="G558" s="40">
        <v>41510.875031944444</v>
      </c>
      <c r="H558" s="10">
        <v>-0.24951000000000001</v>
      </c>
      <c r="I558" s="10">
        <v>0.68114779999999997</v>
      </c>
      <c r="J558" s="10">
        <v>0.72540855000000004</v>
      </c>
      <c r="S558" s="21"/>
    </row>
    <row r="559" spans="4:19" x14ac:dyDescent="0.25">
      <c r="D559" s="10">
        <f t="shared" si="24"/>
        <v>0</v>
      </c>
      <c r="E559" s="20">
        <f t="shared" si="25"/>
        <v>0</v>
      </c>
      <c r="F559" s="4">
        <v>41510.562467881944</v>
      </c>
      <c r="G559" s="40">
        <v>41510.895865335646</v>
      </c>
      <c r="H559" s="10">
        <v>-0.31561660000000002</v>
      </c>
      <c r="I559" s="10">
        <v>0.9035917</v>
      </c>
      <c r="J559" s="10">
        <v>0.95712684999999997</v>
      </c>
      <c r="S559" s="21"/>
    </row>
    <row r="560" spans="4:19" x14ac:dyDescent="0.25">
      <c r="D560" s="10">
        <f t="shared" si="24"/>
        <v>0</v>
      </c>
      <c r="E560" s="20">
        <f t="shared" si="25"/>
        <v>0</v>
      </c>
      <c r="F560" s="4">
        <v>41510.583301157407</v>
      </c>
      <c r="G560" s="40">
        <v>41510.916698726855</v>
      </c>
      <c r="H560" s="10">
        <v>-0.35717320000000002</v>
      </c>
      <c r="I560" s="10">
        <v>1.0355479999999999</v>
      </c>
      <c r="J560" s="10">
        <v>1.0954142</v>
      </c>
      <c r="S560" s="21"/>
    </row>
    <row r="561" spans="4:19" x14ac:dyDescent="0.25">
      <c r="D561" s="10">
        <f t="shared" si="24"/>
        <v>0</v>
      </c>
      <c r="E561" s="20">
        <f t="shared" si="25"/>
        <v>0</v>
      </c>
      <c r="F561" s="4">
        <v>41510.60413443287</v>
      </c>
      <c r="G561" s="40">
        <v>41510.937532118056</v>
      </c>
      <c r="H561" s="10">
        <v>-0.37195060000000002</v>
      </c>
      <c r="I561" s="10">
        <v>1.0852649999999999</v>
      </c>
      <c r="J561" s="10">
        <v>1.1472347000000001</v>
      </c>
      <c r="S561" s="21"/>
    </row>
    <row r="562" spans="4:19" x14ac:dyDescent="0.25">
      <c r="D562" s="10">
        <f t="shared" si="24"/>
        <v>0</v>
      </c>
      <c r="E562" s="20">
        <f t="shared" si="25"/>
        <v>0</v>
      </c>
      <c r="F562" s="4">
        <v>41510.624967708332</v>
      </c>
      <c r="G562" s="40">
        <v>41510.958365509257</v>
      </c>
      <c r="H562" s="10">
        <v>-0.36347259999999998</v>
      </c>
      <c r="I562" s="10">
        <v>1.0677369999999999</v>
      </c>
      <c r="J562" s="10">
        <v>1.1279072000000001</v>
      </c>
      <c r="S562" s="21"/>
    </row>
    <row r="563" spans="4:19" x14ac:dyDescent="0.25">
      <c r="D563" s="10">
        <f t="shared" si="24"/>
        <v>0</v>
      </c>
      <c r="E563" s="20">
        <f t="shared" si="25"/>
        <v>0</v>
      </c>
      <c r="F563" s="4">
        <v>41510.645800983795</v>
      </c>
      <c r="G563" s="40">
        <v>41510.979198900466</v>
      </c>
      <c r="H563" s="10">
        <v>-0.33550479999999999</v>
      </c>
      <c r="I563" s="10">
        <v>0.99541290000000004</v>
      </c>
      <c r="J563" s="10">
        <v>1.0504334</v>
      </c>
      <c r="S563" s="21"/>
    </row>
    <row r="564" spans="4:19" x14ac:dyDescent="0.25">
      <c r="D564" s="10">
        <f t="shared" si="24"/>
        <v>0</v>
      </c>
      <c r="E564" s="20">
        <f t="shared" si="25"/>
        <v>0</v>
      </c>
      <c r="F564" s="4">
        <v>41510.666634259258</v>
      </c>
      <c r="G564" s="40">
        <v>41511.000032291668</v>
      </c>
      <c r="H564" s="10">
        <v>-0.29090389999999999</v>
      </c>
      <c r="I564" s="10">
        <v>0.87802519999999995</v>
      </c>
      <c r="J564" s="10">
        <v>0.92496126000000001</v>
      </c>
      <c r="S564" s="21"/>
    </row>
    <row r="565" spans="4:19" x14ac:dyDescent="0.25">
      <c r="D565" s="10">
        <f t="shared" si="24"/>
        <v>0</v>
      </c>
      <c r="E565" s="20">
        <f t="shared" si="25"/>
        <v>0</v>
      </c>
      <c r="F565" s="4">
        <v>41510.687467534721</v>
      </c>
      <c r="G565" s="40">
        <v>41511.020865682869</v>
      </c>
      <c r="H565" s="10">
        <v>-0.23171340000000001</v>
      </c>
      <c r="I565" s="10">
        <v>0.72474519999999998</v>
      </c>
      <c r="J565" s="10">
        <v>0.76088546999999995</v>
      </c>
      <c r="S565" s="21"/>
    </row>
    <row r="566" spans="4:19" x14ac:dyDescent="0.25">
      <c r="D566" s="10">
        <f t="shared" si="24"/>
        <v>0</v>
      </c>
      <c r="E566" s="20">
        <f t="shared" si="25"/>
        <v>0</v>
      </c>
      <c r="F566" s="4">
        <v>41510.708300810184</v>
      </c>
      <c r="G566" s="40">
        <v>41511.04169907407</v>
      </c>
      <c r="H566" s="10">
        <v>-0.1588397</v>
      </c>
      <c r="I566" s="10">
        <v>0.54697859999999998</v>
      </c>
      <c r="J566" s="10">
        <v>0.56957495999999996</v>
      </c>
      <c r="S566" s="21"/>
    </row>
    <row r="567" spans="4:19" x14ac:dyDescent="0.25">
      <c r="D567" s="10">
        <f t="shared" si="24"/>
        <v>0</v>
      </c>
      <c r="E567" s="20">
        <f t="shared" si="25"/>
        <v>0</v>
      </c>
      <c r="F567" s="4">
        <v>41510.729134085646</v>
      </c>
      <c r="G567" s="40">
        <v>41511.062532465279</v>
      </c>
      <c r="H567" s="10">
        <v>-6.9000300000000001E-2</v>
      </c>
      <c r="I567" s="10">
        <v>0.35680200000000001</v>
      </c>
      <c r="J567" s="10">
        <v>0.36341258999999998</v>
      </c>
      <c r="S567" s="21"/>
    </row>
    <row r="568" spans="4:19" x14ac:dyDescent="0.25">
      <c r="D568" s="10">
        <f t="shared" si="24"/>
        <v>0</v>
      </c>
      <c r="E568" s="20">
        <f t="shared" si="25"/>
        <v>0</v>
      </c>
      <c r="F568" s="4">
        <v>41510.749967361109</v>
      </c>
      <c r="G568" s="40">
        <v>41511.083365856481</v>
      </c>
      <c r="H568" s="10">
        <v>1.185041E-2</v>
      </c>
      <c r="I568" s="10">
        <v>0.12684490000000001</v>
      </c>
      <c r="J568" s="10">
        <v>0.12739726000000001</v>
      </c>
      <c r="S568" s="21"/>
    </row>
    <row r="569" spans="4:19" x14ac:dyDescent="0.25">
      <c r="D569" s="10">
        <f t="shared" si="24"/>
        <v>0</v>
      </c>
      <c r="E569" s="20">
        <f t="shared" si="25"/>
        <v>0</v>
      </c>
      <c r="F569" s="4">
        <v>41510.770800636572</v>
      </c>
      <c r="G569" s="40">
        <v>41511.104199247682</v>
      </c>
      <c r="H569" s="10">
        <v>0.11328240000000001</v>
      </c>
      <c r="I569" s="10">
        <v>-0.22694739999999999</v>
      </c>
      <c r="J569" s="10">
        <v>0.25364941000000002</v>
      </c>
      <c r="S569" s="21"/>
    </row>
    <row r="570" spans="4:19" x14ac:dyDescent="0.25">
      <c r="D570" s="10">
        <f t="shared" si="24"/>
        <v>0</v>
      </c>
      <c r="E570" s="20">
        <f t="shared" si="25"/>
        <v>0</v>
      </c>
      <c r="F570" s="4">
        <v>41510.791633912035</v>
      </c>
      <c r="G570" s="40">
        <v>41511.125032638891</v>
      </c>
      <c r="H570" s="10">
        <v>0.2822134</v>
      </c>
      <c r="I570" s="10">
        <v>-0.59926619999999997</v>
      </c>
      <c r="J570" s="10">
        <v>0.66239292000000005</v>
      </c>
      <c r="S570" s="21"/>
    </row>
    <row r="571" spans="4:19" x14ac:dyDescent="0.25">
      <c r="D571" s="10">
        <f t="shared" si="24"/>
        <v>0</v>
      </c>
      <c r="E571" s="20">
        <f t="shared" si="25"/>
        <v>0</v>
      </c>
      <c r="F571" s="4">
        <v>41510.812467187498</v>
      </c>
      <c r="G571" s="40">
        <v>41511.145866030092</v>
      </c>
      <c r="H571" s="10">
        <v>0.44113619999999998</v>
      </c>
      <c r="I571" s="10">
        <v>-0.86733660000000001</v>
      </c>
      <c r="J571" s="10">
        <v>0.97307447000000002</v>
      </c>
      <c r="S571" s="21"/>
    </row>
    <row r="572" spans="4:19" x14ac:dyDescent="0.25">
      <c r="D572" s="10">
        <f t="shared" si="24"/>
        <v>0</v>
      </c>
      <c r="E572" s="20">
        <f t="shared" si="25"/>
        <v>0</v>
      </c>
      <c r="F572" s="4">
        <v>41510.83330046296</v>
      </c>
      <c r="G572" s="40">
        <v>41511.166699421294</v>
      </c>
      <c r="H572" s="10">
        <v>0.52635600000000005</v>
      </c>
      <c r="I572" s="10">
        <v>-1.0096480000000001</v>
      </c>
      <c r="J572" s="10">
        <v>1.1386130999999999</v>
      </c>
      <c r="S572" s="21"/>
    </row>
    <row r="573" spans="4:19" x14ac:dyDescent="0.25">
      <c r="D573" s="10">
        <f t="shared" si="24"/>
        <v>0</v>
      </c>
      <c r="E573" s="20">
        <f t="shared" si="25"/>
        <v>0</v>
      </c>
      <c r="F573" s="4">
        <v>41510.854133738423</v>
      </c>
      <c r="G573" s="40">
        <v>41511.187532812502</v>
      </c>
      <c r="H573" s="10">
        <v>0.55541669999999999</v>
      </c>
      <c r="I573" s="10">
        <v>-1.0594980000000001</v>
      </c>
      <c r="J573" s="10">
        <v>1.1962539999999999</v>
      </c>
      <c r="S573" s="21"/>
    </row>
    <row r="574" spans="4:19" x14ac:dyDescent="0.25">
      <c r="D574" s="10">
        <f t="shared" si="24"/>
        <v>0</v>
      </c>
      <c r="E574" s="20">
        <f t="shared" si="25"/>
        <v>0</v>
      </c>
      <c r="F574" s="4">
        <v>41510.874967013886</v>
      </c>
      <c r="G574" s="40">
        <v>41511.208366203704</v>
      </c>
      <c r="H574" s="10">
        <v>0.54830520000000005</v>
      </c>
      <c r="I574" s="10">
        <v>-1.0442009999999999</v>
      </c>
      <c r="J574" s="10">
        <v>1.1794042</v>
      </c>
      <c r="S574" s="21"/>
    </row>
    <row r="575" spans="4:19" x14ac:dyDescent="0.25">
      <c r="D575" s="10">
        <f t="shared" si="24"/>
        <v>0</v>
      </c>
      <c r="E575" s="20">
        <f t="shared" si="25"/>
        <v>0</v>
      </c>
      <c r="F575" s="4">
        <v>41510.895800289349</v>
      </c>
      <c r="G575" s="40">
        <v>41511.229199594905</v>
      </c>
      <c r="H575" s="10">
        <v>0.51438039999999996</v>
      </c>
      <c r="I575" s="10">
        <v>-0.97936570000000001</v>
      </c>
      <c r="J575" s="10">
        <v>1.1062297999999999</v>
      </c>
      <c r="S575" s="21"/>
    </row>
    <row r="576" spans="4:19" x14ac:dyDescent="0.25">
      <c r="D576" s="10">
        <f t="shared" si="24"/>
        <v>0</v>
      </c>
      <c r="E576" s="20">
        <f t="shared" si="25"/>
        <v>0</v>
      </c>
      <c r="F576" s="4">
        <v>41510.916633564811</v>
      </c>
      <c r="G576" s="40">
        <v>41511.250032986114</v>
      </c>
      <c r="H576" s="10">
        <v>0.45775969999999999</v>
      </c>
      <c r="I576" s="10">
        <v>-0.87294859999999996</v>
      </c>
      <c r="J576" s="10">
        <v>0.98568920000000004</v>
      </c>
      <c r="S576" s="21"/>
    </row>
    <row r="577" spans="4:19" x14ac:dyDescent="0.25">
      <c r="D577" s="10">
        <f t="shared" si="24"/>
        <v>0</v>
      </c>
      <c r="E577" s="20">
        <f t="shared" si="25"/>
        <v>0</v>
      </c>
      <c r="F577" s="4">
        <v>41510.937466840274</v>
      </c>
      <c r="G577" s="40">
        <v>41511.270866377316</v>
      </c>
      <c r="H577" s="10">
        <v>0.37980249999999999</v>
      </c>
      <c r="I577" s="10">
        <v>-0.72778189999999998</v>
      </c>
      <c r="J577" s="10">
        <v>0.82092412999999997</v>
      </c>
      <c r="S577" s="21"/>
    </row>
    <row r="578" spans="4:19" x14ac:dyDescent="0.25">
      <c r="D578" s="10">
        <f t="shared" si="24"/>
        <v>0</v>
      </c>
      <c r="E578" s="20">
        <f t="shared" si="25"/>
        <v>0</v>
      </c>
      <c r="F578" s="4">
        <v>41510.958300115744</v>
      </c>
      <c r="G578" s="40">
        <v>41511.291699768517</v>
      </c>
      <c r="H578" s="10">
        <v>0.28028110000000001</v>
      </c>
      <c r="I578" s="10">
        <v>-0.54309940000000001</v>
      </c>
      <c r="J578" s="10">
        <v>0.61115828999999999</v>
      </c>
      <c r="S578" s="21"/>
    </row>
    <row r="579" spans="4:19" x14ac:dyDescent="0.25">
      <c r="D579" s="10">
        <f t="shared" si="24"/>
        <v>0</v>
      </c>
      <c r="E579" s="20">
        <f t="shared" si="25"/>
        <v>0</v>
      </c>
      <c r="F579" s="4">
        <v>41510.979133391207</v>
      </c>
      <c r="G579" s="40">
        <v>41511.312533159726</v>
      </c>
      <c r="H579" s="10">
        <v>0.1606003</v>
      </c>
      <c r="I579" s="10">
        <v>-0.32051629999999998</v>
      </c>
      <c r="J579" s="10">
        <v>0.35850125999999999</v>
      </c>
      <c r="S579" s="21"/>
    </row>
    <row r="580" spans="4:19" x14ac:dyDescent="0.25">
      <c r="D580" s="10">
        <f t="shared" si="24"/>
        <v>0</v>
      </c>
      <c r="E580" s="20">
        <f t="shared" si="25"/>
        <v>0</v>
      </c>
      <c r="F580" s="4">
        <v>41510.99996666667</v>
      </c>
      <c r="G580" s="40">
        <v>41511.333366550927</v>
      </c>
      <c r="H580" s="10">
        <v>2.2594110000000001E-2</v>
      </c>
      <c r="I580" s="10">
        <v>-8.678023E-2</v>
      </c>
      <c r="J580" s="10">
        <v>8.9673307999999993E-2</v>
      </c>
      <c r="S580" s="21"/>
    </row>
    <row r="581" spans="4:19" x14ac:dyDescent="0.25">
      <c r="D581" s="10">
        <f t="shared" si="24"/>
        <v>0</v>
      </c>
      <c r="E581" s="20">
        <f t="shared" si="25"/>
        <v>0</v>
      </c>
      <c r="S581" s="21"/>
    </row>
    <row r="582" spans="4:19" x14ac:dyDescent="0.25">
      <c r="D582" s="10">
        <f t="shared" ref="D582:D645" si="27">B582*COS(C582*3.1415926/180)</f>
        <v>0</v>
      </c>
      <c r="E582" s="20">
        <f t="shared" ref="E582:E645" si="28">B582*SIN(C582*3.1415926/180)</f>
        <v>0</v>
      </c>
      <c r="S582" s="21"/>
    </row>
    <row r="583" spans="4:19" x14ac:dyDescent="0.25">
      <c r="D583" s="10">
        <f t="shared" si="27"/>
        <v>0</v>
      </c>
      <c r="E583" s="20">
        <f t="shared" si="28"/>
        <v>0</v>
      </c>
      <c r="S583" s="21"/>
    </row>
    <row r="584" spans="4:19" x14ac:dyDescent="0.25">
      <c r="D584" s="10">
        <f t="shared" si="27"/>
        <v>0</v>
      </c>
      <c r="E584" s="20">
        <f t="shared" si="28"/>
        <v>0</v>
      </c>
      <c r="S584" s="21"/>
    </row>
    <row r="585" spans="4:19" x14ac:dyDescent="0.25">
      <c r="D585" s="10">
        <f t="shared" si="27"/>
        <v>0</v>
      </c>
      <c r="E585" s="20">
        <f t="shared" si="28"/>
        <v>0</v>
      </c>
      <c r="S585" s="21"/>
    </row>
    <row r="586" spans="4:19" x14ac:dyDescent="0.25">
      <c r="D586" s="10">
        <f t="shared" si="27"/>
        <v>0</v>
      </c>
      <c r="E586" s="20">
        <f t="shared" si="28"/>
        <v>0</v>
      </c>
      <c r="S586" s="21"/>
    </row>
    <row r="587" spans="4:19" x14ac:dyDescent="0.25">
      <c r="D587" s="10">
        <f t="shared" si="27"/>
        <v>0</v>
      </c>
      <c r="E587" s="20">
        <f t="shared" si="28"/>
        <v>0</v>
      </c>
      <c r="S587" s="21"/>
    </row>
    <row r="588" spans="4:19" x14ac:dyDescent="0.25">
      <c r="D588" s="10">
        <f t="shared" si="27"/>
        <v>0</v>
      </c>
      <c r="E588" s="20">
        <f t="shared" si="28"/>
        <v>0</v>
      </c>
      <c r="S588" s="21"/>
    </row>
    <row r="589" spans="4:19" x14ac:dyDescent="0.25">
      <c r="D589" s="10">
        <f t="shared" si="27"/>
        <v>0</v>
      </c>
      <c r="E589" s="20">
        <f t="shared" si="28"/>
        <v>0</v>
      </c>
      <c r="S589" s="21"/>
    </row>
    <row r="590" spans="4:19" x14ac:dyDescent="0.25">
      <c r="D590" s="10">
        <f t="shared" si="27"/>
        <v>0</v>
      </c>
      <c r="E590" s="20">
        <f t="shared" si="28"/>
        <v>0</v>
      </c>
      <c r="S590" s="21"/>
    </row>
    <row r="591" spans="4:19" x14ac:dyDescent="0.25">
      <c r="D591" s="10">
        <f t="shared" si="27"/>
        <v>0</v>
      </c>
      <c r="E591" s="20">
        <f t="shared" si="28"/>
        <v>0</v>
      </c>
      <c r="S591" s="21"/>
    </row>
    <row r="592" spans="4:19" x14ac:dyDescent="0.25">
      <c r="D592" s="10">
        <f t="shared" si="27"/>
        <v>0</v>
      </c>
      <c r="E592" s="20">
        <f t="shared" si="28"/>
        <v>0</v>
      </c>
      <c r="S592" s="21"/>
    </row>
    <row r="593" spans="4:19" x14ac:dyDescent="0.25">
      <c r="D593" s="10">
        <f t="shared" si="27"/>
        <v>0</v>
      </c>
      <c r="E593" s="20">
        <f t="shared" si="28"/>
        <v>0</v>
      </c>
      <c r="S593" s="21"/>
    </row>
    <row r="594" spans="4:19" x14ac:dyDescent="0.25">
      <c r="D594" s="10">
        <f t="shared" si="27"/>
        <v>0</v>
      </c>
      <c r="E594" s="20">
        <f t="shared" si="28"/>
        <v>0</v>
      </c>
      <c r="S594" s="21"/>
    </row>
    <row r="595" spans="4:19" x14ac:dyDescent="0.25">
      <c r="D595" s="10">
        <f t="shared" si="27"/>
        <v>0</v>
      </c>
      <c r="E595" s="20">
        <f t="shared" si="28"/>
        <v>0</v>
      </c>
      <c r="S595" s="21"/>
    </row>
    <row r="596" spans="4:19" x14ac:dyDescent="0.25">
      <c r="D596" s="10">
        <f t="shared" si="27"/>
        <v>0</v>
      </c>
      <c r="E596" s="20">
        <f t="shared" si="28"/>
        <v>0</v>
      </c>
      <c r="S596" s="21"/>
    </row>
    <row r="597" spans="4:19" x14ac:dyDescent="0.25">
      <c r="D597" s="10">
        <f t="shared" si="27"/>
        <v>0</v>
      </c>
      <c r="E597" s="20">
        <f t="shared" si="28"/>
        <v>0</v>
      </c>
      <c r="S597" s="21"/>
    </row>
    <row r="598" spans="4:19" x14ac:dyDescent="0.25">
      <c r="D598" s="10">
        <f t="shared" si="27"/>
        <v>0</v>
      </c>
      <c r="E598" s="20">
        <f t="shared" si="28"/>
        <v>0</v>
      </c>
      <c r="S598" s="21"/>
    </row>
    <row r="599" spans="4:19" x14ac:dyDescent="0.25">
      <c r="D599" s="10">
        <f t="shared" si="27"/>
        <v>0</v>
      </c>
      <c r="E599" s="20">
        <f t="shared" si="28"/>
        <v>0</v>
      </c>
      <c r="S599" s="21"/>
    </row>
    <row r="600" spans="4:19" x14ac:dyDescent="0.25">
      <c r="D600" s="10">
        <f t="shared" si="27"/>
        <v>0</v>
      </c>
      <c r="E600" s="20">
        <f t="shared" si="28"/>
        <v>0</v>
      </c>
      <c r="S600" s="21"/>
    </row>
    <row r="601" spans="4:19" x14ac:dyDescent="0.25">
      <c r="D601" s="10">
        <f t="shared" si="27"/>
        <v>0</v>
      </c>
      <c r="E601" s="20">
        <f t="shared" si="28"/>
        <v>0</v>
      </c>
      <c r="S601" s="21"/>
    </row>
    <row r="602" spans="4:19" x14ac:dyDescent="0.25">
      <c r="D602" s="10">
        <f t="shared" si="27"/>
        <v>0</v>
      </c>
      <c r="E602" s="20">
        <f t="shared" si="28"/>
        <v>0</v>
      </c>
      <c r="S602" s="21"/>
    </row>
    <row r="603" spans="4:19" x14ac:dyDescent="0.25">
      <c r="D603" s="10">
        <f t="shared" si="27"/>
        <v>0</v>
      </c>
      <c r="E603" s="20">
        <f t="shared" si="28"/>
        <v>0</v>
      </c>
      <c r="S603" s="21"/>
    </row>
    <row r="604" spans="4:19" x14ac:dyDescent="0.25">
      <c r="D604" s="10">
        <f t="shared" si="27"/>
        <v>0</v>
      </c>
      <c r="E604" s="20">
        <f t="shared" si="28"/>
        <v>0</v>
      </c>
      <c r="S604" s="21"/>
    </row>
    <row r="605" spans="4:19" x14ac:dyDescent="0.25">
      <c r="D605" s="10">
        <f t="shared" si="27"/>
        <v>0</v>
      </c>
      <c r="E605" s="20">
        <f t="shared" si="28"/>
        <v>0</v>
      </c>
      <c r="S605" s="21"/>
    </row>
    <row r="606" spans="4:19" x14ac:dyDescent="0.25">
      <c r="D606" s="10">
        <f t="shared" si="27"/>
        <v>0</v>
      </c>
      <c r="E606" s="20">
        <f t="shared" si="28"/>
        <v>0</v>
      </c>
      <c r="S606" s="21"/>
    </row>
    <row r="607" spans="4:19" x14ac:dyDescent="0.25">
      <c r="D607" s="10">
        <f t="shared" si="27"/>
        <v>0</v>
      </c>
      <c r="E607" s="20">
        <f t="shared" si="28"/>
        <v>0</v>
      </c>
      <c r="S607" s="21"/>
    </row>
    <row r="608" spans="4:19" x14ac:dyDescent="0.25">
      <c r="D608" s="10">
        <f t="shared" si="27"/>
        <v>0</v>
      </c>
      <c r="E608" s="20">
        <f t="shared" si="28"/>
        <v>0</v>
      </c>
      <c r="S608" s="21"/>
    </row>
    <row r="609" spans="4:19" x14ac:dyDescent="0.25">
      <c r="D609" s="10">
        <f t="shared" si="27"/>
        <v>0</v>
      </c>
      <c r="E609" s="20">
        <f t="shared" si="28"/>
        <v>0</v>
      </c>
      <c r="S609" s="21"/>
    </row>
    <row r="610" spans="4:19" x14ac:dyDescent="0.25">
      <c r="D610" s="10">
        <f t="shared" si="27"/>
        <v>0</v>
      </c>
      <c r="E610" s="20">
        <f t="shared" si="28"/>
        <v>0</v>
      </c>
      <c r="S610" s="21"/>
    </row>
    <row r="611" spans="4:19" x14ac:dyDescent="0.25">
      <c r="D611" s="10">
        <f t="shared" si="27"/>
        <v>0</v>
      </c>
      <c r="E611" s="20">
        <f t="shared" si="28"/>
        <v>0</v>
      </c>
      <c r="S611" s="21"/>
    </row>
    <row r="612" spans="4:19" x14ac:dyDescent="0.25">
      <c r="D612" s="10">
        <f t="shared" si="27"/>
        <v>0</v>
      </c>
      <c r="E612" s="20">
        <f t="shared" si="28"/>
        <v>0</v>
      </c>
      <c r="S612" s="21"/>
    </row>
    <row r="613" spans="4:19" x14ac:dyDescent="0.25">
      <c r="D613" s="10">
        <f t="shared" si="27"/>
        <v>0</v>
      </c>
      <c r="E613" s="20">
        <f t="shared" si="28"/>
        <v>0</v>
      </c>
      <c r="S613" s="21"/>
    </row>
    <row r="614" spans="4:19" x14ac:dyDescent="0.25">
      <c r="D614" s="10">
        <f t="shared" si="27"/>
        <v>0</v>
      </c>
      <c r="E614" s="20">
        <f t="shared" si="28"/>
        <v>0</v>
      </c>
      <c r="S614" s="21"/>
    </row>
    <row r="615" spans="4:19" x14ac:dyDescent="0.25">
      <c r="D615" s="10">
        <f t="shared" si="27"/>
        <v>0</v>
      </c>
      <c r="E615" s="20">
        <f t="shared" si="28"/>
        <v>0</v>
      </c>
      <c r="S615" s="21"/>
    </row>
    <row r="616" spans="4:19" x14ac:dyDescent="0.25">
      <c r="D616" s="10">
        <f t="shared" si="27"/>
        <v>0</v>
      </c>
      <c r="E616" s="20">
        <f t="shared" si="28"/>
        <v>0</v>
      </c>
      <c r="S616" s="21"/>
    </row>
    <row r="617" spans="4:19" x14ac:dyDescent="0.25">
      <c r="D617" s="10">
        <f t="shared" si="27"/>
        <v>0</v>
      </c>
      <c r="E617" s="20">
        <f t="shared" si="28"/>
        <v>0</v>
      </c>
      <c r="S617" s="21"/>
    </row>
    <row r="618" spans="4:19" x14ac:dyDescent="0.25">
      <c r="D618" s="10">
        <f t="shared" si="27"/>
        <v>0</v>
      </c>
      <c r="E618" s="20">
        <f t="shared" si="28"/>
        <v>0</v>
      </c>
      <c r="S618" s="21"/>
    </row>
    <row r="619" spans="4:19" x14ac:dyDescent="0.25">
      <c r="D619" s="10">
        <f t="shared" si="27"/>
        <v>0</v>
      </c>
      <c r="E619" s="20">
        <f t="shared" si="28"/>
        <v>0</v>
      </c>
      <c r="S619" s="21"/>
    </row>
    <row r="620" spans="4:19" x14ac:dyDescent="0.25">
      <c r="D620" s="10">
        <f t="shared" si="27"/>
        <v>0</v>
      </c>
      <c r="E620" s="20">
        <f t="shared" si="28"/>
        <v>0</v>
      </c>
      <c r="S620" s="21"/>
    </row>
    <row r="621" spans="4:19" x14ac:dyDescent="0.25">
      <c r="D621" s="10">
        <f t="shared" si="27"/>
        <v>0</v>
      </c>
      <c r="E621" s="20">
        <f t="shared" si="28"/>
        <v>0</v>
      </c>
      <c r="S621" s="21"/>
    </row>
    <row r="622" spans="4:19" x14ac:dyDescent="0.25">
      <c r="D622" s="10">
        <f t="shared" si="27"/>
        <v>0</v>
      </c>
      <c r="E622" s="20">
        <f t="shared" si="28"/>
        <v>0</v>
      </c>
      <c r="S622" s="21"/>
    </row>
    <row r="623" spans="4:19" x14ac:dyDescent="0.25">
      <c r="D623" s="10">
        <f t="shared" si="27"/>
        <v>0</v>
      </c>
      <c r="E623" s="20">
        <f t="shared" si="28"/>
        <v>0</v>
      </c>
      <c r="S623" s="21"/>
    </row>
    <row r="624" spans="4:19" x14ac:dyDescent="0.25">
      <c r="D624" s="10">
        <f t="shared" si="27"/>
        <v>0</v>
      </c>
      <c r="E624" s="20">
        <f t="shared" si="28"/>
        <v>0</v>
      </c>
      <c r="S624" s="21"/>
    </row>
    <row r="625" spans="4:19" x14ac:dyDescent="0.25">
      <c r="D625" s="10">
        <f t="shared" si="27"/>
        <v>0</v>
      </c>
      <c r="E625" s="20">
        <f t="shared" si="28"/>
        <v>0</v>
      </c>
      <c r="S625" s="21"/>
    </row>
    <row r="626" spans="4:19" x14ac:dyDescent="0.25">
      <c r="D626" s="10">
        <f t="shared" si="27"/>
        <v>0</v>
      </c>
      <c r="E626" s="20">
        <f t="shared" si="28"/>
        <v>0</v>
      </c>
      <c r="S626" s="21"/>
    </row>
    <row r="627" spans="4:19" x14ac:dyDescent="0.25">
      <c r="D627" s="10">
        <f t="shared" si="27"/>
        <v>0</v>
      </c>
      <c r="E627" s="20">
        <f t="shared" si="28"/>
        <v>0</v>
      </c>
      <c r="S627" s="21"/>
    </row>
    <row r="628" spans="4:19" x14ac:dyDescent="0.25">
      <c r="D628" s="10">
        <f t="shared" si="27"/>
        <v>0</v>
      </c>
      <c r="E628" s="20">
        <f t="shared" si="28"/>
        <v>0</v>
      </c>
      <c r="S628" s="21"/>
    </row>
    <row r="629" spans="4:19" x14ac:dyDescent="0.25">
      <c r="D629" s="10">
        <f t="shared" si="27"/>
        <v>0</v>
      </c>
      <c r="E629" s="20">
        <f t="shared" si="28"/>
        <v>0</v>
      </c>
      <c r="S629" s="21"/>
    </row>
    <row r="630" spans="4:19" x14ac:dyDescent="0.25">
      <c r="D630" s="10">
        <f t="shared" si="27"/>
        <v>0</v>
      </c>
      <c r="E630" s="20">
        <f t="shared" si="28"/>
        <v>0</v>
      </c>
      <c r="S630" s="21"/>
    </row>
    <row r="631" spans="4:19" x14ac:dyDescent="0.25">
      <c r="D631" s="10">
        <f t="shared" si="27"/>
        <v>0</v>
      </c>
      <c r="E631" s="20">
        <f t="shared" si="28"/>
        <v>0</v>
      </c>
      <c r="S631" s="21"/>
    </row>
    <row r="632" spans="4:19" x14ac:dyDescent="0.25">
      <c r="D632" s="10">
        <f t="shared" si="27"/>
        <v>0</v>
      </c>
      <c r="E632" s="20">
        <f t="shared" si="28"/>
        <v>0</v>
      </c>
      <c r="S632" s="21"/>
    </row>
    <row r="633" spans="4:19" x14ac:dyDescent="0.25">
      <c r="D633" s="10">
        <f t="shared" si="27"/>
        <v>0</v>
      </c>
      <c r="E633" s="20">
        <f t="shared" si="28"/>
        <v>0</v>
      </c>
      <c r="S633" s="21"/>
    </row>
    <row r="634" spans="4:19" x14ac:dyDescent="0.25">
      <c r="D634" s="10">
        <f t="shared" si="27"/>
        <v>0</v>
      </c>
      <c r="E634" s="20">
        <f t="shared" si="28"/>
        <v>0</v>
      </c>
      <c r="S634" s="21"/>
    </row>
    <row r="635" spans="4:19" x14ac:dyDescent="0.25">
      <c r="D635" s="10">
        <f t="shared" si="27"/>
        <v>0</v>
      </c>
      <c r="E635" s="20">
        <f t="shared" si="28"/>
        <v>0</v>
      </c>
      <c r="S635" s="21"/>
    </row>
    <row r="636" spans="4:19" x14ac:dyDescent="0.25">
      <c r="D636" s="10">
        <f t="shared" si="27"/>
        <v>0</v>
      </c>
      <c r="E636" s="20">
        <f t="shared" si="28"/>
        <v>0</v>
      </c>
      <c r="S636" s="21"/>
    </row>
    <row r="637" spans="4:19" x14ac:dyDescent="0.25">
      <c r="D637" s="10">
        <f t="shared" si="27"/>
        <v>0</v>
      </c>
      <c r="E637" s="20">
        <f t="shared" si="28"/>
        <v>0</v>
      </c>
      <c r="S637" s="21"/>
    </row>
    <row r="638" spans="4:19" x14ac:dyDescent="0.25">
      <c r="D638" s="10">
        <f t="shared" si="27"/>
        <v>0</v>
      </c>
      <c r="E638" s="20">
        <f t="shared" si="28"/>
        <v>0</v>
      </c>
      <c r="S638" s="21"/>
    </row>
    <row r="639" spans="4:19" x14ac:dyDescent="0.25">
      <c r="D639" s="10">
        <f t="shared" si="27"/>
        <v>0</v>
      </c>
      <c r="E639" s="20">
        <f t="shared" si="28"/>
        <v>0</v>
      </c>
      <c r="S639" s="21"/>
    </row>
    <row r="640" spans="4:19" x14ac:dyDescent="0.25">
      <c r="D640" s="10">
        <f t="shared" si="27"/>
        <v>0</v>
      </c>
      <c r="E640" s="20">
        <f t="shared" si="28"/>
        <v>0</v>
      </c>
      <c r="S640" s="21"/>
    </row>
    <row r="641" spans="4:19" x14ac:dyDescent="0.25">
      <c r="D641" s="10">
        <f t="shared" si="27"/>
        <v>0</v>
      </c>
      <c r="E641" s="20">
        <f t="shared" si="28"/>
        <v>0</v>
      </c>
      <c r="S641" s="21"/>
    </row>
    <row r="642" spans="4:19" x14ac:dyDescent="0.25">
      <c r="D642" s="10">
        <f t="shared" si="27"/>
        <v>0</v>
      </c>
      <c r="E642" s="20">
        <f t="shared" si="28"/>
        <v>0</v>
      </c>
      <c r="S642" s="21"/>
    </row>
    <row r="643" spans="4:19" x14ac:dyDescent="0.25">
      <c r="D643" s="10">
        <f t="shared" si="27"/>
        <v>0</v>
      </c>
      <c r="E643" s="20">
        <f t="shared" si="28"/>
        <v>0</v>
      </c>
      <c r="S643" s="21"/>
    </row>
    <row r="644" spans="4:19" x14ac:dyDescent="0.25">
      <c r="D644" s="10">
        <f t="shared" si="27"/>
        <v>0</v>
      </c>
      <c r="E644" s="20">
        <f t="shared" si="28"/>
        <v>0</v>
      </c>
      <c r="S644" s="21"/>
    </row>
    <row r="645" spans="4:19" x14ac:dyDescent="0.25">
      <c r="D645" s="10">
        <f t="shared" si="27"/>
        <v>0</v>
      </c>
      <c r="E645" s="20">
        <f t="shared" si="28"/>
        <v>0</v>
      </c>
      <c r="S645" s="21"/>
    </row>
    <row r="646" spans="4:19" x14ac:dyDescent="0.25">
      <c r="D646" s="10">
        <f t="shared" ref="D646:D676" si="29">B646*COS(C646*3.1415926/180)</f>
        <v>0</v>
      </c>
      <c r="E646" s="20">
        <f t="shared" ref="E646:E676" si="30">B646*SIN(C646*3.1415926/180)</f>
        <v>0</v>
      </c>
      <c r="S646" s="21"/>
    </row>
    <row r="647" spans="4:19" x14ac:dyDescent="0.25">
      <c r="D647" s="10">
        <f t="shared" si="29"/>
        <v>0</v>
      </c>
      <c r="E647" s="20">
        <f t="shared" si="30"/>
        <v>0</v>
      </c>
      <c r="S647" s="21"/>
    </row>
    <row r="648" spans="4:19" x14ac:dyDescent="0.25">
      <c r="D648" s="10">
        <f t="shared" si="29"/>
        <v>0</v>
      </c>
      <c r="E648" s="20">
        <f t="shared" si="30"/>
        <v>0</v>
      </c>
      <c r="S648" s="21"/>
    </row>
    <row r="649" spans="4:19" x14ac:dyDescent="0.25">
      <c r="D649" s="10">
        <f t="shared" si="29"/>
        <v>0</v>
      </c>
      <c r="E649" s="20">
        <f t="shared" si="30"/>
        <v>0</v>
      </c>
      <c r="S649" s="21"/>
    </row>
    <row r="650" spans="4:19" x14ac:dyDescent="0.25">
      <c r="D650" s="10">
        <f t="shared" si="29"/>
        <v>0</v>
      </c>
      <c r="E650" s="20">
        <f t="shared" si="30"/>
        <v>0</v>
      </c>
      <c r="S650" s="21"/>
    </row>
    <row r="651" spans="4:19" x14ac:dyDescent="0.25">
      <c r="D651" s="10">
        <f t="shared" si="29"/>
        <v>0</v>
      </c>
      <c r="E651" s="20">
        <f t="shared" si="30"/>
        <v>0</v>
      </c>
      <c r="S651" s="21"/>
    </row>
    <row r="652" spans="4:19" x14ac:dyDescent="0.25">
      <c r="D652" s="10">
        <f t="shared" si="29"/>
        <v>0</v>
      </c>
      <c r="E652" s="20">
        <f t="shared" si="30"/>
        <v>0</v>
      </c>
      <c r="S652" s="21"/>
    </row>
    <row r="653" spans="4:19" x14ac:dyDescent="0.25">
      <c r="D653" s="10">
        <f t="shared" si="29"/>
        <v>0</v>
      </c>
      <c r="E653" s="20">
        <f t="shared" si="30"/>
        <v>0</v>
      </c>
      <c r="S653" s="21"/>
    </row>
    <row r="654" spans="4:19" x14ac:dyDescent="0.25">
      <c r="D654" s="10">
        <f t="shared" si="29"/>
        <v>0</v>
      </c>
      <c r="E654" s="20">
        <f t="shared" si="30"/>
        <v>0</v>
      </c>
      <c r="S654" s="21"/>
    </row>
    <row r="655" spans="4:19" x14ac:dyDescent="0.25">
      <c r="D655" s="10">
        <f t="shared" si="29"/>
        <v>0</v>
      </c>
      <c r="E655" s="20">
        <f t="shared" si="30"/>
        <v>0</v>
      </c>
      <c r="S655" s="21"/>
    </row>
    <row r="656" spans="4:19" x14ac:dyDescent="0.25">
      <c r="D656" s="10">
        <f t="shared" si="29"/>
        <v>0</v>
      </c>
      <c r="E656" s="20">
        <f t="shared" si="30"/>
        <v>0</v>
      </c>
      <c r="S656" s="21"/>
    </row>
    <row r="657" spans="4:19" x14ac:dyDescent="0.25">
      <c r="D657" s="10">
        <f t="shared" si="29"/>
        <v>0</v>
      </c>
      <c r="E657" s="20">
        <f t="shared" si="30"/>
        <v>0</v>
      </c>
      <c r="S657" s="21"/>
    </row>
    <row r="658" spans="4:19" x14ac:dyDescent="0.25">
      <c r="D658" s="10">
        <f t="shared" si="29"/>
        <v>0</v>
      </c>
      <c r="E658" s="20">
        <f t="shared" si="30"/>
        <v>0</v>
      </c>
      <c r="S658" s="21"/>
    </row>
    <row r="659" spans="4:19" x14ac:dyDescent="0.25">
      <c r="D659" s="10">
        <f t="shared" si="29"/>
        <v>0</v>
      </c>
      <c r="E659" s="20">
        <f t="shared" si="30"/>
        <v>0</v>
      </c>
      <c r="S659" s="21"/>
    </row>
    <row r="660" spans="4:19" x14ac:dyDescent="0.25">
      <c r="D660" s="10">
        <f t="shared" si="29"/>
        <v>0</v>
      </c>
      <c r="E660" s="20">
        <f t="shared" si="30"/>
        <v>0</v>
      </c>
      <c r="S660" s="21"/>
    </row>
    <row r="661" spans="4:19" x14ac:dyDescent="0.25">
      <c r="D661" s="10">
        <f t="shared" si="29"/>
        <v>0</v>
      </c>
      <c r="E661" s="20">
        <f t="shared" si="30"/>
        <v>0</v>
      </c>
      <c r="S661" s="21"/>
    </row>
    <row r="662" spans="4:19" x14ac:dyDescent="0.25">
      <c r="D662" s="10">
        <f t="shared" si="29"/>
        <v>0</v>
      </c>
      <c r="E662" s="20">
        <f t="shared" si="30"/>
        <v>0</v>
      </c>
      <c r="S662" s="21"/>
    </row>
    <row r="663" spans="4:19" x14ac:dyDescent="0.25">
      <c r="D663" s="10">
        <f t="shared" si="29"/>
        <v>0</v>
      </c>
      <c r="E663" s="20">
        <f t="shared" si="30"/>
        <v>0</v>
      </c>
      <c r="S663" s="21"/>
    </row>
    <row r="664" spans="4:19" x14ac:dyDescent="0.25">
      <c r="D664" s="10">
        <f t="shared" si="29"/>
        <v>0</v>
      </c>
      <c r="E664" s="20">
        <f t="shared" si="30"/>
        <v>0</v>
      </c>
      <c r="S664" s="21"/>
    </row>
    <row r="665" spans="4:19" x14ac:dyDescent="0.25">
      <c r="D665" s="10">
        <f t="shared" si="29"/>
        <v>0</v>
      </c>
      <c r="E665" s="20">
        <f t="shared" si="30"/>
        <v>0</v>
      </c>
      <c r="S665" s="21"/>
    </row>
    <row r="666" spans="4:19" x14ac:dyDescent="0.25">
      <c r="D666" s="10">
        <f t="shared" si="29"/>
        <v>0</v>
      </c>
      <c r="E666" s="20">
        <f t="shared" si="30"/>
        <v>0</v>
      </c>
      <c r="S666" s="21"/>
    </row>
    <row r="667" spans="4:19" x14ac:dyDescent="0.25">
      <c r="D667" s="10">
        <f t="shared" si="29"/>
        <v>0</v>
      </c>
      <c r="E667" s="20">
        <f t="shared" si="30"/>
        <v>0</v>
      </c>
      <c r="S667" s="21"/>
    </row>
    <row r="668" spans="4:19" x14ac:dyDescent="0.25">
      <c r="D668" s="10">
        <f t="shared" si="29"/>
        <v>0</v>
      </c>
      <c r="E668" s="20">
        <f t="shared" si="30"/>
        <v>0</v>
      </c>
      <c r="S668" s="21"/>
    </row>
    <row r="669" spans="4:19" x14ac:dyDescent="0.25">
      <c r="D669" s="10">
        <f t="shared" si="29"/>
        <v>0</v>
      </c>
      <c r="E669" s="20">
        <f t="shared" si="30"/>
        <v>0</v>
      </c>
      <c r="S669" s="21"/>
    </row>
    <row r="670" spans="4:19" x14ac:dyDescent="0.25">
      <c r="D670" s="10">
        <f t="shared" si="29"/>
        <v>0</v>
      </c>
      <c r="E670" s="20">
        <f t="shared" si="30"/>
        <v>0</v>
      </c>
      <c r="S670" s="21"/>
    </row>
    <row r="671" spans="4:19" x14ac:dyDescent="0.25">
      <c r="D671" s="10">
        <f t="shared" si="29"/>
        <v>0</v>
      </c>
      <c r="E671" s="20">
        <f t="shared" si="30"/>
        <v>0</v>
      </c>
      <c r="S671" s="21"/>
    </row>
    <row r="672" spans="4:19" x14ac:dyDescent="0.25">
      <c r="D672" s="10">
        <f t="shared" si="29"/>
        <v>0</v>
      </c>
      <c r="E672" s="20">
        <f t="shared" si="30"/>
        <v>0</v>
      </c>
      <c r="S672" s="21"/>
    </row>
    <row r="673" spans="4:19" x14ac:dyDescent="0.25">
      <c r="D673" s="10">
        <f t="shared" si="29"/>
        <v>0</v>
      </c>
      <c r="E673" s="20">
        <f t="shared" si="30"/>
        <v>0</v>
      </c>
      <c r="S673" s="21"/>
    </row>
    <row r="674" spans="4:19" x14ac:dyDescent="0.25">
      <c r="D674" s="10">
        <f t="shared" si="29"/>
        <v>0</v>
      </c>
      <c r="E674" s="20">
        <f t="shared" si="30"/>
        <v>0</v>
      </c>
      <c r="S674" s="21"/>
    </row>
    <row r="675" spans="4:19" x14ac:dyDescent="0.25">
      <c r="D675" s="10">
        <f t="shared" si="29"/>
        <v>0</v>
      </c>
      <c r="E675" s="20">
        <f t="shared" si="30"/>
        <v>0</v>
      </c>
      <c r="S675" s="21"/>
    </row>
    <row r="676" spans="4:19" x14ac:dyDescent="0.25">
      <c r="D676" s="10">
        <f t="shared" si="29"/>
        <v>0</v>
      </c>
      <c r="E676" s="20">
        <f t="shared" si="30"/>
        <v>0</v>
      </c>
      <c r="S676" s="21"/>
    </row>
    <row r="677" spans="4:19" x14ac:dyDescent="0.25">
      <c r="E677" s="20"/>
      <c r="S677" s="21"/>
    </row>
    <row r="678" spans="4:19" x14ac:dyDescent="0.25">
      <c r="E678" s="20"/>
      <c r="S678" s="21"/>
    </row>
    <row r="679" spans="4:19" x14ac:dyDescent="0.25">
      <c r="E679" s="20"/>
      <c r="S679" s="21"/>
    </row>
    <row r="680" spans="4:19" x14ac:dyDescent="0.25">
      <c r="E680" s="20"/>
      <c r="S680" s="21"/>
    </row>
    <row r="681" spans="4:19" x14ac:dyDescent="0.25">
      <c r="E681" s="20"/>
      <c r="S681" s="21"/>
    </row>
    <row r="682" spans="4:19" x14ac:dyDescent="0.25">
      <c r="E682" s="20"/>
      <c r="S682" s="21"/>
    </row>
    <row r="683" spans="4:19" x14ac:dyDescent="0.25">
      <c r="E683" s="20"/>
      <c r="S683" s="21"/>
    </row>
    <row r="684" spans="4:19" x14ac:dyDescent="0.25">
      <c r="E684" s="20"/>
      <c r="S684" s="21"/>
    </row>
    <row r="685" spans="4:19" x14ac:dyDescent="0.25">
      <c r="E685" s="20"/>
      <c r="S685" s="21"/>
    </row>
    <row r="686" spans="4:19" x14ac:dyDescent="0.25">
      <c r="E686" s="20"/>
      <c r="S686" s="21"/>
    </row>
    <row r="687" spans="4:19" x14ac:dyDescent="0.25">
      <c r="E687" s="20"/>
      <c r="S687" s="21"/>
    </row>
    <row r="688" spans="4:19" x14ac:dyDescent="0.25">
      <c r="E688" s="20"/>
      <c r="S688" s="21"/>
    </row>
    <row r="689" spans="5:19" x14ac:dyDescent="0.25">
      <c r="E689" s="20"/>
      <c r="S689" s="21"/>
    </row>
    <row r="690" spans="5:19" x14ac:dyDescent="0.25">
      <c r="E690" s="20"/>
      <c r="S690" s="21"/>
    </row>
    <row r="691" spans="5:19" x14ac:dyDescent="0.25">
      <c r="E691" s="20"/>
      <c r="S691" s="21"/>
    </row>
    <row r="692" spans="5:19" x14ac:dyDescent="0.25">
      <c r="E692" s="20"/>
      <c r="S692" s="21"/>
    </row>
    <row r="693" spans="5:19" x14ac:dyDescent="0.25">
      <c r="E693" s="20"/>
      <c r="S693" s="21"/>
    </row>
    <row r="694" spans="5:19" x14ac:dyDescent="0.25">
      <c r="E694" s="20"/>
      <c r="S694" s="21"/>
    </row>
    <row r="695" spans="5:19" x14ac:dyDescent="0.25">
      <c r="E695" s="20"/>
      <c r="S695" s="21"/>
    </row>
    <row r="696" spans="5:19" x14ac:dyDescent="0.25">
      <c r="E696" s="20"/>
      <c r="S696" s="21"/>
    </row>
    <row r="697" spans="5:19" x14ac:dyDescent="0.25">
      <c r="E697" s="20"/>
      <c r="S697" s="21"/>
    </row>
    <row r="698" spans="5:19" x14ac:dyDescent="0.25">
      <c r="E698" s="20"/>
      <c r="S698" s="21"/>
    </row>
    <row r="699" spans="5:19" x14ac:dyDescent="0.25">
      <c r="E699" s="20"/>
      <c r="S699" s="21"/>
    </row>
    <row r="700" spans="5:19" x14ac:dyDescent="0.25">
      <c r="E700" s="20"/>
      <c r="S700" s="21"/>
    </row>
    <row r="701" spans="5:19" x14ac:dyDescent="0.25">
      <c r="E701" s="20"/>
      <c r="S701" s="21"/>
    </row>
    <row r="702" spans="5:19" x14ac:dyDescent="0.25">
      <c r="E702" s="20"/>
      <c r="S702" s="21"/>
    </row>
    <row r="703" spans="5:19" x14ac:dyDescent="0.25">
      <c r="E703" s="20"/>
      <c r="S703" s="21"/>
    </row>
    <row r="704" spans="5:19" x14ac:dyDescent="0.25">
      <c r="E704" s="20"/>
      <c r="S704" s="21"/>
    </row>
    <row r="705" spans="5:19" x14ac:dyDescent="0.25">
      <c r="E705" s="20"/>
      <c r="S705" s="21"/>
    </row>
    <row r="706" spans="5:19" x14ac:dyDescent="0.25">
      <c r="E706" s="20"/>
      <c r="S706" s="21"/>
    </row>
    <row r="707" spans="5:19" x14ac:dyDescent="0.25">
      <c r="E707" s="20"/>
      <c r="S707" s="21"/>
    </row>
    <row r="708" spans="5:19" x14ac:dyDescent="0.25">
      <c r="E708" s="20"/>
      <c r="S708" s="21"/>
    </row>
    <row r="709" spans="5:19" x14ac:dyDescent="0.25">
      <c r="E709" s="20"/>
      <c r="S709" s="21"/>
    </row>
    <row r="710" spans="5:19" x14ac:dyDescent="0.25">
      <c r="E710" s="20"/>
      <c r="S710" s="21"/>
    </row>
    <row r="711" spans="5:19" x14ac:dyDescent="0.25">
      <c r="E711" s="20"/>
      <c r="S711" s="21"/>
    </row>
    <row r="712" spans="5:19" x14ac:dyDescent="0.25">
      <c r="E712" s="20"/>
      <c r="S712" s="21"/>
    </row>
    <row r="713" spans="5:19" x14ac:dyDescent="0.25">
      <c r="E713" s="20"/>
      <c r="S713" s="21"/>
    </row>
    <row r="714" spans="5:19" x14ac:dyDescent="0.25">
      <c r="E714" s="20"/>
      <c r="S714" s="21"/>
    </row>
    <row r="715" spans="5:19" x14ac:dyDescent="0.25">
      <c r="E715" s="20"/>
      <c r="S715" s="21"/>
    </row>
    <row r="716" spans="5:19" x14ac:dyDescent="0.25">
      <c r="E716" s="20"/>
      <c r="S716" s="21"/>
    </row>
    <row r="717" spans="5:19" x14ac:dyDescent="0.25">
      <c r="E717" s="20"/>
      <c r="S717" s="21"/>
    </row>
    <row r="718" spans="5:19" x14ac:dyDescent="0.25">
      <c r="E718" s="20"/>
      <c r="S718" s="21"/>
    </row>
    <row r="719" spans="5:19" x14ac:dyDescent="0.25">
      <c r="E719" s="20"/>
      <c r="S719" s="21"/>
    </row>
    <row r="720" spans="5:19" x14ac:dyDescent="0.25">
      <c r="E720" s="20"/>
      <c r="S720" s="21"/>
    </row>
    <row r="721" spans="5:19" x14ac:dyDescent="0.25">
      <c r="E721" s="20"/>
      <c r="S721" s="21"/>
    </row>
    <row r="722" spans="5:19" x14ac:dyDescent="0.25">
      <c r="E722" s="20"/>
      <c r="S722" s="21"/>
    </row>
    <row r="723" spans="5:19" x14ac:dyDescent="0.25">
      <c r="E723" s="20"/>
      <c r="S723" s="21"/>
    </row>
    <row r="724" spans="5:19" x14ac:dyDescent="0.25">
      <c r="E724" s="20"/>
      <c r="S724" s="21"/>
    </row>
    <row r="725" spans="5:19" x14ac:dyDescent="0.25">
      <c r="E725" s="20"/>
      <c r="S725" s="21"/>
    </row>
    <row r="726" spans="5:19" x14ac:dyDescent="0.25">
      <c r="E726" s="20"/>
      <c r="S726" s="21"/>
    </row>
    <row r="727" spans="5:19" x14ac:dyDescent="0.25">
      <c r="E727" s="20"/>
      <c r="S727" s="21"/>
    </row>
    <row r="728" spans="5:19" x14ac:dyDescent="0.25">
      <c r="E728" s="20"/>
      <c r="S728" s="21"/>
    </row>
    <row r="729" spans="5:19" x14ac:dyDescent="0.25">
      <c r="E729" s="20"/>
      <c r="S729" s="21"/>
    </row>
    <row r="730" spans="5:19" x14ac:dyDescent="0.25">
      <c r="E730" s="20"/>
      <c r="S730" s="21"/>
    </row>
    <row r="731" spans="5:19" x14ac:dyDescent="0.25">
      <c r="E731" s="20"/>
      <c r="S731" s="21"/>
    </row>
    <row r="732" spans="5:19" x14ac:dyDescent="0.25">
      <c r="E732" s="20"/>
      <c r="S732" s="21"/>
    </row>
    <row r="733" spans="5:19" x14ac:dyDescent="0.25">
      <c r="E733" s="20"/>
      <c r="S733" s="21"/>
    </row>
    <row r="734" spans="5:19" x14ac:dyDescent="0.25">
      <c r="E734" s="20"/>
      <c r="S734" s="21"/>
    </row>
    <row r="735" spans="5:19" x14ac:dyDescent="0.25">
      <c r="E735" s="20"/>
      <c r="S735" s="21"/>
    </row>
    <row r="736" spans="5:19" x14ac:dyDescent="0.25">
      <c r="E736" s="20"/>
      <c r="S736" s="21"/>
    </row>
    <row r="737" spans="5:19" x14ac:dyDescent="0.25">
      <c r="E737" s="20"/>
      <c r="S737" s="21"/>
    </row>
    <row r="738" spans="5:19" x14ac:dyDescent="0.25">
      <c r="E738" s="20"/>
      <c r="S738" s="21"/>
    </row>
    <row r="739" spans="5:19" x14ac:dyDescent="0.25">
      <c r="E739" s="20"/>
      <c r="S739" s="21"/>
    </row>
    <row r="740" spans="5:19" x14ac:dyDescent="0.25">
      <c r="E740" s="20"/>
      <c r="S740" s="21"/>
    </row>
    <row r="741" spans="5:19" x14ac:dyDescent="0.25">
      <c r="E741" s="20"/>
      <c r="S741" s="21"/>
    </row>
    <row r="742" spans="5:19" x14ac:dyDescent="0.25">
      <c r="E742" s="20"/>
      <c r="S742" s="21"/>
    </row>
    <row r="743" spans="5:19" x14ac:dyDescent="0.25">
      <c r="E743" s="20"/>
      <c r="S743" s="21"/>
    </row>
    <row r="744" spans="5:19" x14ac:dyDescent="0.25">
      <c r="E744" s="20"/>
      <c r="S744" s="21"/>
    </row>
    <row r="745" spans="5:19" x14ac:dyDescent="0.25">
      <c r="E745" s="20"/>
      <c r="S745" s="21"/>
    </row>
    <row r="746" spans="5:19" x14ac:dyDescent="0.25">
      <c r="E746" s="20"/>
      <c r="S746" s="21"/>
    </row>
    <row r="747" spans="5:19" x14ac:dyDescent="0.25">
      <c r="E747" s="20"/>
      <c r="S747" s="21"/>
    </row>
    <row r="748" spans="5:19" x14ac:dyDescent="0.25">
      <c r="E748" s="20"/>
      <c r="S748" s="21"/>
    </row>
    <row r="749" spans="5:19" x14ac:dyDescent="0.25">
      <c r="E749" s="20"/>
      <c r="S749" s="21"/>
    </row>
    <row r="750" spans="5:19" x14ac:dyDescent="0.25">
      <c r="E750" s="20"/>
      <c r="S750" s="21"/>
    </row>
    <row r="751" spans="5:19" x14ac:dyDescent="0.25">
      <c r="E751" s="20"/>
      <c r="S751" s="21"/>
    </row>
    <row r="752" spans="5:19" x14ac:dyDescent="0.25">
      <c r="E752" s="20"/>
      <c r="S752" s="21"/>
    </row>
    <row r="753" spans="5:19" x14ac:dyDescent="0.25">
      <c r="E753" s="20"/>
      <c r="S753" s="21"/>
    </row>
    <row r="754" spans="5:19" x14ac:dyDescent="0.25">
      <c r="E754" s="20"/>
      <c r="S754" s="21"/>
    </row>
    <row r="755" spans="5:19" x14ac:dyDescent="0.25">
      <c r="E755" s="20"/>
      <c r="S755" s="21"/>
    </row>
    <row r="756" spans="5:19" x14ac:dyDescent="0.25">
      <c r="E756" s="20"/>
      <c r="S756" s="21"/>
    </row>
    <row r="757" spans="5:19" x14ac:dyDescent="0.25">
      <c r="E757" s="20"/>
      <c r="S757" s="21"/>
    </row>
    <row r="758" spans="5:19" x14ac:dyDescent="0.25">
      <c r="E758" s="20"/>
      <c r="S758" s="21"/>
    </row>
    <row r="759" spans="5:19" x14ac:dyDescent="0.25">
      <c r="E759" s="20"/>
      <c r="S759" s="21"/>
    </row>
    <row r="760" spans="5:19" x14ac:dyDescent="0.25">
      <c r="E760" s="20"/>
      <c r="S760" s="21"/>
    </row>
    <row r="761" spans="5:19" x14ac:dyDescent="0.25">
      <c r="E761" s="20"/>
      <c r="S761" s="21"/>
    </row>
    <row r="762" spans="5:19" x14ac:dyDescent="0.25">
      <c r="E762" s="20"/>
      <c r="S762" s="21"/>
    </row>
    <row r="763" spans="5:19" x14ac:dyDescent="0.25">
      <c r="E763" s="20"/>
      <c r="S763" s="21"/>
    </row>
    <row r="764" spans="5:19" x14ac:dyDescent="0.25">
      <c r="E764" s="20"/>
      <c r="S764" s="21"/>
    </row>
    <row r="765" spans="5:19" x14ac:dyDescent="0.25">
      <c r="E765" s="20"/>
      <c r="S765" s="21"/>
    </row>
    <row r="766" spans="5:19" x14ac:dyDescent="0.25">
      <c r="E766" s="20"/>
      <c r="S766" s="21"/>
    </row>
    <row r="767" spans="5:19" x14ac:dyDescent="0.25">
      <c r="E767" s="20"/>
      <c r="S767" s="21"/>
    </row>
    <row r="768" spans="5:19" x14ac:dyDescent="0.25">
      <c r="E768" s="20"/>
      <c r="S768" s="21"/>
    </row>
    <row r="769" spans="5:19" x14ac:dyDescent="0.25">
      <c r="E769" s="20"/>
      <c r="S769" s="21"/>
    </row>
    <row r="770" spans="5:19" x14ac:dyDescent="0.25">
      <c r="E770" s="20"/>
      <c r="S770" s="21"/>
    </row>
    <row r="771" spans="5:19" x14ac:dyDescent="0.25">
      <c r="E771" s="20"/>
      <c r="S771" s="21"/>
    </row>
    <row r="772" spans="5:19" x14ac:dyDescent="0.25">
      <c r="E772" s="20"/>
      <c r="S772" s="21"/>
    </row>
    <row r="773" spans="5:19" x14ac:dyDescent="0.25">
      <c r="E773" s="20"/>
      <c r="S773" s="21"/>
    </row>
    <row r="774" spans="5:19" x14ac:dyDescent="0.25">
      <c r="E774" s="20"/>
      <c r="S774" s="21"/>
    </row>
    <row r="775" spans="5:19" x14ac:dyDescent="0.25">
      <c r="E775" s="20"/>
      <c r="S775" s="21"/>
    </row>
    <row r="776" spans="5:19" x14ac:dyDescent="0.25">
      <c r="E776" s="20"/>
      <c r="S776" s="21"/>
    </row>
    <row r="777" spans="5:19" x14ac:dyDescent="0.25">
      <c r="E777" s="20"/>
      <c r="S777" s="21"/>
    </row>
    <row r="778" spans="5:19" x14ac:dyDescent="0.25">
      <c r="E778" s="20"/>
      <c r="S778" s="21"/>
    </row>
    <row r="779" spans="5:19" x14ac:dyDescent="0.25">
      <c r="E779" s="20"/>
      <c r="S779" s="21"/>
    </row>
    <row r="780" spans="5:19" x14ac:dyDescent="0.25">
      <c r="E780" s="20"/>
      <c r="S780" s="21"/>
    </row>
    <row r="781" spans="5:19" x14ac:dyDescent="0.25">
      <c r="E781" s="20"/>
      <c r="S781" s="21"/>
    </row>
    <row r="782" spans="5:19" x14ac:dyDescent="0.25">
      <c r="E782" s="20"/>
      <c r="S782" s="21"/>
    </row>
    <row r="783" spans="5:19" x14ac:dyDescent="0.25">
      <c r="E783" s="20"/>
      <c r="S783" s="21"/>
    </row>
    <row r="784" spans="5:19" x14ac:dyDescent="0.25">
      <c r="E784" s="20"/>
      <c r="S784" s="21"/>
    </row>
    <row r="785" spans="5:19" x14ac:dyDescent="0.25">
      <c r="E785" s="20"/>
      <c r="S785" s="21"/>
    </row>
    <row r="786" spans="5:19" x14ac:dyDescent="0.25">
      <c r="E786" s="20"/>
      <c r="S786" s="21"/>
    </row>
    <row r="787" spans="5:19" x14ac:dyDescent="0.25">
      <c r="E787" s="20"/>
      <c r="S787" s="21"/>
    </row>
    <row r="788" spans="5:19" x14ac:dyDescent="0.25">
      <c r="E788" s="20"/>
      <c r="S788" s="21"/>
    </row>
    <row r="789" spans="5:19" x14ac:dyDescent="0.25">
      <c r="E789" s="20"/>
      <c r="S789" s="21"/>
    </row>
    <row r="790" spans="5:19" x14ac:dyDescent="0.25">
      <c r="E790" s="20"/>
      <c r="S790" s="21"/>
    </row>
    <row r="791" spans="5:19" x14ac:dyDescent="0.25">
      <c r="E791" s="20"/>
      <c r="S791" s="21"/>
    </row>
    <row r="792" spans="5:19" x14ac:dyDescent="0.25">
      <c r="E792" s="20"/>
      <c r="S792" s="21"/>
    </row>
    <row r="793" spans="5:19" x14ac:dyDescent="0.25">
      <c r="E793" s="20"/>
      <c r="S793" s="21"/>
    </row>
    <row r="794" spans="5:19" x14ac:dyDescent="0.25">
      <c r="E794" s="20"/>
      <c r="S794" s="21"/>
    </row>
    <row r="795" spans="5:19" x14ac:dyDescent="0.25">
      <c r="E795" s="20"/>
      <c r="S795" s="21"/>
    </row>
    <row r="796" spans="5:19" x14ac:dyDescent="0.25">
      <c r="E796" s="20"/>
      <c r="S796" s="21"/>
    </row>
    <row r="797" spans="5:19" x14ac:dyDescent="0.25">
      <c r="E797" s="20"/>
      <c r="S797" s="21"/>
    </row>
    <row r="798" spans="5:19" x14ac:dyDescent="0.25">
      <c r="E798" s="20"/>
      <c r="S798" s="21"/>
    </row>
    <row r="799" spans="5:19" x14ac:dyDescent="0.25">
      <c r="E799" s="20"/>
      <c r="S799" s="21"/>
    </row>
    <row r="800" spans="5:19" x14ac:dyDescent="0.25">
      <c r="E800" s="20"/>
      <c r="S800" s="21"/>
    </row>
    <row r="801" spans="5:19" x14ac:dyDescent="0.25">
      <c r="E801" s="20"/>
      <c r="S801" s="21"/>
    </row>
    <row r="802" spans="5:19" x14ac:dyDescent="0.25">
      <c r="E802" s="20"/>
      <c r="S802" s="21"/>
    </row>
    <row r="803" spans="5:19" x14ac:dyDescent="0.25">
      <c r="E803" s="20"/>
      <c r="S803" s="21"/>
    </row>
    <row r="804" spans="5:19" x14ac:dyDescent="0.25">
      <c r="E804" s="20"/>
      <c r="S804" s="21"/>
    </row>
    <row r="805" spans="5:19" x14ac:dyDescent="0.25">
      <c r="E805" s="20"/>
      <c r="S805" s="21"/>
    </row>
    <row r="806" spans="5:19" x14ac:dyDescent="0.25">
      <c r="E806" s="20"/>
      <c r="S806" s="21"/>
    </row>
    <row r="807" spans="5:19" x14ac:dyDescent="0.25">
      <c r="E807" s="20"/>
      <c r="S807" s="21"/>
    </row>
    <row r="808" spans="5:19" x14ac:dyDescent="0.25">
      <c r="E808" s="20"/>
      <c r="S808" s="21"/>
    </row>
    <row r="809" spans="5:19" x14ac:dyDescent="0.25">
      <c r="E809" s="20"/>
      <c r="S809" s="21"/>
    </row>
    <row r="810" spans="5:19" x14ac:dyDescent="0.25">
      <c r="E810" s="20"/>
      <c r="S810" s="21"/>
    </row>
    <row r="811" spans="5:19" x14ac:dyDescent="0.25">
      <c r="E811" s="20"/>
      <c r="S811" s="21"/>
    </row>
    <row r="812" spans="5:19" x14ac:dyDescent="0.25">
      <c r="E812" s="20"/>
      <c r="S812" s="21"/>
    </row>
    <row r="813" spans="5:19" x14ac:dyDescent="0.25">
      <c r="E813" s="20"/>
      <c r="S813" s="21"/>
    </row>
    <row r="814" spans="5:19" x14ac:dyDescent="0.25">
      <c r="E814" s="20"/>
      <c r="S814" s="21"/>
    </row>
    <row r="815" spans="5:19" x14ac:dyDescent="0.25">
      <c r="E815" s="20"/>
      <c r="S815" s="21"/>
    </row>
    <row r="816" spans="5:19" x14ac:dyDescent="0.25">
      <c r="E816" s="20"/>
      <c r="S816" s="21"/>
    </row>
    <row r="817" spans="5:19" x14ac:dyDescent="0.25">
      <c r="E817" s="20"/>
      <c r="S817" s="21"/>
    </row>
    <row r="818" spans="5:19" x14ac:dyDescent="0.25">
      <c r="E818" s="20"/>
      <c r="S818" s="21"/>
    </row>
    <row r="819" spans="5:19" x14ac:dyDescent="0.25">
      <c r="E819" s="20"/>
      <c r="S819" s="21"/>
    </row>
    <row r="820" spans="5:19" x14ac:dyDescent="0.25">
      <c r="E820" s="20"/>
      <c r="S820" s="21"/>
    </row>
    <row r="821" spans="5:19" x14ac:dyDescent="0.25">
      <c r="E821" s="20"/>
      <c r="S821" s="21"/>
    </row>
    <row r="822" spans="5:19" x14ac:dyDescent="0.25">
      <c r="E822" s="20"/>
      <c r="S822" s="21"/>
    </row>
    <row r="823" spans="5:19" x14ac:dyDescent="0.25">
      <c r="E823" s="20"/>
      <c r="S823" s="21"/>
    </row>
    <row r="824" spans="5:19" x14ac:dyDescent="0.25">
      <c r="E824" s="20"/>
      <c r="S824" s="21"/>
    </row>
    <row r="825" spans="5:19" x14ac:dyDescent="0.25">
      <c r="E825" s="20"/>
      <c r="S825" s="21"/>
    </row>
    <row r="826" spans="5:19" x14ac:dyDescent="0.25">
      <c r="E826" s="20"/>
      <c r="S826" s="21"/>
    </row>
    <row r="827" spans="5:19" x14ac:dyDescent="0.25">
      <c r="E827" s="20"/>
      <c r="S827" s="21"/>
    </row>
    <row r="828" spans="5:19" x14ac:dyDescent="0.25">
      <c r="E828" s="20"/>
      <c r="S828" s="21"/>
    </row>
    <row r="829" spans="5:19" x14ac:dyDescent="0.25">
      <c r="E829" s="20"/>
      <c r="S829" s="21"/>
    </row>
    <row r="830" spans="5:19" x14ac:dyDescent="0.25">
      <c r="E830" s="20"/>
      <c r="S830" s="21"/>
    </row>
    <row r="831" spans="5:19" x14ac:dyDescent="0.25">
      <c r="E831" s="20"/>
      <c r="S831" s="21"/>
    </row>
    <row r="832" spans="5:19" x14ac:dyDescent="0.25">
      <c r="E832" s="20"/>
      <c r="S832" s="21"/>
    </row>
    <row r="833" spans="5:19" x14ac:dyDescent="0.25">
      <c r="E833" s="20"/>
      <c r="S833" s="21"/>
    </row>
    <row r="834" spans="5:19" x14ac:dyDescent="0.25">
      <c r="E834" s="20"/>
      <c r="S834" s="21"/>
    </row>
    <row r="835" spans="5:19" x14ac:dyDescent="0.25">
      <c r="E835" s="20"/>
      <c r="S835" s="21"/>
    </row>
    <row r="836" spans="5:19" x14ac:dyDescent="0.25">
      <c r="E836" s="20"/>
      <c r="S836" s="21"/>
    </row>
    <row r="837" spans="5:19" x14ac:dyDescent="0.25">
      <c r="E837" s="20"/>
      <c r="S837" s="21"/>
    </row>
    <row r="838" spans="5:19" x14ac:dyDescent="0.25">
      <c r="E838" s="20"/>
      <c r="S838" s="21"/>
    </row>
    <row r="839" spans="5:19" x14ac:dyDescent="0.25">
      <c r="E839" s="20"/>
      <c r="S839" s="21"/>
    </row>
    <row r="840" spans="5:19" x14ac:dyDescent="0.25">
      <c r="E840" s="20"/>
      <c r="S840" s="21"/>
    </row>
    <row r="841" spans="5:19" x14ac:dyDescent="0.25">
      <c r="E841" s="20"/>
      <c r="S841" s="21"/>
    </row>
    <row r="842" spans="5:19" x14ac:dyDescent="0.25">
      <c r="E842" s="20"/>
      <c r="S842" s="21"/>
    </row>
    <row r="843" spans="5:19" x14ac:dyDescent="0.25">
      <c r="E843" s="20"/>
      <c r="S843" s="21"/>
    </row>
    <row r="844" spans="5:19" x14ac:dyDescent="0.25">
      <c r="E844" s="20"/>
      <c r="S844" s="21"/>
    </row>
    <row r="845" spans="5:19" x14ac:dyDescent="0.25">
      <c r="E845" s="20"/>
      <c r="S845" s="21"/>
    </row>
    <row r="846" spans="5:19" x14ac:dyDescent="0.25">
      <c r="E846" s="20"/>
      <c r="S846" s="21"/>
    </row>
    <row r="847" spans="5:19" x14ac:dyDescent="0.25">
      <c r="E847" s="20"/>
      <c r="S847" s="21"/>
    </row>
    <row r="848" spans="5:19" x14ac:dyDescent="0.25">
      <c r="E848" s="20"/>
      <c r="S848" s="21"/>
    </row>
    <row r="849" spans="5:19" x14ac:dyDescent="0.25">
      <c r="E849" s="20"/>
      <c r="S849" s="21"/>
    </row>
    <row r="850" spans="5:19" x14ac:dyDescent="0.25">
      <c r="E850" s="20"/>
      <c r="S850" s="21"/>
    </row>
    <row r="851" spans="5:19" x14ac:dyDescent="0.25">
      <c r="E851" s="20"/>
      <c r="S851" s="21"/>
    </row>
    <row r="852" spans="5:19" x14ac:dyDescent="0.25">
      <c r="E852" s="20"/>
      <c r="S852" s="21"/>
    </row>
    <row r="853" spans="5:19" x14ac:dyDescent="0.25">
      <c r="E853" s="20"/>
      <c r="S853" s="21"/>
    </row>
    <row r="854" spans="5:19" x14ac:dyDescent="0.25">
      <c r="E854" s="20"/>
      <c r="S854" s="21"/>
    </row>
    <row r="855" spans="5:19" x14ac:dyDescent="0.25">
      <c r="E855" s="20"/>
      <c r="S855" s="21"/>
    </row>
    <row r="856" spans="5:19" x14ac:dyDescent="0.25">
      <c r="E856" s="20"/>
      <c r="S856" s="21"/>
    </row>
    <row r="857" spans="5:19" x14ac:dyDescent="0.25">
      <c r="E857" s="20"/>
      <c r="S857" s="21"/>
    </row>
    <row r="858" spans="5:19" x14ac:dyDescent="0.25">
      <c r="E858" s="20"/>
      <c r="S858" s="21"/>
    </row>
    <row r="859" spans="5:19" x14ac:dyDescent="0.25">
      <c r="E859" s="20"/>
      <c r="S859" s="21"/>
    </row>
    <row r="860" spans="5:19" x14ac:dyDescent="0.25">
      <c r="E860" s="20"/>
      <c r="S860" s="21"/>
    </row>
    <row r="861" spans="5:19" x14ac:dyDescent="0.25">
      <c r="E861" s="20"/>
      <c r="S861" s="21"/>
    </row>
    <row r="862" spans="5:19" x14ac:dyDescent="0.25">
      <c r="E862" s="20"/>
      <c r="S862" s="21"/>
    </row>
    <row r="863" spans="5:19" x14ac:dyDescent="0.25">
      <c r="E863" s="20"/>
      <c r="S863" s="21"/>
    </row>
    <row r="864" spans="5:19" x14ac:dyDescent="0.25">
      <c r="E864" s="20"/>
      <c r="S864" s="21"/>
    </row>
    <row r="865" spans="5:19" x14ac:dyDescent="0.25">
      <c r="E865" s="20"/>
      <c r="S865" s="21"/>
    </row>
    <row r="866" spans="5:19" x14ac:dyDescent="0.25">
      <c r="E866" s="20"/>
      <c r="S866" s="21"/>
    </row>
    <row r="867" spans="5:19" x14ac:dyDescent="0.25">
      <c r="E867" s="20"/>
      <c r="S867" s="21"/>
    </row>
    <row r="868" spans="5:19" x14ac:dyDescent="0.25">
      <c r="E868" s="20"/>
      <c r="S868" s="21"/>
    </row>
    <row r="869" spans="5:19" x14ac:dyDescent="0.25">
      <c r="E869" s="20"/>
      <c r="S869" s="21"/>
    </row>
    <row r="870" spans="5:19" x14ac:dyDescent="0.25">
      <c r="E870" s="20"/>
      <c r="S870" s="21"/>
    </row>
    <row r="871" spans="5:19" x14ac:dyDescent="0.25">
      <c r="E871" s="20"/>
      <c r="S871" s="21"/>
    </row>
    <row r="872" spans="5:19" x14ac:dyDescent="0.25">
      <c r="E872" s="20"/>
      <c r="S872" s="21"/>
    </row>
    <row r="873" spans="5:19" x14ac:dyDescent="0.25">
      <c r="E873" s="20"/>
      <c r="S873" s="21"/>
    </row>
    <row r="874" spans="5:19" x14ac:dyDescent="0.25">
      <c r="E874" s="20"/>
      <c r="S874" s="21"/>
    </row>
    <row r="875" spans="5:19" x14ac:dyDescent="0.25">
      <c r="E875" s="20"/>
      <c r="S875" s="21"/>
    </row>
    <row r="876" spans="5:19" x14ac:dyDescent="0.25">
      <c r="E876" s="20"/>
      <c r="S876" s="21"/>
    </row>
    <row r="877" spans="5:19" x14ac:dyDescent="0.25">
      <c r="E877" s="20"/>
      <c r="S877" s="21"/>
    </row>
    <row r="878" spans="5:19" x14ac:dyDescent="0.25">
      <c r="E878" s="20"/>
      <c r="S878" s="21"/>
    </row>
    <row r="879" spans="5:19" x14ac:dyDescent="0.25">
      <c r="E879" s="20"/>
      <c r="S879" s="21"/>
    </row>
    <row r="880" spans="5:19" x14ac:dyDescent="0.25">
      <c r="E880" s="20"/>
      <c r="S880" s="21"/>
    </row>
    <row r="881" spans="5:19" x14ac:dyDescent="0.25">
      <c r="E881" s="20"/>
      <c r="S881" s="21"/>
    </row>
    <row r="882" spans="5:19" x14ac:dyDescent="0.25">
      <c r="E882" s="20"/>
      <c r="S882" s="21"/>
    </row>
    <row r="883" spans="5:19" x14ac:dyDescent="0.25">
      <c r="E883" s="20"/>
      <c r="S883" s="21"/>
    </row>
    <row r="884" spans="5:19" x14ac:dyDescent="0.25">
      <c r="E884" s="20"/>
      <c r="S884" s="21"/>
    </row>
    <row r="885" spans="5:19" x14ac:dyDescent="0.25">
      <c r="E885" s="20"/>
      <c r="S885" s="21"/>
    </row>
    <row r="886" spans="5:19" x14ac:dyDescent="0.25">
      <c r="E886" s="20"/>
      <c r="S886" s="21"/>
    </row>
    <row r="887" spans="5:19" x14ac:dyDescent="0.25">
      <c r="E887" s="20"/>
      <c r="S887" s="21"/>
    </row>
    <row r="888" spans="5:19" x14ac:dyDescent="0.25">
      <c r="E888" s="20"/>
      <c r="S888" s="21"/>
    </row>
    <row r="889" spans="5:19" x14ac:dyDescent="0.25">
      <c r="E889" s="20"/>
      <c r="S889" s="21"/>
    </row>
    <row r="890" spans="5:19" x14ac:dyDescent="0.25">
      <c r="E890" s="20"/>
      <c r="S890" s="21"/>
    </row>
    <row r="891" spans="5:19" x14ac:dyDescent="0.25">
      <c r="E891" s="20"/>
      <c r="S891" s="21"/>
    </row>
    <row r="892" spans="5:19" x14ac:dyDescent="0.25">
      <c r="E892" s="20"/>
      <c r="S892" s="21"/>
    </row>
    <row r="893" spans="5:19" x14ac:dyDescent="0.25">
      <c r="E893" s="20"/>
      <c r="S893" s="21"/>
    </row>
    <row r="894" spans="5:19" x14ac:dyDescent="0.25">
      <c r="E894" s="20"/>
      <c r="S894" s="21"/>
    </row>
    <row r="895" spans="5:19" x14ac:dyDescent="0.25">
      <c r="E895" s="20"/>
      <c r="S895" s="21"/>
    </row>
    <row r="896" spans="5:19" x14ac:dyDescent="0.25">
      <c r="E896" s="20"/>
      <c r="S896" s="21"/>
    </row>
    <row r="897" spans="5:19" x14ac:dyDescent="0.25">
      <c r="E897" s="20"/>
      <c r="S897" s="21"/>
    </row>
    <row r="898" spans="5:19" x14ac:dyDescent="0.25">
      <c r="E898" s="20"/>
      <c r="S898" s="21"/>
    </row>
    <row r="899" spans="5:19" x14ac:dyDescent="0.25">
      <c r="E899" s="20"/>
      <c r="S899" s="21"/>
    </row>
    <row r="900" spans="5:19" x14ac:dyDescent="0.25">
      <c r="E900" s="20"/>
      <c r="S900" s="21"/>
    </row>
    <row r="901" spans="5:19" x14ac:dyDescent="0.25">
      <c r="E901" s="20"/>
      <c r="S901" s="21"/>
    </row>
    <row r="902" spans="5:19" x14ac:dyDescent="0.25">
      <c r="E902" s="20"/>
      <c r="S902" s="21"/>
    </row>
    <row r="903" spans="5:19" x14ac:dyDescent="0.25">
      <c r="E903" s="20"/>
      <c r="S903" s="21"/>
    </row>
    <row r="904" spans="5:19" x14ac:dyDescent="0.25">
      <c r="E904" s="20"/>
      <c r="S904" s="21"/>
    </row>
    <row r="905" spans="5:19" x14ac:dyDescent="0.25">
      <c r="E905" s="20"/>
      <c r="S905" s="21"/>
    </row>
    <row r="906" spans="5:19" x14ac:dyDescent="0.25">
      <c r="E906" s="20"/>
      <c r="S906" s="21"/>
    </row>
    <row r="907" spans="5:19" x14ac:dyDescent="0.25">
      <c r="E907" s="20"/>
      <c r="S907" s="21"/>
    </row>
    <row r="908" spans="5:19" x14ac:dyDescent="0.25">
      <c r="E908" s="20"/>
      <c r="S908" s="21"/>
    </row>
    <row r="909" spans="5:19" x14ac:dyDescent="0.25">
      <c r="E909" s="20"/>
      <c r="S909" s="21"/>
    </row>
    <row r="910" spans="5:19" x14ac:dyDescent="0.25">
      <c r="E910" s="20"/>
      <c r="S910" s="21"/>
    </row>
    <row r="911" spans="5:19" x14ac:dyDescent="0.25">
      <c r="E911" s="20"/>
      <c r="S911" s="21"/>
    </row>
    <row r="912" spans="5:19" x14ac:dyDescent="0.25">
      <c r="E912" s="20"/>
      <c r="S912" s="21"/>
    </row>
    <row r="913" spans="5:19" x14ac:dyDescent="0.25">
      <c r="E913" s="20"/>
      <c r="S913" s="21"/>
    </row>
    <row r="914" spans="5:19" x14ac:dyDescent="0.25">
      <c r="E914" s="20"/>
      <c r="S914" s="21"/>
    </row>
    <row r="915" spans="5:19" x14ac:dyDescent="0.25">
      <c r="E915" s="20"/>
      <c r="S915" s="21"/>
    </row>
    <row r="916" spans="5:19" x14ac:dyDescent="0.25">
      <c r="E916" s="20"/>
      <c r="S916" s="21"/>
    </row>
    <row r="917" spans="5:19" x14ac:dyDescent="0.25">
      <c r="E917" s="20"/>
      <c r="S917" s="21"/>
    </row>
    <row r="918" spans="5:19" x14ac:dyDescent="0.25">
      <c r="E918" s="20"/>
      <c r="S918" s="21"/>
    </row>
    <row r="919" spans="5:19" x14ac:dyDescent="0.25">
      <c r="E919" s="20"/>
      <c r="S919" s="21"/>
    </row>
    <row r="920" spans="5:19" x14ac:dyDescent="0.25">
      <c r="E920" s="20"/>
      <c r="S920" s="21"/>
    </row>
    <row r="921" spans="5:19" x14ac:dyDescent="0.25">
      <c r="E921" s="20"/>
      <c r="S921" s="21"/>
    </row>
    <row r="922" spans="5:19" x14ac:dyDescent="0.25">
      <c r="E922" s="20"/>
      <c r="S922" s="21"/>
    </row>
    <row r="923" spans="5:19" x14ac:dyDescent="0.25">
      <c r="E923" s="20"/>
      <c r="S923" s="21"/>
    </row>
    <row r="924" spans="5:19" x14ac:dyDescent="0.25">
      <c r="E924" s="20"/>
      <c r="S924" s="21"/>
    </row>
    <row r="925" spans="5:19" x14ac:dyDescent="0.25">
      <c r="E925" s="20"/>
      <c r="S925" s="21"/>
    </row>
    <row r="926" spans="5:19" x14ac:dyDescent="0.25">
      <c r="E926" s="20"/>
      <c r="S926" s="21"/>
    </row>
    <row r="927" spans="5:19" x14ac:dyDescent="0.25">
      <c r="E927" s="20"/>
      <c r="S927" s="21"/>
    </row>
    <row r="928" spans="5:19" x14ac:dyDescent="0.25">
      <c r="E928" s="20"/>
      <c r="S928" s="21"/>
    </row>
    <row r="929" spans="5:19" x14ac:dyDescent="0.25">
      <c r="E929" s="20"/>
      <c r="S929" s="21"/>
    </row>
    <row r="930" spans="5:19" x14ac:dyDescent="0.25">
      <c r="E930" s="20"/>
      <c r="S930" s="21"/>
    </row>
    <row r="931" spans="5:19" x14ac:dyDescent="0.25">
      <c r="E931" s="20"/>
      <c r="S931" s="21"/>
    </row>
    <row r="932" spans="5:19" x14ac:dyDescent="0.25">
      <c r="E932" s="20"/>
      <c r="S932" s="21"/>
    </row>
    <row r="933" spans="5:19" x14ac:dyDescent="0.25">
      <c r="E933" s="20"/>
      <c r="S933" s="21"/>
    </row>
    <row r="934" spans="5:19" x14ac:dyDescent="0.25">
      <c r="E934" s="20"/>
      <c r="S934" s="21"/>
    </row>
    <row r="935" spans="5:19" x14ac:dyDescent="0.25">
      <c r="E935" s="20"/>
      <c r="S935" s="21"/>
    </row>
    <row r="936" spans="5:19" x14ac:dyDescent="0.25">
      <c r="E936" s="20"/>
      <c r="S936" s="21"/>
    </row>
    <row r="937" spans="5:19" x14ac:dyDescent="0.25">
      <c r="E937" s="20"/>
      <c r="S937" s="21"/>
    </row>
    <row r="938" spans="5:19" x14ac:dyDescent="0.25">
      <c r="E938" s="20"/>
      <c r="S938" s="21"/>
    </row>
    <row r="939" spans="5:19" x14ac:dyDescent="0.25">
      <c r="E939" s="20"/>
      <c r="S939" s="21"/>
    </row>
    <row r="940" spans="5:19" x14ac:dyDescent="0.25">
      <c r="E940" s="20"/>
      <c r="S940" s="21"/>
    </row>
    <row r="941" spans="5:19" x14ac:dyDescent="0.25">
      <c r="E941" s="20"/>
      <c r="S941" s="21"/>
    </row>
    <row r="942" spans="5:19" x14ac:dyDescent="0.25">
      <c r="E942" s="20"/>
      <c r="S942" s="21"/>
    </row>
    <row r="943" spans="5:19" x14ac:dyDescent="0.25">
      <c r="E943" s="20"/>
      <c r="S943" s="21"/>
    </row>
    <row r="944" spans="5:19" x14ac:dyDescent="0.25">
      <c r="E944" s="20"/>
      <c r="S944" s="21"/>
    </row>
    <row r="945" spans="5:19" x14ac:dyDescent="0.25">
      <c r="E945" s="20"/>
      <c r="S945" s="21"/>
    </row>
    <row r="946" spans="5:19" x14ac:dyDescent="0.25">
      <c r="E946" s="20"/>
      <c r="S946" s="21"/>
    </row>
    <row r="947" spans="5:19" x14ac:dyDescent="0.25">
      <c r="E947" s="20"/>
      <c r="S947" s="21"/>
    </row>
    <row r="948" spans="5:19" x14ac:dyDescent="0.25">
      <c r="E948" s="20"/>
      <c r="S948" s="21"/>
    </row>
    <row r="949" spans="5:19" x14ac:dyDescent="0.25">
      <c r="E949" s="20"/>
      <c r="S949" s="21"/>
    </row>
    <row r="950" spans="5:19" x14ac:dyDescent="0.25">
      <c r="E950" s="20"/>
      <c r="S950" s="21"/>
    </row>
    <row r="951" spans="5:19" x14ac:dyDescent="0.25">
      <c r="E951" s="20"/>
      <c r="S951" s="21"/>
    </row>
    <row r="952" spans="5:19" x14ac:dyDescent="0.25">
      <c r="E952" s="20"/>
      <c r="S952" s="21"/>
    </row>
    <row r="953" spans="5:19" x14ac:dyDescent="0.25">
      <c r="E953" s="20"/>
      <c r="S953" s="21"/>
    </row>
    <row r="954" spans="5:19" x14ac:dyDescent="0.25">
      <c r="E954" s="20"/>
      <c r="S954" s="21"/>
    </row>
    <row r="955" spans="5:19" x14ac:dyDescent="0.25">
      <c r="E955" s="20"/>
      <c r="S955" s="21"/>
    </row>
    <row r="956" spans="5:19" x14ac:dyDescent="0.25">
      <c r="E956" s="20"/>
      <c r="S956" s="21"/>
    </row>
    <row r="957" spans="5:19" x14ac:dyDescent="0.25">
      <c r="E957" s="20"/>
      <c r="S957" s="21"/>
    </row>
    <row r="958" spans="5:19" x14ac:dyDescent="0.25">
      <c r="E958" s="20"/>
      <c r="S958" s="21"/>
    </row>
    <row r="959" spans="5:19" x14ac:dyDescent="0.25">
      <c r="E959" s="20"/>
      <c r="S959" s="21"/>
    </row>
    <row r="960" spans="5:19" x14ac:dyDescent="0.25">
      <c r="E960" s="20"/>
      <c r="S960" s="21"/>
    </row>
    <row r="961" spans="5:19" x14ac:dyDescent="0.25">
      <c r="E961" s="20"/>
      <c r="S961" s="21"/>
    </row>
    <row r="962" spans="5:19" x14ac:dyDescent="0.25">
      <c r="E962" s="20"/>
      <c r="S962" s="21"/>
    </row>
    <row r="963" spans="5:19" x14ac:dyDescent="0.25">
      <c r="E963" s="20"/>
      <c r="S963" s="21"/>
    </row>
    <row r="964" spans="5:19" x14ac:dyDescent="0.25">
      <c r="E964" s="20"/>
      <c r="S964" s="21"/>
    </row>
    <row r="965" spans="5:19" x14ac:dyDescent="0.25">
      <c r="E965" s="20"/>
      <c r="S965" s="21"/>
    </row>
    <row r="966" spans="5:19" x14ac:dyDescent="0.25">
      <c r="E966" s="20"/>
      <c r="S966" s="21"/>
    </row>
    <row r="967" spans="5:19" x14ac:dyDescent="0.25">
      <c r="E967" s="20"/>
      <c r="S967" s="21"/>
    </row>
    <row r="968" spans="5:19" x14ac:dyDescent="0.25">
      <c r="E968" s="20"/>
      <c r="S968" s="21"/>
    </row>
    <row r="969" spans="5:19" x14ac:dyDescent="0.25">
      <c r="E969" s="20"/>
      <c r="S969" s="21"/>
    </row>
    <row r="970" spans="5:19" x14ac:dyDescent="0.25">
      <c r="E970" s="20"/>
      <c r="S970" s="21"/>
    </row>
    <row r="971" spans="5:19" x14ac:dyDescent="0.25">
      <c r="E971" s="20"/>
      <c r="S971" s="21"/>
    </row>
    <row r="972" spans="5:19" x14ac:dyDescent="0.25">
      <c r="E972" s="20"/>
      <c r="S972" s="21"/>
    </row>
    <row r="973" spans="5:19" x14ac:dyDescent="0.25">
      <c r="E973" s="20"/>
      <c r="S973" s="21"/>
    </row>
    <row r="974" spans="5:19" x14ac:dyDescent="0.25">
      <c r="E974" s="20"/>
      <c r="S974" s="21"/>
    </row>
    <row r="975" spans="5:19" x14ac:dyDescent="0.25">
      <c r="E975" s="20"/>
      <c r="S975" s="21"/>
    </row>
    <row r="976" spans="5:19" x14ac:dyDescent="0.25">
      <c r="E976" s="20"/>
      <c r="S976" s="21"/>
    </row>
    <row r="977" spans="5:19" x14ac:dyDescent="0.25">
      <c r="E977" s="20"/>
      <c r="S977" s="21"/>
    </row>
    <row r="978" spans="5:19" x14ac:dyDescent="0.25">
      <c r="E978" s="20"/>
      <c r="S978" s="21"/>
    </row>
    <row r="979" spans="5:19" x14ac:dyDescent="0.25">
      <c r="E979" s="20"/>
      <c r="S979" s="21"/>
    </row>
    <row r="980" spans="5:19" x14ac:dyDescent="0.25">
      <c r="E980" s="20"/>
      <c r="S980" s="21"/>
    </row>
    <row r="981" spans="5:19" x14ac:dyDescent="0.25">
      <c r="E981" s="20"/>
      <c r="S981" s="21"/>
    </row>
    <row r="982" spans="5:19" x14ac:dyDescent="0.25">
      <c r="E982" s="20"/>
      <c r="S982" s="21"/>
    </row>
    <row r="983" spans="5:19" x14ac:dyDescent="0.25">
      <c r="E983" s="20"/>
      <c r="S983" s="21"/>
    </row>
    <row r="984" spans="5:19" x14ac:dyDescent="0.25">
      <c r="E984" s="20"/>
      <c r="S984" s="21"/>
    </row>
    <row r="985" spans="5:19" x14ac:dyDescent="0.25">
      <c r="E985" s="20"/>
      <c r="S985" s="21"/>
    </row>
    <row r="986" spans="5:19" x14ac:dyDescent="0.25">
      <c r="E986" s="20"/>
      <c r="S986" s="21"/>
    </row>
    <row r="987" spans="5:19" x14ac:dyDescent="0.25">
      <c r="E987" s="20"/>
      <c r="S987" s="21"/>
    </row>
    <row r="988" spans="5:19" x14ac:dyDescent="0.25">
      <c r="E988" s="20"/>
      <c r="S988" s="21"/>
    </row>
    <row r="989" spans="5:19" x14ac:dyDescent="0.25">
      <c r="E989" s="20"/>
      <c r="S989" s="21"/>
    </row>
    <row r="990" spans="5:19" x14ac:dyDescent="0.25">
      <c r="E990" s="20"/>
      <c r="S990" s="21"/>
    </row>
    <row r="991" spans="5:19" x14ac:dyDescent="0.25">
      <c r="E991" s="20"/>
      <c r="S991" s="21"/>
    </row>
    <row r="992" spans="5:19" x14ac:dyDescent="0.25">
      <c r="E992" s="20"/>
      <c r="S992" s="21"/>
    </row>
    <row r="993" spans="5:19" x14ac:dyDescent="0.25">
      <c r="E993" s="20"/>
      <c r="S993" s="21"/>
    </row>
    <row r="994" spans="5:19" x14ac:dyDescent="0.25">
      <c r="E994" s="20"/>
      <c r="S994" s="21"/>
    </row>
    <row r="995" spans="5:19" x14ac:dyDescent="0.25">
      <c r="E995" s="20"/>
      <c r="S995" s="21"/>
    </row>
    <row r="996" spans="5:19" x14ac:dyDescent="0.25">
      <c r="E996" s="20"/>
      <c r="S996" s="21"/>
    </row>
    <row r="997" spans="5:19" x14ac:dyDescent="0.25">
      <c r="E997" s="20"/>
      <c r="S997" s="21"/>
    </row>
    <row r="998" spans="5:19" x14ac:dyDescent="0.25">
      <c r="E998" s="20"/>
      <c r="S998" s="21"/>
    </row>
    <row r="999" spans="5:19" x14ac:dyDescent="0.25">
      <c r="E999" s="20"/>
      <c r="S999" s="21"/>
    </row>
    <row r="1000" spans="5:19" x14ac:dyDescent="0.25">
      <c r="E1000" s="20"/>
      <c r="S1000" s="21"/>
    </row>
    <row r="1001" spans="5:19" x14ac:dyDescent="0.25">
      <c r="E1001" s="20"/>
      <c r="S1001" s="21"/>
    </row>
    <row r="1002" spans="5:19" x14ac:dyDescent="0.25">
      <c r="E1002" s="20"/>
      <c r="S1002" s="21"/>
    </row>
    <row r="1003" spans="5:19" x14ac:dyDescent="0.25">
      <c r="E1003" s="20"/>
      <c r="S1003" s="21"/>
    </row>
    <row r="1004" spans="5:19" x14ac:dyDescent="0.25">
      <c r="E1004" s="20"/>
      <c r="S1004" s="21"/>
    </row>
    <row r="1005" spans="5:19" x14ac:dyDescent="0.25">
      <c r="E1005" s="20"/>
      <c r="S1005" s="21"/>
    </row>
    <row r="1006" spans="5:19" x14ac:dyDescent="0.25">
      <c r="E1006" s="20"/>
      <c r="S1006" s="21"/>
    </row>
    <row r="1007" spans="5:19" x14ac:dyDescent="0.25">
      <c r="E1007" s="20"/>
      <c r="S1007" s="21"/>
    </row>
    <row r="1008" spans="5:19" x14ac:dyDescent="0.25">
      <c r="E1008" s="20"/>
      <c r="S1008" s="21"/>
    </row>
    <row r="1009" spans="5:19" x14ac:dyDescent="0.25">
      <c r="E1009" s="20"/>
      <c r="S1009" s="21"/>
    </row>
    <row r="1010" spans="5:19" x14ac:dyDescent="0.25">
      <c r="E1010" s="20"/>
      <c r="S1010" s="21"/>
    </row>
    <row r="1011" spans="5:19" x14ac:dyDescent="0.25">
      <c r="E1011" s="20"/>
      <c r="S1011" s="21"/>
    </row>
    <row r="1012" spans="5:19" x14ac:dyDescent="0.25">
      <c r="E1012" s="20"/>
      <c r="S1012" s="21"/>
    </row>
    <row r="1013" spans="5:19" x14ac:dyDescent="0.25">
      <c r="E1013" s="20"/>
      <c r="S1013" s="21"/>
    </row>
    <row r="1014" spans="5:19" x14ac:dyDescent="0.25">
      <c r="E1014" s="20"/>
      <c r="S1014" s="21"/>
    </row>
    <row r="1015" spans="5:19" x14ac:dyDescent="0.25">
      <c r="E1015" s="20"/>
      <c r="S1015" s="21"/>
    </row>
    <row r="1016" spans="5:19" x14ac:dyDescent="0.25">
      <c r="E1016" s="20"/>
      <c r="S1016" s="21"/>
    </row>
    <row r="1017" spans="5:19" x14ac:dyDescent="0.25">
      <c r="E1017" s="20"/>
      <c r="S1017" s="21"/>
    </row>
    <row r="1018" spans="5:19" x14ac:dyDescent="0.25">
      <c r="E1018" s="20"/>
      <c r="S1018" s="21"/>
    </row>
    <row r="1019" spans="5:19" x14ac:dyDescent="0.25">
      <c r="E1019" s="20"/>
      <c r="S1019" s="21"/>
    </row>
    <row r="1020" spans="5:19" x14ac:dyDescent="0.25">
      <c r="E1020" s="20"/>
      <c r="S1020" s="21"/>
    </row>
    <row r="1021" spans="5:19" x14ac:dyDescent="0.25">
      <c r="E1021" s="20"/>
      <c r="S1021" s="21"/>
    </row>
    <row r="1022" spans="5:19" x14ac:dyDescent="0.25">
      <c r="E1022" s="20"/>
      <c r="S1022" s="21"/>
    </row>
    <row r="1023" spans="5:19" x14ac:dyDescent="0.25">
      <c r="E1023" s="20"/>
      <c r="S1023" s="21"/>
    </row>
    <row r="1024" spans="5:19" x14ac:dyDescent="0.25">
      <c r="E1024" s="20"/>
      <c r="S1024" s="21"/>
    </row>
    <row r="1025" spans="5:19" x14ac:dyDescent="0.25">
      <c r="E1025" s="20"/>
      <c r="S1025" s="21"/>
    </row>
    <row r="1026" spans="5:19" x14ac:dyDescent="0.25">
      <c r="E1026" s="20"/>
      <c r="S1026" s="21"/>
    </row>
    <row r="1027" spans="5:19" x14ac:dyDescent="0.25">
      <c r="E1027" s="20"/>
      <c r="S1027" s="21"/>
    </row>
    <row r="1028" spans="5:19" x14ac:dyDescent="0.25">
      <c r="E1028" s="20"/>
      <c r="S1028" s="21"/>
    </row>
    <row r="1029" spans="5:19" x14ac:dyDescent="0.25">
      <c r="E1029" s="20"/>
      <c r="S1029" s="21"/>
    </row>
    <row r="1030" spans="5:19" x14ac:dyDescent="0.25">
      <c r="E1030" s="20"/>
      <c r="S1030" s="21"/>
    </row>
    <row r="1031" spans="5:19" x14ac:dyDescent="0.25">
      <c r="E1031" s="20"/>
      <c r="S1031" s="21"/>
    </row>
    <row r="1032" spans="5:19" x14ac:dyDescent="0.25">
      <c r="E1032" s="20"/>
      <c r="S1032" s="21"/>
    </row>
    <row r="1033" spans="5:19" x14ac:dyDescent="0.25">
      <c r="E1033" s="20"/>
      <c r="S1033" s="21"/>
    </row>
    <row r="1034" spans="5:19" x14ac:dyDescent="0.25">
      <c r="E1034" s="20"/>
      <c r="S1034" s="21"/>
    </row>
    <row r="1035" spans="5:19" x14ac:dyDescent="0.25">
      <c r="E1035" s="20"/>
      <c r="S1035" s="21"/>
    </row>
    <row r="1036" spans="5:19" x14ac:dyDescent="0.25">
      <c r="E1036" s="20"/>
      <c r="S1036" s="21"/>
    </row>
    <row r="1037" spans="5:19" x14ac:dyDescent="0.25">
      <c r="E1037" s="20"/>
      <c r="S1037" s="21"/>
    </row>
    <row r="1038" spans="5:19" x14ac:dyDescent="0.25">
      <c r="E1038" s="20"/>
      <c r="S1038" s="21"/>
    </row>
    <row r="1039" spans="5:19" x14ac:dyDescent="0.25">
      <c r="E1039" s="20"/>
      <c r="S1039" s="21"/>
    </row>
    <row r="1040" spans="5:19" x14ac:dyDescent="0.25">
      <c r="E1040" s="20"/>
      <c r="S1040" s="21"/>
    </row>
    <row r="1041" spans="5:19" x14ac:dyDescent="0.25">
      <c r="E1041" s="20"/>
      <c r="S1041" s="21"/>
    </row>
    <row r="1042" spans="5:19" x14ac:dyDescent="0.25">
      <c r="E1042" s="20"/>
      <c r="S1042" s="21"/>
    </row>
    <row r="1043" spans="5:19" x14ac:dyDescent="0.25">
      <c r="E1043" s="20"/>
      <c r="S1043" s="21"/>
    </row>
    <row r="1044" spans="5:19" x14ac:dyDescent="0.25">
      <c r="E1044" s="20"/>
      <c r="S1044" s="21"/>
    </row>
    <row r="1045" spans="5:19" x14ac:dyDescent="0.25">
      <c r="E1045" s="20"/>
      <c r="S1045" s="21"/>
    </row>
    <row r="1046" spans="5:19" x14ac:dyDescent="0.25">
      <c r="E1046" s="20"/>
      <c r="S1046" s="21"/>
    </row>
    <row r="1047" spans="5:19" x14ac:dyDescent="0.25">
      <c r="E1047" s="20"/>
      <c r="S1047" s="21"/>
    </row>
    <row r="1048" spans="5:19" x14ac:dyDescent="0.25">
      <c r="E1048" s="20"/>
      <c r="S1048" s="21"/>
    </row>
    <row r="1049" spans="5:19" x14ac:dyDescent="0.25">
      <c r="E1049" s="20"/>
      <c r="S1049" s="21"/>
    </row>
    <row r="1050" spans="5:19" x14ac:dyDescent="0.25">
      <c r="E1050" s="20"/>
      <c r="S1050" s="21"/>
    </row>
    <row r="1051" spans="5:19" x14ac:dyDescent="0.25">
      <c r="E1051" s="20"/>
      <c r="S1051" s="21"/>
    </row>
    <row r="1052" spans="5:19" x14ac:dyDescent="0.25">
      <c r="E1052" s="20"/>
      <c r="S1052" s="21"/>
    </row>
    <row r="1053" spans="5:19" x14ac:dyDescent="0.25">
      <c r="E1053" s="20"/>
      <c r="S1053" s="21"/>
    </row>
    <row r="1054" spans="5:19" x14ac:dyDescent="0.25">
      <c r="E1054" s="20"/>
      <c r="S1054" s="21"/>
    </row>
    <row r="1055" spans="5:19" x14ac:dyDescent="0.25">
      <c r="E1055" s="20"/>
      <c r="S1055" s="21"/>
    </row>
    <row r="1056" spans="5:19" x14ac:dyDescent="0.25">
      <c r="E1056" s="20"/>
      <c r="S1056" s="21"/>
    </row>
    <row r="1057" spans="5:19" x14ac:dyDescent="0.25">
      <c r="E1057" s="20"/>
      <c r="S1057" s="21"/>
    </row>
    <row r="1058" spans="5:19" x14ac:dyDescent="0.25">
      <c r="E1058" s="20"/>
      <c r="S1058" s="21"/>
    </row>
    <row r="1059" spans="5:19" x14ac:dyDescent="0.25">
      <c r="E1059" s="20"/>
      <c r="S1059" s="21"/>
    </row>
    <row r="1060" spans="5:19" x14ac:dyDescent="0.25">
      <c r="E1060" s="20"/>
      <c r="S1060" s="21"/>
    </row>
    <row r="1061" spans="5:19" x14ac:dyDescent="0.25">
      <c r="E1061" s="20"/>
      <c r="S1061" s="21"/>
    </row>
    <row r="1062" spans="5:19" x14ac:dyDescent="0.25">
      <c r="E1062" s="20"/>
      <c r="S1062" s="21"/>
    </row>
    <row r="1063" spans="5:19" x14ac:dyDescent="0.25">
      <c r="E1063" s="20"/>
      <c r="S1063" s="21"/>
    </row>
    <row r="1064" spans="5:19" x14ac:dyDescent="0.25">
      <c r="E1064" s="20"/>
      <c r="S1064" s="21"/>
    </row>
    <row r="1065" spans="5:19" x14ac:dyDescent="0.25">
      <c r="E1065" s="20"/>
      <c r="S1065" s="21"/>
    </row>
    <row r="1066" spans="5:19" x14ac:dyDescent="0.25">
      <c r="E1066" s="20"/>
      <c r="S1066" s="21"/>
    </row>
    <row r="1067" spans="5:19" x14ac:dyDescent="0.25">
      <c r="E1067" s="20"/>
      <c r="S1067" s="21"/>
    </row>
    <row r="1068" spans="5:19" x14ac:dyDescent="0.25">
      <c r="E1068" s="20"/>
      <c r="S1068" s="21"/>
    </row>
    <row r="1069" spans="5:19" x14ac:dyDescent="0.25">
      <c r="E1069" s="20"/>
      <c r="S1069" s="21"/>
    </row>
    <row r="1070" spans="5:19" x14ac:dyDescent="0.25">
      <c r="E1070" s="20"/>
      <c r="S1070" s="21"/>
    </row>
    <row r="1071" spans="5:19" x14ac:dyDescent="0.25">
      <c r="E1071" s="20"/>
      <c r="S1071" s="21"/>
    </row>
    <row r="1072" spans="5:19" x14ac:dyDescent="0.25">
      <c r="E1072" s="20"/>
      <c r="S1072" s="21"/>
    </row>
    <row r="1073" spans="5:19" x14ac:dyDescent="0.25">
      <c r="E1073" s="20"/>
      <c r="S1073" s="21"/>
    </row>
    <row r="1074" spans="5:19" x14ac:dyDescent="0.25">
      <c r="E1074" s="20"/>
      <c r="S1074" s="21"/>
    </row>
    <row r="1075" spans="5:19" x14ac:dyDescent="0.25">
      <c r="E1075" s="20"/>
      <c r="S1075" s="21"/>
    </row>
    <row r="1076" spans="5:19" x14ac:dyDescent="0.25">
      <c r="E1076" s="20"/>
      <c r="S1076" s="21"/>
    </row>
    <row r="1077" spans="5:19" x14ac:dyDescent="0.25">
      <c r="E1077" s="20"/>
      <c r="S1077" s="21"/>
    </row>
    <row r="1078" spans="5:19" x14ac:dyDescent="0.25">
      <c r="E1078" s="20"/>
      <c r="S1078" s="21"/>
    </row>
    <row r="1079" spans="5:19" x14ac:dyDescent="0.25">
      <c r="E1079" s="20"/>
      <c r="S1079" s="21"/>
    </row>
    <row r="1080" spans="5:19" x14ac:dyDescent="0.25">
      <c r="E1080" s="20"/>
      <c r="S1080" s="21"/>
    </row>
    <row r="1081" spans="5:19" x14ac:dyDescent="0.25">
      <c r="E1081" s="20"/>
      <c r="S1081" s="21"/>
    </row>
    <row r="1082" spans="5:19" x14ac:dyDescent="0.25">
      <c r="E1082" s="20"/>
      <c r="S1082" s="21"/>
    </row>
    <row r="1083" spans="5:19" x14ac:dyDescent="0.25">
      <c r="E1083" s="20"/>
      <c r="S1083" s="21"/>
    </row>
    <row r="1084" spans="5:19" x14ac:dyDescent="0.25">
      <c r="E1084" s="20"/>
      <c r="S1084" s="21"/>
    </row>
    <row r="1085" spans="5:19" x14ac:dyDescent="0.25">
      <c r="E1085" s="20"/>
      <c r="S1085" s="21"/>
    </row>
    <row r="1086" spans="5:19" x14ac:dyDescent="0.25">
      <c r="E1086" s="20"/>
      <c r="S1086" s="21"/>
    </row>
    <row r="1087" spans="5:19" x14ac:dyDescent="0.25">
      <c r="E1087" s="20"/>
      <c r="S1087" s="21"/>
    </row>
    <row r="1088" spans="5:19" x14ac:dyDescent="0.25">
      <c r="E1088" s="20"/>
      <c r="S1088" s="21"/>
    </row>
    <row r="1089" spans="5:19" x14ac:dyDescent="0.25">
      <c r="E1089" s="20"/>
      <c r="S1089" s="21"/>
    </row>
    <row r="1090" spans="5:19" x14ac:dyDescent="0.25">
      <c r="E1090" s="20"/>
      <c r="S1090" s="21"/>
    </row>
    <row r="1091" spans="5:19" x14ac:dyDescent="0.25">
      <c r="E1091" s="20"/>
      <c r="S1091" s="21"/>
    </row>
    <row r="1092" spans="5:19" x14ac:dyDescent="0.25">
      <c r="E1092" s="20"/>
      <c r="S1092" s="21"/>
    </row>
    <row r="1093" spans="5:19" x14ac:dyDescent="0.25">
      <c r="E1093" s="20"/>
      <c r="S1093" s="21"/>
    </row>
    <row r="1094" spans="5:19" x14ac:dyDescent="0.25">
      <c r="E1094" s="20"/>
      <c r="S1094" s="21"/>
    </row>
    <row r="1095" spans="5:19" x14ac:dyDescent="0.25">
      <c r="E1095" s="20"/>
      <c r="S1095" s="21"/>
    </row>
    <row r="1096" spans="5:19" x14ac:dyDescent="0.25">
      <c r="E1096" s="20"/>
      <c r="S1096" s="21"/>
    </row>
    <row r="1097" spans="5:19" x14ac:dyDescent="0.25">
      <c r="E1097" s="20"/>
      <c r="S1097" s="21"/>
    </row>
    <row r="1098" spans="5:19" x14ac:dyDescent="0.25">
      <c r="E1098" s="20"/>
      <c r="S1098" s="21"/>
    </row>
    <row r="1099" spans="5:19" x14ac:dyDescent="0.25">
      <c r="E1099" s="20"/>
      <c r="S1099" s="21"/>
    </row>
    <row r="1100" spans="5:19" x14ac:dyDescent="0.25">
      <c r="E1100" s="20"/>
      <c r="S1100" s="21"/>
    </row>
    <row r="1101" spans="5:19" x14ac:dyDescent="0.25">
      <c r="E1101" s="20"/>
      <c r="S1101" s="21"/>
    </row>
    <row r="1102" spans="5:19" x14ac:dyDescent="0.25">
      <c r="E1102" s="20"/>
      <c r="S1102" s="21"/>
    </row>
    <row r="1103" spans="5:19" x14ac:dyDescent="0.25">
      <c r="E1103" s="20"/>
      <c r="S1103" s="21"/>
    </row>
    <row r="1104" spans="5:19" x14ac:dyDescent="0.25">
      <c r="E1104" s="20"/>
      <c r="S1104" s="21"/>
    </row>
    <row r="1105" spans="5:19" x14ac:dyDescent="0.25">
      <c r="E1105" s="20"/>
      <c r="S1105" s="21"/>
    </row>
    <row r="1106" spans="5:19" x14ac:dyDescent="0.25">
      <c r="E1106" s="20"/>
      <c r="S1106" s="21"/>
    </row>
    <row r="1107" spans="5:19" x14ac:dyDescent="0.25">
      <c r="E1107" s="20"/>
      <c r="S1107" s="21"/>
    </row>
    <row r="1108" spans="5:19" x14ac:dyDescent="0.25">
      <c r="E1108" s="20"/>
      <c r="S1108" s="21"/>
    </row>
    <row r="1109" spans="5:19" x14ac:dyDescent="0.25">
      <c r="E1109" s="20"/>
      <c r="S1109" s="21"/>
    </row>
    <row r="1110" spans="5:19" x14ac:dyDescent="0.25">
      <c r="E1110" s="20"/>
      <c r="S1110" s="21"/>
    </row>
    <row r="1111" spans="5:19" x14ac:dyDescent="0.25">
      <c r="E1111" s="20"/>
      <c r="S1111" s="21"/>
    </row>
    <row r="1112" spans="5:19" x14ac:dyDescent="0.25">
      <c r="E1112" s="20"/>
      <c r="S1112" s="21"/>
    </row>
    <row r="1113" spans="5:19" x14ac:dyDescent="0.25">
      <c r="E1113" s="20"/>
      <c r="S1113" s="21"/>
    </row>
    <row r="1114" spans="5:19" x14ac:dyDescent="0.25">
      <c r="E1114" s="20"/>
      <c r="S1114" s="21"/>
    </row>
    <row r="1115" spans="5:19" x14ac:dyDescent="0.25">
      <c r="E1115" s="20"/>
      <c r="S1115" s="21"/>
    </row>
    <row r="1116" spans="5:19" x14ac:dyDescent="0.25">
      <c r="E1116" s="20"/>
      <c r="S1116" s="21"/>
    </row>
    <row r="1117" spans="5:19" x14ac:dyDescent="0.25">
      <c r="E1117" s="20"/>
      <c r="S1117" s="21"/>
    </row>
    <row r="1118" spans="5:19" x14ac:dyDescent="0.25">
      <c r="E1118" s="20"/>
      <c r="S1118" s="21"/>
    </row>
    <row r="1119" spans="5:19" x14ac:dyDescent="0.25">
      <c r="E1119" s="20"/>
      <c r="S1119" s="21"/>
    </row>
    <row r="1120" spans="5:19" x14ac:dyDescent="0.25">
      <c r="E1120" s="20"/>
      <c r="S1120" s="21"/>
    </row>
    <row r="1121" spans="5:19" x14ac:dyDescent="0.25">
      <c r="E1121" s="20"/>
      <c r="S1121" s="21"/>
    </row>
    <row r="1122" spans="5:19" x14ac:dyDescent="0.25">
      <c r="E1122" s="20"/>
      <c r="S1122" s="21"/>
    </row>
    <row r="1123" spans="5:19" x14ac:dyDescent="0.25">
      <c r="E1123" s="20"/>
      <c r="S1123" s="21"/>
    </row>
    <row r="1124" spans="5:19" x14ac:dyDescent="0.25">
      <c r="E1124" s="20"/>
      <c r="S1124" s="21"/>
    </row>
    <row r="1125" spans="5:19" x14ac:dyDescent="0.25">
      <c r="E1125" s="20"/>
      <c r="S1125" s="21"/>
    </row>
    <row r="1126" spans="5:19" x14ac:dyDescent="0.25">
      <c r="E1126" s="20"/>
      <c r="S1126" s="21"/>
    </row>
    <row r="1127" spans="5:19" x14ac:dyDescent="0.25">
      <c r="E1127" s="20"/>
      <c r="S1127" s="21"/>
    </row>
    <row r="1128" spans="5:19" x14ac:dyDescent="0.25">
      <c r="E1128" s="20"/>
      <c r="S1128" s="21"/>
    </row>
    <row r="1129" spans="5:19" x14ac:dyDescent="0.25">
      <c r="E1129" s="20"/>
      <c r="S1129" s="21"/>
    </row>
    <row r="1130" spans="5:19" x14ac:dyDescent="0.25">
      <c r="E1130" s="20"/>
      <c r="S1130" s="21"/>
    </row>
    <row r="1131" spans="5:19" x14ac:dyDescent="0.25">
      <c r="E1131" s="20"/>
      <c r="S1131" s="21"/>
    </row>
    <row r="1132" spans="5:19" x14ac:dyDescent="0.25">
      <c r="E1132" s="20"/>
      <c r="S1132" s="21"/>
    </row>
    <row r="1133" spans="5:19" x14ac:dyDescent="0.25">
      <c r="E1133" s="20"/>
      <c r="S1133" s="21"/>
    </row>
    <row r="1134" spans="5:19" x14ac:dyDescent="0.25">
      <c r="E1134" s="20"/>
      <c r="S1134" s="21"/>
    </row>
    <row r="1135" spans="5:19" x14ac:dyDescent="0.25">
      <c r="E1135" s="20"/>
      <c r="S1135" s="21"/>
    </row>
    <row r="1136" spans="5:19" x14ac:dyDescent="0.25">
      <c r="E1136" s="20"/>
      <c r="S1136" s="21"/>
    </row>
    <row r="1137" spans="5:19" x14ac:dyDescent="0.25">
      <c r="E1137" s="20"/>
      <c r="S1137" s="21"/>
    </row>
    <row r="1138" spans="5:19" x14ac:dyDescent="0.25">
      <c r="E1138" s="20"/>
      <c r="S1138" s="21"/>
    </row>
    <row r="1139" spans="5:19" x14ac:dyDescent="0.25">
      <c r="E1139" s="20"/>
      <c r="S1139" s="21"/>
    </row>
    <row r="1140" spans="5:19" x14ac:dyDescent="0.25">
      <c r="E1140" s="20"/>
      <c r="S1140" s="21"/>
    </row>
    <row r="1141" spans="5:19" x14ac:dyDescent="0.25">
      <c r="E1141" s="20"/>
      <c r="S1141" s="21"/>
    </row>
    <row r="1142" spans="5:19" x14ac:dyDescent="0.25">
      <c r="E1142" s="20"/>
      <c r="S1142" s="21"/>
    </row>
    <row r="1143" spans="5:19" x14ac:dyDescent="0.25">
      <c r="E1143" s="20"/>
      <c r="S1143" s="21"/>
    </row>
    <row r="1144" spans="5:19" x14ac:dyDescent="0.25">
      <c r="E1144" s="20"/>
      <c r="S1144" s="21"/>
    </row>
    <row r="1145" spans="5:19" x14ac:dyDescent="0.25">
      <c r="E1145" s="20"/>
      <c r="S1145" s="21"/>
    </row>
    <row r="1146" spans="5:19" x14ac:dyDescent="0.25">
      <c r="E1146" s="20"/>
      <c r="S1146" s="21"/>
    </row>
    <row r="1147" spans="5:19" x14ac:dyDescent="0.25">
      <c r="E1147" s="20"/>
      <c r="S1147" s="21"/>
    </row>
    <row r="1148" spans="5:19" x14ac:dyDescent="0.25">
      <c r="E1148" s="20"/>
      <c r="S1148" s="21"/>
    </row>
    <row r="1149" spans="5:19" x14ac:dyDescent="0.25">
      <c r="E1149" s="20"/>
      <c r="S1149" s="21"/>
    </row>
    <row r="1150" spans="5:19" x14ac:dyDescent="0.25">
      <c r="E1150" s="20"/>
      <c r="S1150" s="21"/>
    </row>
    <row r="1151" spans="5:19" x14ac:dyDescent="0.25">
      <c r="E1151" s="20"/>
      <c r="S1151" s="21"/>
    </row>
    <row r="1152" spans="5:19" x14ac:dyDescent="0.25">
      <c r="E1152" s="20"/>
      <c r="S1152" s="21"/>
    </row>
    <row r="1153" spans="5:19" x14ac:dyDescent="0.25">
      <c r="E1153" s="20"/>
      <c r="S1153" s="21"/>
    </row>
    <row r="1154" spans="5:19" x14ac:dyDescent="0.25">
      <c r="E1154" s="20"/>
      <c r="S1154" s="21"/>
    </row>
    <row r="1155" spans="5:19" x14ac:dyDescent="0.25">
      <c r="E1155" s="20"/>
      <c r="S1155" s="21"/>
    </row>
    <row r="1156" spans="5:19" x14ac:dyDescent="0.25">
      <c r="E1156" s="20"/>
      <c r="S1156" s="21"/>
    </row>
    <row r="1157" spans="5:19" x14ac:dyDescent="0.25">
      <c r="E1157" s="20"/>
      <c r="S1157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57"/>
  <sheetViews>
    <sheetView topLeftCell="A443" workbookViewId="0">
      <selection activeCell="B307" sqref="B307:C457"/>
    </sheetView>
  </sheetViews>
  <sheetFormatPr defaultColWidth="9" defaultRowHeight="15" x14ac:dyDescent="0.25"/>
  <cols>
    <col min="1" max="1" width="17.5" style="8" customWidth="1"/>
    <col min="2" max="2" width="12.75" style="9" customWidth="1"/>
    <col min="3" max="3" width="9" style="8"/>
    <col min="4" max="4" width="16.08203125" style="10" customWidth="1"/>
    <col min="5" max="5" width="13.83203125" style="10" customWidth="1"/>
    <col min="6" max="6" width="18.75" style="4"/>
    <col min="7" max="7" width="23.4140625" style="40" customWidth="1"/>
    <col min="8" max="9" width="10.5" style="10" customWidth="1"/>
    <col min="10" max="10" width="9.5" style="10" bestFit="1" customWidth="1"/>
    <col min="11" max="18" width="9" style="8"/>
    <col min="19" max="19" width="16.08203125" style="8" customWidth="1"/>
    <col min="20" max="20" width="13.58203125" style="8" customWidth="1"/>
    <col min="21" max="16384" width="9" style="8"/>
  </cols>
  <sheetData>
    <row r="1" spans="1:20" x14ac:dyDescent="0.25">
      <c r="A1" s="8" t="s">
        <v>16</v>
      </c>
      <c r="B1" s="9">
        <v>442982</v>
      </c>
    </row>
    <row r="2" spans="1:20" ht="15.5" thickBot="1" x14ac:dyDescent="0.3">
      <c r="A2" s="8" t="s">
        <v>4</v>
      </c>
      <c r="B2" s="9">
        <v>3323991</v>
      </c>
    </row>
    <row r="3" spans="1:20" x14ac:dyDescent="0.3">
      <c r="B3" s="8" t="s">
        <v>0</v>
      </c>
      <c r="C3" s="24"/>
      <c r="D3" s="11"/>
      <c r="E3" s="25"/>
      <c r="F3" s="3" t="s">
        <v>11</v>
      </c>
      <c r="G3" s="45"/>
      <c r="J3" s="10">
        <f>MAX(J5:J580)</f>
        <v>1.9313979999999999</v>
      </c>
      <c r="S3" s="12"/>
    </row>
    <row r="4" spans="1:20" ht="30" x14ac:dyDescent="0.3">
      <c r="A4" s="8" t="s">
        <v>9</v>
      </c>
      <c r="B4" s="13" t="s">
        <v>19</v>
      </c>
      <c r="C4" s="14" t="s">
        <v>20</v>
      </c>
      <c r="D4" s="15" t="s">
        <v>21</v>
      </c>
      <c r="E4" s="15" t="s">
        <v>22</v>
      </c>
      <c r="F4" s="3" t="s">
        <v>12</v>
      </c>
      <c r="G4" s="45" t="s">
        <v>13</v>
      </c>
      <c r="H4" s="15"/>
      <c r="I4" s="15"/>
      <c r="S4" s="16"/>
    </row>
    <row r="5" spans="1:20" x14ac:dyDescent="0.25">
      <c r="A5" s="17">
        <v>41502.416666666664</v>
      </c>
      <c r="B5" s="18">
        <v>0.79</v>
      </c>
      <c r="C5" s="19">
        <v>149</v>
      </c>
      <c r="D5" s="10">
        <f>B5*COS(C5*3.1415926/180)</f>
        <v>-0.67716214950528875</v>
      </c>
      <c r="E5" s="20">
        <f>B5*SIN(C5*3.1415926/180)</f>
        <v>0.40688010921815415</v>
      </c>
      <c r="F5" s="4">
        <v>41499.020833333336</v>
      </c>
      <c r="G5" s="40">
        <v>41499.354166666664</v>
      </c>
      <c r="H5" s="10">
        <v>-0.1161885</v>
      </c>
      <c r="I5" s="10">
        <v>0.35921959999999997</v>
      </c>
      <c r="J5" s="10">
        <v>0.37754270000000001</v>
      </c>
      <c r="S5" s="21"/>
    </row>
    <row r="6" spans="1:20" x14ac:dyDescent="0.25">
      <c r="A6" s="17"/>
      <c r="B6" s="18">
        <v>0.78</v>
      </c>
      <c r="C6" s="19">
        <v>160</v>
      </c>
      <c r="D6" s="10">
        <f t="shared" ref="D6:D69" si="0">B6*COS(C6*3.1415926/180)</f>
        <v>-0.73296023150504752</v>
      </c>
      <c r="E6" s="20">
        <f t="shared" ref="E6:E69" si="1">B6*SIN(C6*3.1415926/180)</f>
        <v>0.26677574670885507</v>
      </c>
      <c r="F6" s="4">
        <v>41499.041666666664</v>
      </c>
      <c r="G6" s="40">
        <v>41499.375</v>
      </c>
      <c r="H6" s="10">
        <v>-0.1614738</v>
      </c>
      <c r="I6" s="10">
        <v>0.37375330000000001</v>
      </c>
      <c r="J6" s="10">
        <v>0.40714286999999999</v>
      </c>
      <c r="S6" s="21"/>
    </row>
    <row r="7" spans="1:20" x14ac:dyDescent="0.25">
      <c r="A7" s="17"/>
      <c r="B7" s="18">
        <v>0.77</v>
      </c>
      <c r="C7" s="19">
        <v>139</v>
      </c>
      <c r="D7" s="10">
        <f t="shared" si="0"/>
        <v>-0.58112635586615613</v>
      </c>
      <c r="E7" s="20">
        <f t="shared" si="1"/>
        <v>0.50516547637157627</v>
      </c>
      <c r="F7" s="4">
        <v>41499.062499884261</v>
      </c>
      <c r="G7" s="40">
        <v>41499.395833391201</v>
      </c>
      <c r="H7" s="10">
        <v>-0.25384220000000002</v>
      </c>
      <c r="I7" s="10">
        <v>0.56421010000000005</v>
      </c>
      <c r="J7" s="10">
        <v>0.61868319999999999</v>
      </c>
      <c r="S7" s="21"/>
      <c r="T7" s="22"/>
    </row>
    <row r="8" spans="1:20" x14ac:dyDescent="0.25">
      <c r="A8" s="17">
        <v>41502.4375</v>
      </c>
      <c r="B8" s="18">
        <v>0.75</v>
      </c>
      <c r="C8" s="19">
        <v>157</v>
      </c>
      <c r="D8" s="10">
        <f t="shared" si="0"/>
        <v>-0.69037862639160263</v>
      </c>
      <c r="E8" s="20">
        <f t="shared" si="1"/>
        <v>0.29304837863677724</v>
      </c>
      <c r="F8" s="4">
        <v>41499.083333159724</v>
      </c>
      <c r="G8" s="40">
        <v>41499.41666678241</v>
      </c>
      <c r="H8" s="10">
        <v>-0.36951869999999998</v>
      </c>
      <c r="I8" s="10">
        <v>0.85575939999999995</v>
      </c>
      <c r="J8" s="10">
        <v>0.93213100999999998</v>
      </c>
      <c r="S8" s="21"/>
    </row>
    <row r="9" spans="1:20" x14ac:dyDescent="0.25">
      <c r="A9" s="17"/>
      <c r="B9" s="18">
        <v>0.76</v>
      </c>
      <c r="C9" s="19">
        <v>163</v>
      </c>
      <c r="D9" s="10">
        <f t="shared" si="0"/>
        <v>-0.72679160374874452</v>
      </c>
      <c r="E9" s="20">
        <f t="shared" si="1"/>
        <v>0.22220253085941183</v>
      </c>
      <c r="F9" s="4">
        <v>41499.104166435187</v>
      </c>
      <c r="G9" s="40">
        <v>41499.437500173612</v>
      </c>
      <c r="H9" s="10">
        <v>-0.46904000000000001</v>
      </c>
      <c r="I9" s="10">
        <v>1.111237</v>
      </c>
      <c r="J9" s="10">
        <v>1.2061701</v>
      </c>
      <c r="S9" s="21"/>
    </row>
    <row r="10" spans="1:20" x14ac:dyDescent="0.25">
      <c r="A10" s="17"/>
      <c r="B10" s="18">
        <v>0.63</v>
      </c>
      <c r="C10" s="19">
        <v>176</v>
      </c>
      <c r="D10" s="10">
        <f t="shared" si="0"/>
        <v>-0.62846534936093568</v>
      </c>
      <c r="E10" s="20">
        <f t="shared" si="1"/>
        <v>4.3946611389697646E-2</v>
      </c>
      <c r="F10" s="4">
        <v>41499.12499971065</v>
      </c>
      <c r="G10" s="40">
        <v>41499.458333564813</v>
      </c>
      <c r="H10" s="10">
        <v>-0.5395451</v>
      </c>
      <c r="I10" s="10">
        <v>1.294359</v>
      </c>
      <c r="J10" s="10">
        <v>1.4023102999999999</v>
      </c>
      <c r="S10" s="21"/>
    </row>
    <row r="11" spans="1:20" x14ac:dyDescent="0.25">
      <c r="A11" s="17">
        <v>41502.458333275463</v>
      </c>
      <c r="B11" s="18">
        <v>0.7</v>
      </c>
      <c r="C11" s="19">
        <v>159</v>
      </c>
      <c r="D11" s="10">
        <f t="shared" si="0"/>
        <v>-0.65350628667303268</v>
      </c>
      <c r="E11" s="20">
        <f t="shared" si="1"/>
        <v>0.25085759561716275</v>
      </c>
      <c r="F11" s="4">
        <v>41499.145832986113</v>
      </c>
      <c r="G11" s="40">
        <v>41499.479166956022</v>
      </c>
      <c r="H11" s="10">
        <v>-0.57905949999999995</v>
      </c>
      <c r="I11" s="10">
        <v>1.4010149999999999</v>
      </c>
      <c r="J11" s="10">
        <v>1.5159659999999999</v>
      </c>
      <c r="S11" s="21"/>
    </row>
    <row r="12" spans="1:20" x14ac:dyDescent="0.25">
      <c r="A12" s="17"/>
      <c r="B12" s="18">
        <v>0.6</v>
      </c>
      <c r="C12" s="19">
        <v>164</v>
      </c>
      <c r="D12" s="10">
        <f t="shared" si="0"/>
        <v>-0.57675700948798647</v>
      </c>
      <c r="E12" s="20">
        <f t="shared" si="1"/>
        <v>0.16538244165108534</v>
      </c>
      <c r="F12" s="4">
        <v>41499.166666261575</v>
      </c>
      <c r="G12" s="40">
        <v>41499.500000347223</v>
      </c>
      <c r="H12" s="10">
        <v>-0.58878779999999997</v>
      </c>
      <c r="I12" s="10">
        <v>1.4336739999999999</v>
      </c>
      <c r="J12" s="10">
        <v>1.5498684</v>
      </c>
      <c r="S12" s="21"/>
    </row>
    <row r="13" spans="1:20" x14ac:dyDescent="0.25">
      <c r="A13" s="17"/>
      <c r="B13" s="18">
        <v>0.61</v>
      </c>
      <c r="C13" s="19">
        <v>173</v>
      </c>
      <c r="D13" s="10">
        <f t="shared" si="0"/>
        <v>-0.60545314867225308</v>
      </c>
      <c r="E13" s="20">
        <f t="shared" si="1"/>
        <v>7.4340330661455858E-2</v>
      </c>
      <c r="F13" s="4">
        <v>41499.187499537038</v>
      </c>
      <c r="G13" s="40">
        <v>41499.520833738425</v>
      </c>
      <c r="H13" s="10">
        <v>-0.57144030000000001</v>
      </c>
      <c r="I13" s="10">
        <v>1.399429</v>
      </c>
      <c r="J13" s="10">
        <v>1.5116035999999999</v>
      </c>
      <c r="S13" s="21"/>
    </row>
    <row r="14" spans="1:20" x14ac:dyDescent="0.25">
      <c r="A14" s="17">
        <v>41502.479166666664</v>
      </c>
      <c r="B14" s="18">
        <v>0.55000000000000004</v>
      </c>
      <c r="C14" s="19">
        <v>145</v>
      </c>
      <c r="D14" s="10">
        <f t="shared" si="0"/>
        <v>-0.45053361074037329</v>
      </c>
      <c r="E14" s="20">
        <f t="shared" si="1"/>
        <v>0.31546705944241127</v>
      </c>
      <c r="F14" s="4">
        <v>41499.208332812501</v>
      </c>
      <c r="G14" s="40">
        <v>41499.541667129626</v>
      </c>
      <c r="H14" s="10">
        <v>-0.53009949999999995</v>
      </c>
      <c r="I14" s="10">
        <v>1.3070660000000001</v>
      </c>
      <c r="J14" s="10">
        <v>1.4104705</v>
      </c>
      <c r="S14" s="21"/>
    </row>
    <row r="15" spans="1:20" x14ac:dyDescent="0.25">
      <c r="A15" s="17"/>
      <c r="B15" s="18">
        <v>0.43</v>
      </c>
      <c r="C15" s="19">
        <v>157</v>
      </c>
      <c r="D15" s="10">
        <f t="shared" si="0"/>
        <v>-0.39581707913118552</v>
      </c>
      <c r="E15" s="20">
        <f t="shared" si="1"/>
        <v>0.16801440375175228</v>
      </c>
      <c r="F15" s="4">
        <v>41499.229166087964</v>
      </c>
      <c r="G15" s="40">
        <v>41499.562500520835</v>
      </c>
      <c r="H15" s="10">
        <v>-0.4674025</v>
      </c>
      <c r="I15" s="10">
        <v>1.1643380000000001</v>
      </c>
      <c r="J15" s="10">
        <v>1.2546505999999999</v>
      </c>
      <c r="S15" s="21"/>
    </row>
    <row r="16" spans="1:20" x14ac:dyDescent="0.25">
      <c r="A16" s="17"/>
      <c r="B16" s="18">
        <v>0.3</v>
      </c>
      <c r="C16" s="19">
        <v>167</v>
      </c>
      <c r="D16" s="10">
        <f t="shared" si="0"/>
        <v>-0.29231101608023946</v>
      </c>
      <c r="E16" s="20">
        <f t="shared" si="1"/>
        <v>6.7485330836693599E-2</v>
      </c>
      <c r="F16" s="4">
        <v>41499.249999363426</v>
      </c>
      <c r="G16" s="40">
        <v>41499.583333912036</v>
      </c>
      <c r="H16" s="10">
        <v>-0.38519759999999997</v>
      </c>
      <c r="I16" s="10">
        <v>0.97733899999999996</v>
      </c>
      <c r="J16" s="10">
        <v>1.0505088</v>
      </c>
      <c r="S16" s="21"/>
    </row>
    <row r="17" spans="1:19" x14ac:dyDescent="0.25">
      <c r="A17" s="17">
        <v>41502.499999942127</v>
      </c>
      <c r="B17" s="18">
        <v>0.32</v>
      </c>
      <c r="C17" s="19">
        <v>187</v>
      </c>
      <c r="D17" s="10">
        <f t="shared" si="0"/>
        <v>-0.31761477069640159</v>
      </c>
      <c r="E17" s="20">
        <f t="shared" si="1"/>
        <v>-3.8998172206813064E-2</v>
      </c>
      <c r="F17" s="4">
        <v>41499.270832638889</v>
      </c>
      <c r="G17" s="40">
        <v>41499.604167303238</v>
      </c>
      <c r="H17" s="10">
        <v>-0.28413699999999997</v>
      </c>
      <c r="I17" s="10">
        <v>0.75054410000000005</v>
      </c>
      <c r="J17" s="10">
        <v>0.80252743000000004</v>
      </c>
      <c r="S17" s="21"/>
    </row>
    <row r="18" spans="1:19" x14ac:dyDescent="0.25">
      <c r="A18" s="17"/>
      <c r="B18" s="18">
        <v>0.22</v>
      </c>
      <c r="C18" s="19">
        <v>200</v>
      </c>
      <c r="D18" s="10">
        <f t="shared" si="0"/>
        <v>-0.20673238105327005</v>
      </c>
      <c r="E18" s="20">
        <f t="shared" si="1"/>
        <v>-7.5244419221930009E-2</v>
      </c>
      <c r="F18" s="4">
        <v>41499.291665914352</v>
      </c>
      <c r="G18" s="40">
        <v>41499.625000694446</v>
      </c>
      <c r="H18" s="10">
        <v>-0.1625114</v>
      </c>
      <c r="I18" s="10">
        <v>0.4845063</v>
      </c>
      <c r="J18" s="10">
        <v>0.51103454999999998</v>
      </c>
      <c r="S18" s="21"/>
    </row>
    <row r="19" spans="1:19" x14ac:dyDescent="0.25">
      <c r="A19" s="17"/>
      <c r="B19" s="18">
        <v>0.24</v>
      </c>
      <c r="C19" s="19">
        <v>198</v>
      </c>
      <c r="D19" s="10">
        <f t="shared" si="0"/>
        <v>-0.22825356828271787</v>
      </c>
      <c r="E19" s="20">
        <f t="shared" si="1"/>
        <v>-7.4164065194719811E-2</v>
      </c>
      <c r="F19" s="4">
        <v>41499.312499189815</v>
      </c>
      <c r="G19" s="40">
        <v>41499.645834085648</v>
      </c>
      <c r="H19" s="10">
        <v>-1.6493359999999999E-2</v>
      </c>
      <c r="I19" s="10">
        <v>0.16150629999999999</v>
      </c>
      <c r="J19" s="10">
        <v>0.16234628000000001</v>
      </c>
      <c r="S19" s="21"/>
    </row>
    <row r="20" spans="1:19" x14ac:dyDescent="0.25">
      <c r="A20" s="17">
        <v>41502.520833564813</v>
      </c>
      <c r="B20" s="18">
        <v>0.23</v>
      </c>
      <c r="C20" s="19">
        <v>171</v>
      </c>
      <c r="D20" s="10">
        <f t="shared" si="0"/>
        <v>-0.22716831650513239</v>
      </c>
      <c r="E20" s="20">
        <f t="shared" si="1"/>
        <v>3.5979938524461123E-2</v>
      </c>
      <c r="F20" s="4">
        <v>41499.333332465278</v>
      </c>
      <c r="G20" s="40">
        <v>41499.666667476849</v>
      </c>
      <c r="H20" s="10">
        <v>0.13001480000000001</v>
      </c>
      <c r="I20" s="10">
        <v>-0.2075996</v>
      </c>
      <c r="J20" s="10">
        <v>0.24495191999999999</v>
      </c>
      <c r="S20" s="21"/>
    </row>
    <row r="21" spans="1:19" x14ac:dyDescent="0.25">
      <c r="A21" s="17"/>
      <c r="B21" s="18">
        <v>0.33</v>
      </c>
      <c r="C21" s="19">
        <v>167</v>
      </c>
      <c r="D21" s="10">
        <f t="shared" si="0"/>
        <v>-0.32154211768826341</v>
      </c>
      <c r="E21" s="20">
        <f t="shared" si="1"/>
        <v>7.4233863920362964E-2</v>
      </c>
      <c r="F21" s="4">
        <v>41499.35416574074</v>
      </c>
      <c r="G21" s="40">
        <v>41499.687500868058</v>
      </c>
      <c r="H21" s="10">
        <v>0.29192489999999999</v>
      </c>
      <c r="I21" s="10">
        <v>-0.53907000000000005</v>
      </c>
      <c r="J21" s="10">
        <v>0.61303883000000003</v>
      </c>
      <c r="S21" s="21"/>
    </row>
    <row r="22" spans="1:19" x14ac:dyDescent="0.25">
      <c r="A22" s="17"/>
      <c r="B22" s="18">
        <v>0.15</v>
      </c>
      <c r="C22" s="19">
        <v>191</v>
      </c>
      <c r="D22" s="10">
        <f t="shared" si="0"/>
        <v>-0.14724407914469451</v>
      </c>
      <c r="E22" s="20">
        <f t="shared" si="1"/>
        <v>-2.8621340933487695E-2</v>
      </c>
      <c r="F22" s="4">
        <v>41499.374999016203</v>
      </c>
      <c r="G22" s="40">
        <v>41499.70833425926</v>
      </c>
      <c r="H22" s="10">
        <v>0.4617655</v>
      </c>
      <c r="I22" s="10">
        <v>-0.80507479999999998</v>
      </c>
      <c r="J22" s="10">
        <v>0.92810172000000002</v>
      </c>
      <c r="S22" s="21"/>
    </row>
    <row r="23" spans="1:19" x14ac:dyDescent="0.25">
      <c r="A23" s="17">
        <v>41502.541666956022</v>
      </c>
      <c r="B23" s="18">
        <v>0.08</v>
      </c>
      <c r="C23" s="19">
        <v>231</v>
      </c>
      <c r="D23" s="10">
        <f t="shared" si="0"/>
        <v>-5.0345635559754909E-2</v>
      </c>
      <c r="E23" s="20">
        <f t="shared" si="1"/>
        <v>-6.2171673454108838E-2</v>
      </c>
      <c r="F23" s="4">
        <v>41499.395832291666</v>
      </c>
      <c r="G23" s="40">
        <v>41499.729167650461</v>
      </c>
      <c r="H23" s="10">
        <v>0.57014960000000003</v>
      </c>
      <c r="I23" s="10">
        <v>-0.95242309999999997</v>
      </c>
      <c r="J23" s="10">
        <v>1.1100361999999999</v>
      </c>
      <c r="S23" s="21"/>
    </row>
    <row r="24" spans="1:19" x14ac:dyDescent="0.25">
      <c r="A24" s="17"/>
      <c r="B24" s="18">
        <v>0.27</v>
      </c>
      <c r="C24" s="19">
        <v>118</v>
      </c>
      <c r="D24" s="10">
        <f t="shared" si="0"/>
        <v>-0.12675731357708514</v>
      </c>
      <c r="E24" s="20">
        <f t="shared" si="1"/>
        <v>0.23839585452503262</v>
      </c>
      <c r="F24" s="4">
        <v>41499.416665567129</v>
      </c>
      <c r="G24" s="40">
        <v>41499.75000104167</v>
      </c>
      <c r="H24" s="10">
        <v>0.6216043</v>
      </c>
      <c r="I24" s="10">
        <v>-1.0003470000000001</v>
      </c>
      <c r="J24" s="10">
        <v>1.1777462000000001</v>
      </c>
      <c r="S24" s="21"/>
    </row>
    <row r="25" spans="1:19" x14ac:dyDescent="0.25">
      <c r="A25" s="17"/>
      <c r="B25" s="18">
        <v>0.05</v>
      </c>
      <c r="C25" s="19">
        <v>17</v>
      </c>
      <c r="D25" s="10">
        <f t="shared" si="0"/>
        <v>4.7815237872140211E-2</v>
      </c>
      <c r="E25" s="20">
        <f t="shared" si="1"/>
        <v>1.4618584994131571E-2</v>
      </c>
      <c r="F25" s="4">
        <v>41499.437498842592</v>
      </c>
      <c r="G25" s="40">
        <v>41499.770834432871</v>
      </c>
      <c r="H25" s="10">
        <v>0.62696229999999997</v>
      </c>
      <c r="I25" s="10">
        <v>-0.98701229999999995</v>
      </c>
      <c r="J25" s="10">
        <v>1.1693054000000001</v>
      </c>
      <c r="S25" s="21"/>
    </row>
    <row r="26" spans="1:19" x14ac:dyDescent="0.25">
      <c r="A26" s="17">
        <v>41502.562500347223</v>
      </c>
      <c r="B26" s="18">
        <v>0.18</v>
      </c>
      <c r="C26" s="19">
        <v>27</v>
      </c>
      <c r="D26" s="10">
        <f t="shared" si="0"/>
        <v>0.16038117501079613</v>
      </c>
      <c r="E26" s="20">
        <f t="shared" si="1"/>
        <v>8.1718288663899324E-2</v>
      </c>
      <c r="F26" s="4">
        <v>41499.458332118054</v>
      </c>
      <c r="G26" s="40">
        <v>41499.791667824073</v>
      </c>
      <c r="H26" s="10">
        <v>0.59248049999999997</v>
      </c>
      <c r="I26" s="10">
        <v>-0.93151289999999998</v>
      </c>
      <c r="J26" s="10">
        <v>1.1039698</v>
      </c>
      <c r="S26" s="21"/>
    </row>
    <row r="27" spans="1:19" x14ac:dyDescent="0.25">
      <c r="A27" s="17"/>
      <c r="B27" s="18">
        <v>0.25</v>
      </c>
      <c r="C27" s="19">
        <v>333</v>
      </c>
      <c r="D27" s="10">
        <f t="shared" si="0"/>
        <v>0.22275161979480948</v>
      </c>
      <c r="E27" s="20">
        <f t="shared" si="1"/>
        <v>-0.11349764701873183</v>
      </c>
      <c r="F27" s="4">
        <v>41499.479165393517</v>
      </c>
      <c r="G27" s="40">
        <v>41499.812501215281</v>
      </c>
      <c r="H27" s="10">
        <v>0.52546680000000001</v>
      </c>
      <c r="I27" s="10">
        <v>-0.83915139999999999</v>
      </c>
      <c r="J27" s="10">
        <v>0.99009617000000005</v>
      </c>
      <c r="S27" s="21"/>
    </row>
    <row r="28" spans="1:19" x14ac:dyDescent="0.25">
      <c r="A28" s="17"/>
      <c r="B28" s="18">
        <v>0.38</v>
      </c>
      <c r="C28" s="19">
        <v>347</v>
      </c>
      <c r="D28" s="10">
        <f t="shared" si="0"/>
        <v>0.37026061578737124</v>
      </c>
      <c r="E28" s="20">
        <f t="shared" si="1"/>
        <v>-8.5481438902001675E-2</v>
      </c>
      <c r="F28" s="4">
        <v>41499.49999866898</v>
      </c>
      <c r="G28" s="40">
        <v>41499.833334606483</v>
      </c>
      <c r="H28" s="10">
        <v>0.43289260000000002</v>
      </c>
      <c r="I28" s="10">
        <v>-0.70858010000000005</v>
      </c>
      <c r="J28" s="10">
        <v>0.83035038000000005</v>
      </c>
      <c r="S28" s="21"/>
    </row>
    <row r="29" spans="1:19" x14ac:dyDescent="0.25">
      <c r="A29" s="17">
        <v>41502.583333738425</v>
      </c>
      <c r="B29" s="18">
        <v>0.48</v>
      </c>
      <c r="C29" s="19">
        <v>353</v>
      </c>
      <c r="D29" s="10">
        <f t="shared" si="0"/>
        <v>0.47642214664002824</v>
      </c>
      <c r="E29" s="20">
        <f t="shared" si="1"/>
        <v>-5.8497334904313462E-2</v>
      </c>
      <c r="F29" s="4">
        <v>41499.520831944443</v>
      </c>
      <c r="G29" s="40">
        <v>41499.854167997684</v>
      </c>
      <c r="H29" s="10">
        <v>0.32105309999999998</v>
      </c>
      <c r="I29" s="10">
        <v>-0.53596069999999996</v>
      </c>
      <c r="J29" s="10">
        <v>0.62476313000000006</v>
      </c>
      <c r="S29" s="21"/>
    </row>
    <row r="30" spans="1:19" x14ac:dyDescent="0.25">
      <c r="A30" s="17"/>
      <c r="B30" s="18">
        <v>0.63</v>
      </c>
      <c r="C30" s="19">
        <v>327</v>
      </c>
      <c r="D30" s="10">
        <f t="shared" si="0"/>
        <v>0.52836242440098646</v>
      </c>
      <c r="E30" s="20">
        <f t="shared" si="1"/>
        <v>-0.34312264349808197</v>
      </c>
      <c r="F30" s="4">
        <v>41499.541665219906</v>
      </c>
      <c r="G30" s="40">
        <v>41499.875001388886</v>
      </c>
      <c r="H30" s="10">
        <v>0.1949129</v>
      </c>
      <c r="I30" s="10">
        <v>-0.31900000000000001</v>
      </c>
      <c r="J30" s="10">
        <v>0.37383423999999998</v>
      </c>
      <c r="S30" s="21"/>
    </row>
    <row r="31" spans="1:19" x14ac:dyDescent="0.25">
      <c r="A31" s="17"/>
      <c r="B31" s="18">
        <v>0.64</v>
      </c>
      <c r="C31" s="19">
        <v>330</v>
      </c>
      <c r="D31" s="10">
        <f t="shared" si="0"/>
        <v>0.55425622698269295</v>
      </c>
      <c r="E31" s="20">
        <f t="shared" si="1"/>
        <v>-0.32000005445454149</v>
      </c>
      <c r="F31" s="4">
        <v>41499.562498495368</v>
      </c>
      <c r="G31" s="40">
        <v>41499.895834780094</v>
      </c>
      <c r="H31" s="10">
        <v>5.4637959999999999E-2</v>
      </c>
      <c r="I31" s="10">
        <v>-6.0566429999999997E-2</v>
      </c>
      <c r="J31" s="10">
        <v>8.1569596999999994E-2</v>
      </c>
      <c r="S31" s="21"/>
    </row>
    <row r="32" spans="1:19" x14ac:dyDescent="0.25">
      <c r="A32" s="17">
        <v>41502.604167129626</v>
      </c>
      <c r="B32" s="18">
        <v>0.65</v>
      </c>
      <c r="C32" s="19">
        <v>356</v>
      </c>
      <c r="D32" s="10">
        <f t="shared" si="0"/>
        <v>0.64841662786317333</v>
      </c>
      <c r="E32" s="20">
        <f t="shared" si="1"/>
        <v>-4.534177665851883E-2</v>
      </c>
      <c r="F32" s="4">
        <v>41499.583331770831</v>
      </c>
      <c r="G32" s="40">
        <v>41499.916668171296</v>
      </c>
      <c r="H32" s="10">
        <v>-9.8857689999999998E-2</v>
      </c>
      <c r="I32" s="10">
        <v>0.24348600000000001</v>
      </c>
      <c r="J32" s="10">
        <v>0.26278941</v>
      </c>
      <c r="S32" s="21"/>
    </row>
    <row r="33" spans="1:19" x14ac:dyDescent="0.25">
      <c r="A33" s="17"/>
      <c r="B33" s="18">
        <v>0.73</v>
      </c>
      <c r="C33" s="19">
        <v>351</v>
      </c>
      <c r="D33" s="10">
        <f t="shared" si="0"/>
        <v>0.72101247670083246</v>
      </c>
      <c r="E33" s="20">
        <f t="shared" si="1"/>
        <v>-0.11419723482524213</v>
      </c>
      <c r="F33" s="4">
        <v>41499.604165046294</v>
      </c>
      <c r="G33" s="40">
        <v>41499.937501562497</v>
      </c>
      <c r="H33" s="10">
        <v>-0.24059620000000001</v>
      </c>
      <c r="I33" s="10">
        <v>0.55182290000000001</v>
      </c>
      <c r="J33" s="10">
        <v>0.60199256000000001</v>
      </c>
      <c r="S33" s="21"/>
    </row>
    <row r="34" spans="1:19" x14ac:dyDescent="0.25">
      <c r="A34" s="17"/>
      <c r="B34" s="18">
        <v>0.71</v>
      </c>
      <c r="C34" s="19">
        <v>343</v>
      </c>
      <c r="D34" s="10">
        <f t="shared" si="0"/>
        <v>0.67897635553562985</v>
      </c>
      <c r="E34" s="20">
        <f t="shared" si="1"/>
        <v>-0.20758397968907405</v>
      </c>
      <c r="F34" s="4">
        <v>41499.624998321757</v>
      </c>
      <c r="G34" s="40">
        <v>41499.958334953706</v>
      </c>
      <c r="H34" s="10">
        <v>-0.35518690000000003</v>
      </c>
      <c r="I34" s="10">
        <v>0.81624949999999996</v>
      </c>
      <c r="J34" s="10">
        <v>0.89018030999999997</v>
      </c>
      <c r="S34" s="21"/>
    </row>
    <row r="35" spans="1:19" x14ac:dyDescent="0.25">
      <c r="A35" s="17">
        <v>41502.625000520835</v>
      </c>
      <c r="B35" s="18">
        <v>0.77</v>
      </c>
      <c r="C35" s="19">
        <v>344</v>
      </c>
      <c r="D35" s="10">
        <f t="shared" si="0"/>
        <v>0.74017148413564127</v>
      </c>
      <c r="E35" s="20">
        <f t="shared" si="1"/>
        <v>-0.21224083978452926</v>
      </c>
      <c r="F35" s="4">
        <v>41499.64583159722</v>
      </c>
      <c r="G35" s="40">
        <v>41499.979168344908</v>
      </c>
      <c r="H35" s="10">
        <v>-0.43836039999999998</v>
      </c>
      <c r="I35" s="10">
        <v>1.028715</v>
      </c>
      <c r="J35" s="10">
        <v>1.1182193</v>
      </c>
      <c r="S35" s="21"/>
    </row>
    <row r="36" spans="1:19" x14ac:dyDescent="0.25">
      <c r="A36" s="17"/>
      <c r="B36" s="18">
        <v>0.7</v>
      </c>
      <c r="C36" s="19">
        <v>357</v>
      </c>
      <c r="D36" s="10">
        <f t="shared" si="0"/>
        <v>0.69904067043437668</v>
      </c>
      <c r="E36" s="20">
        <f t="shared" si="1"/>
        <v>-3.6635243668593186E-2</v>
      </c>
      <c r="F36" s="4">
        <v>41499.666664872682</v>
      </c>
      <c r="G36" s="40">
        <v>41500.000001736109</v>
      </c>
      <c r="H36" s="10">
        <v>-0.48944539999999997</v>
      </c>
      <c r="I36" s="10">
        <v>1.1720250000000001</v>
      </c>
      <c r="J36" s="10">
        <v>1.2701179</v>
      </c>
      <c r="S36" s="21"/>
    </row>
    <row r="37" spans="1:19" x14ac:dyDescent="0.25">
      <c r="A37" s="17"/>
      <c r="B37" s="18">
        <v>0.83</v>
      </c>
      <c r="C37" s="19">
        <v>354</v>
      </c>
      <c r="D37" s="10">
        <f t="shared" si="0"/>
        <v>0.82545316401188795</v>
      </c>
      <c r="E37" s="20">
        <f t="shared" si="1"/>
        <v>-8.6758711509353034E-2</v>
      </c>
      <c r="F37" s="4">
        <v>41499.687498148145</v>
      </c>
      <c r="G37" s="40">
        <v>41500.020835127318</v>
      </c>
      <c r="H37" s="10">
        <v>-0.50774640000000004</v>
      </c>
      <c r="I37" s="10">
        <v>1.2335989999999999</v>
      </c>
      <c r="J37" s="10">
        <v>1.3340063</v>
      </c>
      <c r="S37" s="21"/>
    </row>
    <row r="38" spans="1:19" x14ac:dyDescent="0.25">
      <c r="A38" s="17">
        <v>41502.645833912036</v>
      </c>
      <c r="B38" s="18">
        <v>0.86</v>
      </c>
      <c r="C38" s="19">
        <v>5</v>
      </c>
      <c r="D38" s="10">
        <f t="shared" si="0"/>
        <v>0.85672744047047789</v>
      </c>
      <c r="E38" s="20">
        <f t="shared" si="1"/>
        <v>7.4953937487656955E-2</v>
      </c>
      <c r="F38" s="4">
        <v>41499.708331423608</v>
      </c>
      <c r="G38" s="40">
        <v>41500.041668518519</v>
      </c>
      <c r="H38" s="10">
        <v>-0.49526809999999999</v>
      </c>
      <c r="I38" s="10">
        <v>1.2168810000000001</v>
      </c>
      <c r="J38" s="10">
        <v>1.3138074</v>
      </c>
      <c r="S38" s="21"/>
    </row>
    <row r="39" spans="1:19" x14ac:dyDescent="0.25">
      <c r="A39" s="17"/>
      <c r="B39" s="18">
        <v>0.82</v>
      </c>
      <c r="C39" s="19">
        <v>0</v>
      </c>
      <c r="D39" s="10">
        <f t="shared" si="0"/>
        <v>0.82</v>
      </c>
      <c r="E39" s="20">
        <f t="shared" si="1"/>
        <v>0</v>
      </c>
      <c r="F39" s="4">
        <v>41499.729164699071</v>
      </c>
      <c r="G39" s="40">
        <v>41500.062501909721</v>
      </c>
      <c r="H39" s="10">
        <v>-0.45595029999999998</v>
      </c>
      <c r="I39" s="10">
        <v>1.133327</v>
      </c>
      <c r="J39" s="10">
        <v>1.2216058000000001</v>
      </c>
      <c r="S39" s="21"/>
    </row>
    <row r="40" spans="1:19" x14ac:dyDescent="0.25">
      <c r="A40" s="17"/>
      <c r="B40" s="18">
        <v>0.79</v>
      </c>
      <c r="C40" s="19">
        <v>356</v>
      </c>
      <c r="D40" s="10">
        <f t="shared" si="0"/>
        <v>0.78807559386447223</v>
      </c>
      <c r="E40" s="20">
        <f t="shared" si="1"/>
        <v>-5.5107697784969038E-2</v>
      </c>
      <c r="F40" s="4">
        <v>41499.749997974533</v>
      </c>
      <c r="G40" s="40">
        <v>41500.083335300929</v>
      </c>
      <c r="H40" s="10">
        <v>-0.3936328</v>
      </c>
      <c r="I40" s="10">
        <v>0.99453579999999997</v>
      </c>
      <c r="J40" s="10">
        <v>1.0696019000000001</v>
      </c>
      <c r="S40" s="21"/>
    </row>
    <row r="41" spans="1:19" x14ac:dyDescent="0.25">
      <c r="A41" s="17">
        <v>41502.666667303238</v>
      </c>
      <c r="B41" s="18">
        <v>0.86</v>
      </c>
      <c r="C41" s="19">
        <v>0</v>
      </c>
      <c r="D41" s="10">
        <f t="shared" si="0"/>
        <v>0.86</v>
      </c>
      <c r="E41" s="20">
        <f t="shared" si="1"/>
        <v>0</v>
      </c>
      <c r="F41" s="4">
        <v>41499.770831250004</v>
      </c>
      <c r="G41" s="40">
        <v>41500.104168692131</v>
      </c>
      <c r="H41" s="10">
        <v>-0.31089889999999998</v>
      </c>
      <c r="I41" s="10">
        <v>0.80919540000000001</v>
      </c>
      <c r="J41" s="10">
        <v>0.86686523000000004</v>
      </c>
      <c r="S41" s="21"/>
    </row>
    <row r="42" spans="1:19" x14ac:dyDescent="0.25">
      <c r="A42" s="17"/>
      <c r="B42" s="18">
        <v>0.81</v>
      </c>
      <c r="C42" s="19">
        <v>4</v>
      </c>
      <c r="D42" s="10">
        <f t="shared" si="0"/>
        <v>0.80802688077774598</v>
      </c>
      <c r="E42" s="20">
        <f t="shared" si="1"/>
        <v>5.650274277047497E-2</v>
      </c>
      <c r="F42" s="4">
        <v>41499.791664525466</v>
      </c>
      <c r="G42" s="40">
        <v>41500.125002083332</v>
      </c>
      <c r="H42" s="10">
        <v>-0.20830940000000001</v>
      </c>
      <c r="I42" s="10">
        <v>0.58201270000000005</v>
      </c>
      <c r="J42" s="10">
        <v>0.61816793000000003</v>
      </c>
      <c r="S42" s="21"/>
    </row>
    <row r="43" spans="1:19" x14ac:dyDescent="0.25">
      <c r="A43" s="17"/>
      <c r="B43" s="18">
        <v>0.87</v>
      </c>
      <c r="C43" s="19">
        <v>3</v>
      </c>
      <c r="D43" s="10">
        <f t="shared" si="0"/>
        <v>0.86880769527714707</v>
      </c>
      <c r="E43" s="20">
        <f t="shared" si="1"/>
        <v>4.5532281155374062E-2</v>
      </c>
      <c r="F43" s="4">
        <v>41499.812497800929</v>
      </c>
      <c r="G43" s="40">
        <v>41500.145835474534</v>
      </c>
      <c r="H43" s="10">
        <v>-8.3381830000000004E-2</v>
      </c>
      <c r="I43" s="10">
        <v>0.30845879999999998</v>
      </c>
      <c r="J43" s="10">
        <v>0.31952990999999997</v>
      </c>
      <c r="S43" s="21"/>
    </row>
    <row r="44" spans="1:19" x14ac:dyDescent="0.25">
      <c r="A44" s="17">
        <v>41502.687500694446</v>
      </c>
      <c r="B44" s="18">
        <v>0.93</v>
      </c>
      <c r="C44" s="19">
        <v>2</v>
      </c>
      <c r="D44" s="10">
        <f t="shared" si="0"/>
        <v>0.92943346914708502</v>
      </c>
      <c r="E44" s="20">
        <f t="shared" si="1"/>
        <v>3.2456531379902044E-2</v>
      </c>
      <c r="F44" s="4">
        <v>41499.833331076392</v>
      </c>
      <c r="G44" s="40">
        <v>41500.166668865742</v>
      </c>
      <c r="H44" s="10">
        <v>6.1866079999999997E-2</v>
      </c>
      <c r="I44" s="10">
        <v>-3.1234379999999999E-2</v>
      </c>
      <c r="J44" s="10">
        <v>6.9303667999999999E-2</v>
      </c>
      <c r="S44" s="21"/>
    </row>
    <row r="45" spans="1:19" x14ac:dyDescent="0.25">
      <c r="A45" s="17"/>
      <c r="B45" s="18">
        <v>0.84</v>
      </c>
      <c r="C45" s="19">
        <v>5</v>
      </c>
      <c r="D45" s="10">
        <f t="shared" si="0"/>
        <v>0.83680354650604816</v>
      </c>
      <c r="E45" s="20">
        <f t="shared" si="1"/>
        <v>7.3210822662362604E-2</v>
      </c>
      <c r="F45" s="4">
        <v>41499.854164351855</v>
      </c>
      <c r="G45" s="40">
        <v>41500.187502256944</v>
      </c>
      <c r="H45" s="10">
        <v>0.1978905</v>
      </c>
      <c r="I45" s="10">
        <v>-0.36836760000000002</v>
      </c>
      <c r="J45" s="10">
        <v>0.41815707000000002</v>
      </c>
      <c r="S45" s="21"/>
    </row>
    <row r="46" spans="1:19" x14ac:dyDescent="0.25">
      <c r="A46" s="17"/>
      <c r="B46" s="18">
        <v>0.68</v>
      </c>
      <c r="C46" s="19">
        <v>5</v>
      </c>
      <c r="D46" s="10">
        <f t="shared" si="0"/>
        <v>0.67741239479061055</v>
      </c>
      <c r="E46" s="20">
        <f t="shared" si="1"/>
        <v>5.9265904060007833E-2</v>
      </c>
      <c r="F46" s="4">
        <v>41499.874997627317</v>
      </c>
      <c r="G46" s="40">
        <v>41500.208335648145</v>
      </c>
      <c r="H46" s="10">
        <v>0.37301030000000002</v>
      </c>
      <c r="I46" s="10">
        <v>-0.66854670000000005</v>
      </c>
      <c r="J46" s="10">
        <v>0.76556605</v>
      </c>
      <c r="S46" s="21"/>
    </row>
    <row r="47" spans="1:19" x14ac:dyDescent="0.25">
      <c r="A47" s="17">
        <v>41502.708334085648</v>
      </c>
      <c r="B47" s="18">
        <v>0.65</v>
      </c>
      <c r="C47" s="19">
        <v>8</v>
      </c>
      <c r="D47" s="10">
        <f t="shared" si="0"/>
        <v>0.64367424489748148</v>
      </c>
      <c r="E47" s="20">
        <f t="shared" si="1"/>
        <v>9.0462514090959442E-2</v>
      </c>
      <c r="F47" s="4">
        <v>41499.89583090278</v>
      </c>
      <c r="G47" s="40">
        <v>41500.229169039354</v>
      </c>
      <c r="H47" s="10">
        <v>0.51660910000000004</v>
      </c>
      <c r="I47" s="10">
        <v>-0.88100129999999999</v>
      </c>
      <c r="J47" s="10">
        <v>1.0212973000000001</v>
      </c>
      <c r="S47" s="21"/>
    </row>
    <row r="48" spans="1:19" x14ac:dyDescent="0.25">
      <c r="A48" s="17"/>
      <c r="B48" s="18">
        <v>0.63</v>
      </c>
      <c r="C48" s="19">
        <v>8</v>
      </c>
      <c r="D48" s="10">
        <f t="shared" si="0"/>
        <v>0.62386888351602054</v>
      </c>
      <c r="E48" s="20">
        <f t="shared" si="1"/>
        <v>8.7679052118929915E-2</v>
      </c>
      <c r="F48" s="4">
        <v>41499.916664178243</v>
      </c>
      <c r="G48" s="40">
        <v>41500.250002430555</v>
      </c>
      <c r="H48" s="10">
        <v>0.60064070000000003</v>
      </c>
      <c r="I48" s="10">
        <v>-0.98151509999999997</v>
      </c>
      <c r="J48" s="10">
        <v>1.1507133000000001</v>
      </c>
      <c r="S48" s="21"/>
    </row>
    <row r="49" spans="1:19" x14ac:dyDescent="0.25">
      <c r="A49" s="17"/>
      <c r="B49" s="18">
        <v>0.57999999999999996</v>
      </c>
      <c r="C49" s="19">
        <v>351</v>
      </c>
      <c r="D49" s="10">
        <f t="shared" si="0"/>
        <v>0.57285922806367506</v>
      </c>
      <c r="E49" s="20">
        <f t="shared" si="1"/>
        <v>-9.0732049587178676E-2</v>
      </c>
      <c r="F49" s="4">
        <v>41499.937497453706</v>
      </c>
      <c r="G49" s="40">
        <v>41500.270835821757</v>
      </c>
      <c r="H49" s="10">
        <v>0.63842889999999997</v>
      </c>
      <c r="I49" s="10">
        <v>-1.0070030000000001</v>
      </c>
      <c r="J49" s="10">
        <v>1.1923281999999999</v>
      </c>
      <c r="S49" s="21"/>
    </row>
    <row r="50" spans="1:19" x14ac:dyDescent="0.25">
      <c r="A50" s="17">
        <v>41502.729167476849</v>
      </c>
      <c r="B50" s="18">
        <v>0.77</v>
      </c>
      <c r="C50" s="19">
        <v>4</v>
      </c>
      <c r="D50" s="10">
        <f t="shared" si="0"/>
        <v>0.76812431876403009</v>
      </c>
      <c r="E50" s="20">
        <f t="shared" si="1"/>
        <v>5.3712483868229292E-2</v>
      </c>
      <c r="F50" s="4">
        <v>41499.958330729169</v>
      </c>
      <c r="G50" s="40">
        <v>41500.291669212966</v>
      </c>
      <c r="H50" s="10">
        <v>0.63536479999999995</v>
      </c>
      <c r="I50" s="10">
        <v>-0.98700290000000002</v>
      </c>
      <c r="J50" s="10">
        <v>1.1738242000000001</v>
      </c>
      <c r="S50" s="21"/>
    </row>
    <row r="51" spans="1:19" x14ac:dyDescent="0.25">
      <c r="A51" s="17"/>
      <c r="B51" s="18">
        <v>0.37</v>
      </c>
      <c r="C51" s="19">
        <v>28</v>
      </c>
      <c r="D51" s="10">
        <f t="shared" si="0"/>
        <v>0.3266906108058365</v>
      </c>
      <c r="E51" s="20">
        <f t="shared" si="1"/>
        <v>0.1737044755074246</v>
      </c>
      <c r="F51" s="4">
        <v>41499.979164004631</v>
      </c>
      <c r="G51" s="40">
        <v>41500.312502604167</v>
      </c>
      <c r="H51" s="10">
        <v>0.59721469999999999</v>
      </c>
      <c r="I51" s="10">
        <v>-0.93333350000000004</v>
      </c>
      <c r="J51" s="10">
        <v>1.1080509000000001</v>
      </c>
      <c r="S51" s="21"/>
    </row>
    <row r="52" spans="1:19" x14ac:dyDescent="0.25">
      <c r="A52" s="17"/>
      <c r="B52" s="18">
        <v>0.6</v>
      </c>
      <c r="C52" s="19">
        <v>340</v>
      </c>
      <c r="D52" s="10">
        <f t="shared" si="0"/>
        <v>0.56381555169891484</v>
      </c>
      <c r="E52" s="20">
        <f t="shared" si="1"/>
        <v>-0.20521214306772453</v>
      </c>
      <c r="F52" s="4">
        <v>41499.999997280094</v>
      </c>
      <c r="G52" s="40">
        <v>41500.333335995369</v>
      </c>
      <c r="H52" s="10">
        <v>0.53110100000000005</v>
      </c>
      <c r="I52" s="10">
        <v>-0.84835799999999995</v>
      </c>
      <c r="J52" s="10">
        <v>1.0008893999999999</v>
      </c>
      <c r="S52" s="21"/>
    </row>
    <row r="53" spans="1:19" x14ac:dyDescent="0.25">
      <c r="A53" s="17">
        <v>41502.750000868058</v>
      </c>
      <c r="B53" s="18">
        <v>0.67</v>
      </c>
      <c r="C53" s="19">
        <v>10</v>
      </c>
      <c r="D53" s="10">
        <f t="shared" si="0"/>
        <v>0.65982119486456081</v>
      </c>
      <c r="E53" s="20">
        <f t="shared" si="1"/>
        <v>0.11634427707241661</v>
      </c>
      <c r="F53" s="4">
        <v>41500.020830555557</v>
      </c>
      <c r="G53" s="40">
        <v>41500.354169386577</v>
      </c>
      <c r="H53" s="10">
        <v>0.44311709999999999</v>
      </c>
      <c r="I53" s="10">
        <v>-0.7300527</v>
      </c>
      <c r="J53" s="10">
        <v>0.85400803000000003</v>
      </c>
      <c r="S53" s="21"/>
    </row>
    <row r="54" spans="1:19" x14ac:dyDescent="0.25">
      <c r="A54" s="17"/>
      <c r="B54" s="18">
        <v>0.16</v>
      </c>
      <c r="C54" s="19">
        <v>7</v>
      </c>
      <c r="D54" s="10">
        <f t="shared" si="0"/>
        <v>0.15880738430324856</v>
      </c>
      <c r="E54" s="20">
        <f t="shared" si="1"/>
        <v>1.9499094613861467E-2</v>
      </c>
      <c r="F54" s="4">
        <v>41500.04166383102</v>
      </c>
      <c r="G54" s="40">
        <v>41500.375002777779</v>
      </c>
      <c r="H54" s="10">
        <v>0.3386863</v>
      </c>
      <c r="I54" s="10">
        <v>-0.57500490000000004</v>
      </c>
      <c r="J54" s="10">
        <v>0.66733728000000003</v>
      </c>
      <c r="S54" s="21"/>
    </row>
    <row r="55" spans="1:19" x14ac:dyDescent="0.25">
      <c r="A55" s="17"/>
      <c r="B55" s="18">
        <v>0.28999999999999998</v>
      </c>
      <c r="C55" s="19">
        <v>30</v>
      </c>
      <c r="D55" s="10">
        <f t="shared" si="0"/>
        <v>0.25114736839257384</v>
      </c>
      <c r="E55" s="20">
        <f t="shared" si="1"/>
        <v>0.14499999775684405</v>
      </c>
      <c r="F55" s="4">
        <v>41500.062497106483</v>
      </c>
      <c r="G55" s="40">
        <v>41500.39583616898</v>
      </c>
      <c r="H55" s="10">
        <v>0.22267239999999999</v>
      </c>
      <c r="I55" s="10">
        <v>-0.38144600000000001</v>
      </c>
      <c r="J55" s="10">
        <v>0.4416832</v>
      </c>
      <c r="S55" s="21"/>
    </row>
    <row r="56" spans="1:19" x14ac:dyDescent="0.25">
      <c r="A56" s="17">
        <v>41502.77083425926</v>
      </c>
      <c r="B56" s="18">
        <v>0.37</v>
      </c>
      <c r="C56" s="19">
        <v>356</v>
      </c>
      <c r="D56" s="10">
        <f t="shared" si="0"/>
        <v>0.36909869586057559</v>
      </c>
      <c r="E56" s="20">
        <f t="shared" si="1"/>
        <v>-2.580993440561841E-2</v>
      </c>
      <c r="F56" s="4">
        <v>41500.083330381945</v>
      </c>
      <c r="G56" s="40">
        <v>41500.416669560182</v>
      </c>
      <c r="H56" s="10">
        <v>9.7290440000000006E-2</v>
      </c>
      <c r="I56" s="10">
        <v>-0.15329229999999999</v>
      </c>
      <c r="J56" s="10">
        <v>0.18155979</v>
      </c>
      <c r="S56" s="21"/>
    </row>
    <row r="57" spans="1:19" x14ac:dyDescent="0.25">
      <c r="A57" s="17"/>
      <c r="B57" s="18">
        <v>0.48</v>
      </c>
      <c r="C57" s="19">
        <v>2</v>
      </c>
      <c r="D57" s="10">
        <f t="shared" si="0"/>
        <v>0.47970759697914062</v>
      </c>
      <c r="E57" s="20">
        <f t="shared" si="1"/>
        <v>1.6751758131562346E-2</v>
      </c>
      <c r="F57" s="4">
        <v>41500.104163657408</v>
      </c>
      <c r="G57" s="40">
        <v>41500.43750295139</v>
      </c>
      <c r="H57" s="10">
        <v>-3.8908890000000002E-2</v>
      </c>
      <c r="I57" s="10">
        <v>0.11024249999999999</v>
      </c>
      <c r="J57" s="10">
        <v>0.11690726999999999</v>
      </c>
      <c r="S57" s="21"/>
    </row>
    <row r="58" spans="1:19" x14ac:dyDescent="0.25">
      <c r="A58" s="17"/>
      <c r="B58" s="18">
        <v>0.4</v>
      </c>
      <c r="C58" s="19">
        <v>349</v>
      </c>
      <c r="D58" s="10">
        <f t="shared" si="0"/>
        <v>0.39265086544868633</v>
      </c>
      <c r="E58" s="20">
        <f t="shared" si="1"/>
        <v>-7.6323638948871203E-2</v>
      </c>
      <c r="F58" s="4">
        <v>41500.124996932871</v>
      </c>
      <c r="G58" s="40">
        <v>41500.458336342592</v>
      </c>
      <c r="H58" s="10">
        <v>-0.1741577</v>
      </c>
      <c r="I58" s="10">
        <v>0.40081660000000002</v>
      </c>
      <c r="J58" s="10">
        <v>0.43701814</v>
      </c>
      <c r="S58" s="21"/>
    </row>
    <row r="59" spans="1:19" x14ac:dyDescent="0.25">
      <c r="A59" s="17">
        <v>41502.791667650461</v>
      </c>
      <c r="B59" s="18">
        <v>0.36</v>
      </c>
      <c r="C59" s="19">
        <v>354</v>
      </c>
      <c r="D59" s="10">
        <f t="shared" si="0"/>
        <v>0.35802787836660205</v>
      </c>
      <c r="E59" s="20">
        <f t="shared" si="1"/>
        <v>-3.7630284510080832E-2</v>
      </c>
      <c r="F59" s="4">
        <v>41500.145830208334</v>
      </c>
      <c r="G59" s="40">
        <v>41500.479169733793</v>
      </c>
      <c r="H59" s="10">
        <v>-0.2901706</v>
      </c>
      <c r="I59" s="10">
        <v>0.66193069999999998</v>
      </c>
      <c r="J59" s="10">
        <v>0.72273869999999996</v>
      </c>
      <c r="S59" s="21"/>
    </row>
    <row r="60" spans="1:19" x14ac:dyDescent="0.25">
      <c r="A60" s="17"/>
      <c r="B60" s="18">
        <v>0.34</v>
      </c>
      <c r="C60" s="19">
        <v>345</v>
      </c>
      <c r="D60" s="10">
        <f t="shared" si="0"/>
        <v>0.32841477189962637</v>
      </c>
      <c r="E60" s="20">
        <f t="shared" si="1"/>
        <v>-8.7998509067576822E-2</v>
      </c>
      <c r="F60" s="4">
        <v>41500.166663483797</v>
      </c>
      <c r="G60" s="40">
        <v>41500.500003125002</v>
      </c>
      <c r="H60" s="10">
        <v>-0.3780308</v>
      </c>
      <c r="I60" s="10">
        <v>0.8744866</v>
      </c>
      <c r="J60" s="10">
        <v>0.95269833000000004</v>
      </c>
      <c r="S60" s="21"/>
    </row>
    <row r="61" spans="1:19" x14ac:dyDescent="0.25">
      <c r="A61" s="17"/>
      <c r="B61" s="18">
        <v>0.21</v>
      </c>
      <c r="C61" s="19">
        <v>10</v>
      </c>
      <c r="D61" s="10">
        <f t="shared" si="0"/>
        <v>0.206809628241131</v>
      </c>
      <c r="E61" s="20">
        <f t="shared" si="1"/>
        <v>3.646611669433953E-2</v>
      </c>
      <c r="F61" s="4">
        <v>41500.187496759259</v>
      </c>
      <c r="G61" s="40">
        <v>41500.520836516203</v>
      </c>
      <c r="H61" s="10">
        <v>-0.43657259999999998</v>
      </c>
      <c r="I61" s="10">
        <v>1.031396</v>
      </c>
      <c r="J61" s="10">
        <v>1.1199881</v>
      </c>
      <c r="S61" s="21"/>
    </row>
    <row r="62" spans="1:19" x14ac:dyDescent="0.25">
      <c r="A62" s="17">
        <v>41502.81250104167</v>
      </c>
      <c r="B62" s="18">
        <v>0.28000000000000003</v>
      </c>
      <c r="C62" s="19">
        <v>100</v>
      </c>
      <c r="D62" s="10">
        <f t="shared" si="0"/>
        <v>-4.8621481537195907E-2</v>
      </c>
      <c r="E62" s="20">
        <f t="shared" si="1"/>
        <v>0.27574617229098236</v>
      </c>
      <c r="F62" s="4">
        <v>41500.208330034722</v>
      </c>
      <c r="G62" s="40">
        <v>41500.541669907405</v>
      </c>
      <c r="H62" s="10">
        <v>-0.4655301</v>
      </c>
      <c r="I62" s="10">
        <v>1.1190230000000001</v>
      </c>
      <c r="J62" s="10">
        <v>1.2119945000000001</v>
      </c>
      <c r="S62" s="21"/>
    </row>
    <row r="63" spans="1:19" x14ac:dyDescent="0.25">
      <c r="A63" s="17"/>
      <c r="B63" s="18">
        <v>0.04</v>
      </c>
      <c r="C63" s="19">
        <v>50</v>
      </c>
      <c r="D63" s="10">
        <f t="shared" si="0"/>
        <v>2.5711504843596716E-2</v>
      </c>
      <c r="E63" s="20">
        <f t="shared" si="1"/>
        <v>3.0641777342016285E-2</v>
      </c>
      <c r="F63" s="4">
        <v>41500.229163310185</v>
      </c>
      <c r="G63" s="40">
        <v>41500.562503298614</v>
      </c>
      <c r="H63" s="10">
        <v>-0.46575899999999998</v>
      </c>
      <c r="I63" s="10">
        <v>1.1340980000000001</v>
      </c>
      <c r="J63" s="10">
        <v>1.2260138</v>
      </c>
      <c r="S63" s="21"/>
    </row>
    <row r="64" spans="1:19" x14ac:dyDescent="0.25">
      <c r="A64" s="17"/>
      <c r="B64" s="18">
        <v>0.17</v>
      </c>
      <c r="C64" s="19">
        <v>134</v>
      </c>
      <c r="D64" s="10">
        <f t="shared" si="0"/>
        <v>-0.11809191809940502</v>
      </c>
      <c r="E64" s="20">
        <f t="shared" si="1"/>
        <v>0.12228777076880346</v>
      </c>
      <c r="F64" s="4">
        <v>41500.249996585648</v>
      </c>
      <c r="G64" s="40">
        <v>41500.583336689815</v>
      </c>
      <c r="H64" s="10">
        <v>-0.44029950000000001</v>
      </c>
      <c r="I64" s="10">
        <v>1.084266</v>
      </c>
      <c r="J64" s="10">
        <v>1.1702547999999999</v>
      </c>
      <c r="S64" s="21"/>
    </row>
    <row r="65" spans="1:19" x14ac:dyDescent="0.25">
      <c r="A65" s="17">
        <v>41502.833334432871</v>
      </c>
      <c r="B65" s="18">
        <v>0.2</v>
      </c>
      <c r="C65" s="19">
        <v>160</v>
      </c>
      <c r="D65" s="10">
        <f t="shared" si="0"/>
        <v>-0.18793852089873014</v>
      </c>
      <c r="E65" s="20">
        <f t="shared" si="1"/>
        <v>6.840403761765515E-2</v>
      </c>
      <c r="F65" s="4">
        <v>41500.270829861111</v>
      </c>
      <c r="G65" s="40">
        <v>41500.604170081016</v>
      </c>
      <c r="H65" s="10">
        <v>-0.3930324</v>
      </c>
      <c r="I65" s="10">
        <v>0.98065400000000003</v>
      </c>
      <c r="J65" s="10">
        <v>1.0564832</v>
      </c>
      <c r="S65" s="21"/>
    </row>
    <row r="66" spans="1:19" x14ac:dyDescent="0.25">
      <c r="A66" s="17"/>
      <c r="B66" s="18">
        <v>0.24</v>
      </c>
      <c r="C66" s="19">
        <v>190</v>
      </c>
      <c r="D66" s="10">
        <f t="shared" si="0"/>
        <v>-0.23635386308039127</v>
      </c>
      <c r="E66" s="20">
        <f t="shared" si="1"/>
        <v>-4.1675549270233467E-2</v>
      </c>
      <c r="F66" s="4">
        <v>41500.291663136573</v>
      </c>
      <c r="G66" s="40">
        <v>41500.625003472225</v>
      </c>
      <c r="H66" s="10">
        <v>-0.32735809999999999</v>
      </c>
      <c r="I66" s="10">
        <v>0.83332139999999999</v>
      </c>
      <c r="J66" s="10">
        <v>0.89531439999999995</v>
      </c>
      <c r="S66" s="21"/>
    </row>
    <row r="67" spans="1:19" x14ac:dyDescent="0.25">
      <c r="A67" s="17"/>
      <c r="B67" s="18">
        <v>0.51</v>
      </c>
      <c r="C67" s="19">
        <v>132</v>
      </c>
      <c r="D67" s="10">
        <f t="shared" si="0"/>
        <v>-0.34125659434847588</v>
      </c>
      <c r="E67" s="20">
        <f t="shared" si="1"/>
        <v>0.37900387440457622</v>
      </c>
      <c r="F67" s="4">
        <v>41500.312496412036</v>
      </c>
      <c r="G67" s="40">
        <v>41500.645836863427</v>
      </c>
      <c r="H67" s="10">
        <v>-0.2454993</v>
      </c>
      <c r="I67" s="10">
        <v>0.64971020000000002</v>
      </c>
      <c r="J67" s="10">
        <v>0.69454536</v>
      </c>
      <c r="S67" s="21"/>
    </row>
    <row r="68" spans="1:19" x14ac:dyDescent="0.25">
      <c r="A68" s="17">
        <v>41502.854167824073</v>
      </c>
      <c r="B68" s="18">
        <v>0.63</v>
      </c>
      <c r="C68" s="19">
        <v>141</v>
      </c>
      <c r="D68" s="10">
        <f t="shared" si="0"/>
        <v>-0.48960193907452998</v>
      </c>
      <c r="E68" s="20">
        <f t="shared" si="1"/>
        <v>0.39647186691423675</v>
      </c>
      <c r="F68" s="4">
        <v>41500.333329687499</v>
      </c>
      <c r="G68" s="40">
        <v>41500.666670254628</v>
      </c>
      <c r="H68" s="10">
        <v>-0.148143</v>
      </c>
      <c r="I68" s="10">
        <v>0.43357129999999999</v>
      </c>
      <c r="J68" s="10">
        <v>0.45818165</v>
      </c>
      <c r="S68" s="21"/>
    </row>
    <row r="69" spans="1:19" x14ac:dyDescent="0.25">
      <c r="A69" s="17"/>
      <c r="B69" s="18">
        <v>0.72</v>
      </c>
      <c r="C69" s="19">
        <v>144</v>
      </c>
      <c r="D69" s="10">
        <f t="shared" si="0"/>
        <v>-0.5824922178063705</v>
      </c>
      <c r="E69" s="20">
        <f t="shared" si="1"/>
        <v>0.42320540662309103</v>
      </c>
      <c r="F69" s="4">
        <v>41500.354162962962</v>
      </c>
      <c r="G69" s="40">
        <v>41500.687503645837</v>
      </c>
      <c r="H69" s="10">
        <v>-3.4282510000000002E-2</v>
      </c>
      <c r="I69" s="10">
        <v>0.1791683</v>
      </c>
      <c r="J69" s="10">
        <v>0.18241867</v>
      </c>
      <c r="S69" s="21"/>
    </row>
    <row r="70" spans="1:19" x14ac:dyDescent="0.25">
      <c r="A70" s="17"/>
      <c r="B70" s="18">
        <v>0.85</v>
      </c>
      <c r="C70" s="19">
        <v>147</v>
      </c>
      <c r="D70" s="10">
        <f t="shared" ref="D70:D133" si="2">B70*COS(C70*3.1415926/180)</f>
        <v>-0.71286996249290246</v>
      </c>
      <c r="E70" s="20">
        <f t="shared" ref="E70:E133" si="3">B70*SIN(C70*3.1415926/180)</f>
        <v>0.46294321096152574</v>
      </c>
      <c r="F70" s="4">
        <v>41500.374996238425</v>
      </c>
      <c r="G70" s="40">
        <v>41500.708337037038</v>
      </c>
      <c r="H70" s="10">
        <v>8.6645700000000006E-2</v>
      </c>
      <c r="I70" s="10">
        <v>-0.11362319999999999</v>
      </c>
      <c r="J70" s="10">
        <v>0.14289055000000001</v>
      </c>
      <c r="S70" s="21"/>
    </row>
    <row r="71" spans="1:19" x14ac:dyDescent="0.25">
      <c r="A71" s="17">
        <v>41502.875001215281</v>
      </c>
      <c r="B71" s="18">
        <v>0.74</v>
      </c>
      <c r="C71" s="19">
        <v>172</v>
      </c>
      <c r="D71" s="10">
        <f t="shared" si="2"/>
        <v>-0.73279836559494416</v>
      </c>
      <c r="E71" s="20">
        <f t="shared" si="3"/>
        <v>0.10298813223560511</v>
      </c>
      <c r="F71" s="4">
        <v>41500.395829513887</v>
      </c>
      <c r="G71" s="40">
        <v>41500.72917042824</v>
      </c>
      <c r="H71" s="10">
        <v>0.19771140000000001</v>
      </c>
      <c r="I71" s="10">
        <v>-0.38204539999999998</v>
      </c>
      <c r="J71" s="10">
        <v>0.43017262000000001</v>
      </c>
      <c r="S71" s="21"/>
    </row>
    <row r="72" spans="1:19" x14ac:dyDescent="0.25">
      <c r="A72" s="17"/>
      <c r="B72" s="18">
        <v>0.7</v>
      </c>
      <c r="C72" s="19">
        <v>171</v>
      </c>
      <c r="D72" s="10">
        <f t="shared" si="2"/>
        <v>-0.69138183284170718</v>
      </c>
      <c r="E72" s="20">
        <f t="shared" si="3"/>
        <v>0.10950416072662079</v>
      </c>
      <c r="F72" s="4">
        <v>41500.41666278935</v>
      </c>
      <c r="G72" s="40">
        <v>41500.750003819441</v>
      </c>
      <c r="H72" s="10">
        <v>0.3307639</v>
      </c>
      <c r="I72" s="10">
        <v>-0.61346100000000003</v>
      </c>
      <c r="J72" s="10">
        <v>0.69694988999999996</v>
      </c>
      <c r="S72" s="21"/>
    </row>
    <row r="73" spans="1:19" x14ac:dyDescent="0.25">
      <c r="A73" s="17"/>
      <c r="B73" s="18">
        <v>0.85</v>
      </c>
      <c r="C73" s="19">
        <v>189</v>
      </c>
      <c r="D73" s="10">
        <f t="shared" si="2"/>
        <v>-0.83953509698795259</v>
      </c>
      <c r="E73" s="20">
        <f t="shared" si="3"/>
        <v>-0.13296924804415874</v>
      </c>
      <c r="F73" s="4">
        <v>41500.437496064813</v>
      </c>
      <c r="G73" s="40">
        <v>41500.77083721065</v>
      </c>
      <c r="H73" s="10">
        <v>0.43412070000000003</v>
      </c>
      <c r="I73" s="10">
        <v>-0.77693199999999996</v>
      </c>
      <c r="J73" s="10">
        <v>0.88999108000000005</v>
      </c>
      <c r="S73" s="21"/>
    </row>
    <row r="74" spans="1:19" x14ac:dyDescent="0.25">
      <c r="A74" s="17">
        <v>41502.895834606483</v>
      </c>
      <c r="B74" s="18">
        <v>1.17</v>
      </c>
      <c r="C74" s="19">
        <v>152</v>
      </c>
      <c r="D74" s="10">
        <f t="shared" si="2"/>
        <v>-1.0330486587879661</v>
      </c>
      <c r="E74" s="20">
        <f t="shared" si="3"/>
        <v>0.54928177520866661</v>
      </c>
      <c r="F74" s="4">
        <v>41500.458329340276</v>
      </c>
      <c r="G74" s="40">
        <v>41500.791670601851</v>
      </c>
      <c r="H74" s="10">
        <v>0.48639310000000002</v>
      </c>
      <c r="I74" s="10">
        <v>-0.85323340000000003</v>
      </c>
      <c r="J74" s="10">
        <v>0.98213313000000002</v>
      </c>
      <c r="S74" s="21"/>
    </row>
    <row r="75" spans="1:19" x14ac:dyDescent="0.25">
      <c r="A75" s="17"/>
      <c r="B75" s="18">
        <v>0.9</v>
      </c>
      <c r="C75" s="19">
        <v>158</v>
      </c>
      <c r="D75" s="10">
        <f t="shared" si="2"/>
        <v>-0.83446545325078669</v>
      </c>
      <c r="E75" s="20">
        <f t="shared" si="3"/>
        <v>0.33714597332751733</v>
      </c>
      <c r="F75" s="4">
        <v>41500.479162615738</v>
      </c>
      <c r="G75" s="40">
        <v>41500.812503993053</v>
      </c>
      <c r="H75" s="10">
        <v>0.49939709999999998</v>
      </c>
      <c r="I75" s="10">
        <v>-0.8627475</v>
      </c>
      <c r="J75" s="10">
        <v>0.99686043000000002</v>
      </c>
      <c r="S75" s="21"/>
    </row>
    <row r="76" spans="1:19" x14ac:dyDescent="0.25">
      <c r="A76" s="17"/>
      <c r="B76" s="18">
        <v>0.78</v>
      </c>
      <c r="C76" s="19">
        <v>178</v>
      </c>
      <c r="D76" s="10">
        <f t="shared" si="2"/>
        <v>-0.77952484363230223</v>
      </c>
      <c r="E76" s="20">
        <f t="shared" si="3"/>
        <v>2.7221648738364211E-2</v>
      </c>
      <c r="F76" s="4">
        <v>41500.499995891201</v>
      </c>
      <c r="G76" s="40">
        <v>41500.833337384262</v>
      </c>
      <c r="H76" s="10">
        <v>0.4805121</v>
      </c>
      <c r="I76" s="10">
        <v>-0.8257681</v>
      </c>
      <c r="J76" s="10">
        <v>0.95539774</v>
      </c>
      <c r="S76" s="21"/>
    </row>
    <row r="77" spans="1:19" x14ac:dyDescent="0.25">
      <c r="A77" s="17">
        <v>41502.916667997684</v>
      </c>
      <c r="B77" s="18">
        <v>0.81</v>
      </c>
      <c r="C77" s="19">
        <v>154</v>
      </c>
      <c r="D77" s="10">
        <f t="shared" si="2"/>
        <v>-0.72802316122221666</v>
      </c>
      <c r="E77" s="20">
        <f t="shared" si="3"/>
        <v>0.35508066227832003</v>
      </c>
      <c r="F77" s="4">
        <v>41500.520829166664</v>
      </c>
      <c r="G77" s="40">
        <v>41500.854170775463</v>
      </c>
      <c r="H77" s="10">
        <v>0.43401030000000002</v>
      </c>
      <c r="I77" s="10">
        <v>-0.75146360000000001</v>
      </c>
      <c r="J77" s="10">
        <v>0.86779172999999998</v>
      </c>
      <c r="S77" s="21"/>
    </row>
    <row r="78" spans="1:19" x14ac:dyDescent="0.25">
      <c r="A78" s="17"/>
      <c r="B78" s="18">
        <v>0.77</v>
      </c>
      <c r="C78" s="19">
        <v>187</v>
      </c>
      <c r="D78" s="10">
        <f t="shared" si="2"/>
        <v>-0.76426054198821636</v>
      </c>
      <c r="E78" s="20">
        <f t="shared" si="3"/>
        <v>-9.3839351872643945E-2</v>
      </c>
      <c r="F78" s="4">
        <v>41500.541662442127</v>
      </c>
      <c r="G78" s="40">
        <v>41500.875004166664</v>
      </c>
      <c r="H78" s="10">
        <v>0.36499710000000002</v>
      </c>
      <c r="I78" s="10">
        <v>-0.64257019999999998</v>
      </c>
      <c r="J78" s="10">
        <v>0.73899888000000002</v>
      </c>
      <c r="S78" s="21"/>
    </row>
    <row r="79" spans="1:19" x14ac:dyDescent="0.25">
      <c r="A79" s="17"/>
      <c r="B79" s="18">
        <v>0.97</v>
      </c>
      <c r="C79" s="19">
        <v>164</v>
      </c>
      <c r="D79" s="10">
        <f t="shared" si="2"/>
        <v>-0.9324238320055781</v>
      </c>
      <c r="E79" s="20">
        <f t="shared" si="3"/>
        <v>0.26736828066925467</v>
      </c>
      <c r="F79" s="4">
        <v>41500.56249571759</v>
      </c>
      <c r="G79" s="40">
        <v>41500.895837557873</v>
      </c>
      <c r="H79" s="10">
        <v>0.27907520000000002</v>
      </c>
      <c r="I79" s="10">
        <v>-0.49955699999999997</v>
      </c>
      <c r="J79" s="10">
        <v>0.57222388000000002</v>
      </c>
      <c r="S79" s="21"/>
    </row>
    <row r="80" spans="1:19" x14ac:dyDescent="0.25">
      <c r="A80" s="17">
        <v>41502.937501388886</v>
      </c>
      <c r="B80" s="18">
        <v>1.06</v>
      </c>
      <c r="C80" s="19">
        <v>156</v>
      </c>
      <c r="D80" s="10">
        <f t="shared" si="2"/>
        <v>-0.96835816507704053</v>
      </c>
      <c r="E80" s="20">
        <f t="shared" si="3"/>
        <v>0.43114088663524752</v>
      </c>
      <c r="F80" s="4">
        <v>41500.583328993052</v>
      </c>
      <c r="G80" s="40">
        <v>41500.916670949075</v>
      </c>
      <c r="H80" s="10">
        <v>0.18114759999999999</v>
      </c>
      <c r="I80" s="10">
        <v>-0.32353969999999999</v>
      </c>
      <c r="J80" s="10">
        <v>0.37079965999999998</v>
      </c>
      <c r="S80" s="21"/>
    </row>
    <row r="81" spans="1:19" x14ac:dyDescent="0.25">
      <c r="A81" s="17"/>
      <c r="B81" s="18">
        <v>0.94</v>
      </c>
      <c r="C81" s="19">
        <v>139</v>
      </c>
      <c r="D81" s="10">
        <f t="shared" si="2"/>
        <v>-0.70942697988855419</v>
      </c>
      <c r="E81" s="20">
        <f t="shared" si="3"/>
        <v>0.61669551660945676</v>
      </c>
      <c r="F81" s="4">
        <v>41500.604162268515</v>
      </c>
      <c r="G81" s="40">
        <v>41500.937504340276</v>
      </c>
      <c r="H81" s="10">
        <v>7.3398459999999999E-2</v>
      </c>
      <c r="I81" s="10">
        <v>-0.11849659999999999</v>
      </c>
      <c r="J81" s="10">
        <v>0.13938714999999999</v>
      </c>
      <c r="S81" s="21"/>
    </row>
    <row r="82" spans="1:19" x14ac:dyDescent="0.25">
      <c r="A82" s="17"/>
      <c r="B82" s="18">
        <v>0.89</v>
      </c>
      <c r="C82" s="19">
        <v>154</v>
      </c>
      <c r="D82" s="10">
        <f t="shared" si="2"/>
        <v>-0.79992668331823813</v>
      </c>
      <c r="E82" s="20">
        <f t="shared" si="3"/>
        <v>0.39015035731815406</v>
      </c>
      <c r="F82" s="4">
        <v>41500.624995543978</v>
      </c>
      <c r="G82" s="40">
        <v>41500.958337731485</v>
      </c>
      <c r="H82" s="10">
        <v>-4.5411680000000003E-2</v>
      </c>
      <c r="I82" s="10">
        <v>0.1159371</v>
      </c>
      <c r="J82" s="10">
        <v>0.12451358</v>
      </c>
      <c r="S82" s="21"/>
    </row>
    <row r="83" spans="1:19" x14ac:dyDescent="0.25">
      <c r="A83" s="17">
        <v>41502.958334780094</v>
      </c>
      <c r="B83" s="18">
        <v>0.84</v>
      </c>
      <c r="C83" s="19">
        <v>174</v>
      </c>
      <c r="D83" s="10">
        <f t="shared" si="2"/>
        <v>-0.83539838756080154</v>
      </c>
      <c r="E83" s="20">
        <f t="shared" si="3"/>
        <v>8.7803952421361922E-2</v>
      </c>
      <c r="F83" s="4">
        <v>41500.645828819448</v>
      </c>
      <c r="G83" s="40">
        <v>41500.979171122686</v>
      </c>
      <c r="H83" s="10">
        <v>-0.16168869999999999</v>
      </c>
      <c r="I83" s="10">
        <v>0.36855850000000001</v>
      </c>
      <c r="J83" s="10">
        <v>0.40246566</v>
      </c>
      <c r="S83" s="21"/>
    </row>
    <row r="84" spans="1:19" x14ac:dyDescent="0.25">
      <c r="A84" s="17"/>
      <c r="B84" s="18">
        <v>0.8</v>
      </c>
      <c r="C84" s="19">
        <v>174</v>
      </c>
      <c r="D84" s="10">
        <f t="shared" si="2"/>
        <v>-0.79561751196266828</v>
      </c>
      <c r="E84" s="20">
        <f t="shared" si="3"/>
        <v>8.3622811829868512E-2</v>
      </c>
      <c r="F84" s="4">
        <v>41500.666662094911</v>
      </c>
      <c r="G84" s="40">
        <v>41501.000004513888</v>
      </c>
      <c r="H84" s="10">
        <v>-0.26063399999999998</v>
      </c>
      <c r="I84" s="10">
        <v>0.59768109999999997</v>
      </c>
      <c r="J84" s="10">
        <v>0.65203741000000004</v>
      </c>
      <c r="S84" s="21"/>
    </row>
    <row r="85" spans="1:19" x14ac:dyDescent="0.25">
      <c r="A85" s="17"/>
      <c r="B85" s="18">
        <v>0.88</v>
      </c>
      <c r="C85" s="19">
        <v>159</v>
      </c>
      <c r="D85" s="10">
        <f t="shared" si="2"/>
        <v>-0.82155076038895547</v>
      </c>
      <c r="E85" s="20">
        <f t="shared" si="3"/>
        <v>0.31536383449014749</v>
      </c>
      <c r="F85" s="4">
        <v>41500.687495370374</v>
      </c>
      <c r="G85" s="40">
        <v>41501.020837905089</v>
      </c>
      <c r="H85" s="10">
        <v>-0.3347928</v>
      </c>
      <c r="I85" s="10">
        <v>0.78183270000000005</v>
      </c>
      <c r="J85" s="10">
        <v>0.85049901999999999</v>
      </c>
      <c r="S85" s="21"/>
    </row>
    <row r="86" spans="1:19" x14ac:dyDescent="0.25">
      <c r="A86" s="17">
        <v>41502.979168171296</v>
      </c>
      <c r="B86" s="18">
        <v>0.8</v>
      </c>
      <c r="C86" s="19">
        <v>155</v>
      </c>
      <c r="D86" s="10">
        <f t="shared" si="2"/>
        <v>-0.72504621402734637</v>
      </c>
      <c r="E86" s="20">
        <f t="shared" si="3"/>
        <v>0.33809464285109792</v>
      </c>
      <c r="F86" s="4">
        <v>41500.708328645836</v>
      </c>
      <c r="G86" s="40">
        <v>41501.041671296298</v>
      </c>
      <c r="H86" s="10">
        <v>-0.38258360000000002</v>
      </c>
      <c r="I86" s="10">
        <v>0.91351950000000004</v>
      </c>
      <c r="J86" s="10">
        <v>0.99039794000000003</v>
      </c>
      <c r="S86" s="21"/>
    </row>
    <row r="87" spans="1:19" x14ac:dyDescent="0.25">
      <c r="A87" s="17"/>
      <c r="B87" s="18">
        <v>0.67</v>
      </c>
      <c r="C87" s="19">
        <v>168</v>
      </c>
      <c r="D87" s="10">
        <f t="shared" si="2"/>
        <v>-0.65535888552421973</v>
      </c>
      <c r="E87" s="20">
        <f t="shared" si="3"/>
        <v>0.13930086562707619</v>
      </c>
      <c r="F87" s="4">
        <v>41500.729161921299</v>
      </c>
      <c r="G87" s="40">
        <v>41501.062504687499</v>
      </c>
      <c r="H87" s="10">
        <v>-0.40411079999999999</v>
      </c>
      <c r="I87" s="10">
        <v>0.98378779999999999</v>
      </c>
      <c r="J87" s="10">
        <v>1.0635524999999999</v>
      </c>
      <c r="S87" s="21"/>
    </row>
    <row r="88" spans="1:19" x14ac:dyDescent="0.25">
      <c r="A88" s="17"/>
      <c r="B88" s="18">
        <v>0.78</v>
      </c>
      <c r="C88" s="19">
        <v>174</v>
      </c>
      <c r="D88" s="10">
        <f t="shared" si="2"/>
        <v>-0.77572707416360154</v>
      </c>
      <c r="E88" s="20">
        <f t="shared" si="3"/>
        <v>8.1532241534121794E-2</v>
      </c>
      <c r="F88" s="4">
        <v>41500.749995196762</v>
      </c>
      <c r="G88" s="40">
        <v>41501.083338078701</v>
      </c>
      <c r="H88" s="10">
        <v>-0.40034649999999999</v>
      </c>
      <c r="I88" s="10">
        <v>0.99030750000000001</v>
      </c>
      <c r="J88" s="10">
        <v>1.0681696000000001</v>
      </c>
      <c r="S88" s="21"/>
    </row>
    <row r="89" spans="1:19" x14ac:dyDescent="0.25">
      <c r="A89" s="17">
        <v>41503.000001562497</v>
      </c>
      <c r="B89" s="18">
        <v>0.67</v>
      </c>
      <c r="C89" s="19">
        <v>176</v>
      </c>
      <c r="D89" s="10">
        <f t="shared" si="2"/>
        <v>-0.66836791122512207</v>
      </c>
      <c r="E89" s="20">
        <f t="shared" si="3"/>
        <v>4.6736872430313374E-2</v>
      </c>
      <c r="F89" s="4">
        <v>41500.770828472225</v>
      </c>
      <c r="G89" s="40">
        <v>41501.104171469909</v>
      </c>
      <c r="H89" s="10">
        <v>-0.37368829999999997</v>
      </c>
      <c r="I89" s="10">
        <v>0.93858980000000003</v>
      </c>
      <c r="J89" s="10">
        <v>1.0102443999999999</v>
      </c>
      <c r="S89" s="21"/>
    </row>
    <row r="90" spans="1:19" x14ac:dyDescent="0.25">
      <c r="A90" s="17"/>
      <c r="B90" s="18">
        <v>0.46</v>
      </c>
      <c r="C90" s="19">
        <v>157</v>
      </c>
      <c r="D90" s="10">
        <f t="shared" si="2"/>
        <v>-0.42343222418684967</v>
      </c>
      <c r="E90" s="20">
        <f t="shared" si="3"/>
        <v>0.17973633889722337</v>
      </c>
      <c r="F90" s="4">
        <v>41500.791661747688</v>
      </c>
      <c r="G90" s="40">
        <v>41501.125004861111</v>
      </c>
      <c r="H90" s="10">
        <v>-0.32711079999999998</v>
      </c>
      <c r="I90" s="10">
        <v>0.83722129999999995</v>
      </c>
      <c r="J90" s="10">
        <v>0.89885537000000004</v>
      </c>
      <c r="S90" s="21"/>
    </row>
    <row r="91" spans="1:19" x14ac:dyDescent="0.25">
      <c r="A91" s="17"/>
      <c r="B91" s="18">
        <v>0.51</v>
      </c>
      <c r="C91" s="19">
        <v>178</v>
      </c>
      <c r="D91" s="10">
        <f t="shared" si="2"/>
        <v>-0.50968932083650531</v>
      </c>
      <c r="E91" s="20">
        <f t="shared" si="3"/>
        <v>1.7798770328930444E-2</v>
      </c>
      <c r="F91" s="4">
        <v>41500.81249502315</v>
      </c>
      <c r="G91" s="40">
        <v>41501.145838252312</v>
      </c>
      <c r="H91" s="10">
        <v>-0.26308029999999999</v>
      </c>
      <c r="I91" s="10">
        <v>0.69414770000000003</v>
      </c>
      <c r="J91" s="10">
        <v>0.74232894999999999</v>
      </c>
      <c r="S91" s="21"/>
    </row>
    <row r="92" spans="1:19" x14ac:dyDescent="0.25">
      <c r="A92" s="17">
        <v>41503.020834953706</v>
      </c>
      <c r="B92" s="18">
        <v>0.39</v>
      </c>
      <c r="C92" s="19">
        <v>150</v>
      </c>
      <c r="D92" s="10">
        <f t="shared" si="2"/>
        <v>-0.33774989876758943</v>
      </c>
      <c r="E92" s="20">
        <f t="shared" si="3"/>
        <v>0.19500001508328946</v>
      </c>
      <c r="F92" s="4">
        <v>41500.833328298613</v>
      </c>
      <c r="G92" s="40">
        <v>41501.166671643521</v>
      </c>
      <c r="H92" s="10">
        <v>-0.1828747</v>
      </c>
      <c r="I92" s="10">
        <v>0.5148431</v>
      </c>
      <c r="J92" s="10">
        <v>0.54635754999999997</v>
      </c>
      <c r="S92" s="21"/>
    </row>
    <row r="93" spans="1:19" x14ac:dyDescent="0.25">
      <c r="A93" s="17"/>
      <c r="B93" s="18">
        <v>0.32</v>
      </c>
      <c r="C93" s="19">
        <v>183</v>
      </c>
      <c r="D93" s="10">
        <f t="shared" si="2"/>
        <v>-0.31956145203391684</v>
      </c>
      <c r="E93" s="20">
        <f t="shared" si="3"/>
        <v>-1.6747488587089458E-2</v>
      </c>
      <c r="F93" s="4">
        <v>41500.854161574076</v>
      </c>
      <c r="G93" s="40">
        <v>41501.187505034723</v>
      </c>
      <c r="H93" s="10">
        <v>-8.5818619999999998E-2</v>
      </c>
      <c r="I93" s="10">
        <v>0.29915799999999998</v>
      </c>
      <c r="J93" s="10">
        <v>0.31122395000000003</v>
      </c>
      <c r="S93" s="21"/>
    </row>
    <row r="94" spans="1:19" x14ac:dyDescent="0.25">
      <c r="A94" s="17"/>
      <c r="B94" s="18">
        <v>0.26</v>
      </c>
      <c r="C94" s="19">
        <v>182</v>
      </c>
      <c r="D94" s="10">
        <f t="shared" si="2"/>
        <v>-0.25984161551663426</v>
      </c>
      <c r="E94" s="20">
        <f t="shared" si="3"/>
        <v>-9.0738550630712553E-3</v>
      </c>
      <c r="F94" s="4">
        <v>41500.874994849539</v>
      </c>
      <c r="G94" s="40">
        <v>41501.208338425924</v>
      </c>
      <c r="H94" s="10">
        <v>2.742969E-2</v>
      </c>
      <c r="I94" s="10">
        <v>3.5535509999999999E-2</v>
      </c>
      <c r="J94" s="10">
        <v>4.4890538000000001E-2</v>
      </c>
      <c r="S94" s="21"/>
    </row>
    <row r="95" spans="1:19" x14ac:dyDescent="0.25">
      <c r="A95" s="17">
        <v>41503.041668344908</v>
      </c>
      <c r="B95" s="18">
        <v>0.3</v>
      </c>
      <c r="C95" s="19">
        <v>183</v>
      </c>
      <c r="D95" s="10">
        <f t="shared" si="2"/>
        <v>-0.29958886128179701</v>
      </c>
      <c r="E95" s="20">
        <f t="shared" si="3"/>
        <v>-1.5700770550396367E-2</v>
      </c>
      <c r="F95" s="4">
        <v>41500.895828125002</v>
      </c>
      <c r="G95" s="40">
        <v>41501.229171817133</v>
      </c>
      <c r="H95" s="10">
        <v>0.1339755</v>
      </c>
      <c r="I95" s="10">
        <v>-0.2443872</v>
      </c>
      <c r="J95" s="10">
        <v>0.27870151999999998</v>
      </c>
      <c r="S95" s="21"/>
    </row>
    <row r="96" spans="1:19" x14ac:dyDescent="0.25">
      <c r="A96" s="17"/>
      <c r="B96" s="18">
        <v>0.25</v>
      </c>
      <c r="C96" s="19">
        <v>128</v>
      </c>
      <c r="D96" s="10">
        <f t="shared" si="2"/>
        <v>-0.1539153613239774</v>
      </c>
      <c r="E96" s="20">
        <f t="shared" si="3"/>
        <v>0.19700269426713302</v>
      </c>
      <c r="F96" s="4">
        <v>41500.916661400464</v>
      </c>
      <c r="G96" s="40">
        <v>41501.250005208334</v>
      </c>
      <c r="H96" s="10">
        <v>0.26306390000000002</v>
      </c>
      <c r="I96" s="10">
        <v>-0.50108350000000002</v>
      </c>
      <c r="J96" s="10">
        <v>0.56593930000000003</v>
      </c>
      <c r="S96" s="21"/>
    </row>
    <row r="97" spans="1:19" x14ac:dyDescent="0.25">
      <c r="A97" s="17"/>
      <c r="B97" s="18">
        <v>0.27</v>
      </c>
      <c r="C97" s="19">
        <v>231</v>
      </c>
      <c r="D97" s="10">
        <f t="shared" si="2"/>
        <v>-0.16991652001417282</v>
      </c>
      <c r="E97" s="20">
        <f t="shared" si="3"/>
        <v>-0.20982939790761734</v>
      </c>
      <c r="F97" s="4">
        <v>41500.937494675927</v>
      </c>
      <c r="G97" s="40">
        <v>41501.270838599536</v>
      </c>
      <c r="H97" s="10">
        <v>0.39288279999999998</v>
      </c>
      <c r="I97" s="10">
        <v>-0.71678529999999996</v>
      </c>
      <c r="J97" s="10">
        <v>0.81739713000000003</v>
      </c>
      <c r="S97" s="21"/>
    </row>
    <row r="98" spans="1:19" x14ac:dyDescent="0.25">
      <c r="A98" s="17">
        <v>41503.062501736109</v>
      </c>
      <c r="B98" s="18">
        <v>0.27</v>
      </c>
      <c r="C98" s="19">
        <v>109</v>
      </c>
      <c r="D98" s="10">
        <f t="shared" si="2"/>
        <v>-8.7903393418863551E-2</v>
      </c>
      <c r="E98" s="20">
        <f t="shared" si="3"/>
        <v>0.25529001826442121</v>
      </c>
      <c r="F98" s="4">
        <v>41500.95832795139</v>
      </c>
      <c r="G98" s="40">
        <v>41501.291671990744</v>
      </c>
      <c r="H98" s="10">
        <v>0.4750219</v>
      </c>
      <c r="I98" s="10">
        <v>-0.84754549999999995</v>
      </c>
      <c r="J98" s="10">
        <v>0.97158591000000005</v>
      </c>
      <c r="S98" s="21"/>
    </row>
    <row r="99" spans="1:19" x14ac:dyDescent="0.25">
      <c r="A99" s="17"/>
      <c r="B99" s="18">
        <v>0.16</v>
      </c>
      <c r="C99" s="19">
        <v>54</v>
      </c>
      <c r="D99" s="10">
        <f t="shared" si="2"/>
        <v>9.4045642447838265E-2</v>
      </c>
      <c r="E99" s="20">
        <f t="shared" si="3"/>
        <v>0.12944271758802564</v>
      </c>
      <c r="F99" s="4">
        <v>41500.979161226853</v>
      </c>
      <c r="G99" s="40">
        <v>41501.312505381946</v>
      </c>
      <c r="H99" s="10">
        <v>0.51825290000000002</v>
      </c>
      <c r="I99" s="10">
        <v>-0.90214749999999999</v>
      </c>
      <c r="J99" s="10">
        <v>1.0404115</v>
      </c>
      <c r="S99" s="21"/>
    </row>
    <row r="100" spans="1:19" x14ac:dyDescent="0.25">
      <c r="A100" s="17"/>
      <c r="B100" s="18">
        <v>0.09</v>
      </c>
      <c r="C100" s="19">
        <v>95</v>
      </c>
      <c r="D100" s="10">
        <f t="shared" si="2"/>
        <v>-7.8440143114605135E-3</v>
      </c>
      <c r="E100" s="20">
        <f t="shared" si="3"/>
        <v>8.9657523050113333E-2</v>
      </c>
      <c r="F100" s="4">
        <v>41500.999994502316</v>
      </c>
      <c r="G100" s="40">
        <v>41501.333338773147</v>
      </c>
      <c r="H100" s="10">
        <v>0.53153830000000002</v>
      </c>
      <c r="I100" s="10">
        <v>-0.90712159999999997</v>
      </c>
      <c r="J100" s="10">
        <v>1.0513813000000001</v>
      </c>
      <c r="S100" s="21"/>
    </row>
    <row r="101" spans="1:19" x14ac:dyDescent="0.25">
      <c r="A101" s="17">
        <v>41503.083335127318</v>
      </c>
      <c r="B101" s="18">
        <v>0.09</v>
      </c>
      <c r="C101" s="19">
        <v>243</v>
      </c>
      <c r="D101" s="10">
        <f t="shared" si="2"/>
        <v>-4.0859150778045021E-2</v>
      </c>
      <c r="E101" s="20">
        <f t="shared" si="3"/>
        <v>-8.0190584220948172E-2</v>
      </c>
      <c r="F101" s="4">
        <v>41501.020827777778</v>
      </c>
      <c r="G101" s="40">
        <v>41501.354172164349</v>
      </c>
      <c r="H101" s="10">
        <v>0.51612950000000002</v>
      </c>
      <c r="I101" s="10">
        <v>-0.87685020000000002</v>
      </c>
      <c r="J101" s="10">
        <v>1.0174753000000001</v>
      </c>
      <c r="S101" s="21"/>
    </row>
    <row r="102" spans="1:19" x14ac:dyDescent="0.25">
      <c r="A102" s="17"/>
      <c r="B102" s="18">
        <v>0.11</v>
      </c>
      <c r="C102" s="19">
        <v>138</v>
      </c>
      <c r="D102" s="10">
        <f t="shared" si="2"/>
        <v>-8.1745927778440489E-2</v>
      </c>
      <c r="E102" s="20">
        <f t="shared" si="3"/>
        <v>7.3604370058047444E-2</v>
      </c>
      <c r="F102" s="4">
        <v>41501.041661053241</v>
      </c>
      <c r="G102" s="40">
        <v>41501.375005555557</v>
      </c>
      <c r="H102" s="10">
        <v>0.47491499999999998</v>
      </c>
      <c r="I102" s="10">
        <v>-0.81646490000000005</v>
      </c>
      <c r="J102" s="10">
        <v>0.94454179000000005</v>
      </c>
      <c r="S102" s="21"/>
    </row>
    <row r="103" spans="1:19" x14ac:dyDescent="0.25">
      <c r="A103" s="17"/>
      <c r="B103" s="18">
        <v>0.28999999999999998</v>
      </c>
      <c r="C103" s="19">
        <v>16</v>
      </c>
      <c r="D103" s="10">
        <f t="shared" si="2"/>
        <v>0.278765892202885</v>
      </c>
      <c r="E103" s="20">
        <f t="shared" si="3"/>
        <v>7.9934831859018077E-2</v>
      </c>
      <c r="F103" s="4">
        <v>41501.062494328704</v>
      </c>
      <c r="G103" s="40">
        <v>41501.395838946759</v>
      </c>
      <c r="H103" s="10">
        <v>0.4127845</v>
      </c>
      <c r="I103" s="10">
        <v>-0.72693229999999998</v>
      </c>
      <c r="J103" s="10">
        <v>0.83595551000000001</v>
      </c>
      <c r="S103" s="21"/>
    </row>
    <row r="104" spans="1:19" x14ac:dyDescent="0.25">
      <c r="A104" s="17">
        <v>41503.104168518519</v>
      </c>
      <c r="B104" s="18">
        <v>0.28999999999999998</v>
      </c>
      <c r="C104" s="19">
        <v>346</v>
      </c>
      <c r="D104" s="10">
        <f t="shared" si="2"/>
        <v>0.28138575339302424</v>
      </c>
      <c r="E104" s="20">
        <f t="shared" si="3"/>
        <v>-7.0157378709870016E-2</v>
      </c>
      <c r="F104" s="4">
        <v>41501.083327604167</v>
      </c>
      <c r="G104" s="40">
        <v>41501.41667233796</v>
      </c>
      <c r="H104" s="10">
        <v>0.33494849999999998</v>
      </c>
      <c r="I104" s="10">
        <v>-0.60780789999999996</v>
      </c>
      <c r="J104" s="10">
        <v>0.69398915000000005</v>
      </c>
      <c r="S104" s="21"/>
    </row>
    <row r="105" spans="1:19" x14ac:dyDescent="0.25">
      <c r="A105" s="17"/>
      <c r="B105" s="18">
        <v>0.43</v>
      </c>
      <c r="C105" s="19">
        <v>344</v>
      </c>
      <c r="D105" s="10">
        <f t="shared" si="2"/>
        <v>0.41334251711470871</v>
      </c>
      <c r="E105" s="20">
        <f t="shared" si="3"/>
        <v>-0.11852410533421764</v>
      </c>
      <c r="F105" s="4">
        <v>41501.104160879629</v>
      </c>
      <c r="G105" s="40">
        <v>41501.437505729169</v>
      </c>
      <c r="H105" s="10">
        <v>0.246085</v>
      </c>
      <c r="I105" s="10">
        <v>-0.4591809</v>
      </c>
      <c r="J105" s="10">
        <v>0.52096538000000003</v>
      </c>
      <c r="S105" s="21"/>
    </row>
    <row r="106" spans="1:19" x14ac:dyDescent="0.25">
      <c r="A106" s="17"/>
      <c r="B106" s="18">
        <v>0.52</v>
      </c>
      <c r="C106" s="19">
        <v>2</v>
      </c>
      <c r="D106" s="10">
        <f t="shared" si="2"/>
        <v>0.51968323006073569</v>
      </c>
      <c r="E106" s="20">
        <f t="shared" si="3"/>
        <v>1.8147737975859207E-2</v>
      </c>
      <c r="F106" s="4">
        <v>41501.124994155092</v>
      </c>
      <c r="G106" s="40">
        <v>41501.458339120371</v>
      </c>
      <c r="H106" s="10">
        <v>0.14988899999999999</v>
      </c>
      <c r="I106" s="10">
        <v>-0.28376669999999998</v>
      </c>
      <c r="J106" s="10">
        <v>0.32092093999999999</v>
      </c>
      <c r="S106" s="21"/>
    </row>
    <row r="107" spans="1:19" x14ac:dyDescent="0.25">
      <c r="A107" s="17">
        <v>41503.125001909721</v>
      </c>
      <c r="B107" s="18">
        <v>0.73</v>
      </c>
      <c r="C107" s="19">
        <v>347</v>
      </c>
      <c r="D107" s="10">
        <f t="shared" si="2"/>
        <v>0.71129013032837107</v>
      </c>
      <c r="E107" s="20">
        <f t="shared" si="3"/>
        <v>-0.16421434315384534</v>
      </c>
      <c r="F107" s="4">
        <v>41501.145827430555</v>
      </c>
      <c r="G107" s="40">
        <v>41501.479172511572</v>
      </c>
      <c r="H107" s="10">
        <v>4.8214180000000002E-2</v>
      </c>
      <c r="I107" s="10">
        <v>-8.748214E-2</v>
      </c>
      <c r="J107" s="10">
        <v>9.9888597999999995E-2</v>
      </c>
      <c r="S107" s="21"/>
    </row>
    <row r="108" spans="1:19" x14ac:dyDescent="0.25">
      <c r="A108" s="17"/>
      <c r="B108" s="18">
        <v>0.53</v>
      </c>
      <c r="C108" s="19">
        <v>356</v>
      </c>
      <c r="D108" s="10">
        <f t="shared" si="2"/>
        <v>0.52870894271920288</v>
      </c>
      <c r="E108" s="20">
        <f t="shared" si="3"/>
        <v>-3.6970987121561508E-2</v>
      </c>
      <c r="F108" s="4">
        <v>41501.166660706018</v>
      </c>
      <c r="G108" s="40">
        <v>41501.500005902781</v>
      </c>
      <c r="H108" s="10">
        <v>-5.9908400000000001E-2</v>
      </c>
      <c r="I108" s="10">
        <v>0.134573</v>
      </c>
      <c r="J108" s="10">
        <v>0.14730549000000001</v>
      </c>
      <c r="S108" s="21"/>
    </row>
    <row r="109" spans="1:19" x14ac:dyDescent="0.25">
      <c r="A109" s="17"/>
      <c r="B109" s="18">
        <v>0.55000000000000004</v>
      </c>
      <c r="C109" s="19">
        <v>2</v>
      </c>
      <c r="D109" s="10">
        <f t="shared" si="2"/>
        <v>0.54966495487193201</v>
      </c>
      <c r="E109" s="20">
        <f t="shared" si="3"/>
        <v>1.9194722859081855E-2</v>
      </c>
      <c r="F109" s="4">
        <v>41501.187493981481</v>
      </c>
      <c r="G109" s="40">
        <v>41501.520839293982</v>
      </c>
      <c r="H109" s="10">
        <v>-0.16609979999999999</v>
      </c>
      <c r="I109" s="10">
        <v>0.37299149999999998</v>
      </c>
      <c r="J109" s="10">
        <v>0.40830357</v>
      </c>
      <c r="S109" s="21"/>
    </row>
    <row r="110" spans="1:19" x14ac:dyDescent="0.25">
      <c r="A110" s="17">
        <v>41503.145835300929</v>
      </c>
      <c r="B110" s="18">
        <v>0.7</v>
      </c>
      <c r="C110" s="19">
        <v>3</v>
      </c>
      <c r="D110" s="10">
        <f t="shared" si="2"/>
        <v>0.69904067436092288</v>
      </c>
      <c r="E110" s="20">
        <f t="shared" si="3"/>
        <v>3.6635168745703266E-2</v>
      </c>
      <c r="F110" s="4">
        <v>41501.208327256943</v>
      </c>
      <c r="G110" s="40">
        <v>41501.541672685184</v>
      </c>
      <c r="H110" s="10">
        <v>-0.2577121</v>
      </c>
      <c r="I110" s="10">
        <v>0.58708839999999995</v>
      </c>
      <c r="J110" s="10">
        <v>0.64116169000000001</v>
      </c>
      <c r="S110" s="21"/>
    </row>
    <row r="111" spans="1:19" x14ac:dyDescent="0.25">
      <c r="A111" s="17"/>
      <c r="B111" s="18">
        <v>0.72</v>
      </c>
      <c r="C111" s="19">
        <v>6</v>
      </c>
      <c r="D111" s="10">
        <f t="shared" si="2"/>
        <v>0.71605576479959654</v>
      </c>
      <c r="E111" s="20">
        <f t="shared" si="3"/>
        <v>7.5260492273601154E-2</v>
      </c>
      <c r="F111" s="4">
        <v>41501.229160532406</v>
      </c>
      <c r="G111" s="40">
        <v>41501.562506076392</v>
      </c>
      <c r="H111" s="10">
        <v>-0.32684410000000003</v>
      </c>
      <c r="I111" s="10">
        <v>0.75823600000000002</v>
      </c>
      <c r="J111" s="10">
        <v>0.82568087000000001</v>
      </c>
      <c r="S111" s="21"/>
    </row>
    <row r="112" spans="1:19" x14ac:dyDescent="0.25">
      <c r="A112" s="17"/>
      <c r="B112" s="18">
        <v>0.87</v>
      </c>
      <c r="C112" s="19">
        <v>351</v>
      </c>
      <c r="D112" s="10">
        <f t="shared" si="2"/>
        <v>0.85928884209551259</v>
      </c>
      <c r="E112" s="20">
        <f t="shared" si="3"/>
        <v>-0.13609807438076801</v>
      </c>
      <c r="F112" s="4">
        <v>41501.249993807869</v>
      </c>
      <c r="G112" s="40">
        <v>41501.583339467594</v>
      </c>
      <c r="H112" s="10">
        <v>-0.37176799999999999</v>
      </c>
      <c r="I112" s="10">
        <v>0.88051849999999998</v>
      </c>
      <c r="J112" s="10">
        <v>0.95578463999999996</v>
      </c>
      <c r="S112" s="21"/>
    </row>
    <row r="113" spans="1:19" x14ac:dyDescent="0.25">
      <c r="A113" s="17">
        <v>41503.166668692131</v>
      </c>
      <c r="B113" s="18">
        <v>0.79</v>
      </c>
      <c r="C113" s="19">
        <v>356</v>
      </c>
      <c r="D113" s="10">
        <f t="shared" si="2"/>
        <v>0.78807559386447223</v>
      </c>
      <c r="E113" s="20">
        <f t="shared" si="3"/>
        <v>-5.5107697784969038E-2</v>
      </c>
      <c r="F113" s="4">
        <v>41501.270827083332</v>
      </c>
      <c r="G113" s="40">
        <v>41501.604172858795</v>
      </c>
      <c r="H113" s="10">
        <v>-0.39263490000000001</v>
      </c>
      <c r="I113" s="10">
        <v>0.94668039999999998</v>
      </c>
      <c r="J113" s="10">
        <v>1.0248736000000001</v>
      </c>
      <c r="S113" s="21"/>
    </row>
    <row r="114" spans="1:19" x14ac:dyDescent="0.25">
      <c r="A114" s="17"/>
      <c r="B114" s="18">
        <v>0.83</v>
      </c>
      <c r="C114" s="19">
        <v>358</v>
      </c>
      <c r="D114" s="10">
        <f t="shared" si="2"/>
        <v>0.82949438333846626</v>
      </c>
      <c r="E114" s="20">
        <f t="shared" si="3"/>
        <v>-2.8966670674024791E-2</v>
      </c>
      <c r="F114" s="4">
        <v>41501.291660358795</v>
      </c>
      <c r="G114" s="40">
        <v>41501.625006249997</v>
      </c>
      <c r="H114" s="10">
        <v>-0.39056639999999998</v>
      </c>
      <c r="I114" s="10">
        <v>0.95535870000000001</v>
      </c>
      <c r="J114" s="10">
        <v>1.0321106</v>
      </c>
      <c r="S114" s="21"/>
    </row>
    <row r="115" spans="1:19" x14ac:dyDescent="0.25">
      <c r="A115" s="17"/>
      <c r="B115" s="18">
        <v>0.9</v>
      </c>
      <c r="C115" s="19">
        <v>0</v>
      </c>
      <c r="D115" s="10">
        <f t="shared" si="2"/>
        <v>0.9</v>
      </c>
      <c r="E115" s="20">
        <f t="shared" si="3"/>
        <v>0</v>
      </c>
      <c r="F115" s="4">
        <v>41501.312493634257</v>
      </c>
      <c r="G115" s="40">
        <v>41501.645839641205</v>
      </c>
      <c r="H115" s="10">
        <v>-0.36807020000000001</v>
      </c>
      <c r="I115" s="10">
        <v>0.91220599999999996</v>
      </c>
      <c r="J115" s="10">
        <v>0.98366430000000005</v>
      </c>
      <c r="S115" s="21"/>
    </row>
    <row r="116" spans="1:19" x14ac:dyDescent="0.25">
      <c r="A116" s="17">
        <v>41503.187502083332</v>
      </c>
      <c r="B116" s="18">
        <v>1.03</v>
      </c>
      <c r="C116" s="19">
        <v>0</v>
      </c>
      <c r="D116" s="10">
        <f t="shared" si="2"/>
        <v>1.03</v>
      </c>
      <c r="E116" s="20">
        <f t="shared" si="3"/>
        <v>0</v>
      </c>
      <c r="F116" s="4">
        <v>41501.33332690972</v>
      </c>
      <c r="G116" s="40">
        <v>41501.666673032407</v>
      </c>
      <c r="H116" s="10">
        <v>-0.32828279999999999</v>
      </c>
      <c r="I116" s="10">
        <v>0.82569539999999997</v>
      </c>
      <c r="J116" s="10">
        <v>0.88856204000000005</v>
      </c>
      <c r="S116" s="21"/>
    </row>
    <row r="117" spans="1:19" x14ac:dyDescent="0.25">
      <c r="A117" s="17"/>
      <c r="B117" s="18">
        <v>1.04</v>
      </c>
      <c r="C117" s="19">
        <v>0</v>
      </c>
      <c r="D117" s="10">
        <f t="shared" si="2"/>
        <v>1.04</v>
      </c>
      <c r="E117" s="20">
        <f t="shared" si="3"/>
        <v>0</v>
      </c>
      <c r="F117" s="4">
        <v>41501.354160185183</v>
      </c>
      <c r="G117" s="40">
        <v>41501.687506423608</v>
      </c>
      <c r="H117" s="10">
        <v>-0.27406520000000001</v>
      </c>
      <c r="I117" s="10">
        <v>0.70395620000000003</v>
      </c>
      <c r="J117" s="10">
        <v>0.75542443000000004</v>
      </c>
      <c r="S117" s="21"/>
    </row>
    <row r="118" spans="1:19" x14ac:dyDescent="0.25">
      <c r="A118" s="17"/>
      <c r="B118" s="18">
        <v>0.96</v>
      </c>
      <c r="C118" s="19">
        <v>3</v>
      </c>
      <c r="D118" s="10">
        <f t="shared" si="2"/>
        <v>0.95868435340926572</v>
      </c>
      <c r="E118" s="20">
        <f t="shared" si="3"/>
        <v>5.0242517136964475E-2</v>
      </c>
      <c r="F118" s="4">
        <v>41501.374993460646</v>
      </c>
      <c r="G118" s="40">
        <v>41501.708339814817</v>
      </c>
      <c r="H118" s="10">
        <v>-0.20751040000000001</v>
      </c>
      <c r="I118" s="10">
        <v>0.55348649999999999</v>
      </c>
      <c r="J118" s="10">
        <v>0.59110733000000004</v>
      </c>
      <c r="S118" s="21"/>
    </row>
    <row r="119" spans="1:19" x14ac:dyDescent="0.25">
      <c r="A119" s="17">
        <v>41503.208335474534</v>
      </c>
      <c r="B119" s="18">
        <v>0.98</v>
      </c>
      <c r="C119" s="19">
        <v>0</v>
      </c>
      <c r="D119" s="10">
        <f t="shared" si="2"/>
        <v>0.98</v>
      </c>
      <c r="E119" s="20">
        <f t="shared" si="3"/>
        <v>0</v>
      </c>
      <c r="F119" s="4">
        <v>41501.395826736109</v>
      </c>
      <c r="G119" s="40">
        <v>41501.729173206018</v>
      </c>
      <c r="H119" s="10">
        <v>-0.12983459999999999</v>
      </c>
      <c r="I119" s="10">
        <v>0.37847910000000001</v>
      </c>
      <c r="J119" s="10">
        <v>0.40012929000000003</v>
      </c>
      <c r="S119" s="21"/>
    </row>
    <row r="120" spans="1:19" x14ac:dyDescent="0.25">
      <c r="A120" s="17"/>
      <c r="B120" s="18">
        <v>0.97</v>
      </c>
      <c r="C120" s="19">
        <v>359</v>
      </c>
      <c r="D120" s="10">
        <f t="shared" si="2"/>
        <v>0.96985226249230849</v>
      </c>
      <c r="E120" s="20">
        <f t="shared" si="3"/>
        <v>-1.6928937903783872E-2</v>
      </c>
      <c r="F120" s="4">
        <v>41501.416660011571</v>
      </c>
      <c r="G120" s="40">
        <v>41501.75000659722</v>
      </c>
      <c r="H120" s="10">
        <v>-4.1352060000000003E-2</v>
      </c>
      <c r="I120" s="10">
        <v>0.17825849999999999</v>
      </c>
      <c r="J120" s="10">
        <v>0.18299203999999999</v>
      </c>
      <c r="S120" s="21"/>
    </row>
    <row r="121" spans="1:19" x14ac:dyDescent="0.25">
      <c r="A121" s="17"/>
      <c r="B121" s="18">
        <v>1.01</v>
      </c>
      <c r="C121" s="19">
        <v>6</v>
      </c>
      <c r="D121" s="10">
        <f t="shared" si="2"/>
        <v>1.0044671145105453</v>
      </c>
      <c r="E121" s="20">
        <f t="shared" si="3"/>
        <v>0.10557374610602385</v>
      </c>
      <c r="F121" s="4">
        <v>41501.437493287034</v>
      </c>
      <c r="G121" s="40">
        <v>41501.770839988429</v>
      </c>
      <c r="H121" s="10">
        <v>5.3966609999999998E-2</v>
      </c>
      <c r="I121" s="10">
        <v>-4.8332899999999998E-2</v>
      </c>
      <c r="J121" s="10">
        <v>7.2446284999999999E-2</v>
      </c>
      <c r="S121" s="21"/>
    </row>
    <row r="122" spans="1:19" x14ac:dyDescent="0.25">
      <c r="A122" s="17">
        <v>41503.229168865742</v>
      </c>
      <c r="B122" s="18">
        <v>1.1200000000000001</v>
      </c>
      <c r="C122" s="19">
        <v>356</v>
      </c>
      <c r="D122" s="10">
        <f t="shared" si="2"/>
        <v>1.1172717280103912</v>
      </c>
      <c r="E122" s="20">
        <f t="shared" si="3"/>
        <v>-7.812736901160168E-2</v>
      </c>
      <c r="F122" s="4">
        <v>41501.458326562497</v>
      </c>
      <c r="G122" s="40">
        <v>41501.79167337963</v>
      </c>
      <c r="H122" s="10">
        <v>0.13681389999999999</v>
      </c>
      <c r="I122" s="10">
        <v>-0.26515050000000001</v>
      </c>
      <c r="J122" s="10">
        <v>0.29836694000000002</v>
      </c>
      <c r="S122" s="21"/>
    </row>
    <row r="123" spans="1:19" x14ac:dyDescent="0.25">
      <c r="A123" s="17"/>
      <c r="B123" s="18">
        <v>0.95</v>
      </c>
      <c r="C123" s="19">
        <v>358</v>
      </c>
      <c r="D123" s="10">
        <f t="shared" si="2"/>
        <v>0.94942128213438914</v>
      </c>
      <c r="E123" s="20">
        <f t="shared" si="3"/>
        <v>-3.3154623060630786E-2</v>
      </c>
      <c r="F123" s="4">
        <v>41501.47915983796</v>
      </c>
      <c r="G123" s="40">
        <v>41501.812506770832</v>
      </c>
      <c r="H123" s="10">
        <v>0.227328</v>
      </c>
      <c r="I123" s="10">
        <v>-0.45144590000000001</v>
      </c>
      <c r="J123" s="10">
        <v>0.50545169999999995</v>
      </c>
      <c r="S123" s="21"/>
    </row>
    <row r="124" spans="1:19" x14ac:dyDescent="0.25">
      <c r="A124" s="17"/>
      <c r="B124" s="18">
        <v>1</v>
      </c>
      <c r="C124" s="19">
        <v>356</v>
      </c>
      <c r="D124" s="10">
        <f t="shared" si="2"/>
        <v>0.99756404286642053</v>
      </c>
      <c r="E124" s="20">
        <f t="shared" si="3"/>
        <v>-6.9756579474644351E-2</v>
      </c>
      <c r="F124" s="4">
        <v>41501.499993113423</v>
      </c>
      <c r="G124" s="40">
        <v>41501.83334016204</v>
      </c>
      <c r="H124" s="10">
        <v>0.31364619999999999</v>
      </c>
      <c r="I124" s="10">
        <v>-0.60080999999999996</v>
      </c>
      <c r="J124" s="10">
        <v>0.67775112999999998</v>
      </c>
      <c r="S124" s="21"/>
    </row>
    <row r="125" spans="1:19" x14ac:dyDescent="0.25">
      <c r="A125" s="17">
        <v>41503.250002256944</v>
      </c>
      <c r="B125" s="18">
        <v>0.94</v>
      </c>
      <c r="C125" s="19">
        <v>357</v>
      </c>
      <c r="D125" s="10">
        <f t="shared" si="2"/>
        <v>0.93871175744044866</v>
      </c>
      <c r="E125" s="20">
        <f t="shared" si="3"/>
        <v>-4.919589864068228E-2</v>
      </c>
      <c r="F125" s="4">
        <v>41501.520826388885</v>
      </c>
      <c r="G125" s="40">
        <v>41501.854173553242</v>
      </c>
      <c r="H125" s="10">
        <v>0.3650195</v>
      </c>
      <c r="I125" s="10">
        <v>-0.69050739999999999</v>
      </c>
      <c r="J125" s="10">
        <v>0.78105038999999998</v>
      </c>
      <c r="S125" s="21"/>
    </row>
    <row r="126" spans="1:19" x14ac:dyDescent="0.25">
      <c r="A126" s="17"/>
      <c r="B126" s="18">
        <v>0.77</v>
      </c>
      <c r="C126" s="19">
        <v>1</v>
      </c>
      <c r="D126" s="10">
        <f t="shared" si="2"/>
        <v>0.76988272527442214</v>
      </c>
      <c r="E126" s="20">
        <f t="shared" si="3"/>
        <v>1.3438352727497993E-2</v>
      </c>
      <c r="F126" s="4">
        <v>41501.541659664355</v>
      </c>
      <c r="G126" s="40">
        <v>41501.875006944443</v>
      </c>
      <c r="H126" s="10">
        <v>0.38120599999999999</v>
      </c>
      <c r="I126" s="10">
        <v>-0.71885940000000004</v>
      </c>
      <c r="J126" s="10">
        <v>0.81368105000000002</v>
      </c>
      <c r="S126" s="21"/>
    </row>
    <row r="127" spans="1:19" x14ac:dyDescent="0.25">
      <c r="A127" s="17"/>
      <c r="B127" s="18">
        <v>0.82</v>
      </c>
      <c r="C127" s="19">
        <v>357</v>
      </c>
      <c r="D127" s="10">
        <f t="shared" si="2"/>
        <v>0.81887621393741261</v>
      </c>
      <c r="E127" s="20">
        <f t="shared" si="3"/>
        <v>-4.2915571154637733E-2</v>
      </c>
      <c r="F127" s="4">
        <v>41501.562492939818</v>
      </c>
      <c r="G127" s="40">
        <v>41501.895840335645</v>
      </c>
      <c r="H127" s="10">
        <v>0.37118230000000002</v>
      </c>
      <c r="I127" s="10">
        <v>-0.69941209999999998</v>
      </c>
      <c r="J127" s="10">
        <v>0.79180401</v>
      </c>
      <c r="S127" s="21"/>
    </row>
    <row r="128" spans="1:19" x14ac:dyDescent="0.25">
      <c r="A128" s="17">
        <v>41503.270835648145</v>
      </c>
      <c r="B128" s="18">
        <v>0.77</v>
      </c>
      <c r="C128" s="19">
        <v>4</v>
      </c>
      <c r="D128" s="10">
        <f t="shared" si="2"/>
        <v>0.76812431876403009</v>
      </c>
      <c r="E128" s="20">
        <f t="shared" si="3"/>
        <v>5.3712483868229292E-2</v>
      </c>
      <c r="F128" s="4">
        <v>41501.583326215281</v>
      </c>
      <c r="G128" s="40">
        <v>41501.916673726853</v>
      </c>
      <c r="H128" s="10">
        <v>0.3400203</v>
      </c>
      <c r="I128" s="10">
        <v>-0.64290259999999999</v>
      </c>
      <c r="J128" s="10">
        <v>0.72728093000000005</v>
      </c>
      <c r="S128" s="21"/>
    </row>
    <row r="129" spans="1:19" x14ac:dyDescent="0.25">
      <c r="A129" s="17"/>
      <c r="B129" s="18">
        <v>0.73</v>
      </c>
      <c r="C129" s="19">
        <v>5</v>
      </c>
      <c r="D129" s="10">
        <f t="shared" si="2"/>
        <v>0.72722212970168476</v>
      </c>
      <c r="E129" s="20">
        <f t="shared" si="3"/>
        <v>6.3623691123243703E-2</v>
      </c>
      <c r="F129" s="4">
        <v>41501.604159490744</v>
      </c>
      <c r="G129" s="40">
        <v>41501.937507118055</v>
      </c>
      <c r="H129" s="10">
        <v>0.29108489999999998</v>
      </c>
      <c r="I129" s="10">
        <v>-0.55480640000000003</v>
      </c>
      <c r="J129" s="10">
        <v>0.62653057000000001</v>
      </c>
      <c r="S129" s="21"/>
    </row>
    <row r="130" spans="1:19" x14ac:dyDescent="0.25">
      <c r="A130" s="17"/>
      <c r="B130" s="18">
        <v>0.7</v>
      </c>
      <c r="C130" s="19">
        <v>5</v>
      </c>
      <c r="D130" s="10">
        <f t="shared" si="2"/>
        <v>0.69733628875504017</v>
      </c>
      <c r="E130" s="20">
        <f t="shared" si="3"/>
        <v>6.100901888530217E-2</v>
      </c>
      <c r="F130" s="4">
        <v>41501.624992766207</v>
      </c>
      <c r="G130" s="40">
        <v>41501.958340509256</v>
      </c>
      <c r="H130" s="10">
        <v>0.22793869999999999</v>
      </c>
      <c r="I130" s="10">
        <v>-0.43820140000000002</v>
      </c>
      <c r="J130" s="10">
        <v>0.49393978999999999</v>
      </c>
      <c r="S130" s="21"/>
    </row>
    <row r="131" spans="1:19" x14ac:dyDescent="0.25">
      <c r="A131" s="17">
        <v>41503.291669039354</v>
      </c>
      <c r="B131" s="18">
        <v>0.25</v>
      </c>
      <c r="C131" s="19">
        <v>326</v>
      </c>
      <c r="D131" s="10">
        <f t="shared" si="2"/>
        <v>0.20725937957035329</v>
      </c>
      <c r="E131" s="20">
        <f t="shared" si="3"/>
        <v>-0.13979824598367541</v>
      </c>
      <c r="F131" s="4">
        <v>41501.645826041669</v>
      </c>
      <c r="G131" s="40">
        <v>41501.979173900465</v>
      </c>
      <c r="H131" s="10">
        <v>0.15414420000000001</v>
      </c>
      <c r="I131" s="10">
        <v>-0.29599180000000003</v>
      </c>
      <c r="J131" s="10">
        <v>0.33372381000000001</v>
      </c>
      <c r="S131" s="21"/>
    </row>
    <row r="132" spans="1:19" x14ac:dyDescent="0.25">
      <c r="A132" s="17"/>
      <c r="B132" s="18">
        <v>0.19</v>
      </c>
      <c r="C132" s="19">
        <v>346</v>
      </c>
      <c r="D132" s="10">
        <f t="shared" si="2"/>
        <v>0.18435618325749867</v>
      </c>
      <c r="E132" s="20">
        <f t="shared" si="3"/>
        <v>-4.5965179154742429E-2</v>
      </c>
      <c r="F132" s="4">
        <v>41501.666659317132</v>
      </c>
      <c r="G132" s="40">
        <v>41502.000007291666</v>
      </c>
      <c r="H132" s="10">
        <v>7.1888019999999997E-2</v>
      </c>
      <c r="I132" s="10">
        <v>-0.1318281</v>
      </c>
      <c r="J132" s="10">
        <v>0.15015503999999999</v>
      </c>
      <c r="S132" s="21"/>
    </row>
    <row r="133" spans="1:19" x14ac:dyDescent="0.25">
      <c r="A133" s="17"/>
      <c r="B133" s="18">
        <v>0.44</v>
      </c>
      <c r="C133" s="19">
        <v>350</v>
      </c>
      <c r="D133" s="10">
        <f t="shared" si="2"/>
        <v>0.43331540336376612</v>
      </c>
      <c r="E133" s="20">
        <f t="shared" si="3"/>
        <v>-7.6405243325943825E-2</v>
      </c>
      <c r="F133" s="4">
        <v>41501.687492592595</v>
      </c>
      <c r="G133" s="40">
        <v>41502.020840682868</v>
      </c>
      <c r="H133" s="10">
        <v>-1.928937E-2</v>
      </c>
      <c r="I133" s="10">
        <v>5.2735780000000003E-2</v>
      </c>
      <c r="J133" s="10">
        <v>5.6152847999999998E-2</v>
      </c>
      <c r="S133" s="21"/>
    </row>
    <row r="134" spans="1:19" x14ac:dyDescent="0.25">
      <c r="A134" s="17">
        <v>41503.312502430555</v>
      </c>
      <c r="B134" s="18">
        <v>0.41</v>
      </c>
      <c r="C134" s="19">
        <v>350</v>
      </c>
      <c r="D134" s="10">
        <f t="shared" ref="D134:D197" si="4">B134*COS(C134*3.1415926/180)</f>
        <v>0.40377117131623658</v>
      </c>
      <c r="E134" s="20">
        <f t="shared" ref="E134:E197" si="5">B134*SIN(C134*3.1415926/180)</f>
        <v>-7.1195794917356739E-2</v>
      </c>
      <c r="F134" s="4">
        <v>41501.708325868058</v>
      </c>
      <c r="G134" s="40">
        <v>41502.041674074077</v>
      </c>
      <c r="H134" s="10">
        <v>-0.11083079999999999</v>
      </c>
      <c r="I134" s="10">
        <v>0.25118829999999998</v>
      </c>
      <c r="J134" s="10">
        <v>0.27455241000000002</v>
      </c>
      <c r="S134" s="21"/>
    </row>
    <row r="135" spans="1:19" x14ac:dyDescent="0.25">
      <c r="A135" s="17"/>
      <c r="B135" s="18">
        <v>0.4</v>
      </c>
      <c r="C135" s="19">
        <v>12</v>
      </c>
      <c r="D135" s="10">
        <f t="shared" si="4"/>
        <v>0.39125904059064082</v>
      </c>
      <c r="E135" s="20">
        <f t="shared" si="5"/>
        <v>8.3164674929271015E-2</v>
      </c>
      <c r="F135" s="4">
        <v>41501.729159143521</v>
      </c>
      <c r="G135" s="40">
        <v>41502.062507465278</v>
      </c>
      <c r="H135" s="10">
        <v>-0.19111929999999999</v>
      </c>
      <c r="I135" s="10">
        <v>0.44056390000000001</v>
      </c>
      <c r="J135" s="10">
        <v>0.48023238000000001</v>
      </c>
      <c r="S135" s="21"/>
    </row>
    <row r="136" spans="1:19" x14ac:dyDescent="0.25">
      <c r="A136" s="17"/>
      <c r="B136" s="18">
        <v>0.44</v>
      </c>
      <c r="C136" s="19">
        <v>19</v>
      </c>
      <c r="D136" s="10">
        <f t="shared" si="4"/>
        <v>0.41602817407402165</v>
      </c>
      <c r="E136" s="20">
        <f t="shared" si="5"/>
        <v>0.14324998560780222</v>
      </c>
      <c r="F136" s="4">
        <v>41501.749992418983</v>
      </c>
      <c r="G136" s="40">
        <v>41502.083340856479</v>
      </c>
      <c r="H136" s="10">
        <v>-0.2536137</v>
      </c>
      <c r="I136" s="10">
        <v>0.59643310000000005</v>
      </c>
      <c r="J136" s="10">
        <v>0.64811445999999995</v>
      </c>
      <c r="S136" s="21"/>
    </row>
    <row r="137" spans="1:19" x14ac:dyDescent="0.25">
      <c r="A137" s="17">
        <v>41503.333335821757</v>
      </c>
      <c r="B137" s="18">
        <v>0.28999999999999998</v>
      </c>
      <c r="C137" s="19">
        <v>30</v>
      </c>
      <c r="D137" s="10">
        <f t="shared" si="4"/>
        <v>0.25114736839257384</v>
      </c>
      <c r="E137" s="20">
        <f t="shared" si="5"/>
        <v>0.14499999775684405</v>
      </c>
      <c r="F137" s="4">
        <v>41501.770825694446</v>
      </c>
      <c r="G137" s="40">
        <v>41502.104174247688</v>
      </c>
      <c r="H137" s="10">
        <v>-0.29527170000000003</v>
      </c>
      <c r="I137" s="10">
        <v>0.70930380000000004</v>
      </c>
      <c r="J137" s="10">
        <v>0.76830805000000002</v>
      </c>
      <c r="S137" s="21"/>
    </row>
    <row r="138" spans="1:19" x14ac:dyDescent="0.25">
      <c r="A138" s="17"/>
      <c r="B138" s="18">
        <v>0.11</v>
      </c>
      <c r="C138" s="19">
        <v>84</v>
      </c>
      <c r="D138" s="10">
        <f t="shared" si="4"/>
        <v>1.1498133695314636E-2</v>
      </c>
      <c r="E138" s="20">
        <f t="shared" si="5"/>
        <v>0.10939740820295822</v>
      </c>
      <c r="F138" s="4">
        <v>41501.791658969909</v>
      </c>
      <c r="G138" s="40">
        <v>41502.12500763889</v>
      </c>
      <c r="H138" s="10">
        <v>-0.31614100000000001</v>
      </c>
      <c r="I138" s="10">
        <v>0.77498359999999999</v>
      </c>
      <c r="J138" s="10">
        <v>0.83698549</v>
      </c>
      <c r="S138" s="21"/>
    </row>
    <row r="139" spans="1:19" x14ac:dyDescent="0.25">
      <c r="A139" s="17"/>
      <c r="B139" s="18">
        <v>0.19</v>
      </c>
      <c r="C139" s="19">
        <v>30</v>
      </c>
      <c r="D139" s="10">
        <f t="shared" si="4"/>
        <v>0.1645448275675484</v>
      </c>
      <c r="E139" s="20">
        <f t="shared" si="5"/>
        <v>9.4999998530346116E-2</v>
      </c>
      <c r="F139" s="4">
        <v>41501.812492245372</v>
      </c>
      <c r="G139" s="40">
        <v>41502.145841030091</v>
      </c>
      <c r="H139" s="10">
        <v>-0.3171369</v>
      </c>
      <c r="I139" s="10">
        <v>0.79132539999999996</v>
      </c>
      <c r="J139" s="10">
        <v>0.85250906000000004</v>
      </c>
      <c r="S139" s="21"/>
    </row>
    <row r="140" spans="1:19" x14ac:dyDescent="0.25">
      <c r="A140" s="17">
        <v>41503.354169212966</v>
      </c>
      <c r="B140" s="18">
        <v>0.12</v>
      </c>
      <c r="C140" s="19">
        <v>72</v>
      </c>
      <c r="D140" s="10">
        <f t="shared" si="4"/>
        <v>3.7082041771405942E-2</v>
      </c>
      <c r="E140" s="20">
        <f t="shared" si="5"/>
        <v>0.11412678116053086</v>
      </c>
      <c r="F140" s="4">
        <v>41501.833325520834</v>
      </c>
      <c r="G140" s="40">
        <v>41502.1666744213</v>
      </c>
      <c r="H140" s="10">
        <v>-0.29959710000000001</v>
      </c>
      <c r="I140" s="10">
        <v>0.7601405</v>
      </c>
      <c r="J140" s="10">
        <v>0.81705079999999997</v>
      </c>
      <c r="S140" s="21"/>
    </row>
    <row r="141" spans="1:19" x14ac:dyDescent="0.25">
      <c r="A141" s="17"/>
      <c r="B141" s="18">
        <v>0.35</v>
      </c>
      <c r="C141" s="19">
        <v>163</v>
      </c>
      <c r="D141" s="10">
        <f t="shared" si="4"/>
        <v>-0.33470665962113233</v>
      </c>
      <c r="E141" s="20">
        <f t="shared" si="5"/>
        <v>0.10233011289578176</v>
      </c>
      <c r="F141" s="4">
        <v>41501.854158796297</v>
      </c>
      <c r="G141" s="40">
        <v>41502.187507812501</v>
      </c>
      <c r="H141" s="10">
        <v>-0.2652119</v>
      </c>
      <c r="I141" s="10">
        <v>0.68620300000000001</v>
      </c>
      <c r="J141" s="10">
        <v>0.73567106000000004</v>
      </c>
      <c r="S141" s="21"/>
    </row>
    <row r="142" spans="1:19" x14ac:dyDescent="0.25">
      <c r="A142" s="17"/>
      <c r="B142" s="18">
        <v>0.43</v>
      </c>
      <c r="C142" s="19">
        <v>160</v>
      </c>
      <c r="D142" s="10">
        <f t="shared" si="4"/>
        <v>-0.40406781993226976</v>
      </c>
      <c r="E142" s="20">
        <f t="shared" si="5"/>
        <v>0.14706868087795855</v>
      </c>
      <c r="F142" s="4">
        <v>41501.87499207176</v>
      </c>
      <c r="G142" s="40">
        <v>41502.208341203703</v>
      </c>
      <c r="H142" s="10">
        <v>-0.2155542</v>
      </c>
      <c r="I142" s="10">
        <v>0.57495960000000002</v>
      </c>
      <c r="J142" s="10">
        <v>0.61403757999999997</v>
      </c>
      <c r="S142" s="21"/>
    </row>
    <row r="143" spans="1:19" x14ac:dyDescent="0.25">
      <c r="A143" s="17">
        <v>41503.375002604167</v>
      </c>
      <c r="B143" s="18">
        <v>0.49</v>
      </c>
      <c r="C143" s="19">
        <v>164</v>
      </c>
      <c r="D143" s="10">
        <f t="shared" si="4"/>
        <v>-0.47101822441518892</v>
      </c>
      <c r="E143" s="20">
        <f t="shared" si="5"/>
        <v>0.13506232734838636</v>
      </c>
      <c r="F143" s="4">
        <v>41501.895825347223</v>
      </c>
      <c r="G143" s="40">
        <v>41502.229174594904</v>
      </c>
      <c r="H143" s="10">
        <v>-0.15158859999999999</v>
      </c>
      <c r="I143" s="10">
        <v>0.43072319999999997</v>
      </c>
      <c r="J143" s="10">
        <v>0.45661973</v>
      </c>
      <c r="S143" s="21"/>
    </row>
    <row r="144" spans="1:19" x14ac:dyDescent="0.25">
      <c r="A144" s="17"/>
      <c r="B144" s="18">
        <v>0.53</v>
      </c>
      <c r="C144" s="19">
        <v>168</v>
      </c>
      <c r="D144" s="10">
        <f t="shared" si="4"/>
        <v>-0.51841822287736783</v>
      </c>
      <c r="E144" s="20">
        <f t="shared" si="5"/>
        <v>0.11019322206320951</v>
      </c>
      <c r="F144" s="4">
        <v>41501.916658622686</v>
      </c>
      <c r="G144" s="40">
        <v>41502.250007986113</v>
      </c>
      <c r="H144" s="10">
        <v>-7.2994020000000007E-2</v>
      </c>
      <c r="I144" s="10">
        <v>0.25391130000000001</v>
      </c>
      <c r="J144" s="10">
        <v>0.26419514999999999</v>
      </c>
      <c r="S144" s="21"/>
    </row>
    <row r="145" spans="1:19" x14ac:dyDescent="0.25">
      <c r="A145" s="17"/>
      <c r="B145" s="18">
        <v>0.71</v>
      </c>
      <c r="C145" s="19">
        <v>160</v>
      </c>
      <c r="D145" s="10">
        <f t="shared" si="4"/>
        <v>-0.66718174919049189</v>
      </c>
      <c r="E145" s="20">
        <f t="shared" si="5"/>
        <v>0.24283433354267575</v>
      </c>
      <c r="F145" s="4">
        <v>41501.937491898148</v>
      </c>
      <c r="G145" s="40">
        <v>41502.270841377314</v>
      </c>
      <c r="H145" s="10">
        <v>1.940704E-2</v>
      </c>
      <c r="I145" s="10">
        <v>3.7404720000000002E-2</v>
      </c>
      <c r="J145" s="10">
        <v>4.2139604999999997E-2</v>
      </c>
      <c r="S145" s="21"/>
    </row>
    <row r="146" spans="1:19" x14ac:dyDescent="0.25">
      <c r="A146" s="17">
        <v>41503.395835995369</v>
      </c>
      <c r="B146" s="18">
        <v>0.61</v>
      </c>
      <c r="C146" s="19">
        <v>170</v>
      </c>
      <c r="D146" s="10">
        <f t="shared" si="4"/>
        <v>-0.60073272397628874</v>
      </c>
      <c r="E146" s="20">
        <f t="shared" si="5"/>
        <v>0.10592541878146218</v>
      </c>
      <c r="F146" s="4">
        <v>41501.958325173611</v>
      </c>
      <c r="G146" s="40">
        <v>41502.291674768516</v>
      </c>
      <c r="H146" s="10">
        <v>0.1095264</v>
      </c>
      <c r="I146" s="10">
        <v>-0.2003916</v>
      </c>
      <c r="J146" s="10">
        <v>0.22836993</v>
      </c>
      <c r="S146" s="21"/>
    </row>
    <row r="147" spans="1:19" x14ac:dyDescent="0.25">
      <c r="A147" s="17"/>
      <c r="B147" s="18">
        <v>0.76</v>
      </c>
      <c r="C147" s="19">
        <v>171</v>
      </c>
      <c r="D147" s="10">
        <f t="shared" si="4"/>
        <v>-0.75064313279956785</v>
      </c>
      <c r="E147" s="20">
        <f t="shared" si="5"/>
        <v>0.11889023164604544</v>
      </c>
      <c r="F147" s="4">
        <v>41501.979158449074</v>
      </c>
      <c r="G147" s="40">
        <v>41502.312508159725</v>
      </c>
      <c r="H147" s="10">
        <v>0.2127753</v>
      </c>
      <c r="I147" s="10">
        <v>-0.42596709999999999</v>
      </c>
      <c r="J147" s="10">
        <v>0.47615259999999998</v>
      </c>
      <c r="S147" s="21"/>
    </row>
    <row r="148" spans="1:19" x14ac:dyDescent="0.25">
      <c r="A148" s="17"/>
      <c r="B148" s="18">
        <v>0.81</v>
      </c>
      <c r="C148" s="19">
        <v>165</v>
      </c>
      <c r="D148" s="10">
        <f t="shared" si="4"/>
        <v>-0.78239990899562561</v>
      </c>
      <c r="E148" s="20">
        <f t="shared" si="5"/>
        <v>0.209643464967637</v>
      </c>
      <c r="F148" s="4">
        <v>41501.999991724537</v>
      </c>
      <c r="G148" s="40">
        <v>41502.333341550926</v>
      </c>
      <c r="H148" s="10">
        <v>0.32394400000000001</v>
      </c>
      <c r="I148" s="10">
        <v>-0.62663409999999997</v>
      </c>
      <c r="J148" s="10">
        <v>0.70541478000000002</v>
      </c>
      <c r="S148" s="21"/>
    </row>
    <row r="149" spans="1:19" x14ac:dyDescent="0.25">
      <c r="A149" s="17">
        <v>41503.416669386577</v>
      </c>
      <c r="B149" s="18">
        <v>0.86</v>
      </c>
      <c r="C149" s="19">
        <v>155</v>
      </c>
      <c r="D149" s="10">
        <f t="shared" si="4"/>
        <v>-0.77942468007939736</v>
      </c>
      <c r="E149" s="20">
        <f t="shared" si="5"/>
        <v>0.36345174106493022</v>
      </c>
      <c r="F149" s="4">
        <v>41502.020825</v>
      </c>
      <c r="G149" s="40">
        <v>41502.354174942127</v>
      </c>
      <c r="H149" s="10">
        <v>0.40053</v>
      </c>
      <c r="I149" s="10">
        <v>-0.76479339999999996</v>
      </c>
      <c r="J149" s="10">
        <v>0.86332684000000004</v>
      </c>
      <c r="S149" s="21"/>
    </row>
    <row r="150" spans="1:19" x14ac:dyDescent="0.25">
      <c r="A150" s="17"/>
      <c r="B150" s="18">
        <v>0.64</v>
      </c>
      <c r="C150" s="19">
        <v>165</v>
      </c>
      <c r="D150" s="10">
        <f t="shared" si="4"/>
        <v>-0.61819252068790176</v>
      </c>
      <c r="E150" s="20">
        <f t="shared" si="5"/>
        <v>0.16564421923368847</v>
      </c>
      <c r="F150" s="4">
        <v>41502.041658275462</v>
      </c>
      <c r="G150" s="40">
        <v>41502.375008333336</v>
      </c>
      <c r="H150" s="10">
        <v>0.443494</v>
      </c>
      <c r="I150" s="10">
        <v>-0.83551929999999996</v>
      </c>
      <c r="J150" s="10">
        <v>0.94592781000000004</v>
      </c>
      <c r="S150" s="21"/>
    </row>
    <row r="151" spans="1:19" x14ac:dyDescent="0.25">
      <c r="A151" s="17"/>
      <c r="B151" s="18">
        <v>0.79</v>
      </c>
      <c r="C151" s="19">
        <v>167</v>
      </c>
      <c r="D151" s="10">
        <f t="shared" si="4"/>
        <v>-0.76975234234463064</v>
      </c>
      <c r="E151" s="20">
        <f t="shared" si="5"/>
        <v>0.17771137120329317</v>
      </c>
      <c r="F151" s="4">
        <v>41502.062491550925</v>
      </c>
      <c r="G151" s="40">
        <v>41502.395841724538</v>
      </c>
      <c r="H151" s="10">
        <v>0.4627173</v>
      </c>
      <c r="I151" s="10">
        <v>-0.85741690000000004</v>
      </c>
      <c r="J151" s="10">
        <v>0.97430541000000004</v>
      </c>
      <c r="S151" s="21"/>
    </row>
    <row r="152" spans="1:19" x14ac:dyDescent="0.25">
      <c r="A152" s="17">
        <v>41503.437502777779</v>
      </c>
      <c r="B152" s="18">
        <v>0.96</v>
      </c>
      <c r="C152" s="19">
        <v>166</v>
      </c>
      <c r="D152" s="10">
        <f t="shared" si="4"/>
        <v>-0.93148388574701213</v>
      </c>
      <c r="E152" s="20">
        <f t="shared" si="5"/>
        <v>0.23224506581119686</v>
      </c>
      <c r="F152" s="4">
        <v>41502.083324826388</v>
      </c>
      <c r="G152" s="36">
        <v>41502.416675115739</v>
      </c>
      <c r="H152" s="10">
        <v>0.45921240000000002</v>
      </c>
      <c r="I152" s="10">
        <v>-0.84308340000000004</v>
      </c>
      <c r="J152" s="10">
        <v>0.96003419000000001</v>
      </c>
      <c r="K152" s="8">
        <f>DEGREES(ATAN(H152/I152))+180</f>
        <v>151.42366290209486</v>
      </c>
      <c r="L152" s="8">
        <v>149</v>
      </c>
      <c r="N152" s="8">
        <f>MAX(J152:J202)</f>
        <v>1.0604072</v>
      </c>
      <c r="S152" s="21"/>
    </row>
    <row r="153" spans="1:19" x14ac:dyDescent="0.25">
      <c r="A153" s="17"/>
      <c r="B153" s="18">
        <v>0.86</v>
      </c>
      <c r="C153" s="19">
        <v>178</v>
      </c>
      <c r="D153" s="10">
        <f t="shared" si="4"/>
        <v>-0.85947610964587162</v>
      </c>
      <c r="E153" s="20">
        <f t="shared" si="5"/>
        <v>3.0013612711529768E-2</v>
      </c>
      <c r="F153" s="4">
        <v>41502.104158101851</v>
      </c>
      <c r="G153" s="36">
        <v>41502.437508506948</v>
      </c>
      <c r="H153" s="10">
        <v>0.43315320000000002</v>
      </c>
      <c r="I153" s="10">
        <v>-0.79774900000000004</v>
      </c>
      <c r="J153" s="10">
        <v>0.90775832000000001</v>
      </c>
      <c r="K153" s="8">
        <f t="shared" ref="K153:K202" si="6">DEGREES(ATAN(H153/I153))+180</f>
        <v>151.49939907197248</v>
      </c>
      <c r="L153" s="8">
        <v>157</v>
      </c>
      <c r="S153" s="21"/>
    </row>
    <row r="154" spans="1:19" x14ac:dyDescent="0.25">
      <c r="A154" s="17"/>
      <c r="B154" s="18">
        <v>0.91</v>
      </c>
      <c r="C154" s="19">
        <v>168</v>
      </c>
      <c r="D154" s="10">
        <f t="shared" si="4"/>
        <v>-0.89011430720453721</v>
      </c>
      <c r="E154" s="20">
        <f t="shared" si="5"/>
        <v>0.18919968316513333</v>
      </c>
      <c r="F154" s="4">
        <v>41502.124991377314</v>
      </c>
      <c r="G154" s="36">
        <v>41502.458341898149</v>
      </c>
      <c r="H154" s="10">
        <v>0.38714189999999998</v>
      </c>
      <c r="I154" s="10">
        <v>-0.72345280000000001</v>
      </c>
      <c r="J154" s="10">
        <v>0.82052592999999996</v>
      </c>
      <c r="K154" s="8">
        <f t="shared" si="6"/>
        <v>151.84739102606954</v>
      </c>
      <c r="L154" s="8">
        <v>159</v>
      </c>
      <c r="S154" s="21"/>
    </row>
    <row r="155" spans="1:19" x14ac:dyDescent="0.25">
      <c r="A155" s="17">
        <v>41503.45833616898</v>
      </c>
      <c r="B155" s="18">
        <v>0.79</v>
      </c>
      <c r="C155" s="19">
        <v>157</v>
      </c>
      <c r="D155" s="10">
        <f t="shared" si="4"/>
        <v>-0.72719881979915479</v>
      </c>
      <c r="E155" s="20">
        <f t="shared" si="5"/>
        <v>0.30867762549740535</v>
      </c>
      <c r="F155" s="4">
        <v>41502.145824652776</v>
      </c>
      <c r="G155" s="36">
        <v>41502.479175289351</v>
      </c>
      <c r="H155" s="10">
        <v>0.32505909999999999</v>
      </c>
      <c r="I155" s="10">
        <v>-0.62102539999999995</v>
      </c>
      <c r="J155" s="10">
        <v>0.70095361</v>
      </c>
      <c r="K155" s="8">
        <f t="shared" si="6"/>
        <v>152.37139661250959</v>
      </c>
      <c r="L155" s="8">
        <v>157</v>
      </c>
      <c r="S155" s="21"/>
    </row>
    <row r="156" spans="1:19" x14ac:dyDescent="0.25">
      <c r="A156" s="21">
        <v>41505.583333333336</v>
      </c>
      <c r="B156" s="18">
        <v>1.22</v>
      </c>
      <c r="C156" s="19">
        <v>164</v>
      </c>
      <c r="D156" s="10">
        <f t="shared" si="4"/>
        <v>-1.1727392526255724</v>
      </c>
      <c r="E156" s="20">
        <f t="shared" si="5"/>
        <v>0.3362776313572069</v>
      </c>
      <c r="F156" s="4">
        <v>41502.166657928239</v>
      </c>
      <c r="G156" s="36">
        <v>41502.500008680552</v>
      </c>
      <c r="H156" s="10">
        <v>0.25077660000000002</v>
      </c>
      <c r="I156" s="10">
        <v>-0.49125210000000002</v>
      </c>
      <c r="J156" s="10">
        <v>0.55155918000000004</v>
      </c>
      <c r="K156" s="8">
        <f t="shared" si="6"/>
        <v>152.95639127997279</v>
      </c>
      <c r="L156" s="8">
        <v>187</v>
      </c>
      <c r="S156" s="21"/>
    </row>
    <row r="157" spans="1:19" x14ac:dyDescent="0.25">
      <c r="A157" s="21"/>
      <c r="B157" s="18">
        <v>1.49</v>
      </c>
      <c r="C157" s="19">
        <v>173</v>
      </c>
      <c r="D157" s="10">
        <f t="shared" si="4"/>
        <v>-1.4788937565928806</v>
      </c>
      <c r="E157" s="20">
        <f t="shared" si="5"/>
        <v>0.18158539784519545</v>
      </c>
      <c r="F157" s="4">
        <v>41502.187491203702</v>
      </c>
      <c r="G157" s="36">
        <v>41502.520842071761</v>
      </c>
      <c r="H157" s="10">
        <v>0.16767090000000001</v>
      </c>
      <c r="I157" s="10">
        <v>-0.33619110000000002</v>
      </c>
      <c r="J157" s="10">
        <v>0.37568336000000002</v>
      </c>
      <c r="K157" s="8">
        <f t="shared" si="6"/>
        <v>153.49287526704916</v>
      </c>
      <c r="L157" s="8">
        <v>167</v>
      </c>
      <c r="S157" s="21"/>
    </row>
    <row r="158" spans="1:19" x14ac:dyDescent="0.25">
      <c r="A158" s="21"/>
      <c r="B158" s="18">
        <v>1.33</v>
      </c>
      <c r="C158" s="19">
        <v>185</v>
      </c>
      <c r="D158" s="10">
        <f t="shared" si="4"/>
        <v>-1.32493895484655</v>
      </c>
      <c r="E158" s="20">
        <f t="shared" si="5"/>
        <v>-0.1159170648788692</v>
      </c>
      <c r="F158" s="4">
        <v>41502.208324479165</v>
      </c>
      <c r="G158" s="36">
        <v>41502.541675462962</v>
      </c>
      <c r="H158" s="10">
        <v>7.8343259999999998E-2</v>
      </c>
      <c r="I158" s="10">
        <v>-0.16050010000000001</v>
      </c>
      <c r="J158" s="10">
        <v>0.17859997</v>
      </c>
      <c r="K158" s="8">
        <f t="shared" si="6"/>
        <v>153.98208535816795</v>
      </c>
      <c r="L158" s="8">
        <v>118</v>
      </c>
      <c r="S158" s="21"/>
    </row>
    <row r="159" spans="1:19" x14ac:dyDescent="0.25">
      <c r="A159" s="21">
        <v>41505.604166666664</v>
      </c>
      <c r="B159" s="18">
        <v>1.33</v>
      </c>
      <c r="C159" s="19">
        <v>183</v>
      </c>
      <c r="D159" s="10">
        <f t="shared" si="4"/>
        <v>-1.3281772850159668</v>
      </c>
      <c r="E159" s="20">
        <f t="shared" si="5"/>
        <v>-6.9606749440090571E-2</v>
      </c>
      <c r="F159" s="4">
        <v>41502.229157754628</v>
      </c>
      <c r="G159" s="36">
        <v>41502.562508854164</v>
      </c>
      <c r="H159" s="10">
        <v>-1.746081E-2</v>
      </c>
      <c r="I159" s="10">
        <v>3.644414E-2</v>
      </c>
      <c r="J159" s="10">
        <v>4.0411078000000003E-2</v>
      </c>
      <c r="K159" s="8">
        <f>DEGREES(ATAN(H159/I159))+360</f>
        <v>334.40037873749287</v>
      </c>
      <c r="L159" s="8">
        <v>347</v>
      </c>
      <c r="S159" s="21"/>
    </row>
    <row r="160" spans="1:19" x14ac:dyDescent="0.25">
      <c r="A160" s="21"/>
      <c r="B160" s="18">
        <v>1.1100000000000001</v>
      </c>
      <c r="C160" s="19">
        <v>179</v>
      </c>
      <c r="D160" s="10">
        <f t="shared" si="4"/>
        <v>-1.1098309405912097</v>
      </c>
      <c r="E160" s="20">
        <f t="shared" si="5"/>
        <v>1.9372230290575138E-2</v>
      </c>
      <c r="F160" s="4">
        <v>41502.24999103009</v>
      </c>
      <c r="G160" s="36">
        <v>41502.583342245372</v>
      </c>
      <c r="H160" s="10">
        <v>-0.1175538</v>
      </c>
      <c r="I160" s="10">
        <v>0.25811499999999998</v>
      </c>
      <c r="J160" s="10">
        <v>0.28362343000000001</v>
      </c>
      <c r="K160" s="8">
        <f t="shared" ref="K160:K172" si="7">DEGREES(ATAN(H160/I160))+360</f>
        <v>335.51396743688446</v>
      </c>
      <c r="L160" s="8">
        <v>330</v>
      </c>
      <c r="S160" s="21"/>
    </row>
    <row r="161" spans="1:19" x14ac:dyDescent="0.25">
      <c r="A161" s="21"/>
      <c r="B161" s="18">
        <v>1.07</v>
      </c>
      <c r="C161" s="19">
        <v>176</v>
      </c>
      <c r="D161" s="10">
        <f t="shared" si="4"/>
        <v>-1.0673935298669861</v>
      </c>
      <c r="E161" s="20">
        <f t="shared" si="5"/>
        <v>7.4639482836470608E-2</v>
      </c>
      <c r="F161" s="4">
        <v>41502.270824305553</v>
      </c>
      <c r="G161" s="36">
        <v>41502.604175636574</v>
      </c>
      <c r="H161" s="10">
        <v>-0.2106394</v>
      </c>
      <c r="I161" s="10">
        <v>0.47631810000000002</v>
      </c>
      <c r="J161" s="10">
        <v>0.52081464</v>
      </c>
      <c r="K161" s="8">
        <f t="shared" si="7"/>
        <v>336.14382501242966</v>
      </c>
      <c r="L161" s="8">
        <v>343</v>
      </c>
      <c r="S161" s="21"/>
    </row>
    <row r="162" spans="1:19" x14ac:dyDescent="0.25">
      <c r="A162" s="21">
        <v>41505.625</v>
      </c>
      <c r="B162" s="18">
        <v>1.1399999999999999</v>
      </c>
      <c r="C162" s="19">
        <v>185</v>
      </c>
      <c r="D162" s="10">
        <f t="shared" si="4"/>
        <v>-1.1356619612970427</v>
      </c>
      <c r="E162" s="20">
        <f t="shared" si="5"/>
        <v>-9.9357484181887876E-2</v>
      </c>
      <c r="F162" s="4">
        <v>41502.291657581016</v>
      </c>
      <c r="G162" s="36">
        <v>41502.625009027775</v>
      </c>
      <c r="H162" s="10">
        <v>-0.2864892</v>
      </c>
      <c r="I162" s="10">
        <v>0.66087510000000005</v>
      </c>
      <c r="J162" s="10">
        <v>0.72029991000000004</v>
      </c>
      <c r="K162" s="8">
        <f t="shared" si="7"/>
        <v>336.56327942205667</v>
      </c>
      <c r="L162" s="8">
        <v>344</v>
      </c>
      <c r="S162" s="21"/>
    </row>
    <row r="163" spans="1:19" x14ac:dyDescent="0.25">
      <c r="A163" s="21"/>
      <c r="B163" s="18">
        <v>0.93</v>
      </c>
      <c r="C163" s="19">
        <v>169</v>
      </c>
      <c r="D163" s="10">
        <f t="shared" si="4"/>
        <v>-0.9129132716778352</v>
      </c>
      <c r="E163" s="20">
        <f t="shared" si="5"/>
        <v>0.17745241163329159</v>
      </c>
      <c r="F163" s="4">
        <v>41502.312490856479</v>
      </c>
      <c r="G163" s="36">
        <v>41502.645842418984</v>
      </c>
      <c r="H163" s="10">
        <v>-0.34070020000000001</v>
      </c>
      <c r="I163" s="10">
        <v>0.80236739999999995</v>
      </c>
      <c r="J163" s="10">
        <v>0.87170526999999998</v>
      </c>
      <c r="K163" s="8">
        <f t="shared" si="7"/>
        <v>336.99301517546957</v>
      </c>
      <c r="L163" s="8">
        <v>356</v>
      </c>
      <c r="S163" s="21"/>
    </row>
    <row r="164" spans="1:19" x14ac:dyDescent="0.25">
      <c r="A164" s="21"/>
      <c r="B164" s="18">
        <v>0.91</v>
      </c>
      <c r="C164" s="19">
        <v>181</v>
      </c>
      <c r="D164" s="10">
        <f t="shared" si="4"/>
        <v>-0.90986140344813959</v>
      </c>
      <c r="E164" s="20">
        <f t="shared" si="5"/>
        <v>-1.5881640827758604E-2</v>
      </c>
      <c r="F164" s="4">
        <v>41502.333324131941</v>
      </c>
      <c r="G164" s="36">
        <v>41502.666675810186</v>
      </c>
      <c r="H164" s="10">
        <v>-0.37274239999999997</v>
      </c>
      <c r="I164" s="10">
        <v>0.89426439999999996</v>
      </c>
      <c r="J164" s="10">
        <v>0.96883730000000001</v>
      </c>
      <c r="K164" s="8">
        <f t="shared" si="7"/>
        <v>337.37291649109983</v>
      </c>
      <c r="L164" s="8">
        <v>4</v>
      </c>
      <c r="S164" s="21"/>
    </row>
    <row r="165" spans="1:19" x14ac:dyDescent="0.25">
      <c r="A165" s="21">
        <v>41505.645833333336</v>
      </c>
      <c r="B165" s="18">
        <v>0.78</v>
      </c>
      <c r="C165" s="19">
        <v>194</v>
      </c>
      <c r="D165" s="10">
        <f t="shared" si="4"/>
        <v>-0.75683067739413634</v>
      </c>
      <c r="E165" s="20">
        <f t="shared" si="5"/>
        <v>-0.18869903485479961</v>
      </c>
      <c r="F165" s="4">
        <v>41502.354157407404</v>
      </c>
      <c r="G165" s="36">
        <v>41502.687509201387</v>
      </c>
      <c r="H165" s="10">
        <v>-0.3830442</v>
      </c>
      <c r="I165" s="10">
        <v>0.93237130000000001</v>
      </c>
      <c r="J165" s="10">
        <v>1.0079876000000001</v>
      </c>
      <c r="K165" s="8">
        <f t="shared" si="7"/>
        <v>337.66577082645711</v>
      </c>
      <c r="L165" s="8">
        <v>5</v>
      </c>
      <c r="S165" s="21"/>
    </row>
    <row r="166" spans="1:19" x14ac:dyDescent="0.25">
      <c r="A166" s="21"/>
      <c r="B166" s="18">
        <v>0.7</v>
      </c>
      <c r="C166" s="19">
        <v>178</v>
      </c>
      <c r="D166" s="10">
        <f t="shared" si="4"/>
        <v>-0.69957357761873273</v>
      </c>
      <c r="E166" s="20">
        <f t="shared" si="5"/>
        <v>2.4429684765198648E-2</v>
      </c>
      <c r="F166" s="4">
        <v>41502.374990682867</v>
      </c>
      <c r="G166" s="36">
        <v>41502.708342592596</v>
      </c>
      <c r="H166" s="10">
        <v>-0.37315720000000002</v>
      </c>
      <c r="I166" s="10">
        <v>0.91894169999999997</v>
      </c>
      <c r="J166" s="10">
        <v>0.99181659</v>
      </c>
      <c r="K166" s="8">
        <f t="shared" si="7"/>
        <v>337.89926832321328</v>
      </c>
      <c r="L166" s="8">
        <v>351</v>
      </c>
      <c r="S166" s="21"/>
    </row>
    <row r="167" spans="1:19" x14ac:dyDescent="0.25">
      <c r="A167" s="21"/>
      <c r="B167" s="18">
        <v>0.66</v>
      </c>
      <c r="C167" s="19">
        <v>173</v>
      </c>
      <c r="D167" s="10">
        <f t="shared" si="4"/>
        <v>-0.6550804559404706</v>
      </c>
      <c r="E167" s="20">
        <f t="shared" si="5"/>
        <v>8.0433800387804705E-2</v>
      </c>
      <c r="F167" s="4">
        <v>41502.39582395833</v>
      </c>
      <c r="G167" s="36">
        <v>41502.729175983797</v>
      </c>
      <c r="H167" s="10">
        <v>-0.3455414</v>
      </c>
      <c r="I167" s="10">
        <v>0.86050590000000005</v>
      </c>
      <c r="J167" s="10">
        <v>0.92729136000000001</v>
      </c>
      <c r="K167" s="8">
        <f t="shared" si="7"/>
        <v>338.12177107912044</v>
      </c>
      <c r="L167" s="8">
        <v>340</v>
      </c>
      <c r="S167" s="21"/>
    </row>
    <row r="168" spans="1:19" x14ac:dyDescent="0.25">
      <c r="A168" s="21">
        <v>41505.666666666664</v>
      </c>
      <c r="B168" s="18">
        <v>0.37</v>
      </c>
      <c r="C168" s="19">
        <v>193</v>
      </c>
      <c r="D168" s="10">
        <f t="shared" si="4"/>
        <v>-0.36051692875305474</v>
      </c>
      <c r="E168" s="20">
        <f t="shared" si="5"/>
        <v>-8.3231869391867289E-2</v>
      </c>
      <c r="F168" s="4">
        <v>41502.4166572338</v>
      </c>
      <c r="G168" s="36">
        <v>41502.750009374999</v>
      </c>
      <c r="H168" s="10">
        <v>-0.30276110000000001</v>
      </c>
      <c r="I168" s="10">
        <v>0.76443220000000001</v>
      </c>
      <c r="J168" s="10">
        <v>0.82220488000000003</v>
      </c>
      <c r="K168" s="8">
        <f t="shared" si="7"/>
        <v>338.39345723024667</v>
      </c>
      <c r="L168" s="8">
        <v>30</v>
      </c>
      <c r="S168" s="21"/>
    </row>
    <row r="169" spans="1:19" x14ac:dyDescent="0.25">
      <c r="A169" s="21"/>
      <c r="B169" s="18">
        <v>0.41</v>
      </c>
      <c r="C169" s="19">
        <v>183</v>
      </c>
      <c r="D169" s="10">
        <f t="shared" si="4"/>
        <v>-0.4094381104184559</v>
      </c>
      <c r="E169" s="20">
        <f t="shared" si="5"/>
        <v>-2.1457719752208369E-2</v>
      </c>
      <c r="F169" s="4">
        <v>41502.437490509263</v>
      </c>
      <c r="G169" s="36">
        <v>41502.7708427662</v>
      </c>
      <c r="H169" s="10">
        <v>-0.24690029999999999</v>
      </c>
      <c r="I169" s="10">
        <v>0.63709749999999998</v>
      </c>
      <c r="J169" s="10">
        <v>0.68326640999999999</v>
      </c>
      <c r="K169" s="8">
        <f t="shared" si="7"/>
        <v>338.81669427047979</v>
      </c>
      <c r="L169" s="8">
        <v>349</v>
      </c>
      <c r="S169" s="21"/>
    </row>
    <row r="170" spans="1:19" x14ac:dyDescent="0.25">
      <c r="A170" s="21"/>
      <c r="B170" s="18">
        <v>0.34</v>
      </c>
      <c r="C170" s="19">
        <v>193</v>
      </c>
      <c r="D170" s="10">
        <f t="shared" si="4"/>
        <v>-0.33128582642172599</v>
      </c>
      <c r="E170" s="20">
        <f t="shared" si="5"/>
        <v>-7.6483339441175358E-2</v>
      </c>
      <c r="F170" s="4">
        <v>41502.458323784726</v>
      </c>
      <c r="G170" s="36">
        <v>41502.791676157409</v>
      </c>
      <c r="H170" s="10">
        <v>-0.17930650000000001</v>
      </c>
      <c r="I170" s="10">
        <v>0.48324820000000002</v>
      </c>
      <c r="J170" s="10">
        <v>0.51544120999999998</v>
      </c>
      <c r="K170" s="8">
        <f t="shared" si="7"/>
        <v>339.64291408950078</v>
      </c>
      <c r="L170" s="8">
        <v>345</v>
      </c>
      <c r="S170" s="21"/>
    </row>
    <row r="171" spans="1:19" x14ac:dyDescent="0.25">
      <c r="A171" s="21">
        <v>41505.68749971065</v>
      </c>
      <c r="B171" s="18">
        <v>0.21</v>
      </c>
      <c r="C171" s="19">
        <v>186</v>
      </c>
      <c r="D171" s="10">
        <f t="shared" si="4"/>
        <v>-0.20884959924289703</v>
      </c>
      <c r="E171" s="20">
        <f t="shared" si="5"/>
        <v>-2.1950965720926859E-2</v>
      </c>
      <c r="F171" s="4">
        <v>41502.479157060188</v>
      </c>
      <c r="G171" s="36">
        <v>41502.81250954861</v>
      </c>
      <c r="H171" s="10">
        <v>-0.1005871</v>
      </c>
      <c r="I171" s="10">
        <v>0.30531560000000002</v>
      </c>
      <c r="J171" s="10">
        <v>0.32145821000000002</v>
      </c>
      <c r="K171" s="8">
        <f t="shared" si="7"/>
        <v>341.76538444608224</v>
      </c>
      <c r="L171" s="8">
        <v>134</v>
      </c>
      <c r="S171" s="21"/>
    </row>
    <row r="172" spans="1:19" x14ac:dyDescent="0.25">
      <c r="A172" s="21"/>
      <c r="B172" s="18">
        <v>0.14000000000000001</v>
      </c>
      <c r="C172" s="19">
        <v>209</v>
      </c>
      <c r="D172" s="10">
        <f t="shared" si="4"/>
        <v>-0.12244676322284627</v>
      </c>
      <c r="E172" s="20">
        <f t="shared" si="5"/>
        <v>-6.7873339215396108E-2</v>
      </c>
      <c r="F172" s="4">
        <v>41502.499990335651</v>
      </c>
      <c r="G172" s="36">
        <v>41502.833342939812</v>
      </c>
      <c r="H172" s="10">
        <v>-1.1138179999999999E-2</v>
      </c>
      <c r="I172" s="10">
        <v>0.10085189999999999</v>
      </c>
      <c r="J172" s="10">
        <v>0.10146508999999999</v>
      </c>
      <c r="K172" s="8">
        <f t="shared" si="7"/>
        <v>353.69773998176856</v>
      </c>
      <c r="L172" s="8">
        <v>190</v>
      </c>
      <c r="S172" s="21"/>
    </row>
    <row r="173" spans="1:19" x14ac:dyDescent="0.25">
      <c r="A173" s="21"/>
      <c r="B173" s="18">
        <v>0.18</v>
      </c>
      <c r="C173" s="19">
        <v>222</v>
      </c>
      <c r="D173" s="10">
        <f t="shared" si="4"/>
        <v>-0.13376607654653339</v>
      </c>
      <c r="E173" s="20">
        <f t="shared" si="5"/>
        <v>-0.12044350030344921</v>
      </c>
      <c r="F173" s="4">
        <v>41502.520823611114</v>
      </c>
      <c r="G173" s="36">
        <v>41502.85417633102</v>
      </c>
      <c r="H173" s="10">
        <v>8.0209139999999998E-2</v>
      </c>
      <c r="I173" s="10">
        <v>-0.1227753</v>
      </c>
      <c r="J173" s="10">
        <v>0.14665360999999999</v>
      </c>
      <c r="K173" s="8">
        <f t="shared" si="6"/>
        <v>146.84340271386947</v>
      </c>
      <c r="L173" s="8">
        <v>147</v>
      </c>
      <c r="S173" s="21"/>
    </row>
    <row r="174" spans="1:19" x14ac:dyDescent="0.25">
      <c r="A174" s="21">
        <v>41505.708332986113</v>
      </c>
      <c r="B174" s="18">
        <v>0.21</v>
      </c>
      <c r="C174" s="19">
        <v>353</v>
      </c>
      <c r="D174" s="10">
        <f t="shared" si="4"/>
        <v>0.20843468915501234</v>
      </c>
      <c r="E174" s="20">
        <f t="shared" si="5"/>
        <v>-2.5592584020637139E-2</v>
      </c>
      <c r="F174" s="4">
        <v>41502.541656886577</v>
      </c>
      <c r="G174" s="36">
        <v>41502.875009722222</v>
      </c>
      <c r="H174" s="10">
        <v>0.16218070000000001</v>
      </c>
      <c r="I174" s="10">
        <v>-0.32773390000000002</v>
      </c>
      <c r="J174" s="10">
        <v>0.36566663999999999</v>
      </c>
      <c r="K174" s="8">
        <f t="shared" si="6"/>
        <v>153.67127154673005</v>
      </c>
      <c r="L174" s="8">
        <v>171</v>
      </c>
      <c r="S174" s="21"/>
    </row>
    <row r="175" spans="1:19" x14ac:dyDescent="0.25">
      <c r="A175" s="21"/>
      <c r="B175" s="18">
        <v>0.17</v>
      </c>
      <c r="C175" s="19">
        <v>357</v>
      </c>
      <c r="D175" s="10">
        <f t="shared" si="4"/>
        <v>0.16976701996263435</v>
      </c>
      <c r="E175" s="20">
        <f t="shared" si="5"/>
        <v>-8.8971306052297756E-3</v>
      </c>
      <c r="F175" s="4">
        <v>41502.562490162039</v>
      </c>
      <c r="G175" s="36">
        <v>41502.895843113423</v>
      </c>
      <c r="H175" s="10">
        <v>0.25205349999999999</v>
      </c>
      <c r="I175" s="10">
        <v>-0.5026986</v>
      </c>
      <c r="J175" s="10">
        <v>0.5623494</v>
      </c>
      <c r="K175" s="8">
        <f t="shared" si="6"/>
        <v>153.37077506078393</v>
      </c>
      <c r="L175" s="8">
        <v>152</v>
      </c>
      <c r="S175" s="21"/>
    </row>
    <row r="176" spans="1:19" x14ac:dyDescent="0.25">
      <c r="A176" s="21"/>
      <c r="B176" s="18">
        <v>0.21</v>
      </c>
      <c r="C176" s="19">
        <v>317</v>
      </c>
      <c r="D176" s="10">
        <f t="shared" si="4"/>
        <v>0.15358426382330057</v>
      </c>
      <c r="E176" s="20">
        <f t="shared" si="5"/>
        <v>-0.14321967010803649</v>
      </c>
      <c r="F176" s="4">
        <v>41502.583323437502</v>
      </c>
      <c r="G176" s="36">
        <v>41502.916676504632</v>
      </c>
      <c r="H176" s="10">
        <v>0.32810519999999999</v>
      </c>
      <c r="I176" s="10">
        <v>-0.63399649999999996</v>
      </c>
      <c r="J176" s="10">
        <v>0.71386594000000003</v>
      </c>
      <c r="K176" s="8">
        <f t="shared" si="6"/>
        <v>152.63757899449928</v>
      </c>
      <c r="L176" s="8">
        <v>154</v>
      </c>
      <c r="S176" s="21"/>
    </row>
    <row r="177" spans="1:19" x14ac:dyDescent="0.25">
      <c r="A177" s="21">
        <v>41505.729166261575</v>
      </c>
      <c r="B177" s="18">
        <v>0.39</v>
      </c>
      <c r="C177" s="19">
        <v>325</v>
      </c>
      <c r="D177" s="10">
        <f t="shared" si="4"/>
        <v>0.3194692756281412</v>
      </c>
      <c r="E177" s="20">
        <f t="shared" si="5"/>
        <v>-0.22369484108854801</v>
      </c>
      <c r="F177" s="4">
        <v>41502.604156712965</v>
      </c>
      <c r="G177" s="36">
        <v>41502.937509895834</v>
      </c>
      <c r="H177" s="10">
        <v>0.37021159999999997</v>
      </c>
      <c r="I177" s="10">
        <v>-0.70455909999999999</v>
      </c>
      <c r="J177" s="10">
        <v>0.79590209999999995</v>
      </c>
      <c r="K177" s="8">
        <f t="shared" si="6"/>
        <v>152.28025374467867</v>
      </c>
      <c r="L177" s="8">
        <v>154</v>
      </c>
      <c r="S177" s="21"/>
    </row>
    <row r="178" spans="1:19" x14ac:dyDescent="0.25">
      <c r="A178" s="21"/>
      <c r="B178" s="18">
        <v>0.66</v>
      </c>
      <c r="C178" s="19">
        <v>356</v>
      </c>
      <c r="D178" s="10">
        <f t="shared" si="4"/>
        <v>0.65839226829183761</v>
      </c>
      <c r="E178" s="20">
        <f t="shared" si="5"/>
        <v>-4.6039342453265276E-2</v>
      </c>
      <c r="F178" s="4">
        <v>41502.624989988428</v>
      </c>
      <c r="G178" s="36">
        <v>41502.958343287035</v>
      </c>
      <c r="H178" s="10">
        <v>0.38103749999999997</v>
      </c>
      <c r="I178" s="10">
        <v>-0.71826789999999996</v>
      </c>
      <c r="J178" s="10">
        <v>0.81307954999999998</v>
      </c>
      <c r="K178" s="8">
        <f t="shared" si="6"/>
        <v>152.05427487952386</v>
      </c>
      <c r="L178" s="8">
        <v>159</v>
      </c>
      <c r="S178" s="21"/>
    </row>
    <row r="179" spans="1:19" x14ac:dyDescent="0.25">
      <c r="A179" s="21"/>
      <c r="B179" s="18">
        <v>0.57999999999999996</v>
      </c>
      <c r="C179" s="19">
        <v>349</v>
      </c>
      <c r="D179" s="10">
        <f t="shared" si="4"/>
        <v>0.56934375490059508</v>
      </c>
      <c r="E179" s="20">
        <f t="shared" si="5"/>
        <v>-0.11066927647586323</v>
      </c>
      <c r="F179" s="4">
        <v>41502.645823263891</v>
      </c>
      <c r="G179" s="36">
        <v>41502.979176678244</v>
      </c>
      <c r="H179" s="10">
        <v>0.3668592</v>
      </c>
      <c r="I179" s="10">
        <v>-0.68696659999999998</v>
      </c>
      <c r="J179" s="10">
        <v>0.77878674000000003</v>
      </c>
      <c r="K179" s="8">
        <f t="shared" si="6"/>
        <v>151.896547645011</v>
      </c>
      <c r="L179" s="8">
        <v>155</v>
      </c>
      <c r="S179" s="21"/>
    </row>
    <row r="180" spans="1:19" x14ac:dyDescent="0.25">
      <c r="A180" s="21">
        <v>41505.749999537038</v>
      </c>
      <c r="B180" s="18">
        <v>0.7</v>
      </c>
      <c r="C180" s="19">
        <v>350</v>
      </c>
      <c r="D180" s="10">
        <f t="shared" si="4"/>
        <v>0.68936541444235511</v>
      </c>
      <c r="E180" s="20">
        <f t="shared" si="5"/>
        <v>-0.12155379620036517</v>
      </c>
      <c r="F180" s="4">
        <v>41502.666656539353</v>
      </c>
      <c r="G180" s="36">
        <v>41503.000010069445</v>
      </c>
      <c r="H180" s="10">
        <v>0.33151540000000002</v>
      </c>
      <c r="I180" s="10">
        <v>-0.61900540000000004</v>
      </c>
      <c r="J180" s="10">
        <v>0.70218954</v>
      </c>
      <c r="K180" s="8">
        <f t="shared" si="6"/>
        <v>151.8282165772261</v>
      </c>
      <c r="L180" s="8">
        <v>157</v>
      </c>
      <c r="S180" s="21"/>
    </row>
    <row r="181" spans="1:19" x14ac:dyDescent="0.25">
      <c r="A181" s="21"/>
      <c r="B181" s="18">
        <v>0.87</v>
      </c>
      <c r="C181" s="19">
        <v>347</v>
      </c>
      <c r="D181" s="10">
        <f t="shared" si="4"/>
        <v>0.84770193614477107</v>
      </c>
      <c r="E181" s="20">
        <f t="shared" si="5"/>
        <v>-0.1957075048545828</v>
      </c>
      <c r="F181" s="4">
        <v>41502.687489814816</v>
      </c>
      <c r="G181" s="36">
        <v>41503.020843460647</v>
      </c>
      <c r="H181" s="10">
        <v>0.27829949999999998</v>
      </c>
      <c r="I181" s="10">
        <v>-0.51895290000000005</v>
      </c>
      <c r="J181" s="10">
        <v>0.58886561999999998</v>
      </c>
      <c r="K181" s="8">
        <f t="shared" si="6"/>
        <v>151.79662177129799</v>
      </c>
      <c r="L181" s="8">
        <v>150</v>
      </c>
      <c r="S181" s="21"/>
    </row>
    <row r="182" spans="1:19" x14ac:dyDescent="0.25">
      <c r="A182" s="21"/>
      <c r="B182" s="18">
        <v>1.03</v>
      </c>
      <c r="C182" s="19">
        <v>347</v>
      </c>
      <c r="D182" s="10">
        <f t="shared" si="4"/>
        <v>1.0036011427920852</v>
      </c>
      <c r="E182" s="20">
        <f t="shared" si="5"/>
        <v>-0.23169968965542562</v>
      </c>
      <c r="F182" s="4">
        <v>41502.708323090279</v>
      </c>
      <c r="G182" s="36">
        <v>41503.041676851855</v>
      </c>
      <c r="H182" s="10">
        <v>0.21076</v>
      </c>
      <c r="I182" s="10">
        <v>-0.38971860000000003</v>
      </c>
      <c r="J182" s="10">
        <v>0.44305797000000002</v>
      </c>
      <c r="K182" s="8">
        <f t="shared" si="6"/>
        <v>151.59545672460726</v>
      </c>
      <c r="L182" s="8">
        <v>157</v>
      </c>
      <c r="S182" s="21"/>
    </row>
    <row r="183" spans="1:19" x14ac:dyDescent="0.25">
      <c r="A183" s="21">
        <v>41505.770832812501</v>
      </c>
      <c r="B183" s="18">
        <v>1.03</v>
      </c>
      <c r="C183" s="19">
        <v>6</v>
      </c>
      <c r="D183" s="10">
        <f t="shared" si="4"/>
        <v>1.0243575524216451</v>
      </c>
      <c r="E183" s="20">
        <f t="shared" si="5"/>
        <v>0.10766431533584611</v>
      </c>
      <c r="F183" s="4">
        <v>41502.729156365742</v>
      </c>
      <c r="G183" s="36">
        <v>41503.062510243057</v>
      </c>
      <c r="H183" s="10">
        <v>0.1319179</v>
      </c>
      <c r="I183" s="10">
        <v>-0.2340776</v>
      </c>
      <c r="J183" s="10">
        <v>0.26869062999999999</v>
      </c>
      <c r="K183" s="8">
        <f t="shared" si="6"/>
        <v>150.59592199824607</v>
      </c>
      <c r="L183" s="8">
        <v>151</v>
      </c>
      <c r="S183" s="21"/>
    </row>
    <row r="184" spans="1:19" x14ac:dyDescent="0.25">
      <c r="A184" s="21"/>
      <c r="B184" s="18">
        <v>0.95</v>
      </c>
      <c r="C184" s="19">
        <v>355</v>
      </c>
      <c r="D184" s="10">
        <f t="shared" si="4"/>
        <v>0.94638495443615567</v>
      </c>
      <c r="E184" s="20">
        <f t="shared" si="5"/>
        <v>-8.2798055634630385E-2</v>
      </c>
      <c r="F184" s="4">
        <v>41502.749989641205</v>
      </c>
      <c r="G184" s="36">
        <v>41503.083343634258</v>
      </c>
      <c r="H184" s="10">
        <v>4.1752699999999997E-2</v>
      </c>
      <c r="I184" s="10">
        <v>-5.4950840000000001E-2</v>
      </c>
      <c r="J184" s="10">
        <v>6.9013642E-2</v>
      </c>
      <c r="K184" s="8">
        <f t="shared" si="6"/>
        <v>142.77173511596555</v>
      </c>
      <c r="L184" s="8">
        <v>138</v>
      </c>
      <c r="S184" s="21"/>
    </row>
    <row r="185" spans="1:19" x14ac:dyDescent="0.25">
      <c r="A185" s="21"/>
      <c r="B185" s="18">
        <v>1.07</v>
      </c>
      <c r="C185" s="19">
        <v>347</v>
      </c>
      <c r="D185" s="10">
        <f t="shared" si="4"/>
        <v>1.0425759444539138</v>
      </c>
      <c r="E185" s="20">
        <f t="shared" si="5"/>
        <v>-0.24069773585563634</v>
      </c>
      <c r="F185" s="4">
        <v>41502.770822916667</v>
      </c>
      <c r="G185" s="36">
        <v>41503.10417702546</v>
      </c>
      <c r="H185" s="10">
        <v>-5.7054359999999998E-2</v>
      </c>
      <c r="I185" s="10">
        <v>0.14255280000000001</v>
      </c>
      <c r="J185" s="10">
        <v>0.15354640999999999</v>
      </c>
      <c r="K185" s="8">
        <f>DEGREES(ATAN(H185/I185))+360</f>
        <v>338.18707416028872</v>
      </c>
      <c r="L185" s="8">
        <v>344</v>
      </c>
      <c r="S185" s="21"/>
    </row>
    <row r="186" spans="1:19" x14ac:dyDescent="0.25">
      <c r="A186" s="21">
        <v>41505.791666087964</v>
      </c>
      <c r="B186" s="18">
        <v>1.1100000000000001</v>
      </c>
      <c r="C186" s="19">
        <v>1</v>
      </c>
      <c r="D186" s="10">
        <f t="shared" si="4"/>
        <v>1.1098309416293619</v>
      </c>
      <c r="E186" s="20">
        <f t="shared" si="5"/>
        <v>1.9372170814964642E-2</v>
      </c>
      <c r="F186" s="4">
        <v>41502.79165619213</v>
      </c>
      <c r="G186" s="36">
        <v>41503.125010416668</v>
      </c>
      <c r="H186" s="10">
        <v>-0.14757129999999999</v>
      </c>
      <c r="I186" s="10">
        <v>0.34400639999999999</v>
      </c>
      <c r="J186" s="10">
        <v>0.37432298000000003</v>
      </c>
      <c r="K186" s="8">
        <f t="shared" ref="K186:K196" si="8">DEGREES(ATAN(H186/I186))+360</f>
        <v>336.78171503373693</v>
      </c>
      <c r="L186" s="8">
        <v>347</v>
      </c>
      <c r="S186" s="21"/>
    </row>
    <row r="187" spans="1:19" x14ac:dyDescent="0.25">
      <c r="A187" s="21"/>
      <c r="B187" s="18">
        <v>0.9</v>
      </c>
      <c r="C187" s="19">
        <v>350</v>
      </c>
      <c r="D187" s="10">
        <f t="shared" si="4"/>
        <v>0.8863269614258853</v>
      </c>
      <c r="E187" s="20">
        <f t="shared" si="5"/>
        <v>-0.15628345225761237</v>
      </c>
      <c r="F187" s="4">
        <v>41502.812489467593</v>
      </c>
      <c r="G187" s="36">
        <v>41503.14584380787</v>
      </c>
      <c r="H187" s="10">
        <v>-0.22177160000000001</v>
      </c>
      <c r="I187" s="10">
        <v>0.52336170000000004</v>
      </c>
      <c r="J187" s="10">
        <v>0.56841016</v>
      </c>
      <c r="K187" s="8">
        <f t="shared" si="8"/>
        <v>337.03546887199059</v>
      </c>
      <c r="L187" s="8">
        <v>351</v>
      </c>
      <c r="S187" s="21"/>
    </row>
    <row r="188" spans="1:19" x14ac:dyDescent="0.25">
      <c r="A188" s="21"/>
      <c r="B188" s="18">
        <v>1</v>
      </c>
      <c r="C188" s="19">
        <v>2</v>
      </c>
      <c r="D188" s="10">
        <f t="shared" si="4"/>
        <v>0.99939082703987636</v>
      </c>
      <c r="E188" s="20">
        <f t="shared" si="5"/>
        <v>3.4899496107421553E-2</v>
      </c>
      <c r="F188" s="4">
        <v>41502.833322743056</v>
      </c>
      <c r="G188" s="36">
        <v>41503.166677199071</v>
      </c>
      <c r="H188" s="10">
        <v>-0.27617059999999999</v>
      </c>
      <c r="I188" s="10">
        <v>0.66345730000000003</v>
      </c>
      <c r="J188" s="10">
        <v>0.71864163000000003</v>
      </c>
      <c r="K188" s="8">
        <f t="shared" si="8"/>
        <v>337.40000140227642</v>
      </c>
      <c r="L188" s="8">
        <v>356</v>
      </c>
      <c r="S188" s="21"/>
    </row>
    <row r="189" spans="1:19" x14ac:dyDescent="0.25">
      <c r="A189" s="21">
        <v>41505.812499363426</v>
      </c>
      <c r="B189" s="18">
        <v>1.04</v>
      </c>
      <c r="C189" s="19">
        <v>349</v>
      </c>
      <c r="D189" s="10">
        <f t="shared" si="4"/>
        <v>1.0208922501665845</v>
      </c>
      <c r="E189" s="20">
        <f t="shared" si="5"/>
        <v>-0.19844146126706513</v>
      </c>
      <c r="F189" s="4">
        <v>41502.854156018519</v>
      </c>
      <c r="G189" s="36">
        <v>41503.18751059028</v>
      </c>
      <c r="H189" s="10">
        <v>-0.30991990000000003</v>
      </c>
      <c r="I189" s="10">
        <v>0.75827429999999996</v>
      </c>
      <c r="J189" s="10">
        <v>0.81916436999999998</v>
      </c>
      <c r="K189" s="8">
        <f t="shared" si="8"/>
        <v>337.76931122588195</v>
      </c>
      <c r="L189" s="8">
        <v>0</v>
      </c>
      <c r="S189" s="21"/>
    </row>
    <row r="190" spans="1:19" x14ac:dyDescent="0.25">
      <c r="A190" s="21"/>
      <c r="B190" s="18">
        <v>1.0900000000000001</v>
      </c>
      <c r="C190" s="19">
        <v>356</v>
      </c>
      <c r="D190" s="10">
        <f t="shared" si="4"/>
        <v>1.0873448067243985</v>
      </c>
      <c r="E190" s="20">
        <f t="shared" si="5"/>
        <v>-7.6034671627362355E-2</v>
      </c>
      <c r="F190" s="4">
        <v>41502.874989293981</v>
      </c>
      <c r="G190" s="36">
        <v>41503.208343981481</v>
      </c>
      <c r="H190" s="10">
        <v>-0.32332100000000003</v>
      </c>
      <c r="I190" s="10">
        <v>0.80334430000000001</v>
      </c>
      <c r="J190" s="10">
        <v>0.86596682000000003</v>
      </c>
      <c r="K190" s="8">
        <f t="shared" si="8"/>
        <v>338.07675420138366</v>
      </c>
      <c r="L190" s="8">
        <v>359</v>
      </c>
      <c r="S190" s="21"/>
    </row>
    <row r="191" spans="1:19" x14ac:dyDescent="0.25">
      <c r="A191" s="21"/>
      <c r="B191" s="18">
        <v>1.31</v>
      </c>
      <c r="C191" s="19">
        <v>344</v>
      </c>
      <c r="D191" s="10">
        <f t="shared" si="4"/>
        <v>1.2592527846982988</v>
      </c>
      <c r="E191" s="20">
        <f t="shared" si="5"/>
        <v>-0.3610850650879654</v>
      </c>
      <c r="F191" s="4">
        <v>41502.895822569444</v>
      </c>
      <c r="G191" s="36">
        <v>41503.229177372683</v>
      </c>
      <c r="H191" s="10">
        <v>-0.31680209999999998</v>
      </c>
      <c r="I191" s="10">
        <v>0.79732820000000004</v>
      </c>
      <c r="J191" s="10">
        <v>0.85796026999999997</v>
      </c>
      <c r="K191" s="8">
        <f t="shared" si="8"/>
        <v>338.33061035961481</v>
      </c>
      <c r="L191" s="8">
        <v>356</v>
      </c>
      <c r="S191" s="21"/>
    </row>
    <row r="192" spans="1:19" x14ac:dyDescent="0.25">
      <c r="A192" s="21">
        <v>41505.833332638889</v>
      </c>
      <c r="B192" s="18">
        <v>1.1000000000000001</v>
      </c>
      <c r="C192" s="19">
        <v>9</v>
      </c>
      <c r="D192" s="10">
        <f t="shared" si="4"/>
        <v>1.0864571751157326</v>
      </c>
      <c r="E192" s="20">
        <f t="shared" si="5"/>
        <v>0.17207790863310318</v>
      </c>
      <c r="F192" s="4">
        <v>41502.916655844907</v>
      </c>
      <c r="G192" s="36">
        <v>41503.250010763892</v>
      </c>
      <c r="H192" s="10">
        <v>-0.29129310000000003</v>
      </c>
      <c r="I192" s="10">
        <v>0.7430734</v>
      </c>
      <c r="J192" s="10">
        <v>0.79812890000000003</v>
      </c>
      <c r="K192" s="8">
        <f t="shared" si="8"/>
        <v>338.59426401381813</v>
      </c>
      <c r="L192" s="8">
        <v>357</v>
      </c>
      <c r="S192" s="21"/>
    </row>
    <row r="193" spans="1:19" x14ac:dyDescent="0.25">
      <c r="A193" s="21"/>
      <c r="B193" s="18">
        <v>1.23</v>
      </c>
      <c r="C193" s="19">
        <v>5</v>
      </c>
      <c r="D193" s="10">
        <f t="shared" si="4"/>
        <v>1.2253194788124278</v>
      </c>
      <c r="E193" s="20">
        <f t="shared" si="5"/>
        <v>0.1072015617556024</v>
      </c>
      <c r="F193" s="4">
        <v>41502.93748912037</v>
      </c>
      <c r="G193" s="36">
        <v>41503.270844155093</v>
      </c>
      <c r="H193" s="10">
        <v>-0.2480272</v>
      </c>
      <c r="I193" s="10">
        <v>0.64537929999999999</v>
      </c>
      <c r="J193" s="10">
        <v>0.69139852999999996</v>
      </c>
      <c r="K193" s="8">
        <f t="shared" si="8"/>
        <v>338.97761840574935</v>
      </c>
      <c r="L193" s="8">
        <v>5</v>
      </c>
      <c r="S193" s="21"/>
    </row>
    <row r="194" spans="1:19" x14ac:dyDescent="0.25">
      <c r="A194" s="21"/>
      <c r="B194" s="18">
        <v>1.19</v>
      </c>
      <c r="C194" s="19">
        <v>4</v>
      </c>
      <c r="D194" s="10">
        <f t="shared" si="4"/>
        <v>1.1871012199080464</v>
      </c>
      <c r="E194" s="20">
        <f t="shared" si="5"/>
        <v>8.3010202341808906E-2</v>
      </c>
      <c r="F194" s="4">
        <v>41502.958322395833</v>
      </c>
      <c r="G194" s="36">
        <v>41503.291677546295</v>
      </c>
      <c r="H194" s="10">
        <v>-0.18790889999999999</v>
      </c>
      <c r="I194" s="10">
        <v>0.50870850000000001</v>
      </c>
      <c r="J194" s="10">
        <v>0.54230442999999995</v>
      </c>
      <c r="K194" s="8">
        <f t="shared" si="8"/>
        <v>339.72656491814558</v>
      </c>
      <c r="L194" s="8">
        <v>346</v>
      </c>
      <c r="S194" s="21"/>
    </row>
    <row r="195" spans="1:19" x14ac:dyDescent="0.25">
      <c r="A195" s="21">
        <v>41505.854165914352</v>
      </c>
      <c r="B195" s="18">
        <v>1.1399999999999999</v>
      </c>
      <c r="C195" s="19">
        <v>349</v>
      </c>
      <c r="D195" s="10">
        <f t="shared" si="4"/>
        <v>1.1190549665287559</v>
      </c>
      <c r="E195" s="20">
        <f t="shared" si="5"/>
        <v>-0.2175223710042829</v>
      </c>
      <c r="F195" s="4">
        <v>41502.979155671295</v>
      </c>
      <c r="G195" s="36">
        <v>41503.312510937503</v>
      </c>
      <c r="H195" s="10">
        <v>-0.11079170000000001</v>
      </c>
      <c r="I195" s="10">
        <v>0.33501409999999998</v>
      </c>
      <c r="J195" s="10">
        <v>0.35285867999999998</v>
      </c>
      <c r="K195" s="8">
        <f t="shared" si="8"/>
        <v>341.70055814336467</v>
      </c>
      <c r="L195" s="8">
        <v>350</v>
      </c>
      <c r="S195" s="21"/>
    </row>
    <row r="196" spans="1:19" x14ac:dyDescent="0.25">
      <c r="A196" s="21"/>
      <c r="B196" s="18">
        <v>1.23</v>
      </c>
      <c r="C196" s="19">
        <v>9</v>
      </c>
      <c r="D196" s="10">
        <f t="shared" si="4"/>
        <v>1.2148566594475918</v>
      </c>
      <c r="E196" s="20">
        <f t="shared" si="5"/>
        <v>0.1924143887442881</v>
      </c>
      <c r="F196" s="4">
        <v>41502.999988946758</v>
      </c>
      <c r="G196" s="36">
        <v>41503.333344328705</v>
      </c>
      <c r="H196" s="10">
        <v>-1.5388519999999999E-2</v>
      </c>
      <c r="I196" s="10">
        <v>0.1179014</v>
      </c>
      <c r="J196" s="10">
        <v>0.11890141999999999</v>
      </c>
      <c r="K196" s="8">
        <f t="shared" si="8"/>
        <v>352.56377717672484</v>
      </c>
      <c r="L196" s="8">
        <v>340</v>
      </c>
      <c r="S196" s="21"/>
    </row>
    <row r="197" spans="1:19" x14ac:dyDescent="0.25">
      <c r="A197" s="21"/>
      <c r="B197" s="18">
        <v>1.1000000000000001</v>
      </c>
      <c r="C197" s="19">
        <v>4</v>
      </c>
      <c r="D197" s="10">
        <f t="shared" si="4"/>
        <v>1.0973204553771858</v>
      </c>
      <c r="E197" s="20">
        <f t="shared" si="5"/>
        <v>7.6732119811756136E-2</v>
      </c>
      <c r="F197" s="4">
        <v>41503.020822222221</v>
      </c>
      <c r="G197" s="36">
        <v>41503.354177719906</v>
      </c>
      <c r="H197" s="10">
        <v>8.7842450000000002E-2</v>
      </c>
      <c r="I197" s="10">
        <v>-0.1411374</v>
      </c>
      <c r="J197" s="10">
        <v>0.16624096999999999</v>
      </c>
      <c r="K197" s="8">
        <f t="shared" si="6"/>
        <v>148.10229526465866</v>
      </c>
      <c r="L197" s="8">
        <v>160</v>
      </c>
      <c r="S197" s="21"/>
    </row>
    <row r="198" spans="1:19" x14ac:dyDescent="0.25">
      <c r="A198" s="21">
        <v>41505.874999189815</v>
      </c>
      <c r="B198" s="18">
        <v>1.08</v>
      </c>
      <c r="C198" s="19">
        <v>353</v>
      </c>
      <c r="D198" s="10">
        <f t="shared" ref="D198:D261" si="9">B198*COS(C198*3.1415926/180)</f>
        <v>1.0719498299400636</v>
      </c>
      <c r="E198" s="20">
        <f t="shared" ref="E198:E261" si="10">B198*SIN(C198*3.1415926/180)</f>
        <v>-0.13161900353470532</v>
      </c>
      <c r="F198" s="4">
        <v>41503.041655497684</v>
      </c>
      <c r="G198" s="36">
        <v>41503.375011111108</v>
      </c>
      <c r="H198" s="10">
        <v>0.19535130000000001</v>
      </c>
      <c r="I198" s="10">
        <v>-0.39725070000000001</v>
      </c>
      <c r="J198" s="10">
        <v>0.44268527000000002</v>
      </c>
      <c r="K198" s="8">
        <f t="shared" si="6"/>
        <v>153.81396786405469</v>
      </c>
      <c r="L198" s="8">
        <v>160</v>
      </c>
      <c r="S198" s="21"/>
    </row>
    <row r="199" spans="1:19" x14ac:dyDescent="0.25">
      <c r="A199" s="21"/>
      <c r="B199" s="18">
        <v>0.89</v>
      </c>
      <c r="C199" s="19">
        <v>352</v>
      </c>
      <c r="D199" s="10">
        <f t="shared" si="9"/>
        <v>0.88133856819930956</v>
      </c>
      <c r="E199" s="20">
        <f t="shared" si="10"/>
        <v>-0.12386415221681776</v>
      </c>
      <c r="F199" s="4">
        <v>41503.062488773146</v>
      </c>
      <c r="G199" s="36">
        <v>41503.395844502316</v>
      </c>
      <c r="H199" s="10">
        <v>0.31957269999999999</v>
      </c>
      <c r="I199" s="10">
        <v>-0.63091410000000003</v>
      </c>
      <c r="J199" s="10">
        <v>0.70723356000000004</v>
      </c>
      <c r="K199" s="8">
        <f t="shared" si="6"/>
        <v>153.13672305940594</v>
      </c>
      <c r="L199" s="8">
        <v>165</v>
      </c>
      <c r="S199" s="21"/>
    </row>
    <row r="200" spans="1:19" x14ac:dyDescent="0.25">
      <c r="A200" s="21"/>
      <c r="B200" s="18">
        <v>0.78</v>
      </c>
      <c r="C200" s="19">
        <v>348</v>
      </c>
      <c r="D200" s="10">
        <f t="shared" si="9"/>
        <v>0.76295511177031194</v>
      </c>
      <c r="E200" s="20">
        <f t="shared" si="10"/>
        <v>-0.16217119788529324</v>
      </c>
      <c r="F200" s="4">
        <v>41503.083322048609</v>
      </c>
      <c r="G200" s="36">
        <v>41503.416677893518</v>
      </c>
      <c r="H200" s="10">
        <v>0.4161627</v>
      </c>
      <c r="I200" s="10">
        <v>-0.80184489999999997</v>
      </c>
      <c r="J200" s="10">
        <v>0.90340834000000003</v>
      </c>
      <c r="K200" s="8">
        <f t="shared" si="6"/>
        <v>152.57039487122194</v>
      </c>
      <c r="L200" s="8">
        <v>165</v>
      </c>
      <c r="S200" s="21"/>
    </row>
    <row r="201" spans="1:19" x14ac:dyDescent="0.25">
      <c r="A201" s="21">
        <v>41505.895832465278</v>
      </c>
      <c r="B201" s="18">
        <v>0.8</v>
      </c>
      <c r="C201" s="19">
        <v>3</v>
      </c>
      <c r="D201" s="10">
        <f t="shared" si="9"/>
        <v>0.79890362784105484</v>
      </c>
      <c r="E201" s="20">
        <f t="shared" si="10"/>
        <v>4.1868764280803737E-2</v>
      </c>
      <c r="F201" s="4">
        <v>41503.104155324072</v>
      </c>
      <c r="G201" s="36">
        <v>41503.437511284719</v>
      </c>
      <c r="H201" s="10">
        <v>0.47577360000000002</v>
      </c>
      <c r="I201" s="10">
        <v>-0.89629340000000002</v>
      </c>
      <c r="J201" s="10">
        <v>1.0147425000000001</v>
      </c>
      <c r="K201" s="8">
        <f t="shared" si="6"/>
        <v>152.03958694126766</v>
      </c>
      <c r="L201" s="8">
        <v>166</v>
      </c>
      <c r="S201" s="21"/>
    </row>
    <row r="202" spans="1:19" x14ac:dyDescent="0.25">
      <c r="A202" s="21"/>
      <c r="B202" s="18">
        <v>0.7</v>
      </c>
      <c r="C202" s="19">
        <v>359</v>
      </c>
      <c r="D202" s="10">
        <f t="shared" si="9"/>
        <v>0.6998933853037278</v>
      </c>
      <c r="E202" s="20">
        <f t="shared" si="10"/>
        <v>-1.221675931200898E-2</v>
      </c>
      <c r="F202" s="4">
        <v>41503.124988599535</v>
      </c>
      <c r="G202" s="36">
        <v>41503.458344675928</v>
      </c>
      <c r="H202" s="10">
        <v>0.50654149999999998</v>
      </c>
      <c r="I202" s="10">
        <v>-0.93160030000000005</v>
      </c>
      <c r="J202" s="10">
        <v>1.0604072</v>
      </c>
      <c r="K202" s="8">
        <f t="shared" si="6"/>
        <v>151.46563063752149</v>
      </c>
      <c r="L202" s="8">
        <v>157</v>
      </c>
      <c r="S202" s="21"/>
    </row>
    <row r="203" spans="1:19" x14ac:dyDescent="0.25">
      <c r="A203" s="21"/>
      <c r="B203" s="18">
        <v>0.8</v>
      </c>
      <c r="C203" s="19">
        <v>347</v>
      </c>
      <c r="D203" s="10">
        <f t="shared" si="9"/>
        <v>0.77949603323657113</v>
      </c>
      <c r="E203" s="20">
        <f t="shared" si="10"/>
        <v>-0.17996092400421407</v>
      </c>
      <c r="F203" s="4">
        <v>41503.145821874998</v>
      </c>
      <c r="G203" s="40">
        <v>41503.479178067129</v>
      </c>
      <c r="H203" s="10">
        <v>0.5095807</v>
      </c>
      <c r="I203" s="10">
        <v>-0.92257789999999995</v>
      </c>
      <c r="J203" s="10">
        <v>1.0539556000000001</v>
      </c>
      <c r="S203" s="21"/>
    </row>
    <row r="204" spans="1:19" x14ac:dyDescent="0.25">
      <c r="A204" s="21">
        <v>41505.91666574074</v>
      </c>
      <c r="B204" s="18">
        <v>0.69</v>
      </c>
      <c r="C204" s="19">
        <v>0</v>
      </c>
      <c r="D204" s="10">
        <f t="shared" si="9"/>
        <v>0.69</v>
      </c>
      <c r="E204" s="20">
        <f t="shared" si="10"/>
        <v>0</v>
      </c>
      <c r="F204" s="4">
        <v>41503.16665515046</v>
      </c>
      <c r="G204" s="40">
        <v>41503.500011458331</v>
      </c>
      <c r="H204" s="10">
        <v>0.48521360000000002</v>
      </c>
      <c r="I204" s="10">
        <v>-0.87650059999999996</v>
      </c>
      <c r="J204" s="10">
        <v>1.0018411</v>
      </c>
      <c r="S204" s="21"/>
    </row>
    <row r="205" spans="1:19" x14ac:dyDescent="0.25">
      <c r="A205" s="21"/>
      <c r="B205" s="18">
        <v>0.6</v>
      </c>
      <c r="C205" s="19">
        <v>352</v>
      </c>
      <c r="D205" s="10">
        <f t="shared" si="9"/>
        <v>0.59416083249391649</v>
      </c>
      <c r="E205" s="20">
        <f t="shared" si="10"/>
        <v>-8.3503922842798492E-2</v>
      </c>
      <c r="F205" s="4">
        <v>41503.187488425923</v>
      </c>
      <c r="G205" s="40">
        <v>41503.52084484954</v>
      </c>
      <c r="H205" s="10">
        <v>0.43632389999999999</v>
      </c>
      <c r="I205" s="10">
        <v>-0.79636839999999998</v>
      </c>
      <c r="J205" s="10">
        <v>0.90806452000000004</v>
      </c>
      <c r="S205" s="21"/>
    </row>
    <row r="206" spans="1:19" x14ac:dyDescent="0.25">
      <c r="A206" s="21"/>
      <c r="B206" s="18">
        <v>0.48</v>
      </c>
      <c r="C206" s="19">
        <v>354</v>
      </c>
      <c r="D206" s="10">
        <f t="shared" si="9"/>
        <v>0.47737050448880269</v>
      </c>
      <c r="E206" s="20">
        <f t="shared" si="10"/>
        <v>-5.0173712680107778E-2</v>
      </c>
      <c r="F206" s="4">
        <v>41503.208321701386</v>
      </c>
      <c r="G206" s="40">
        <v>41503.541678240741</v>
      </c>
      <c r="H206" s="10">
        <v>0.36715890000000001</v>
      </c>
      <c r="I206" s="10">
        <v>-0.68281239999999999</v>
      </c>
      <c r="J206" s="10">
        <v>0.77526667999999999</v>
      </c>
      <c r="S206" s="21"/>
    </row>
    <row r="207" spans="1:19" x14ac:dyDescent="0.25">
      <c r="A207" s="21">
        <v>41505.937499016203</v>
      </c>
      <c r="B207" s="18">
        <v>0.4</v>
      </c>
      <c r="C207" s="19">
        <v>351</v>
      </c>
      <c r="D207" s="10">
        <f t="shared" si="9"/>
        <v>0.39507532969908632</v>
      </c>
      <c r="E207" s="20">
        <f t="shared" si="10"/>
        <v>-6.2573827301502544E-2</v>
      </c>
      <c r="F207" s="4">
        <v>41503.229154976849</v>
      </c>
      <c r="G207" s="40">
        <v>41503.562511631942</v>
      </c>
      <c r="H207" s="10">
        <v>0.28208299999999997</v>
      </c>
      <c r="I207" s="10">
        <v>-0.53557999999999995</v>
      </c>
      <c r="J207" s="10">
        <v>0.60532368000000003</v>
      </c>
      <c r="S207" s="21"/>
    </row>
    <row r="208" spans="1:19" x14ac:dyDescent="0.25">
      <c r="A208" s="21"/>
      <c r="B208" s="18">
        <v>0.25</v>
      </c>
      <c r="C208" s="19">
        <v>16</v>
      </c>
      <c r="D208" s="10">
        <f t="shared" si="9"/>
        <v>0.2403154243128319</v>
      </c>
      <c r="E208" s="20">
        <f t="shared" si="10"/>
        <v>6.8909337809498344E-2</v>
      </c>
      <c r="F208" s="4">
        <v>41503.249988252312</v>
      </c>
      <c r="G208" s="40">
        <v>41503.583345023151</v>
      </c>
      <c r="H208" s="10">
        <v>0.18496799999999999</v>
      </c>
      <c r="I208" s="10">
        <v>-0.35545450000000001</v>
      </c>
      <c r="J208" s="10">
        <v>0.40070071000000002</v>
      </c>
      <c r="S208" s="21"/>
    </row>
    <row r="209" spans="1:19" x14ac:dyDescent="0.25">
      <c r="A209" s="21"/>
      <c r="B209" s="18">
        <v>0.25</v>
      </c>
      <c r="C209" s="19">
        <v>337</v>
      </c>
      <c r="D209" s="10">
        <f t="shared" si="9"/>
        <v>0.23012620356239988</v>
      </c>
      <c r="E209" s="20">
        <f t="shared" si="10"/>
        <v>-9.7682805211341539E-2</v>
      </c>
      <c r="F209" s="4">
        <v>41503.270821527774</v>
      </c>
      <c r="G209" s="40">
        <v>41503.604178414353</v>
      </c>
      <c r="H209" s="10">
        <v>7.8273789999999996E-2</v>
      </c>
      <c r="I209" s="10">
        <v>-0.14668909999999999</v>
      </c>
      <c r="J209" s="10">
        <v>0.16626629000000001</v>
      </c>
      <c r="S209" s="21"/>
    </row>
    <row r="210" spans="1:19" x14ac:dyDescent="0.25">
      <c r="A210" s="21">
        <v>41505.958332291666</v>
      </c>
      <c r="B210" s="18">
        <v>0.18</v>
      </c>
      <c r="C210" s="19">
        <v>312</v>
      </c>
      <c r="D210" s="10">
        <f t="shared" si="9"/>
        <v>0.12044349671920092</v>
      </c>
      <c r="E210" s="20">
        <f t="shared" si="10"/>
        <v>-0.13376607977380453</v>
      </c>
      <c r="F210" s="4">
        <v>41503.291654803237</v>
      </c>
      <c r="G210" s="40">
        <v>41503.625011805554</v>
      </c>
      <c r="H210" s="10">
        <v>-4.0011039999999998E-2</v>
      </c>
      <c r="I210" s="10">
        <v>9.4838270000000002E-2</v>
      </c>
      <c r="J210" s="10">
        <v>0.10293289</v>
      </c>
      <c r="S210" s="21"/>
    </row>
    <row r="211" spans="1:19" x14ac:dyDescent="0.25">
      <c r="A211" s="21"/>
      <c r="B211" s="18">
        <v>0.22</v>
      </c>
      <c r="C211" s="19">
        <v>301</v>
      </c>
      <c r="D211" s="10">
        <f t="shared" si="9"/>
        <v>0.11330835958108137</v>
      </c>
      <c r="E211" s="20">
        <f t="shared" si="10"/>
        <v>-0.18857681630848572</v>
      </c>
      <c r="F211" s="4">
        <v>41503.312488078707</v>
      </c>
      <c r="G211" s="40">
        <v>41503.645845196763</v>
      </c>
      <c r="H211" s="10">
        <v>-0.16252820000000001</v>
      </c>
      <c r="I211" s="10">
        <v>0.36599330000000002</v>
      </c>
      <c r="J211" s="10">
        <v>0.40045787999999999</v>
      </c>
      <c r="S211" s="21"/>
    </row>
    <row r="212" spans="1:19" x14ac:dyDescent="0.25">
      <c r="A212" s="21"/>
      <c r="B212" s="18">
        <v>0.66</v>
      </c>
      <c r="C212" s="19">
        <v>271</v>
      </c>
      <c r="D212" s="10">
        <f t="shared" si="9"/>
        <v>1.1518535006325881E-2</v>
      </c>
      <c r="E212" s="20">
        <f t="shared" si="10"/>
        <v>-0.65989947973256358</v>
      </c>
      <c r="F212" s="4">
        <v>41503.33332135417</v>
      </c>
      <c r="G212" s="40">
        <v>41503.666678587964</v>
      </c>
      <c r="H212" s="10">
        <v>-0.27178639999999998</v>
      </c>
      <c r="I212" s="10">
        <v>0.61991870000000004</v>
      </c>
      <c r="J212" s="10">
        <v>0.67688037000000001</v>
      </c>
      <c r="S212" s="21"/>
    </row>
    <row r="213" spans="1:19" x14ac:dyDescent="0.25">
      <c r="A213" s="21">
        <v>41505.979165567129</v>
      </c>
      <c r="B213" s="18">
        <v>0.18</v>
      </c>
      <c r="C213" s="19">
        <v>210</v>
      </c>
      <c r="D213" s="10">
        <f t="shared" si="9"/>
        <v>-0.15588457830812694</v>
      </c>
      <c r="E213" s="20">
        <f t="shared" si="10"/>
        <v>-8.9999990253874174E-2</v>
      </c>
      <c r="F213" s="4">
        <v>41503.354154629633</v>
      </c>
      <c r="G213" s="40">
        <v>41503.687511979166</v>
      </c>
      <c r="H213" s="10">
        <v>-0.35761589999999999</v>
      </c>
      <c r="I213" s="10">
        <v>0.8312813</v>
      </c>
      <c r="J213" s="10">
        <v>0.90494072999999997</v>
      </c>
      <c r="S213" s="21"/>
    </row>
    <row r="214" spans="1:19" x14ac:dyDescent="0.25">
      <c r="A214" s="21"/>
      <c r="B214" s="18">
        <v>0.52</v>
      </c>
      <c r="C214" s="19">
        <v>151</v>
      </c>
      <c r="D214" s="10">
        <f t="shared" si="9"/>
        <v>-0.45480223637906242</v>
      </c>
      <c r="E214" s="20">
        <f t="shared" si="10"/>
        <v>0.25210102297413134</v>
      </c>
      <c r="F214" s="4">
        <v>41503.374987905096</v>
      </c>
      <c r="G214" s="40">
        <v>41503.708345370367</v>
      </c>
      <c r="H214" s="10">
        <v>-0.4175662</v>
      </c>
      <c r="I214" s="10">
        <v>0.99051820000000002</v>
      </c>
      <c r="J214" s="10">
        <v>1.0749362</v>
      </c>
      <c r="S214" s="21"/>
    </row>
    <row r="215" spans="1:19" x14ac:dyDescent="0.25">
      <c r="A215" s="21"/>
      <c r="B215" s="18">
        <v>0.64</v>
      </c>
      <c r="C215" s="19">
        <v>165</v>
      </c>
      <c r="D215" s="10">
        <f t="shared" si="9"/>
        <v>-0.61819252068790176</v>
      </c>
      <c r="E215" s="20">
        <f t="shared" si="10"/>
        <v>0.16564421923368847</v>
      </c>
      <c r="F215" s="4">
        <v>41503.395821180558</v>
      </c>
      <c r="G215" s="40">
        <v>41503.729178761576</v>
      </c>
      <c r="H215" s="10">
        <v>-0.45091890000000001</v>
      </c>
      <c r="I215" s="10">
        <v>1.0861810000000001</v>
      </c>
      <c r="J215" s="10">
        <v>1.1760600000000001</v>
      </c>
      <c r="S215" s="21"/>
    </row>
    <row r="216" spans="1:19" x14ac:dyDescent="0.25">
      <c r="A216" s="21">
        <v>41505.999998842592</v>
      </c>
      <c r="B216" s="18">
        <v>0.74</v>
      </c>
      <c r="C216" s="19">
        <v>181</v>
      </c>
      <c r="D216" s="10">
        <f t="shared" si="9"/>
        <v>-0.73988729511167395</v>
      </c>
      <c r="E216" s="20">
        <f t="shared" si="10"/>
        <v>-1.2914740892902602E-2</v>
      </c>
      <c r="F216" s="4">
        <v>41503.416654456021</v>
      </c>
      <c r="G216" s="40">
        <v>41503.750012152777</v>
      </c>
      <c r="H216" s="10">
        <v>-0.458144</v>
      </c>
      <c r="I216" s="10">
        <v>1.115208</v>
      </c>
      <c r="J216" s="10">
        <v>1.2056469999999999</v>
      </c>
      <c r="S216" s="21"/>
    </row>
    <row r="217" spans="1:19" x14ac:dyDescent="0.25">
      <c r="A217" s="21"/>
      <c r="B217" s="18">
        <v>0.88</v>
      </c>
      <c r="C217" s="19">
        <v>168</v>
      </c>
      <c r="D217" s="10">
        <f t="shared" si="9"/>
        <v>-0.86076987949449746</v>
      </c>
      <c r="E217" s="20">
        <f t="shared" si="10"/>
        <v>0.18296233097287617</v>
      </c>
      <c r="F217" s="4">
        <v>41503.437487731484</v>
      </c>
      <c r="G217" s="40">
        <v>41503.770845543979</v>
      </c>
      <c r="H217" s="10">
        <v>-0.44156319999999999</v>
      </c>
      <c r="I217" s="10">
        <v>1.0835980000000001</v>
      </c>
      <c r="J217" s="10">
        <v>1.1701123</v>
      </c>
      <c r="S217" s="21"/>
    </row>
    <row r="218" spans="1:19" x14ac:dyDescent="0.25">
      <c r="A218" s="21"/>
      <c r="B218" s="18">
        <v>1.0900000000000001</v>
      </c>
      <c r="C218" s="19">
        <v>176</v>
      </c>
      <c r="D218" s="10">
        <f t="shared" si="9"/>
        <v>-1.0873448107990793</v>
      </c>
      <c r="E218" s="20">
        <f t="shared" si="10"/>
        <v>7.6034613356778469E-2</v>
      </c>
      <c r="F218" s="4">
        <v>41503.458321006947</v>
      </c>
      <c r="G218" s="40">
        <v>41503.791678935188</v>
      </c>
      <c r="H218" s="10">
        <v>-0.4042172</v>
      </c>
      <c r="I218" s="10">
        <v>1.000426</v>
      </c>
      <c r="J218" s="10">
        <v>1.0790013000000001</v>
      </c>
      <c r="S218" s="21"/>
    </row>
    <row r="219" spans="1:19" x14ac:dyDescent="0.25">
      <c r="A219" s="21">
        <v>41506.020832118054</v>
      </c>
      <c r="B219" s="18">
        <v>1.1299999999999999</v>
      </c>
      <c r="C219" s="19">
        <v>188</v>
      </c>
      <c r="D219" s="10">
        <f t="shared" si="9"/>
        <v>-1.1190029264803742</v>
      </c>
      <c r="E219" s="20">
        <f t="shared" si="10"/>
        <v>-0.15726554145253252</v>
      </c>
      <c r="F219" s="4">
        <v>41503.47915428241</v>
      </c>
      <c r="G219" s="40">
        <v>41503.812512326389</v>
      </c>
      <c r="H219" s="10">
        <v>-0.34875820000000002</v>
      </c>
      <c r="I219" s="10">
        <v>0.87392150000000002</v>
      </c>
      <c r="J219" s="10">
        <v>0.94094158999999999</v>
      </c>
      <c r="S219" s="21"/>
    </row>
    <row r="220" spans="1:19" x14ac:dyDescent="0.25">
      <c r="A220" s="21"/>
      <c r="B220" s="18">
        <v>1.44</v>
      </c>
      <c r="C220" s="19">
        <v>186</v>
      </c>
      <c r="D220" s="10">
        <f t="shared" si="9"/>
        <v>-1.4321115376655795</v>
      </c>
      <c r="E220" s="20">
        <f t="shared" si="10"/>
        <v>-0.15052090780064134</v>
      </c>
      <c r="F220" s="4">
        <v>41503.499987557872</v>
      </c>
      <c r="G220" s="40">
        <v>41503.83334571759</v>
      </c>
      <c r="H220" s="10">
        <v>-0.27693960000000001</v>
      </c>
      <c r="I220" s="10">
        <v>0.71020589999999995</v>
      </c>
      <c r="J220" s="10">
        <v>0.76229126000000003</v>
      </c>
      <c r="S220" s="21"/>
    </row>
    <row r="221" spans="1:19" x14ac:dyDescent="0.25">
      <c r="A221" s="21"/>
      <c r="B221" s="18">
        <v>1.34</v>
      </c>
      <c r="C221" s="19">
        <v>180</v>
      </c>
      <c r="D221" s="10">
        <f t="shared" si="9"/>
        <v>-1.3399999999999981</v>
      </c>
      <c r="E221" s="20">
        <f t="shared" si="10"/>
        <v>7.181032284794394E-8</v>
      </c>
      <c r="F221" s="4">
        <v>41503.520820833335</v>
      </c>
      <c r="G221" s="40">
        <v>41503.854179108799</v>
      </c>
      <c r="H221" s="10">
        <v>-0.18929000000000001</v>
      </c>
      <c r="I221" s="10">
        <v>0.51284039999999997</v>
      </c>
      <c r="J221" s="10">
        <v>0.54665892000000005</v>
      </c>
      <c r="S221" s="21"/>
    </row>
    <row r="222" spans="1:19" x14ac:dyDescent="0.25">
      <c r="A222" s="21">
        <v>41506.041665393517</v>
      </c>
      <c r="B222" s="18">
        <v>1.47</v>
      </c>
      <c r="C222" s="19">
        <v>191</v>
      </c>
      <c r="D222" s="10">
        <f t="shared" si="9"/>
        <v>-1.4429919756180063</v>
      </c>
      <c r="E222" s="20">
        <f t="shared" si="10"/>
        <v>-0.28048914114817941</v>
      </c>
      <c r="F222" s="4">
        <v>41503.541654108798</v>
      </c>
      <c r="G222" s="40">
        <v>41503.875012500001</v>
      </c>
      <c r="H222" s="10">
        <v>-8.5071289999999994E-2</v>
      </c>
      <c r="I222" s="10">
        <v>0.2808233</v>
      </c>
      <c r="J222" s="10">
        <v>0.29342605999999999</v>
      </c>
      <c r="S222" s="21"/>
    </row>
    <row r="223" spans="1:19" x14ac:dyDescent="0.25">
      <c r="A223" s="21"/>
      <c r="B223" s="18">
        <v>1.37</v>
      </c>
      <c r="C223" s="19">
        <v>188</v>
      </c>
      <c r="D223" s="10">
        <f t="shared" si="9"/>
        <v>-1.3566672648478875</v>
      </c>
      <c r="E223" s="20">
        <f t="shared" si="10"/>
        <v>-0.19066707238050407</v>
      </c>
      <c r="F223" s="4">
        <v>41503.562487384261</v>
      </c>
      <c r="G223" s="40">
        <v>41503.895845891202</v>
      </c>
      <c r="H223" s="10">
        <v>3.5701919999999998E-2</v>
      </c>
      <c r="I223" s="10">
        <v>5.0055400000000002E-3</v>
      </c>
      <c r="J223" s="10">
        <v>3.6051109999999997E-2</v>
      </c>
      <c r="S223" s="21"/>
    </row>
    <row r="224" spans="1:19" x14ac:dyDescent="0.25">
      <c r="A224" s="21"/>
      <c r="B224" s="18">
        <v>1.31</v>
      </c>
      <c r="C224" s="19">
        <v>164</v>
      </c>
      <c r="D224" s="10">
        <f t="shared" si="9"/>
        <v>-1.2592528040487705</v>
      </c>
      <c r="E224" s="20">
        <f t="shared" si="10"/>
        <v>0.36108499760486973</v>
      </c>
      <c r="F224" s="4">
        <v>41503.583320659724</v>
      </c>
      <c r="G224" s="40">
        <v>41503.916679282411</v>
      </c>
      <c r="H224" s="10">
        <v>0.1474492</v>
      </c>
      <c r="I224" s="10">
        <v>-0.27787250000000002</v>
      </c>
      <c r="J224" s="10">
        <v>0.31457016999999998</v>
      </c>
      <c r="S224" s="21"/>
    </row>
    <row r="225" spans="1:19" x14ac:dyDescent="0.25">
      <c r="A225" s="21">
        <v>41506.06249866898</v>
      </c>
      <c r="B225" s="18">
        <v>1.53</v>
      </c>
      <c r="C225" s="19">
        <v>184</v>
      </c>
      <c r="D225" s="10">
        <f t="shared" si="9"/>
        <v>-1.5262730027441285</v>
      </c>
      <c r="E225" s="20">
        <f t="shared" si="10"/>
        <v>-0.10672732121824227</v>
      </c>
      <c r="F225" s="4">
        <v>41503.604153935186</v>
      </c>
      <c r="G225" s="40">
        <v>41503.937512673612</v>
      </c>
      <c r="H225" s="10">
        <v>0.26935239999999999</v>
      </c>
      <c r="I225" s="10">
        <v>-0.5267908</v>
      </c>
      <c r="J225" s="10">
        <v>0.59165805999999999</v>
      </c>
      <c r="S225" s="21"/>
    </row>
    <row r="226" spans="1:19" x14ac:dyDescent="0.25">
      <c r="A226" s="21"/>
      <c r="B226" s="18">
        <v>1.07</v>
      </c>
      <c r="C226" s="19">
        <v>192</v>
      </c>
      <c r="D226" s="10">
        <f t="shared" si="9"/>
        <v>-1.046617945501843</v>
      </c>
      <c r="E226" s="20">
        <f t="shared" si="10"/>
        <v>-0.22246544934776136</v>
      </c>
      <c r="F226" s="4">
        <v>41503.624987210649</v>
      </c>
      <c r="G226" s="40">
        <v>41503.958346064814</v>
      </c>
      <c r="H226" s="10">
        <v>0.3900151</v>
      </c>
      <c r="I226" s="10">
        <v>-0.72504219999999997</v>
      </c>
      <c r="J226" s="10">
        <v>0.82328486999999995</v>
      </c>
      <c r="S226" s="21"/>
    </row>
    <row r="227" spans="1:19" x14ac:dyDescent="0.25">
      <c r="A227" s="21"/>
      <c r="B227" s="18">
        <v>1.48</v>
      </c>
      <c r="C227" s="19">
        <v>170</v>
      </c>
      <c r="D227" s="10">
        <f t="shared" si="9"/>
        <v>-1.4575154614506676</v>
      </c>
      <c r="E227" s="20">
        <f t="shared" si="10"/>
        <v>0.25699937671567874</v>
      </c>
      <c r="F227" s="4">
        <v>41503.645820486112</v>
      </c>
      <c r="G227" s="40">
        <v>41503.979179456015</v>
      </c>
      <c r="H227" s="10">
        <v>0.46966190000000002</v>
      </c>
      <c r="I227" s="10">
        <v>-0.84151330000000002</v>
      </c>
      <c r="J227" s="10">
        <v>0.96370480000000003</v>
      </c>
      <c r="S227" s="21"/>
    </row>
    <row r="228" spans="1:19" x14ac:dyDescent="0.25">
      <c r="A228" s="21">
        <v>41506.083331944443</v>
      </c>
      <c r="B228" s="18">
        <v>1.28</v>
      </c>
      <c r="C228" s="19">
        <v>180</v>
      </c>
      <c r="D228" s="10">
        <f t="shared" si="9"/>
        <v>-1.2799999999999983</v>
      </c>
      <c r="E228" s="20">
        <f t="shared" si="10"/>
        <v>6.859493525773749E-8</v>
      </c>
      <c r="F228" s="4">
        <v>41503.666653761575</v>
      </c>
      <c r="G228" s="40">
        <v>41504.000012847224</v>
      </c>
      <c r="H228" s="10">
        <v>0.50589720000000005</v>
      </c>
      <c r="I228" s="10">
        <v>-0.87994910000000004</v>
      </c>
      <c r="J228" s="10">
        <v>1.0150086</v>
      </c>
      <c r="S228" s="21"/>
    </row>
    <row r="229" spans="1:19" x14ac:dyDescent="0.25">
      <c r="A229" s="21"/>
      <c r="B229" s="18">
        <v>1.41</v>
      </c>
      <c r="C229" s="19">
        <v>166</v>
      </c>
      <c r="D229" s="10">
        <f t="shared" si="9"/>
        <v>-1.368116957190924</v>
      </c>
      <c r="E229" s="20">
        <f t="shared" si="10"/>
        <v>0.34110994041019538</v>
      </c>
      <c r="F229" s="4">
        <v>41503.687487037037</v>
      </c>
      <c r="G229" s="40">
        <v>41504.020846238425</v>
      </c>
      <c r="H229" s="10">
        <v>0.50563860000000005</v>
      </c>
      <c r="I229" s="10">
        <v>-0.86001519999999998</v>
      </c>
      <c r="J229" s="10">
        <v>0.99764549999999996</v>
      </c>
      <c r="S229" s="21"/>
    </row>
    <row r="230" spans="1:19" x14ac:dyDescent="0.25">
      <c r="A230" s="21"/>
      <c r="B230" s="18">
        <v>1.41</v>
      </c>
      <c r="C230" s="19">
        <v>180</v>
      </c>
      <c r="D230" s="10">
        <f t="shared" si="9"/>
        <v>-1.4099999999999979</v>
      </c>
      <c r="E230" s="20">
        <f t="shared" si="10"/>
        <v>7.556160836985145E-8</v>
      </c>
      <c r="F230" s="4">
        <v>41503.7083203125</v>
      </c>
      <c r="G230" s="40">
        <v>41504.041679629627</v>
      </c>
      <c r="H230" s="10">
        <v>0.47355380000000002</v>
      </c>
      <c r="I230" s="10">
        <v>-0.79516980000000004</v>
      </c>
      <c r="J230" s="10">
        <v>0.92549890000000001</v>
      </c>
      <c r="S230" s="21"/>
    </row>
    <row r="231" spans="1:19" x14ac:dyDescent="0.25">
      <c r="A231" s="21">
        <v>41506.104165219906</v>
      </c>
      <c r="B231" s="18">
        <v>1.58</v>
      </c>
      <c r="C231" s="19">
        <v>173</v>
      </c>
      <c r="D231" s="10">
        <f t="shared" si="9"/>
        <v>-1.5682229096756721</v>
      </c>
      <c r="E231" s="20">
        <f t="shared" si="10"/>
        <v>0.19255364335262337</v>
      </c>
      <c r="F231" s="4">
        <v>41503.729153587963</v>
      </c>
      <c r="G231" s="40">
        <v>41504.062513020835</v>
      </c>
      <c r="H231" s="10">
        <v>0.41427140000000001</v>
      </c>
      <c r="I231" s="10">
        <v>-0.69163850000000004</v>
      </c>
      <c r="J231" s="10">
        <v>0.80621622999999998</v>
      </c>
      <c r="S231" s="21"/>
    </row>
    <row r="232" spans="1:19" x14ac:dyDescent="0.25">
      <c r="A232" s="21"/>
      <c r="B232" s="18">
        <v>1.46</v>
      </c>
      <c r="C232" s="19">
        <v>179</v>
      </c>
      <c r="D232" s="10">
        <f t="shared" si="9"/>
        <v>-1.4597776335704198</v>
      </c>
      <c r="E232" s="20">
        <f t="shared" si="10"/>
        <v>2.5480591193008734E-2</v>
      </c>
      <c r="F232" s="4">
        <v>41503.749986863426</v>
      </c>
      <c r="G232" s="40">
        <v>41504.083346412037</v>
      </c>
      <c r="H232" s="10">
        <v>0.3328911</v>
      </c>
      <c r="I232" s="10">
        <v>-0.55159820000000004</v>
      </c>
      <c r="J232" s="10">
        <v>0.64426474</v>
      </c>
      <c r="S232" s="21"/>
    </row>
    <row r="233" spans="1:19" x14ac:dyDescent="0.25">
      <c r="A233" s="21"/>
      <c r="B233" s="18">
        <v>1.46</v>
      </c>
      <c r="C233" s="19">
        <v>178</v>
      </c>
      <c r="D233" s="10">
        <f t="shared" si="9"/>
        <v>-1.4591106047476425</v>
      </c>
      <c r="E233" s="20">
        <f t="shared" si="10"/>
        <v>5.095334251027147E-2</v>
      </c>
      <c r="F233" s="4">
        <v>41503.770820138889</v>
      </c>
      <c r="G233" s="40">
        <v>41504.104179803238</v>
      </c>
      <c r="H233" s="10">
        <v>0.23424339999999999</v>
      </c>
      <c r="I233" s="10">
        <v>-0.37561519999999998</v>
      </c>
      <c r="J233" s="10">
        <v>0.44267002</v>
      </c>
      <c r="S233" s="21"/>
    </row>
    <row r="234" spans="1:19" x14ac:dyDescent="0.25">
      <c r="A234" s="21">
        <v>41506.124998495368</v>
      </c>
      <c r="B234" s="18">
        <v>1.28</v>
      </c>
      <c r="C234" s="19">
        <v>180</v>
      </c>
      <c r="D234" s="10">
        <f t="shared" si="9"/>
        <v>-1.2799999999999983</v>
      </c>
      <c r="E234" s="20">
        <f t="shared" si="10"/>
        <v>6.859493525773749E-8</v>
      </c>
      <c r="F234" s="4">
        <v>41503.791653414351</v>
      </c>
      <c r="G234" s="40">
        <v>41504.125013194447</v>
      </c>
      <c r="H234" s="10">
        <v>0.1201552</v>
      </c>
      <c r="I234" s="10">
        <v>-0.16469010000000001</v>
      </c>
      <c r="J234" s="10">
        <v>0.20386294999999999</v>
      </c>
      <c r="S234" s="21"/>
    </row>
    <row r="235" spans="1:19" x14ac:dyDescent="0.25">
      <c r="A235" s="21"/>
      <c r="B235" s="18">
        <v>1.02</v>
      </c>
      <c r="C235" s="19">
        <v>182</v>
      </c>
      <c r="D235" s="10">
        <f t="shared" si="9"/>
        <v>-1.0193786454883342</v>
      </c>
      <c r="E235" s="20">
        <f t="shared" si="10"/>
        <v>-3.5597431401279543E-2</v>
      </c>
      <c r="F235" s="4">
        <v>41503.812486689814</v>
      </c>
      <c r="G235" s="40">
        <v>41504.145846585649</v>
      </c>
      <c r="H235" s="10">
        <v>-1.149961E-2</v>
      </c>
      <c r="I235" s="10">
        <v>7.7224829999999994E-2</v>
      </c>
      <c r="J235" s="10">
        <v>7.8076343000000006E-2</v>
      </c>
      <c r="S235" s="21"/>
    </row>
    <row r="236" spans="1:19" x14ac:dyDescent="0.25">
      <c r="A236" s="21"/>
      <c r="B236" s="18">
        <v>1.07</v>
      </c>
      <c r="C236" s="19">
        <v>176</v>
      </c>
      <c r="D236" s="10">
        <f t="shared" si="9"/>
        <v>-1.0673935298669861</v>
      </c>
      <c r="E236" s="20">
        <f t="shared" si="10"/>
        <v>7.4639482836470608E-2</v>
      </c>
      <c r="F236" s="4">
        <v>41503.833319965277</v>
      </c>
      <c r="G236" s="40">
        <v>41504.16667997685</v>
      </c>
      <c r="H236" s="10">
        <v>-0.13822039999999999</v>
      </c>
      <c r="I236" s="10">
        <v>0.33477279999999998</v>
      </c>
      <c r="J236" s="10">
        <v>0.36218463000000001</v>
      </c>
      <c r="S236" s="21"/>
    </row>
    <row r="237" spans="1:19" x14ac:dyDescent="0.25">
      <c r="A237" s="21">
        <v>41506.145831770831</v>
      </c>
      <c r="B237" s="18">
        <v>1.03</v>
      </c>
      <c r="C237" s="19">
        <v>197</v>
      </c>
      <c r="D237" s="10">
        <f t="shared" si="9"/>
        <v>-0.98499391630427002</v>
      </c>
      <c r="E237" s="20">
        <f t="shared" si="10"/>
        <v>-0.30114279809349048</v>
      </c>
      <c r="F237" s="4">
        <v>41503.85415324074</v>
      </c>
      <c r="G237" s="40">
        <v>41504.187513368059</v>
      </c>
      <c r="H237" s="10">
        <v>-0.24244859999999999</v>
      </c>
      <c r="I237" s="10">
        <v>0.57281300000000002</v>
      </c>
      <c r="J237" s="10">
        <v>0.62200968999999995</v>
      </c>
      <c r="S237" s="21"/>
    </row>
    <row r="238" spans="1:19" x14ac:dyDescent="0.25">
      <c r="A238" s="21"/>
      <c r="B238" s="18">
        <v>0.95</v>
      </c>
      <c r="C238" s="19">
        <v>201</v>
      </c>
      <c r="D238" s="10">
        <f t="shared" si="9"/>
        <v>-0.88690142554550022</v>
      </c>
      <c r="E238" s="20">
        <f t="shared" si="10"/>
        <v>-0.34044949899413779</v>
      </c>
      <c r="F238" s="4">
        <v>41503.874986516203</v>
      </c>
      <c r="G238" s="40">
        <v>41504.20834675926</v>
      </c>
      <c r="H238" s="10">
        <v>-0.32166640000000002</v>
      </c>
      <c r="I238" s="10">
        <v>0.76818960000000003</v>
      </c>
      <c r="J238" s="10">
        <v>0.83281722999999996</v>
      </c>
      <c r="S238" s="21"/>
    </row>
    <row r="239" spans="1:19" x14ac:dyDescent="0.25">
      <c r="A239" s="21"/>
      <c r="B239" s="18">
        <v>0.89</v>
      </c>
      <c r="C239" s="19">
        <v>159</v>
      </c>
      <c r="D239" s="10">
        <f t="shared" si="9"/>
        <v>-0.83088656448428444</v>
      </c>
      <c r="E239" s="20">
        <f t="shared" si="10"/>
        <v>0.31894751442753555</v>
      </c>
      <c r="F239" s="4">
        <v>41503.895819791665</v>
      </c>
      <c r="G239" s="40">
        <v>41504.229180150462</v>
      </c>
      <c r="H239" s="10">
        <v>-0.37625459999999999</v>
      </c>
      <c r="I239" s="10">
        <v>0.91520939999999995</v>
      </c>
      <c r="J239" s="10">
        <v>0.98953310999999999</v>
      </c>
      <c r="S239" s="21"/>
    </row>
    <row r="240" spans="1:19" x14ac:dyDescent="0.25">
      <c r="A240" s="21">
        <v>41506.166665046294</v>
      </c>
      <c r="B240" s="18">
        <v>0.76</v>
      </c>
      <c r="C240" s="19">
        <v>170</v>
      </c>
      <c r="D240" s="10">
        <f t="shared" si="9"/>
        <v>-0.74845388560980231</v>
      </c>
      <c r="E240" s="20">
        <f t="shared" si="10"/>
        <v>0.13197265290805124</v>
      </c>
      <c r="F240" s="4">
        <v>41503.916653067128</v>
      </c>
      <c r="G240" s="40">
        <v>41504.250013541663</v>
      </c>
      <c r="H240" s="10">
        <v>-0.40605069999999999</v>
      </c>
      <c r="I240" s="10">
        <v>1.002043</v>
      </c>
      <c r="J240" s="10">
        <v>1.0811879</v>
      </c>
      <c r="S240" s="21"/>
    </row>
    <row r="241" spans="1:19" x14ac:dyDescent="0.25">
      <c r="A241" s="21"/>
      <c r="B241" s="18">
        <v>0.6</v>
      </c>
      <c r="C241" s="19">
        <v>186</v>
      </c>
      <c r="D241" s="10">
        <f t="shared" si="9"/>
        <v>-0.59671314069399151</v>
      </c>
      <c r="E241" s="20">
        <f t="shared" si="10"/>
        <v>-6.2717044916933889E-2</v>
      </c>
      <c r="F241" s="4">
        <v>41503.937486342591</v>
      </c>
      <c r="G241" s="40">
        <v>41504.270846932872</v>
      </c>
      <c r="H241" s="10">
        <v>-0.41019660000000002</v>
      </c>
      <c r="I241" s="10">
        <v>1.0221739999999999</v>
      </c>
      <c r="J241" s="10">
        <v>1.1014086000000001</v>
      </c>
      <c r="S241" s="21"/>
    </row>
    <row r="242" spans="1:19" x14ac:dyDescent="0.25">
      <c r="A242" s="21"/>
      <c r="B242" s="18">
        <v>0.67</v>
      </c>
      <c r="C242" s="19">
        <v>189</v>
      </c>
      <c r="D242" s="10">
        <f t="shared" si="9"/>
        <v>-0.66175119409638627</v>
      </c>
      <c r="E242" s="20">
        <f t="shared" si="10"/>
        <v>-0.10481105434068984</v>
      </c>
      <c r="F242" s="4">
        <v>41503.958319618054</v>
      </c>
      <c r="G242" s="40">
        <v>41504.291680324073</v>
      </c>
      <c r="H242" s="10">
        <v>-0.38942480000000002</v>
      </c>
      <c r="I242" s="10">
        <v>0.97876680000000005</v>
      </c>
      <c r="J242" s="10">
        <v>1.0533927000000001</v>
      </c>
      <c r="S242" s="21"/>
    </row>
    <row r="243" spans="1:19" x14ac:dyDescent="0.25">
      <c r="A243" s="21">
        <v>41506.187498321757</v>
      </c>
      <c r="B243" s="18">
        <v>0.44</v>
      </c>
      <c r="C243" s="19">
        <v>174</v>
      </c>
      <c r="D243" s="10">
        <f t="shared" si="9"/>
        <v>-0.43758963157946751</v>
      </c>
      <c r="E243" s="20">
        <f t="shared" si="10"/>
        <v>4.599254650642768E-2</v>
      </c>
      <c r="F243" s="4">
        <v>41503.979152893517</v>
      </c>
      <c r="G243" s="40">
        <v>41504.312513715275</v>
      </c>
      <c r="H243" s="10">
        <v>-0.34555459999999999</v>
      </c>
      <c r="I243" s="10">
        <v>0.87885760000000002</v>
      </c>
      <c r="J243" s="10">
        <v>0.94435091999999998</v>
      </c>
      <c r="S243" s="21"/>
    </row>
    <row r="244" spans="1:19" x14ac:dyDescent="0.25">
      <c r="A244" s="21"/>
      <c r="B244" s="18">
        <v>0.37</v>
      </c>
      <c r="C244" s="19">
        <v>183</v>
      </c>
      <c r="D244" s="10">
        <f t="shared" si="9"/>
        <v>-0.36949292891421631</v>
      </c>
      <c r="E244" s="20">
        <f t="shared" si="10"/>
        <v>-1.9364283678822185E-2</v>
      </c>
      <c r="F244" s="4">
        <v>41503.999986168979</v>
      </c>
      <c r="G244" s="40">
        <v>41504.333347106483</v>
      </c>
      <c r="H244" s="10">
        <v>-0.2801652</v>
      </c>
      <c r="I244" s="10">
        <v>0.72896329999999998</v>
      </c>
      <c r="J244" s="10">
        <v>0.78094816</v>
      </c>
      <c r="S244" s="21"/>
    </row>
    <row r="245" spans="1:19" x14ac:dyDescent="0.25">
      <c r="A245" s="21"/>
      <c r="B245" s="18">
        <v>0.26</v>
      </c>
      <c r="C245" s="19">
        <v>173</v>
      </c>
      <c r="D245" s="10">
        <f t="shared" si="9"/>
        <v>-0.25806199779473082</v>
      </c>
      <c r="E245" s="20">
        <f t="shared" si="10"/>
        <v>3.1686042577013976E-2</v>
      </c>
      <c r="F245" s="4">
        <v>41504.020819444442</v>
      </c>
      <c r="G245" s="40">
        <v>41504.354180497685</v>
      </c>
      <c r="H245" s="10">
        <v>-0.19352720000000001</v>
      </c>
      <c r="I245" s="10">
        <v>0.53313129999999997</v>
      </c>
      <c r="J245" s="10">
        <v>0.56716995999999997</v>
      </c>
      <c r="S245" s="21"/>
    </row>
    <row r="246" spans="1:19" x14ac:dyDescent="0.25">
      <c r="A246" s="21">
        <v>41506.20833159722</v>
      </c>
      <c r="B246" s="18">
        <v>0.02</v>
      </c>
      <c r="C246" s="19">
        <v>178</v>
      </c>
      <c r="D246" s="10">
        <f t="shared" si="9"/>
        <v>-1.9987816503392365E-2</v>
      </c>
      <c r="E246" s="20">
        <f t="shared" si="10"/>
        <v>6.9799099329139001E-4</v>
      </c>
      <c r="F246" s="4">
        <v>41504.041652719905</v>
      </c>
      <c r="G246" s="40">
        <v>41504.375013888886</v>
      </c>
      <c r="H246" s="10">
        <v>-8.3286739999999998E-2</v>
      </c>
      <c r="I246" s="10">
        <v>0.28826740000000001</v>
      </c>
      <c r="J246" s="10">
        <v>0.30005795000000002</v>
      </c>
      <c r="S246" s="21"/>
    </row>
    <row r="247" spans="1:19" x14ac:dyDescent="0.25">
      <c r="A247" s="21"/>
      <c r="B247" s="18">
        <v>0.19</v>
      </c>
      <c r="C247" s="19">
        <v>196</v>
      </c>
      <c r="D247" s="10">
        <f t="shared" si="9"/>
        <v>-0.18263972528430819</v>
      </c>
      <c r="E247" s="20">
        <f t="shared" si="10"/>
        <v>-5.2371086947593785E-2</v>
      </c>
      <c r="F247" s="4">
        <v>41504.062485995368</v>
      </c>
      <c r="G247" s="40">
        <v>41504.395847280095</v>
      </c>
      <c r="H247" s="10">
        <v>5.1104530000000002E-2</v>
      </c>
      <c r="I247" s="10">
        <v>-2.416066E-2</v>
      </c>
      <c r="J247" s="10">
        <v>5.6527962000000001E-2</v>
      </c>
      <c r="S247" s="21"/>
    </row>
    <row r="248" spans="1:19" x14ac:dyDescent="0.25">
      <c r="A248" s="21"/>
      <c r="B248" s="18">
        <v>0.1</v>
      </c>
      <c r="C248" s="19">
        <v>329</v>
      </c>
      <c r="D248" s="10">
        <f t="shared" si="9"/>
        <v>8.5716725025400911E-2</v>
      </c>
      <c r="E248" s="20">
        <f t="shared" si="10"/>
        <v>-5.150381588697879E-2</v>
      </c>
      <c r="F248" s="4">
        <v>41504.083319270831</v>
      </c>
      <c r="G248" s="40">
        <v>41504.416680671296</v>
      </c>
      <c r="H248" s="10">
        <v>0.1814479</v>
      </c>
      <c r="I248" s="10">
        <v>-0.35461959999999998</v>
      </c>
      <c r="J248" s="10">
        <v>0.39834458</v>
      </c>
      <c r="S248" s="21"/>
    </row>
    <row r="249" spans="1:19" x14ac:dyDescent="0.25">
      <c r="A249" s="21">
        <v>41506.229164872682</v>
      </c>
      <c r="B249" s="18">
        <v>0.18</v>
      </c>
      <c r="C249" s="19">
        <v>291</v>
      </c>
      <c r="D249" s="10">
        <f t="shared" si="9"/>
        <v>6.4506216359312585E-2</v>
      </c>
      <c r="E249" s="20">
        <f t="shared" si="10"/>
        <v>-0.16804448235811123</v>
      </c>
      <c r="F249" s="4">
        <v>41504.104152546293</v>
      </c>
      <c r="G249" s="40">
        <v>41504.437514062498</v>
      </c>
      <c r="H249" s="10">
        <v>0.34146310000000002</v>
      </c>
      <c r="I249" s="10">
        <v>-0.66004059999999998</v>
      </c>
      <c r="J249" s="10">
        <v>0.74313567999999997</v>
      </c>
      <c r="S249" s="21"/>
    </row>
    <row r="250" spans="1:19" x14ac:dyDescent="0.25">
      <c r="A250" s="21"/>
      <c r="B250" s="18">
        <v>0.33</v>
      </c>
      <c r="C250" s="19">
        <v>6</v>
      </c>
      <c r="D250" s="10">
        <f t="shared" si="9"/>
        <v>0.32819222553314847</v>
      </c>
      <c r="E250" s="20">
        <f t="shared" si="10"/>
        <v>3.4494392292067202E-2</v>
      </c>
      <c r="F250" s="4">
        <v>41504.124985821756</v>
      </c>
      <c r="G250" s="40">
        <v>41504.458347453707</v>
      </c>
      <c r="H250" s="10">
        <v>0.481742</v>
      </c>
      <c r="I250" s="10">
        <v>-0.89068020000000003</v>
      </c>
      <c r="J250" s="10">
        <v>1.0126136999999999</v>
      </c>
      <c r="S250" s="21"/>
    </row>
    <row r="251" spans="1:19" x14ac:dyDescent="0.25">
      <c r="A251" s="21"/>
      <c r="B251" s="18">
        <v>0.42</v>
      </c>
      <c r="C251" s="19">
        <v>352</v>
      </c>
      <c r="D251" s="10">
        <f t="shared" si="9"/>
        <v>0.41591258274574155</v>
      </c>
      <c r="E251" s="20">
        <f t="shared" si="10"/>
        <v>-5.8452745989958942E-2</v>
      </c>
      <c r="F251" s="4">
        <v>41504.145819097219</v>
      </c>
      <c r="G251" s="40">
        <v>41504.479180844908</v>
      </c>
      <c r="H251" s="10">
        <v>0.57265029999999995</v>
      </c>
      <c r="I251" s="10">
        <v>-1.0174479999999999</v>
      </c>
      <c r="J251" s="10">
        <v>1.1675310999999999</v>
      </c>
      <c r="S251" s="21"/>
    </row>
    <row r="252" spans="1:19" x14ac:dyDescent="0.25">
      <c r="A252" s="21">
        <v>41506.249998148145</v>
      </c>
      <c r="B252" s="18">
        <v>0.77</v>
      </c>
      <c r="C252" s="19">
        <v>355</v>
      </c>
      <c r="D252" s="10">
        <f t="shared" si="9"/>
        <v>0.76706991043772621</v>
      </c>
      <c r="E252" s="20">
        <f t="shared" si="10"/>
        <v>-6.7110002988068851E-2</v>
      </c>
      <c r="F252" s="4">
        <v>41504.166652372682</v>
      </c>
      <c r="G252" s="40">
        <v>41504.50001423611</v>
      </c>
      <c r="H252" s="10">
        <v>0.6207085</v>
      </c>
      <c r="I252" s="10">
        <v>-1.064206</v>
      </c>
      <c r="J252" s="10">
        <v>1.2319956999999999</v>
      </c>
      <c r="S252" s="21"/>
    </row>
    <row r="253" spans="1:19" x14ac:dyDescent="0.25">
      <c r="A253" s="21"/>
      <c r="B253" s="18">
        <v>0.89</v>
      </c>
      <c r="C253" s="19">
        <v>355</v>
      </c>
      <c r="D253" s="10">
        <f t="shared" si="9"/>
        <v>0.88661327310334592</v>
      </c>
      <c r="E253" s="20">
        <f t="shared" si="10"/>
        <v>-7.7568704752443207E-2</v>
      </c>
      <c r="F253" s="4">
        <v>41504.187485648152</v>
      </c>
      <c r="G253" s="40">
        <v>41504.520847627318</v>
      </c>
      <c r="H253" s="10">
        <v>0.62886719999999996</v>
      </c>
      <c r="I253" s="10">
        <v>-1.055825</v>
      </c>
      <c r="J253" s="10">
        <v>1.2289184</v>
      </c>
      <c r="S253" s="21"/>
    </row>
    <row r="254" spans="1:19" x14ac:dyDescent="0.25">
      <c r="A254" s="21"/>
      <c r="B254" s="18">
        <v>0.93</v>
      </c>
      <c r="C254" s="19">
        <v>342</v>
      </c>
      <c r="D254" s="10">
        <f t="shared" si="9"/>
        <v>0.88448253089269113</v>
      </c>
      <c r="E254" s="20">
        <f t="shared" si="10"/>
        <v>-0.28738589482725102</v>
      </c>
      <c r="F254" s="4">
        <v>41504.208318923615</v>
      </c>
      <c r="G254" s="40">
        <v>41504.54168101852</v>
      </c>
      <c r="H254" s="10">
        <v>0.60047189999999995</v>
      </c>
      <c r="I254" s="10">
        <v>-1.00505</v>
      </c>
      <c r="J254" s="10">
        <v>1.1707656</v>
      </c>
      <c r="S254" s="21"/>
    </row>
    <row r="255" spans="1:19" x14ac:dyDescent="0.25">
      <c r="A255" s="21">
        <v>41506.270831423608</v>
      </c>
      <c r="B255" s="18">
        <v>1.03</v>
      </c>
      <c r="C255" s="19">
        <v>2</v>
      </c>
      <c r="D255" s="10">
        <f t="shared" si="9"/>
        <v>1.0293725518510726</v>
      </c>
      <c r="E255" s="20">
        <f t="shared" si="10"/>
        <v>3.5946480990644201E-2</v>
      </c>
      <c r="F255" s="4">
        <v>41504.229152199077</v>
      </c>
      <c r="G255" s="40">
        <v>41504.562514409721</v>
      </c>
      <c r="H255" s="10">
        <v>0.54091279999999997</v>
      </c>
      <c r="I255" s="10">
        <v>-0.91620480000000004</v>
      </c>
      <c r="J255" s="10">
        <v>1.0639632999999999</v>
      </c>
      <c r="S255" s="21"/>
    </row>
    <row r="256" spans="1:19" x14ac:dyDescent="0.25">
      <c r="A256" s="21"/>
      <c r="B256" s="18">
        <v>1.02</v>
      </c>
      <c r="C256" s="19">
        <v>0</v>
      </c>
      <c r="D256" s="10">
        <f t="shared" si="9"/>
        <v>1.02</v>
      </c>
      <c r="E256" s="20">
        <f t="shared" si="10"/>
        <v>0</v>
      </c>
      <c r="F256" s="4">
        <v>41504.24998547454</v>
      </c>
      <c r="G256" s="40">
        <v>41504.583347800923</v>
      </c>
      <c r="H256" s="10">
        <v>0.45561590000000002</v>
      </c>
      <c r="I256" s="10">
        <v>-0.78855839999999999</v>
      </c>
      <c r="J256" s="10">
        <v>0.91071959999999996</v>
      </c>
      <c r="S256" s="21"/>
    </row>
    <row r="257" spans="1:19" x14ac:dyDescent="0.25">
      <c r="A257" s="21"/>
      <c r="B257" s="18">
        <v>0.97</v>
      </c>
      <c r="C257" s="19">
        <v>1</v>
      </c>
      <c r="D257" s="10">
        <f t="shared" si="9"/>
        <v>0.96985226430673954</v>
      </c>
      <c r="E257" s="20">
        <f t="shared" si="10"/>
        <v>1.692883395541955E-2</v>
      </c>
      <c r="F257" s="4">
        <v>41504.270818750003</v>
      </c>
      <c r="G257" s="40">
        <v>41504.604181192131</v>
      </c>
      <c r="H257" s="10">
        <v>0.3497323</v>
      </c>
      <c r="I257" s="10">
        <v>-0.61888770000000004</v>
      </c>
      <c r="J257" s="10">
        <v>0.71086895000000005</v>
      </c>
      <c r="S257" s="21"/>
    </row>
    <row r="258" spans="1:19" x14ac:dyDescent="0.25">
      <c r="A258" s="21">
        <v>41506.291664699071</v>
      </c>
      <c r="B258" s="18">
        <v>1.1299999999999999</v>
      </c>
      <c r="C258" s="19">
        <v>346</v>
      </c>
      <c r="D258" s="10">
        <f t="shared" si="9"/>
        <v>1.0964341425314392</v>
      </c>
      <c r="E258" s="20">
        <f t="shared" si="10"/>
        <v>-0.27337185497294181</v>
      </c>
      <c r="F258" s="4">
        <v>41504.291652025466</v>
      </c>
      <c r="G258" s="40">
        <v>41504.625014583333</v>
      </c>
      <c r="H258" s="10">
        <v>0.22798350000000001</v>
      </c>
      <c r="I258" s="10">
        <v>-0.4045048</v>
      </c>
      <c r="J258" s="10">
        <v>0.46432813000000001</v>
      </c>
      <c r="S258" s="21"/>
    </row>
    <row r="259" spans="1:19" x14ac:dyDescent="0.25">
      <c r="A259" s="21"/>
      <c r="B259" s="18">
        <v>1.26</v>
      </c>
      <c r="C259" s="19">
        <v>19</v>
      </c>
      <c r="D259" s="10">
        <f t="shared" si="9"/>
        <v>1.1913534075756074</v>
      </c>
      <c r="E259" s="20">
        <f t="shared" si="10"/>
        <v>0.41021586787688818</v>
      </c>
      <c r="F259" s="4">
        <v>41504.312485300929</v>
      </c>
      <c r="G259" s="40">
        <v>41504.645847974534</v>
      </c>
      <c r="H259" s="10">
        <v>9.2216199999999998E-2</v>
      </c>
      <c r="I259" s="10">
        <v>-0.148121</v>
      </c>
      <c r="J259" s="10">
        <v>0.17448110999999999</v>
      </c>
      <c r="S259" s="21"/>
    </row>
    <row r="260" spans="1:19" x14ac:dyDescent="0.25">
      <c r="A260" s="21"/>
      <c r="B260" s="18">
        <v>1.25</v>
      </c>
      <c r="C260" s="19">
        <v>352</v>
      </c>
      <c r="D260" s="10">
        <f t="shared" si="9"/>
        <v>1.2378350676956593</v>
      </c>
      <c r="E260" s="20">
        <f t="shared" si="10"/>
        <v>-0.17396650592249685</v>
      </c>
      <c r="F260" s="4">
        <v>41504.333318576391</v>
      </c>
      <c r="G260" s="40">
        <v>41504.666681365743</v>
      </c>
      <c r="H260" s="10">
        <v>-6.1419219999999997E-2</v>
      </c>
      <c r="I260" s="10">
        <v>0.15836339999999999</v>
      </c>
      <c r="J260" s="10">
        <v>0.16985666999999999</v>
      </c>
      <c r="S260" s="21"/>
    </row>
    <row r="261" spans="1:19" x14ac:dyDescent="0.25">
      <c r="A261" s="21">
        <v>41506.312497974533</v>
      </c>
      <c r="B261" s="18">
        <v>1.25</v>
      </c>
      <c r="C261" s="19">
        <v>355</v>
      </c>
      <c r="D261" s="10">
        <f t="shared" si="9"/>
        <v>1.2452433611002049</v>
      </c>
      <c r="E261" s="20">
        <f t="shared" si="10"/>
        <v>-0.1089448100455663</v>
      </c>
      <c r="F261" s="4">
        <v>41504.354151851854</v>
      </c>
      <c r="G261" s="40">
        <v>41504.687514756944</v>
      </c>
      <c r="H261" s="10">
        <v>-0.2160038</v>
      </c>
      <c r="I261" s="10">
        <v>0.4944693</v>
      </c>
      <c r="J261" s="10">
        <v>0.53959014999999999</v>
      </c>
      <c r="S261" s="21"/>
    </row>
    <row r="262" spans="1:19" x14ac:dyDescent="0.25">
      <c r="A262" s="21"/>
      <c r="B262" s="18">
        <v>1.3</v>
      </c>
      <c r="C262" s="19">
        <v>357</v>
      </c>
      <c r="D262" s="10">
        <f t="shared" ref="D262:D325" si="11">B262*COS(C262*3.1415926/180)</f>
        <v>1.2982183879495568</v>
      </c>
      <c r="E262" s="20">
        <f t="shared" ref="E262:E325" si="12">B262*SIN(C262*3.1415926/180)</f>
        <v>-6.8036881098815921E-2</v>
      </c>
      <c r="F262" s="4">
        <v>41504.374985127317</v>
      </c>
      <c r="G262" s="40">
        <v>41504.708348148146</v>
      </c>
      <c r="H262" s="10">
        <v>-0.34766229999999998</v>
      </c>
      <c r="I262" s="10">
        <v>0.79612709999999998</v>
      </c>
      <c r="J262" s="10">
        <v>0.86872748</v>
      </c>
      <c r="S262" s="21"/>
    </row>
    <row r="263" spans="1:19" x14ac:dyDescent="0.25">
      <c r="A263" s="21"/>
      <c r="B263" s="18">
        <v>1.1000000000000001</v>
      </c>
      <c r="C263" s="19">
        <v>348</v>
      </c>
      <c r="D263" s="10">
        <f t="shared" si="11"/>
        <v>1.0759623371119784</v>
      </c>
      <c r="E263" s="20">
        <f t="shared" si="12"/>
        <v>-0.2287029713766956</v>
      </c>
      <c r="F263" s="4">
        <v>41504.39581840278</v>
      </c>
      <c r="G263" s="40">
        <v>41504.729181539355</v>
      </c>
      <c r="H263" s="10">
        <v>-0.44860919999999999</v>
      </c>
      <c r="I263" s="10">
        <v>1.0483290000000001</v>
      </c>
      <c r="J263" s="10">
        <v>1.1402824</v>
      </c>
      <c r="S263" s="21"/>
    </row>
    <row r="264" spans="1:19" x14ac:dyDescent="0.25">
      <c r="A264" s="21">
        <v>41506.333331250004</v>
      </c>
      <c r="B264" s="18">
        <v>1.17</v>
      </c>
      <c r="C264" s="19">
        <v>356</v>
      </c>
      <c r="D264" s="10">
        <f t="shared" si="11"/>
        <v>1.167149930153712</v>
      </c>
      <c r="E264" s="20">
        <f t="shared" si="12"/>
        <v>-8.1615197985333884E-2</v>
      </c>
      <c r="F264" s="4">
        <v>41504.416651678242</v>
      </c>
      <c r="G264" s="40">
        <v>41504.750014930556</v>
      </c>
      <c r="H264" s="10">
        <v>-0.5174107</v>
      </c>
      <c r="I264" s="10">
        <v>1.232505</v>
      </c>
      <c r="J264" s="10">
        <v>1.3367058000000001</v>
      </c>
      <c r="S264" s="21"/>
    </row>
    <row r="265" spans="1:19" x14ac:dyDescent="0.25">
      <c r="A265" s="21"/>
      <c r="B265" s="18">
        <v>1.25</v>
      </c>
      <c r="C265" s="19">
        <v>356</v>
      </c>
      <c r="D265" s="10">
        <f t="shared" si="11"/>
        <v>1.2469550535830256</v>
      </c>
      <c r="E265" s="20">
        <f t="shared" si="12"/>
        <v>-8.7195724343305442E-2</v>
      </c>
      <c r="F265" s="4">
        <v>41504.437484953705</v>
      </c>
      <c r="G265" s="40">
        <v>41504.770848321758</v>
      </c>
      <c r="H265" s="10">
        <v>-0.55246580000000001</v>
      </c>
      <c r="I265" s="10">
        <v>1.3319319999999999</v>
      </c>
      <c r="J265" s="10">
        <v>1.4419644</v>
      </c>
      <c r="S265" s="21"/>
    </row>
    <row r="266" spans="1:19" x14ac:dyDescent="0.25">
      <c r="A266" s="21"/>
      <c r="B266" s="18">
        <v>1.04</v>
      </c>
      <c r="C266" s="19">
        <v>6</v>
      </c>
      <c r="D266" s="10">
        <f t="shared" si="11"/>
        <v>1.0343027713771951</v>
      </c>
      <c r="E266" s="20">
        <f t="shared" si="12"/>
        <v>0.10870959995075724</v>
      </c>
      <c r="F266" s="4">
        <v>41504.458318229168</v>
      </c>
      <c r="G266" s="40">
        <v>41504.791681712966</v>
      </c>
      <c r="H266" s="10">
        <v>-0.55521909999999997</v>
      </c>
      <c r="I266" s="10">
        <v>1.348338</v>
      </c>
      <c r="J266" s="10">
        <v>1.4581782000000001</v>
      </c>
      <c r="S266" s="21"/>
    </row>
    <row r="267" spans="1:19" x14ac:dyDescent="0.25">
      <c r="A267" s="21">
        <v>41506.354164525466</v>
      </c>
      <c r="B267" s="18">
        <v>1.21</v>
      </c>
      <c r="C267" s="19">
        <v>344</v>
      </c>
      <c r="D267" s="10">
        <f t="shared" si="11"/>
        <v>1.1631266179274362</v>
      </c>
      <c r="E267" s="20">
        <f t="shared" si="12"/>
        <v>-0.33352131966140314</v>
      </c>
      <c r="F267" s="4">
        <v>41504.479151504631</v>
      </c>
      <c r="G267" s="40">
        <v>41504.812515104168</v>
      </c>
      <c r="H267" s="10">
        <v>-0.52951839999999994</v>
      </c>
      <c r="I267" s="10">
        <v>1.293347</v>
      </c>
      <c r="J267" s="10">
        <v>1.3975465</v>
      </c>
      <c r="S267" s="21"/>
    </row>
    <row r="268" spans="1:19" x14ac:dyDescent="0.25">
      <c r="A268" s="21"/>
      <c r="B268" s="18">
        <v>1.37</v>
      </c>
      <c r="C268" s="19">
        <v>346</v>
      </c>
      <c r="D268" s="10">
        <f t="shared" si="11"/>
        <v>1.3293051108567009</v>
      </c>
      <c r="E268" s="20">
        <f t="shared" si="12"/>
        <v>-0.33143313390524809</v>
      </c>
      <c r="F268" s="4">
        <v>41504.499984780094</v>
      </c>
      <c r="G268" s="40">
        <v>41504.833348495369</v>
      </c>
      <c r="H268" s="10">
        <v>-0.47922999999999999</v>
      </c>
      <c r="I268" s="10">
        <v>1.1788650000000001</v>
      </c>
      <c r="J268" s="10">
        <v>1.2725502</v>
      </c>
      <c r="S268" s="21"/>
    </row>
    <row r="269" spans="1:19" x14ac:dyDescent="0.25">
      <c r="A269" s="21"/>
      <c r="B269" s="18">
        <v>1.19</v>
      </c>
      <c r="C269" s="19">
        <v>3</v>
      </c>
      <c r="D269" s="10">
        <f t="shared" si="11"/>
        <v>1.1883691464135688</v>
      </c>
      <c r="E269" s="20">
        <f t="shared" si="12"/>
        <v>6.2279786867695551E-2</v>
      </c>
      <c r="F269" s="4">
        <v>41504.520818055556</v>
      </c>
      <c r="G269" s="40">
        <v>41504.854181886571</v>
      </c>
      <c r="H269" s="10">
        <v>-0.40711629999999999</v>
      </c>
      <c r="I269" s="10">
        <v>1.013776</v>
      </c>
      <c r="J269" s="10">
        <v>1.0924676</v>
      </c>
      <c r="S269" s="21"/>
    </row>
    <row r="270" spans="1:19" x14ac:dyDescent="0.25">
      <c r="A270" s="21">
        <v>41506.374997800929</v>
      </c>
      <c r="B270" s="18">
        <v>1.0900000000000001</v>
      </c>
      <c r="C270" s="19">
        <v>348</v>
      </c>
      <c r="D270" s="10">
        <f t="shared" si="11"/>
        <v>1.0661808613200514</v>
      </c>
      <c r="E270" s="20">
        <f t="shared" si="12"/>
        <v>-0.22662385345508929</v>
      </c>
      <c r="F270" s="4">
        <v>41504.541651331019</v>
      </c>
      <c r="G270" s="40">
        <v>41504.875015277779</v>
      </c>
      <c r="H270" s="10">
        <v>-0.31448880000000001</v>
      </c>
      <c r="I270" s="10">
        <v>0.80380229999999997</v>
      </c>
      <c r="J270" s="10">
        <v>0.86313459999999997</v>
      </c>
      <c r="S270" s="21"/>
    </row>
    <row r="271" spans="1:19" x14ac:dyDescent="0.25">
      <c r="A271" s="21"/>
      <c r="B271" s="18">
        <v>1.0900000000000001</v>
      </c>
      <c r="C271" s="19">
        <v>333</v>
      </c>
      <c r="D271" s="10">
        <f t="shared" si="11"/>
        <v>0.9711970623053694</v>
      </c>
      <c r="E271" s="20">
        <f t="shared" si="12"/>
        <v>-0.49484974100167078</v>
      </c>
      <c r="F271" s="4">
        <v>41504.562484606482</v>
      </c>
      <c r="G271" s="40">
        <v>41504.895848668981</v>
      </c>
      <c r="H271" s="10">
        <v>-0.2005043</v>
      </c>
      <c r="I271" s="10">
        <v>0.5508651</v>
      </c>
      <c r="J271" s="10">
        <v>0.58622037999999999</v>
      </c>
      <c r="S271" s="21"/>
    </row>
    <row r="272" spans="1:19" x14ac:dyDescent="0.25">
      <c r="A272" s="21"/>
      <c r="B272" s="18">
        <v>1.0900000000000001</v>
      </c>
      <c r="C272" s="19">
        <v>353</v>
      </c>
      <c r="D272" s="10">
        <f t="shared" si="11"/>
        <v>1.0818752913283975</v>
      </c>
      <c r="E272" s="20">
        <f t="shared" si="12"/>
        <v>-0.1328376980118785</v>
      </c>
      <c r="F272" s="4">
        <v>41504.583317881945</v>
      </c>
      <c r="G272" s="40">
        <v>41504.916682060182</v>
      </c>
      <c r="H272" s="10">
        <v>-6.1743039999999999E-2</v>
      </c>
      <c r="I272" s="10">
        <v>0.24620259999999999</v>
      </c>
      <c r="J272" s="10">
        <v>0.25382655999999998</v>
      </c>
      <c r="S272" s="21"/>
    </row>
    <row r="273" spans="1:19" x14ac:dyDescent="0.25">
      <c r="A273" s="21">
        <v>41506.395831076392</v>
      </c>
      <c r="B273" s="18">
        <v>0.82</v>
      </c>
      <c r="C273" s="19">
        <v>341</v>
      </c>
      <c r="D273" s="10">
        <f t="shared" si="11"/>
        <v>0.77532520488828849</v>
      </c>
      <c r="E273" s="20">
        <f t="shared" si="12"/>
        <v>-0.26696596536812234</v>
      </c>
      <c r="F273" s="4">
        <v>41504.604151157408</v>
      </c>
      <c r="G273" s="40">
        <v>41504.937515451391</v>
      </c>
      <c r="H273" s="10">
        <v>9.4222730000000005E-2</v>
      </c>
      <c r="I273" s="10">
        <v>-0.12073879999999999</v>
      </c>
      <c r="J273" s="10">
        <v>0.15315280000000001</v>
      </c>
      <c r="S273" s="21"/>
    </row>
    <row r="274" spans="1:19" x14ac:dyDescent="0.25">
      <c r="A274" s="21"/>
      <c r="B274" s="18">
        <v>0.89</v>
      </c>
      <c r="C274" s="19">
        <v>6</v>
      </c>
      <c r="D274" s="10">
        <f t="shared" si="11"/>
        <v>0.88512448704394575</v>
      </c>
      <c r="E274" s="20">
        <f t="shared" si="12"/>
        <v>9.3030330727090327E-2</v>
      </c>
      <c r="F274" s="4">
        <v>41504.62498443287</v>
      </c>
      <c r="G274" s="40">
        <v>41504.958348842592</v>
      </c>
      <c r="H274" s="10">
        <v>0.24387210000000001</v>
      </c>
      <c r="I274" s="10">
        <v>-0.4665974</v>
      </c>
      <c r="J274" s="10">
        <v>0.52648527000000001</v>
      </c>
      <c r="S274" s="21"/>
    </row>
    <row r="275" spans="1:19" x14ac:dyDescent="0.25">
      <c r="A275" s="21"/>
      <c r="B275" s="18">
        <v>0.75</v>
      </c>
      <c r="C275" s="19">
        <v>349</v>
      </c>
      <c r="D275" s="10">
        <f t="shared" si="11"/>
        <v>0.73622037271628682</v>
      </c>
      <c r="E275" s="20">
        <f t="shared" si="12"/>
        <v>-0.1431068230291335</v>
      </c>
      <c r="F275" s="4">
        <v>41504.645817708333</v>
      </c>
      <c r="G275" s="40">
        <v>41504.979182233794</v>
      </c>
      <c r="H275" s="10">
        <v>0.42173749999999999</v>
      </c>
      <c r="I275" s="10">
        <v>-0.75996390000000003</v>
      </c>
      <c r="J275" s="10">
        <v>0.86914190000000002</v>
      </c>
      <c r="S275" s="21"/>
    </row>
    <row r="276" spans="1:19" x14ac:dyDescent="0.25">
      <c r="A276" s="21">
        <v>41506.416664351855</v>
      </c>
      <c r="B276" s="18">
        <v>0.7</v>
      </c>
      <c r="C276" s="19">
        <v>345</v>
      </c>
      <c r="D276" s="10">
        <f t="shared" si="11"/>
        <v>0.67614805979334824</v>
      </c>
      <c r="E276" s="20">
        <f t="shared" si="12"/>
        <v>-0.18117340102148166</v>
      </c>
      <c r="F276" s="4">
        <v>41504.666650983796</v>
      </c>
      <c r="G276" s="40">
        <v>41505.000015625003</v>
      </c>
      <c r="H276" s="10">
        <v>0.55988519999999997</v>
      </c>
      <c r="I276" s="10">
        <v>-0.94831359999999998</v>
      </c>
      <c r="J276" s="10">
        <v>1.1012584000000001</v>
      </c>
      <c r="S276" s="21"/>
    </row>
    <row r="277" spans="1:19" x14ac:dyDescent="0.25">
      <c r="A277" s="21"/>
      <c r="B277" s="18">
        <v>0.66</v>
      </c>
      <c r="C277" s="19">
        <v>353</v>
      </c>
      <c r="D277" s="10">
        <f t="shared" si="11"/>
        <v>0.65508045163003881</v>
      </c>
      <c r="E277" s="20">
        <f t="shared" si="12"/>
        <v>-8.0433835493431027E-2</v>
      </c>
      <c r="F277" s="4">
        <v>41504.687484259259</v>
      </c>
      <c r="G277" s="40">
        <v>41505.020849016204</v>
      </c>
      <c r="H277" s="10">
        <v>0.63655640000000002</v>
      </c>
      <c r="I277" s="10">
        <v>-1.0254479999999999</v>
      </c>
      <c r="J277" s="10">
        <v>1.206958</v>
      </c>
      <c r="S277" s="21"/>
    </row>
    <row r="278" spans="1:19" x14ac:dyDescent="0.25">
      <c r="A278" s="21"/>
      <c r="B278" s="18">
        <v>0.62</v>
      </c>
      <c r="C278" s="19">
        <v>13</v>
      </c>
      <c r="D278" s="10">
        <f t="shared" si="11"/>
        <v>0.60410944070664552</v>
      </c>
      <c r="E278" s="20">
        <f t="shared" si="12"/>
        <v>0.13946965135506684</v>
      </c>
      <c r="F278" s="4">
        <v>41504.708317534722</v>
      </c>
      <c r="G278" s="40">
        <v>41505.041682407405</v>
      </c>
      <c r="H278" s="10">
        <v>0.66007939999999998</v>
      </c>
      <c r="I278" s="10">
        <v>-1.025787</v>
      </c>
      <c r="J278" s="10">
        <v>1.219813</v>
      </c>
      <c r="S278" s="21"/>
    </row>
    <row r="279" spans="1:19" x14ac:dyDescent="0.25">
      <c r="A279" s="21">
        <v>41506.437497627317</v>
      </c>
      <c r="B279" s="18">
        <v>0.51</v>
      </c>
      <c r="C279" s="19">
        <v>355</v>
      </c>
      <c r="D279" s="10">
        <f t="shared" si="11"/>
        <v>0.50805929132888361</v>
      </c>
      <c r="E279" s="20">
        <f t="shared" si="12"/>
        <v>-4.4449482498591056E-2</v>
      </c>
      <c r="F279" s="4">
        <v>41504.729150810184</v>
      </c>
      <c r="G279" s="40">
        <v>41505.062515798614</v>
      </c>
      <c r="H279" s="10">
        <v>0.63866040000000002</v>
      </c>
      <c r="I279" s="10">
        <v>-0.97396419999999995</v>
      </c>
      <c r="J279" s="10">
        <v>1.1646860000000001</v>
      </c>
      <c r="S279" s="21"/>
    </row>
    <row r="280" spans="1:19" x14ac:dyDescent="0.25">
      <c r="A280" s="21"/>
      <c r="B280" s="18">
        <v>0.42</v>
      </c>
      <c r="C280" s="19">
        <v>351</v>
      </c>
      <c r="D280" s="10">
        <f t="shared" si="11"/>
        <v>0.41482909618404057</v>
      </c>
      <c r="E280" s="20">
        <f t="shared" si="12"/>
        <v>-6.5702518666577669E-2</v>
      </c>
      <c r="F280" s="4">
        <v>41504.749984085647</v>
      </c>
      <c r="G280" s="40">
        <v>41505.083349189816</v>
      </c>
      <c r="H280" s="10">
        <v>0.58030389999999998</v>
      </c>
      <c r="I280" s="10">
        <v>-0.88020390000000004</v>
      </c>
      <c r="J280" s="10">
        <v>1.0542825</v>
      </c>
      <c r="S280" s="21"/>
    </row>
    <row r="281" spans="1:19" x14ac:dyDescent="0.25">
      <c r="A281" s="21"/>
      <c r="B281" s="18">
        <v>0.34</v>
      </c>
      <c r="C281" s="19">
        <v>10</v>
      </c>
      <c r="D281" s="10">
        <f t="shared" si="11"/>
        <v>0.33483463619992643</v>
      </c>
      <c r="E281" s="20">
        <f t="shared" si="12"/>
        <v>5.9040379409883055E-2</v>
      </c>
      <c r="F281" s="4">
        <v>41504.77081736111</v>
      </c>
      <c r="G281" s="40">
        <v>41505.104182581017</v>
      </c>
      <c r="H281" s="10">
        <v>0.4918363</v>
      </c>
      <c r="I281" s="10">
        <v>-0.74652019999999997</v>
      </c>
      <c r="J281" s="10">
        <v>0.89397727000000005</v>
      </c>
      <c r="S281" s="21"/>
    </row>
    <row r="282" spans="1:19" x14ac:dyDescent="0.25">
      <c r="A282" s="21">
        <v>41506.45833090278</v>
      </c>
      <c r="B282" s="18">
        <v>0.28000000000000003</v>
      </c>
      <c r="C282" s="19">
        <v>5</v>
      </c>
      <c r="D282" s="10">
        <f t="shared" si="11"/>
        <v>0.27893451550201609</v>
      </c>
      <c r="E282" s="20">
        <f t="shared" si="12"/>
        <v>2.4403607554120871E-2</v>
      </c>
      <c r="F282" s="4">
        <v>41504.791650636573</v>
      </c>
      <c r="G282" s="40">
        <v>41505.125015972226</v>
      </c>
      <c r="H282" s="10">
        <v>0.37859989999999999</v>
      </c>
      <c r="I282" s="10">
        <v>-0.57044919999999999</v>
      </c>
      <c r="J282" s="10">
        <v>0.68465332000000001</v>
      </c>
      <c r="S282" s="21"/>
    </row>
    <row r="283" spans="1:19" x14ac:dyDescent="0.25">
      <c r="A283" s="21"/>
      <c r="B283" s="18">
        <v>0.2</v>
      </c>
      <c r="C283" s="19">
        <v>301</v>
      </c>
      <c r="D283" s="10">
        <f t="shared" si="11"/>
        <v>0.10300759961916489</v>
      </c>
      <c r="E283" s="20">
        <f t="shared" si="12"/>
        <v>-0.17143346937135065</v>
      </c>
      <c r="F283" s="4">
        <v>41504.812483912036</v>
      </c>
      <c r="G283" s="40">
        <v>41505.145849363427</v>
      </c>
      <c r="H283" s="10">
        <v>0.24451339999999999</v>
      </c>
      <c r="I283" s="10">
        <v>-0.34782920000000001</v>
      </c>
      <c r="J283" s="10">
        <v>0.42517284999999999</v>
      </c>
      <c r="S283" s="21"/>
    </row>
    <row r="284" spans="1:19" x14ac:dyDescent="0.25">
      <c r="A284" s="21"/>
      <c r="B284" s="18">
        <v>0.27</v>
      </c>
      <c r="C284" s="19">
        <v>330</v>
      </c>
      <c r="D284" s="10">
        <f t="shared" si="11"/>
        <v>0.2338268457583236</v>
      </c>
      <c r="E284" s="20">
        <f t="shared" si="12"/>
        <v>-0.1350000229730097</v>
      </c>
      <c r="F284" s="4">
        <v>41504.833317187498</v>
      </c>
      <c r="G284" s="40">
        <v>41505.166682754629</v>
      </c>
      <c r="H284" s="10">
        <v>8.8411450000000003E-2</v>
      </c>
      <c r="I284" s="10">
        <v>-7.6660259999999994E-2</v>
      </c>
      <c r="J284" s="10">
        <v>0.11701872000000001</v>
      </c>
      <c r="S284" s="21"/>
    </row>
    <row r="285" spans="1:19" x14ac:dyDescent="0.25">
      <c r="A285" s="21">
        <v>41506.479164178243</v>
      </c>
      <c r="B285" s="18">
        <v>0.18</v>
      </c>
      <c r="C285" s="19">
        <v>266</v>
      </c>
      <c r="D285" s="10">
        <f t="shared" si="11"/>
        <v>-1.2556179494103334E-2</v>
      </c>
      <c r="E285" s="20">
        <f t="shared" si="12"/>
        <v>-0.17956152805239728</v>
      </c>
      <c r="F285" s="4">
        <v>41504.854150462961</v>
      </c>
      <c r="G285" s="40">
        <v>41505.18751614583</v>
      </c>
      <c r="H285" s="10">
        <v>-8.1773310000000002E-2</v>
      </c>
      <c r="I285" s="10">
        <v>0.236066</v>
      </c>
      <c r="J285" s="10">
        <v>0.24982799999999999</v>
      </c>
      <c r="S285" s="21"/>
    </row>
    <row r="286" spans="1:19" x14ac:dyDescent="0.25">
      <c r="A286" s="21"/>
      <c r="B286" s="18">
        <v>0.23</v>
      </c>
      <c r="C286" s="19">
        <v>279</v>
      </c>
      <c r="D286" s="10">
        <f t="shared" si="11"/>
        <v>3.597990808970316E-2</v>
      </c>
      <c r="E286" s="20">
        <f t="shared" si="12"/>
        <v>-0.22716832132552398</v>
      </c>
      <c r="F286" s="4">
        <v>41504.874983738424</v>
      </c>
      <c r="G286" s="40">
        <v>41505.208349537039</v>
      </c>
      <c r="H286" s="10">
        <v>-0.22835659999999999</v>
      </c>
      <c r="I286" s="10">
        <v>0.54642590000000002</v>
      </c>
      <c r="J286" s="10">
        <v>0.59222293000000004</v>
      </c>
      <c r="S286" s="21"/>
    </row>
    <row r="287" spans="1:19" x14ac:dyDescent="0.25">
      <c r="A287" s="21"/>
      <c r="B287" s="18">
        <v>0.34</v>
      </c>
      <c r="C287" s="19">
        <v>268</v>
      </c>
      <c r="D287" s="10">
        <f t="shared" si="11"/>
        <v>-1.186585599066872E-2</v>
      </c>
      <c r="E287" s="20">
        <f t="shared" si="12"/>
        <v>-0.33979288023972593</v>
      </c>
      <c r="F287" s="4">
        <v>41504.895817013887</v>
      </c>
      <c r="G287" s="40">
        <v>41505.22918292824</v>
      </c>
      <c r="H287" s="10">
        <v>-0.34359410000000001</v>
      </c>
      <c r="I287" s="10">
        <v>0.81082739999999998</v>
      </c>
      <c r="J287" s="10">
        <v>0.88062362999999999</v>
      </c>
      <c r="S287" s="21"/>
    </row>
    <row r="288" spans="1:19" x14ac:dyDescent="0.25">
      <c r="A288" s="21">
        <v>41506.499997453706</v>
      </c>
      <c r="B288" s="18">
        <v>0.46</v>
      </c>
      <c r="C288" s="19">
        <v>150</v>
      </c>
      <c r="D288" s="10">
        <f t="shared" si="11"/>
        <v>-0.39837167546946445</v>
      </c>
      <c r="E288" s="20">
        <f t="shared" si="12"/>
        <v>0.23000001779054652</v>
      </c>
      <c r="F288" s="4">
        <v>41504.916650289349</v>
      </c>
      <c r="G288" s="40">
        <v>41505.250016319442</v>
      </c>
      <c r="H288" s="10">
        <v>-0.42918119999999998</v>
      </c>
      <c r="I288" s="10">
        <v>1.0321180000000001</v>
      </c>
      <c r="J288" s="10">
        <v>1.1177942999999999</v>
      </c>
      <c r="S288" s="21"/>
    </row>
    <row r="289" spans="1:19" x14ac:dyDescent="0.25">
      <c r="A289" s="21"/>
      <c r="B289" s="18">
        <v>0.65</v>
      </c>
      <c r="C289" s="19">
        <v>158</v>
      </c>
      <c r="D289" s="10">
        <f t="shared" si="11"/>
        <v>-0.60266949401445713</v>
      </c>
      <c r="E289" s="20">
        <f t="shared" si="12"/>
        <v>0.24349431406987362</v>
      </c>
      <c r="F289" s="4">
        <v>41504.937483564812</v>
      </c>
      <c r="G289" s="40">
        <v>41505.270849710651</v>
      </c>
      <c r="H289" s="10">
        <v>-0.48634100000000002</v>
      </c>
      <c r="I289" s="10">
        <v>1.1903079999999999</v>
      </c>
      <c r="J289" s="10">
        <v>1.2858307</v>
      </c>
      <c r="S289" s="21"/>
    </row>
    <row r="290" spans="1:19" x14ac:dyDescent="0.25">
      <c r="A290" s="21"/>
      <c r="B290" s="18">
        <v>0.85</v>
      </c>
      <c r="C290" s="19">
        <v>182</v>
      </c>
      <c r="D290" s="10">
        <f t="shared" si="11"/>
        <v>-0.8494822045736119</v>
      </c>
      <c r="E290" s="20">
        <f t="shared" si="12"/>
        <v>-2.9664526167732949E-2</v>
      </c>
      <c r="F290" s="4">
        <v>41504.958316840275</v>
      </c>
      <c r="G290" s="40">
        <v>41505.291683101852</v>
      </c>
      <c r="H290" s="10">
        <v>-0.51207259999999999</v>
      </c>
      <c r="I290" s="10">
        <v>1.265555</v>
      </c>
      <c r="J290" s="10">
        <v>1.3652280999999999</v>
      </c>
      <c r="S290" s="21"/>
    </row>
    <row r="291" spans="1:19" x14ac:dyDescent="0.25">
      <c r="A291" s="21">
        <v>41506.520830729169</v>
      </c>
      <c r="B291" s="18">
        <v>0.94</v>
      </c>
      <c r="C291" s="19">
        <v>180</v>
      </c>
      <c r="D291" s="10">
        <f t="shared" si="11"/>
        <v>-0.93999999999999861</v>
      </c>
      <c r="E291" s="20">
        <f t="shared" si="12"/>
        <v>5.0374405579900962E-8</v>
      </c>
      <c r="F291" s="4">
        <v>41504.979150115738</v>
      </c>
      <c r="G291" s="40">
        <v>41505.312516493053</v>
      </c>
      <c r="H291" s="10">
        <v>-0.50617509999999999</v>
      </c>
      <c r="I291" s="10">
        <v>1.258534</v>
      </c>
      <c r="J291" s="10">
        <v>1.3565106</v>
      </c>
      <c r="S291" s="21"/>
    </row>
    <row r="292" spans="1:19" x14ac:dyDescent="0.25">
      <c r="A292" s="21"/>
      <c r="B292" s="18">
        <v>1.1100000000000001</v>
      </c>
      <c r="C292" s="19">
        <v>176</v>
      </c>
      <c r="D292" s="10">
        <f t="shared" si="11"/>
        <v>-1.1072960917311725</v>
      </c>
      <c r="E292" s="20">
        <f t="shared" si="12"/>
        <v>7.7429743877086329E-2</v>
      </c>
      <c r="F292" s="4">
        <v>41504.999983391201</v>
      </c>
      <c r="G292" s="40">
        <v>41505.333349884262</v>
      </c>
      <c r="H292" s="10">
        <v>-0.47116259999999999</v>
      </c>
      <c r="I292" s="10">
        <v>1.1791180000000001</v>
      </c>
      <c r="J292" s="10">
        <v>1.2697691</v>
      </c>
      <c r="S292" s="21"/>
    </row>
    <row r="293" spans="1:19" x14ac:dyDescent="0.25">
      <c r="A293" s="21"/>
      <c r="B293" s="18">
        <v>1.24</v>
      </c>
      <c r="C293" s="19">
        <v>179</v>
      </c>
      <c r="D293" s="10">
        <f t="shared" si="11"/>
        <v>-1.2398111408406305</v>
      </c>
      <c r="E293" s="20">
        <f t="shared" si="12"/>
        <v>2.1641050054336187E-2</v>
      </c>
      <c r="F293" s="4">
        <v>41505.020816666663</v>
      </c>
      <c r="G293" s="40">
        <v>41505.354183275464</v>
      </c>
      <c r="H293" s="10">
        <v>-0.40971619999999997</v>
      </c>
      <c r="I293" s="10">
        <v>1.036829</v>
      </c>
      <c r="J293" s="10">
        <v>1.1148461000000001</v>
      </c>
      <c r="S293" s="21"/>
    </row>
    <row r="294" spans="1:19" x14ac:dyDescent="0.25">
      <c r="A294" s="21">
        <v>41506.541664004631</v>
      </c>
      <c r="B294" s="18">
        <v>1.37</v>
      </c>
      <c r="C294" s="19">
        <v>179</v>
      </c>
      <c r="D294" s="10">
        <f t="shared" si="11"/>
        <v>-1.3697913410900515</v>
      </c>
      <c r="E294" s="20">
        <f t="shared" si="12"/>
        <v>2.390986981809724E-2</v>
      </c>
      <c r="F294" s="4">
        <v>41505.041649942126</v>
      </c>
      <c r="G294" s="40">
        <v>41505.375016666665</v>
      </c>
      <c r="H294" s="10">
        <v>-0.32332680000000003</v>
      </c>
      <c r="I294" s="10">
        <v>0.8385589</v>
      </c>
      <c r="J294" s="10">
        <v>0.89873314000000004</v>
      </c>
      <c r="S294" s="21"/>
    </row>
    <row r="295" spans="1:19" x14ac:dyDescent="0.25">
      <c r="A295" s="21"/>
      <c r="B295" s="18">
        <v>1.48</v>
      </c>
      <c r="C295" s="19">
        <v>178</v>
      </c>
      <c r="D295" s="10">
        <f t="shared" si="11"/>
        <v>-1.479098421251035</v>
      </c>
      <c r="E295" s="20">
        <f t="shared" si="12"/>
        <v>5.1651333503562859E-2</v>
      </c>
      <c r="F295" s="4">
        <v>41505.062483217589</v>
      </c>
      <c r="G295" s="40">
        <v>41505.395850057874</v>
      </c>
      <c r="H295" s="10">
        <v>-0.21104049999999999</v>
      </c>
      <c r="I295" s="10">
        <v>0.58738290000000004</v>
      </c>
      <c r="J295" s="10">
        <v>0.62414482999999998</v>
      </c>
      <c r="S295" s="21"/>
    </row>
    <row r="296" spans="1:19" x14ac:dyDescent="0.25">
      <c r="A296" s="21"/>
      <c r="B296" s="18">
        <v>1.44</v>
      </c>
      <c r="C296" s="19">
        <v>178</v>
      </c>
      <c r="D296" s="10">
        <f t="shared" si="11"/>
        <v>-1.4391227882442501</v>
      </c>
      <c r="E296" s="20">
        <f t="shared" si="12"/>
        <v>5.0255351516980074E-2</v>
      </c>
      <c r="F296" s="4">
        <v>41505.083316493059</v>
      </c>
      <c r="G296" s="40">
        <v>41505.416683449075</v>
      </c>
      <c r="H296" s="10">
        <v>-6.7267300000000002E-2</v>
      </c>
      <c r="I296" s="10">
        <v>0.27228429999999998</v>
      </c>
      <c r="J296" s="10">
        <v>0.28047037000000002</v>
      </c>
      <c r="S296" s="21"/>
    </row>
    <row r="297" spans="1:19" x14ac:dyDescent="0.25">
      <c r="A297" s="21">
        <v>41506.562497280094</v>
      </c>
      <c r="B297" s="18">
        <v>1.44</v>
      </c>
      <c r="C297" s="19">
        <v>170</v>
      </c>
      <c r="D297" s="10">
        <f t="shared" si="11"/>
        <v>-1.4181231516817308</v>
      </c>
      <c r="E297" s="20">
        <f t="shared" si="12"/>
        <v>0.250053447615255</v>
      </c>
      <c r="F297" s="4">
        <v>41505.104149768522</v>
      </c>
      <c r="G297" s="40">
        <v>41505.437516840277</v>
      </c>
      <c r="H297" s="10">
        <v>9.8884730000000004E-2</v>
      </c>
      <c r="I297" s="10">
        <v>-0.12877739999999999</v>
      </c>
      <c r="J297" s="10">
        <v>0.16236320000000001</v>
      </c>
      <c r="S297" s="21"/>
    </row>
    <row r="298" spans="1:19" x14ac:dyDescent="0.25">
      <c r="A298" s="21"/>
      <c r="B298" s="18">
        <v>1.1200000000000001</v>
      </c>
      <c r="C298" s="19">
        <v>192</v>
      </c>
      <c r="D298" s="10">
        <f t="shared" si="11"/>
        <v>-1.0955253261327702</v>
      </c>
      <c r="E298" s="20">
        <f t="shared" si="12"/>
        <v>-0.23286103109298387</v>
      </c>
      <c r="F298" s="4">
        <v>41505.124983043985</v>
      </c>
      <c r="G298" s="40">
        <v>41505.458350231478</v>
      </c>
      <c r="H298" s="10">
        <v>0.27316240000000003</v>
      </c>
      <c r="I298" s="10">
        <v>-0.52305820000000003</v>
      </c>
      <c r="J298" s="10">
        <v>0.59009115999999995</v>
      </c>
      <c r="S298" s="21"/>
    </row>
    <row r="299" spans="1:19" x14ac:dyDescent="0.25">
      <c r="A299" s="21"/>
      <c r="B299" s="18">
        <v>1.2</v>
      </c>
      <c r="C299" s="19">
        <v>177</v>
      </c>
      <c r="D299" s="10">
        <f t="shared" si="11"/>
        <v>-1.1983554383959727</v>
      </c>
      <c r="E299" s="20">
        <f t="shared" si="12"/>
        <v>6.2803210640826002E-2</v>
      </c>
      <c r="F299" s="4">
        <v>41505.145816319447</v>
      </c>
      <c r="G299" s="40">
        <v>41505.479183622687</v>
      </c>
      <c r="H299" s="10">
        <v>0.47609679999999999</v>
      </c>
      <c r="I299" s="10">
        <v>-0.8606644</v>
      </c>
      <c r="J299" s="10">
        <v>0.98357072999999995</v>
      </c>
      <c r="S299" s="21"/>
    </row>
    <row r="300" spans="1:19" x14ac:dyDescent="0.25">
      <c r="A300" s="21">
        <v>41506.583330555557</v>
      </c>
      <c r="B300" s="18">
        <v>1.23</v>
      </c>
      <c r="C300" s="19">
        <v>174</v>
      </c>
      <c r="D300" s="10">
        <f t="shared" si="11"/>
        <v>-1.2232619246426024</v>
      </c>
      <c r="E300" s="20">
        <f t="shared" si="12"/>
        <v>0.12857007318842281</v>
      </c>
      <c r="F300" s="4">
        <v>41505.16664959491</v>
      </c>
      <c r="G300" s="40">
        <v>41505.500017013888</v>
      </c>
      <c r="H300" s="10">
        <v>0.62573800000000002</v>
      </c>
      <c r="I300" s="10">
        <v>-1.0679689999999999</v>
      </c>
      <c r="J300" s="10">
        <v>1.2377826000000001</v>
      </c>
      <c r="S300" s="21"/>
    </row>
    <row r="301" spans="1:19" x14ac:dyDescent="0.25">
      <c r="A301" s="21"/>
      <c r="B301" s="18">
        <v>1.44</v>
      </c>
      <c r="C301" s="19">
        <v>177</v>
      </c>
      <c r="D301" s="10">
        <f t="shared" si="11"/>
        <v>-1.4380265260751672</v>
      </c>
      <c r="E301" s="20">
        <f t="shared" si="12"/>
        <v>7.5363852768991199E-2</v>
      </c>
      <c r="F301" s="4">
        <v>41505.187482870373</v>
      </c>
      <c r="G301" s="40">
        <v>41505.52085040509</v>
      </c>
      <c r="H301" s="10">
        <v>0.71269420000000006</v>
      </c>
      <c r="I301" s="10">
        <v>-1.1565479999999999</v>
      </c>
      <c r="J301" s="10">
        <v>1.3585052</v>
      </c>
      <c r="S301" s="21"/>
    </row>
    <row r="302" spans="1:19" x14ac:dyDescent="0.25">
      <c r="A302" s="21"/>
      <c r="B302" s="18">
        <v>1.38</v>
      </c>
      <c r="C302" s="19">
        <v>189</v>
      </c>
      <c r="D302" s="10">
        <f t="shared" si="11"/>
        <v>-1.363009922168676</v>
      </c>
      <c r="E302" s="20">
        <f t="shared" si="12"/>
        <v>-0.21587948505992829</v>
      </c>
      <c r="F302" s="4">
        <v>41505.208316145836</v>
      </c>
      <c r="G302" s="40">
        <v>41505.541683796298</v>
      </c>
      <c r="H302" s="10">
        <v>0.74462229999999996</v>
      </c>
      <c r="I302" s="10">
        <v>-1.1709099999999999</v>
      </c>
      <c r="J302" s="10">
        <v>1.3876212000000001</v>
      </c>
      <c r="S302" s="21"/>
    </row>
    <row r="303" spans="1:19" x14ac:dyDescent="0.25">
      <c r="A303" s="21">
        <v>41506.60416383102</v>
      </c>
      <c r="B303" s="18">
        <v>1.55</v>
      </c>
      <c r="C303" s="19">
        <v>167</v>
      </c>
      <c r="D303" s="10">
        <f t="shared" si="11"/>
        <v>-1.5102735830812373</v>
      </c>
      <c r="E303" s="20">
        <f t="shared" si="12"/>
        <v>0.34867420932291693</v>
      </c>
      <c r="F303" s="4">
        <v>41505.229149421299</v>
      </c>
      <c r="G303" s="40">
        <v>41505.5625171875</v>
      </c>
      <c r="H303" s="10">
        <v>0.72904769999999997</v>
      </c>
      <c r="I303" s="10">
        <v>-1.1365540000000001</v>
      </c>
      <c r="J303" s="10">
        <v>1.3502835</v>
      </c>
      <c r="S303" s="21"/>
    </row>
    <row r="304" spans="1:19" x14ac:dyDescent="0.25">
      <c r="A304" s="21"/>
      <c r="B304" s="18">
        <v>1.37</v>
      </c>
      <c r="C304" s="19">
        <v>185</v>
      </c>
      <c r="D304" s="10">
        <f t="shared" si="11"/>
        <v>-1.3647867429622356</v>
      </c>
      <c r="E304" s="20">
        <f t="shared" si="12"/>
        <v>-0.11940329239402316</v>
      </c>
      <c r="F304" s="4">
        <v>41505.249982696761</v>
      </c>
      <c r="G304" s="36">
        <v>41505.583350578701</v>
      </c>
      <c r="H304" s="10">
        <v>0.67508500000000005</v>
      </c>
      <c r="I304" s="10">
        <v>-1.062405</v>
      </c>
      <c r="J304" s="10">
        <v>1.2587470999999999</v>
      </c>
      <c r="K304" s="8">
        <f t="shared" ref="K304:K333" si="13">DEGREES(ATAN(H304/I304))+180</f>
        <v>147.56686047555601</v>
      </c>
      <c r="L304" s="8">
        <v>164</v>
      </c>
      <c r="S304" s="21"/>
    </row>
    <row r="305" spans="1:19" x14ac:dyDescent="0.25">
      <c r="A305" s="21"/>
      <c r="B305" s="18">
        <v>1.47</v>
      </c>
      <c r="C305" s="19">
        <v>191</v>
      </c>
      <c r="D305" s="10">
        <f t="shared" si="11"/>
        <v>-1.4429919756180063</v>
      </c>
      <c r="E305" s="20">
        <f t="shared" si="12"/>
        <v>-0.28048914114817941</v>
      </c>
      <c r="F305" s="4">
        <v>41505.270815972224</v>
      </c>
      <c r="G305" s="36">
        <v>41505.60418396991</v>
      </c>
      <c r="H305" s="10">
        <v>0.58965460000000003</v>
      </c>
      <c r="I305" s="10">
        <v>-0.9484146</v>
      </c>
      <c r="J305" s="10">
        <v>1.1167734</v>
      </c>
      <c r="K305" s="8">
        <f t="shared" si="13"/>
        <v>148.12968344031523</v>
      </c>
      <c r="L305" s="8">
        <v>176</v>
      </c>
      <c r="S305" s="21"/>
    </row>
    <row r="306" spans="1:19" x14ac:dyDescent="0.25">
      <c r="A306" s="21">
        <v>41506.624997106483</v>
      </c>
      <c r="B306" s="18">
        <v>1.42</v>
      </c>
      <c r="C306" s="19">
        <v>181</v>
      </c>
      <c r="D306" s="10">
        <f t="shared" si="11"/>
        <v>-1.4197837284575363</v>
      </c>
      <c r="E306" s="20">
        <f t="shared" si="12"/>
        <v>-2.4782340632326611E-2</v>
      </c>
      <c r="F306" s="4">
        <v>41505.291649247687</v>
      </c>
      <c r="G306" s="36">
        <v>41505.625017361112</v>
      </c>
      <c r="H306" s="10">
        <v>0.4773984</v>
      </c>
      <c r="I306" s="10">
        <v>-0.78936980000000001</v>
      </c>
      <c r="J306" s="10">
        <v>0.92250414999999997</v>
      </c>
      <c r="K306" s="8">
        <f t="shared" si="13"/>
        <v>148.83511315517666</v>
      </c>
      <c r="L306" s="8">
        <v>169</v>
      </c>
      <c r="S306" s="21"/>
    </row>
    <row r="307" spans="1:19" x14ac:dyDescent="0.25">
      <c r="A307" s="21">
        <v>41509.416666666664</v>
      </c>
      <c r="B307" s="18">
        <v>1.4</v>
      </c>
      <c r="C307" s="19">
        <v>2</v>
      </c>
      <c r="D307" s="10">
        <f t="shared" si="11"/>
        <v>1.3991471578558268</v>
      </c>
      <c r="E307" s="20">
        <f t="shared" si="12"/>
        <v>4.8859294550390168E-2</v>
      </c>
      <c r="F307" s="4">
        <v>41505.31248252315</v>
      </c>
      <c r="G307" s="36">
        <v>41505.645850752313</v>
      </c>
      <c r="H307" s="10">
        <v>0.3430281</v>
      </c>
      <c r="I307" s="10">
        <v>-0.57763370000000003</v>
      </c>
      <c r="J307" s="10">
        <v>0.67181022000000001</v>
      </c>
      <c r="K307" s="8">
        <f t="shared" si="13"/>
        <v>149.29601747302615</v>
      </c>
      <c r="L307" s="8">
        <v>173</v>
      </c>
      <c r="S307" s="21"/>
    </row>
    <row r="308" spans="1:19" x14ac:dyDescent="0.25">
      <c r="A308" s="21"/>
      <c r="B308" s="18">
        <v>1.35</v>
      </c>
      <c r="C308" s="19">
        <v>355</v>
      </c>
      <c r="D308" s="10">
        <f t="shared" si="11"/>
        <v>1.3448628299882215</v>
      </c>
      <c r="E308" s="20">
        <f t="shared" si="12"/>
        <v>-0.11766039484921162</v>
      </c>
      <c r="F308" s="4">
        <v>41505.333315798613</v>
      </c>
      <c r="G308" s="36">
        <v>41505.666684143522</v>
      </c>
      <c r="H308" s="10">
        <v>0.1902741</v>
      </c>
      <c r="I308" s="10">
        <v>-0.30827009999999999</v>
      </c>
      <c r="J308" s="10">
        <v>0.36226329000000002</v>
      </c>
      <c r="K308" s="8">
        <f t="shared" si="13"/>
        <v>148.3157971298445</v>
      </c>
      <c r="L308" s="8">
        <v>183</v>
      </c>
      <c r="S308" s="21"/>
    </row>
    <row r="309" spans="1:19" x14ac:dyDescent="0.25">
      <c r="A309" s="21"/>
      <c r="B309" s="18">
        <v>1.34</v>
      </c>
      <c r="C309" s="19">
        <v>352</v>
      </c>
      <c r="D309" s="10">
        <f t="shared" si="11"/>
        <v>1.326959192569747</v>
      </c>
      <c r="E309" s="20">
        <f t="shared" si="12"/>
        <v>-0.18649209434891664</v>
      </c>
      <c r="F309" s="4">
        <v>41505.354149074075</v>
      </c>
      <c r="G309" s="36">
        <v>41505.687517534723</v>
      </c>
      <c r="H309" s="10">
        <v>1.682488E-2</v>
      </c>
      <c r="I309" s="10">
        <v>1.893866E-2</v>
      </c>
      <c r="J309" s="10">
        <v>2.5332773999999999E-2</v>
      </c>
      <c r="K309" s="8">
        <f>DEGREES(ATAN(H309/I309))</f>
        <v>41.61750650250778</v>
      </c>
      <c r="L309" s="8">
        <v>186</v>
      </c>
      <c r="S309" s="21"/>
    </row>
    <row r="310" spans="1:19" x14ac:dyDescent="0.25">
      <c r="A310" s="21">
        <v>41509.4375</v>
      </c>
      <c r="B310" s="18">
        <v>1.29</v>
      </c>
      <c r="C310" s="19">
        <v>12</v>
      </c>
      <c r="D310" s="10">
        <f t="shared" si="11"/>
        <v>1.2618104059048165</v>
      </c>
      <c r="E310" s="20">
        <f t="shared" si="12"/>
        <v>0.26820607664689899</v>
      </c>
      <c r="F310" s="4">
        <v>41505.374982349538</v>
      </c>
      <c r="G310" s="36">
        <v>41505.708350925925</v>
      </c>
      <c r="H310" s="10">
        <v>-0.17236650000000001</v>
      </c>
      <c r="I310" s="10">
        <v>0.41050039999999999</v>
      </c>
      <c r="J310" s="10">
        <v>0.44521992999999999</v>
      </c>
      <c r="K310" s="8">
        <f>DEGREES(ATAN(H310/I310))+360</f>
        <v>337.22277551091526</v>
      </c>
      <c r="L310" s="8">
        <v>353</v>
      </c>
      <c r="S310" s="21"/>
    </row>
    <row r="311" spans="1:19" x14ac:dyDescent="0.25">
      <c r="A311" s="21"/>
      <c r="B311" s="18">
        <v>1.36</v>
      </c>
      <c r="C311" s="19">
        <v>4</v>
      </c>
      <c r="D311" s="10">
        <f t="shared" si="11"/>
        <v>1.356687108466339</v>
      </c>
      <c r="E311" s="20">
        <f t="shared" si="12"/>
        <v>9.4868802676353045E-2</v>
      </c>
      <c r="F311" s="4">
        <v>41505.395815625001</v>
      </c>
      <c r="G311" s="36">
        <v>41505.729184317126</v>
      </c>
      <c r="H311" s="10">
        <v>-0.34059919999999999</v>
      </c>
      <c r="I311" s="10">
        <v>0.77860030000000002</v>
      </c>
      <c r="J311" s="10">
        <v>0.84983894999999998</v>
      </c>
      <c r="K311" s="8">
        <f t="shared" ref="K311:K321" si="14">DEGREES(ATAN(H311/I311))+360</f>
        <v>336.37299604992921</v>
      </c>
      <c r="L311" s="8">
        <v>325</v>
      </c>
      <c r="S311" s="21"/>
    </row>
    <row r="312" spans="1:19" x14ac:dyDescent="0.25">
      <c r="A312" s="21"/>
      <c r="B312" s="18">
        <v>1.23</v>
      </c>
      <c r="C312" s="19">
        <v>346</v>
      </c>
      <c r="D312" s="10">
        <f t="shared" si="11"/>
        <v>1.1934637126669649</v>
      </c>
      <c r="E312" s="20">
        <f t="shared" si="12"/>
        <v>-0.29756405452806939</v>
      </c>
      <c r="F312" s="4">
        <v>41505.416648900464</v>
      </c>
      <c r="G312" s="36">
        <v>41505.750017708335</v>
      </c>
      <c r="H312" s="10">
        <v>-0.47339550000000002</v>
      </c>
      <c r="I312" s="10">
        <v>1.097707</v>
      </c>
      <c r="J312" s="10">
        <v>1.1954346</v>
      </c>
      <c r="K312" s="8">
        <f t="shared" si="14"/>
        <v>336.67146715638211</v>
      </c>
      <c r="L312" s="8">
        <v>347</v>
      </c>
      <c r="S312" s="21"/>
    </row>
    <row r="313" spans="1:19" x14ac:dyDescent="0.25">
      <c r="A313" s="21">
        <v>41509.458333275463</v>
      </c>
      <c r="B313" s="18">
        <v>1.1499999999999999</v>
      </c>
      <c r="C313" s="19">
        <v>4</v>
      </c>
      <c r="D313" s="10">
        <f t="shared" si="11"/>
        <v>1.1471986578943305</v>
      </c>
      <c r="E313" s="20">
        <f t="shared" si="12"/>
        <v>8.0219943439563221E-2</v>
      </c>
      <c r="F313" s="4">
        <v>41505.437482175927</v>
      </c>
      <c r="G313" s="36">
        <v>41505.770851099536</v>
      </c>
      <c r="H313" s="10">
        <v>-0.56942320000000002</v>
      </c>
      <c r="I313" s="10">
        <v>1.348649</v>
      </c>
      <c r="J313" s="10">
        <v>1.463932</v>
      </c>
      <c r="K313" s="8">
        <f t="shared" si="14"/>
        <v>337.1096783016892</v>
      </c>
      <c r="L313" s="8">
        <v>347</v>
      </c>
      <c r="S313" s="21"/>
    </row>
    <row r="314" spans="1:19" x14ac:dyDescent="0.25">
      <c r="A314" s="21"/>
      <c r="B314" s="18">
        <v>1.22</v>
      </c>
      <c r="C314" s="19">
        <v>355</v>
      </c>
      <c r="D314" s="10">
        <f t="shared" si="11"/>
        <v>1.2153575204338001</v>
      </c>
      <c r="E314" s="20">
        <f t="shared" si="12"/>
        <v>-0.10633013460447271</v>
      </c>
      <c r="F314" s="4">
        <v>41505.458315451389</v>
      </c>
      <c r="G314" s="36">
        <v>41505.791684490738</v>
      </c>
      <c r="H314" s="10">
        <v>-0.62568610000000002</v>
      </c>
      <c r="I314" s="10">
        <v>1.501628</v>
      </c>
      <c r="J314" s="10">
        <v>1.6267666999999999</v>
      </c>
      <c r="K314" s="8">
        <f t="shared" si="14"/>
        <v>337.37988254698939</v>
      </c>
      <c r="L314" s="8">
        <v>350</v>
      </c>
      <c r="S314" s="21"/>
    </row>
    <row r="315" spans="1:19" x14ac:dyDescent="0.25">
      <c r="A315" s="21"/>
      <c r="B315" s="18">
        <v>1.18</v>
      </c>
      <c r="C315" s="19">
        <v>354</v>
      </c>
      <c r="D315" s="10">
        <f t="shared" si="11"/>
        <v>1.1735358235349733</v>
      </c>
      <c r="E315" s="20">
        <f t="shared" si="12"/>
        <v>-0.12334371033859828</v>
      </c>
      <c r="F315" s="4">
        <v>41505.479148726852</v>
      </c>
      <c r="G315" s="36">
        <v>41505.812517881946</v>
      </c>
      <c r="H315" s="10">
        <v>-0.64267969999999996</v>
      </c>
      <c r="I315" s="10">
        <v>1.5533939999999999</v>
      </c>
      <c r="J315" s="10">
        <v>1.6810919</v>
      </c>
      <c r="K315" s="8">
        <f t="shared" si="14"/>
        <v>337.5238416125618</v>
      </c>
      <c r="L315" s="8">
        <v>344</v>
      </c>
      <c r="S315" s="21"/>
    </row>
    <row r="316" spans="1:19" x14ac:dyDescent="0.25">
      <c r="A316" s="21">
        <v>41509.479166666664</v>
      </c>
      <c r="B316" s="18">
        <v>1.08</v>
      </c>
      <c r="C316" s="19">
        <v>346</v>
      </c>
      <c r="D316" s="10">
        <f t="shared" si="11"/>
        <v>1.0479193574636767</v>
      </c>
      <c r="E316" s="20">
        <f t="shared" si="12"/>
        <v>-0.26127575519537805</v>
      </c>
      <c r="F316" s="4">
        <v>41505.499982002315</v>
      </c>
      <c r="G316" s="36">
        <v>41505.833351273148</v>
      </c>
      <c r="H316" s="10">
        <v>-0.62501150000000005</v>
      </c>
      <c r="I316" s="10">
        <v>1.51796</v>
      </c>
      <c r="J316" s="10">
        <v>1.6415974</v>
      </c>
      <c r="K316" s="8">
        <f t="shared" si="14"/>
        <v>337.62086068155799</v>
      </c>
      <c r="L316" s="8">
        <v>9</v>
      </c>
      <c r="S316" s="21"/>
    </row>
    <row r="317" spans="1:19" x14ac:dyDescent="0.25">
      <c r="A317" s="21"/>
      <c r="B317" s="18">
        <v>1.07</v>
      </c>
      <c r="C317" s="19">
        <v>8</v>
      </c>
      <c r="D317" s="10">
        <f t="shared" si="11"/>
        <v>1.0595868339081618</v>
      </c>
      <c r="E317" s="20">
        <f t="shared" si="12"/>
        <v>0.14891521550357939</v>
      </c>
      <c r="F317" s="4">
        <v>41505.520815277778</v>
      </c>
      <c r="G317" s="36">
        <v>41505.854184664349</v>
      </c>
      <c r="H317" s="10">
        <v>-0.57767190000000002</v>
      </c>
      <c r="I317" s="10">
        <v>1.410498</v>
      </c>
      <c r="J317" s="10">
        <v>1.5242077999999999</v>
      </c>
      <c r="K317" s="8">
        <f t="shared" si="14"/>
        <v>337.72836198796483</v>
      </c>
      <c r="L317" s="8">
        <v>349</v>
      </c>
      <c r="S317" s="21"/>
    </row>
    <row r="318" spans="1:19" x14ac:dyDescent="0.25">
      <c r="A318" s="21"/>
      <c r="B318" s="18">
        <v>0.9</v>
      </c>
      <c r="C318" s="19">
        <v>353</v>
      </c>
      <c r="D318" s="10">
        <f t="shared" si="11"/>
        <v>0.89329152495005293</v>
      </c>
      <c r="E318" s="20">
        <f t="shared" si="12"/>
        <v>-0.10968250294558775</v>
      </c>
      <c r="F318" s="4">
        <v>41505.541648553241</v>
      </c>
      <c r="G318" s="36">
        <v>41505.875018055558</v>
      </c>
      <c r="H318" s="10">
        <v>-0.50419849999999999</v>
      </c>
      <c r="I318" s="10">
        <v>1.241879</v>
      </c>
      <c r="J318" s="10">
        <v>1.3403282000000001</v>
      </c>
      <c r="K318" s="8">
        <f t="shared" si="14"/>
        <v>337.90302079123558</v>
      </c>
      <c r="L318" s="8">
        <v>348</v>
      </c>
      <c r="S318" s="21"/>
    </row>
    <row r="319" spans="1:19" x14ac:dyDescent="0.25">
      <c r="A319" s="21">
        <v>41509.499999942127</v>
      </c>
      <c r="B319" s="18">
        <v>0.74</v>
      </c>
      <c r="C319" s="19">
        <v>350</v>
      </c>
      <c r="D319" s="10">
        <f t="shared" si="11"/>
        <v>0.72875772383906123</v>
      </c>
      <c r="E319" s="20">
        <f t="shared" si="12"/>
        <v>-0.12849972741181462</v>
      </c>
      <c r="F319" s="4">
        <v>41505.562481828703</v>
      </c>
      <c r="G319" s="36">
        <v>41505.895851446759</v>
      </c>
      <c r="H319" s="10">
        <v>-0.4063813</v>
      </c>
      <c r="I319" s="10">
        <v>1.019004</v>
      </c>
      <c r="J319" s="10">
        <v>1.0970483</v>
      </c>
      <c r="K319" s="8">
        <f t="shared" si="14"/>
        <v>338.25776501245281</v>
      </c>
      <c r="L319" s="8">
        <v>347</v>
      </c>
      <c r="S319" s="21"/>
    </row>
    <row r="320" spans="1:19" x14ac:dyDescent="0.25">
      <c r="A320" s="21"/>
      <c r="B320" s="18">
        <v>0.56999999999999995</v>
      </c>
      <c r="C320" s="19">
        <v>359</v>
      </c>
      <c r="D320" s="10">
        <f t="shared" si="11"/>
        <v>0.56991318517589262</v>
      </c>
      <c r="E320" s="20">
        <f t="shared" si="12"/>
        <v>-9.9479325826358836E-3</v>
      </c>
      <c r="F320" s="4">
        <v>41505.583315104166</v>
      </c>
      <c r="G320" s="36">
        <v>41505.916684837961</v>
      </c>
      <c r="H320" s="10">
        <v>-0.28369870000000003</v>
      </c>
      <c r="I320" s="10">
        <v>0.74531979999999998</v>
      </c>
      <c r="J320" s="10">
        <v>0.79748764999999999</v>
      </c>
      <c r="K320" s="8">
        <f t="shared" si="14"/>
        <v>339.16116191537384</v>
      </c>
      <c r="L320" s="8">
        <v>352</v>
      </c>
      <c r="S320" s="21"/>
    </row>
    <row r="321" spans="1:19" x14ac:dyDescent="0.25">
      <c r="A321" s="21"/>
      <c r="B321" s="18">
        <v>0.55000000000000004</v>
      </c>
      <c r="C321" s="19">
        <v>354</v>
      </c>
      <c r="D321" s="10">
        <f t="shared" si="11"/>
        <v>0.54698703639341983</v>
      </c>
      <c r="E321" s="20">
        <f t="shared" si="12"/>
        <v>-5.7490712445956833E-2</v>
      </c>
      <c r="F321" s="4">
        <v>41505.604148379629</v>
      </c>
      <c r="G321" s="36">
        <v>41505.93751822917</v>
      </c>
      <c r="H321" s="10">
        <v>-0.13130720000000001</v>
      </c>
      <c r="I321" s="10">
        <v>0.41537849999999998</v>
      </c>
      <c r="J321" s="10">
        <v>0.43563847</v>
      </c>
      <c r="K321" s="8">
        <f t="shared" si="14"/>
        <v>342.45749511486054</v>
      </c>
      <c r="L321" s="8">
        <v>337</v>
      </c>
      <c r="S321" s="21"/>
    </row>
    <row r="322" spans="1:19" x14ac:dyDescent="0.25">
      <c r="A322" s="21">
        <v>41509.520833564813</v>
      </c>
      <c r="B322" s="18">
        <v>0.45</v>
      </c>
      <c r="C322" s="19">
        <v>328</v>
      </c>
      <c r="D322" s="10">
        <f t="shared" si="11"/>
        <v>0.38162161998381339</v>
      </c>
      <c r="E322" s="20">
        <f t="shared" si="12"/>
        <v>-0.23846370617125354</v>
      </c>
      <c r="F322" s="4">
        <v>41505.624981655092</v>
      </c>
      <c r="G322" s="36">
        <v>41505.958351620371</v>
      </c>
      <c r="H322" s="10">
        <v>5.5354029999999999E-2</v>
      </c>
      <c r="I322" s="10">
        <v>-3.1573149999999999E-3</v>
      </c>
      <c r="J322" s="10">
        <v>5.5444001E-2</v>
      </c>
      <c r="K322" s="8">
        <f t="shared" si="13"/>
        <v>93.264532416189184</v>
      </c>
      <c r="L322" s="8">
        <v>312</v>
      </c>
      <c r="S322" s="21"/>
    </row>
    <row r="323" spans="1:19" x14ac:dyDescent="0.25">
      <c r="A323" s="21"/>
      <c r="B323" s="18">
        <v>0.43</v>
      </c>
      <c r="C323" s="19">
        <v>313</v>
      </c>
      <c r="D323" s="10">
        <f t="shared" si="11"/>
        <v>0.29325926552132592</v>
      </c>
      <c r="E323" s="20">
        <f t="shared" si="12"/>
        <v>-0.31448211902410678</v>
      </c>
      <c r="F323" s="4">
        <v>41505.645814930554</v>
      </c>
      <c r="G323" s="36">
        <v>41505.979185011573</v>
      </c>
      <c r="H323" s="10">
        <v>0.23178860000000001</v>
      </c>
      <c r="I323" s="10">
        <v>-0.42810300000000001</v>
      </c>
      <c r="J323" s="10">
        <v>0.48682453999999997</v>
      </c>
      <c r="K323" s="8">
        <f t="shared" si="13"/>
        <v>151.56747434594328</v>
      </c>
      <c r="L323" s="8">
        <v>151</v>
      </c>
      <c r="S323" s="21"/>
    </row>
    <row r="324" spans="1:19" x14ac:dyDescent="0.25">
      <c r="A324" s="21"/>
      <c r="B324" s="18">
        <v>0.38</v>
      </c>
      <c r="C324" s="19">
        <v>3</v>
      </c>
      <c r="D324" s="10">
        <f t="shared" si="11"/>
        <v>0.37947922322450101</v>
      </c>
      <c r="E324" s="20">
        <f t="shared" si="12"/>
        <v>1.9887663033381773E-2</v>
      </c>
      <c r="F324" s="4">
        <v>41505.666648206017</v>
      </c>
      <c r="G324" s="36">
        <v>41506.000018402781</v>
      </c>
      <c r="H324" s="10">
        <v>0.452208</v>
      </c>
      <c r="I324" s="10">
        <v>-0.79282649999999999</v>
      </c>
      <c r="J324" s="10">
        <v>0.91272445999999996</v>
      </c>
      <c r="K324" s="8">
        <f t="shared" si="13"/>
        <v>150.30066805244846</v>
      </c>
      <c r="L324" s="8">
        <v>168</v>
      </c>
      <c r="S324" s="21"/>
    </row>
    <row r="325" spans="1:19" x14ac:dyDescent="0.25">
      <c r="A325" s="21">
        <v>41509.541666956022</v>
      </c>
      <c r="B325" s="18">
        <v>0.19</v>
      </c>
      <c r="C325" s="19">
        <v>345</v>
      </c>
      <c r="D325" s="10">
        <f t="shared" si="11"/>
        <v>0.18352590194390883</v>
      </c>
      <c r="E325" s="20">
        <f t="shared" si="12"/>
        <v>-4.9175637420116457E-2</v>
      </c>
      <c r="F325" s="4">
        <v>41505.68748148148</v>
      </c>
      <c r="G325" s="36">
        <v>41506.020851793983</v>
      </c>
      <c r="H325" s="10">
        <v>0.63489419999999996</v>
      </c>
      <c r="I325" s="10">
        <v>-1.0280609999999999</v>
      </c>
      <c r="J325" s="10">
        <v>1.2083046</v>
      </c>
      <c r="K325" s="8">
        <f t="shared" si="13"/>
        <v>148.3019855192027</v>
      </c>
      <c r="L325" s="8">
        <v>180</v>
      </c>
      <c r="S325" s="21"/>
    </row>
    <row r="326" spans="1:19" x14ac:dyDescent="0.25">
      <c r="A326" s="21"/>
      <c r="B326" s="18">
        <v>0.1</v>
      </c>
      <c r="C326" s="19">
        <v>258</v>
      </c>
      <c r="D326" s="10">
        <f t="shared" ref="D326:D389" si="15">B326*COS(C326*3.1415926/180)</f>
        <v>-2.0791176595126776E-2</v>
      </c>
      <c r="E326" s="20">
        <f t="shared" ref="E326:E389" si="16">B326*SIN(C326*3.1415926/180)</f>
        <v>-9.7814758476368238E-2</v>
      </c>
      <c r="F326" s="4">
        <v>41505.708314756943</v>
      </c>
      <c r="G326" s="36">
        <v>41506.041685185184</v>
      </c>
      <c r="H326" s="10">
        <v>0.73949560000000003</v>
      </c>
      <c r="I326" s="10">
        <v>-1.1246940000000001</v>
      </c>
      <c r="J326" s="10">
        <v>1.3460276</v>
      </c>
      <c r="K326" s="8">
        <f t="shared" si="13"/>
        <v>146.67474964083522</v>
      </c>
      <c r="L326" s="8">
        <v>164</v>
      </c>
      <c r="S326" s="21"/>
    </row>
    <row r="327" spans="1:19" x14ac:dyDescent="0.25">
      <c r="A327" s="21"/>
      <c r="B327" s="18">
        <v>0.1</v>
      </c>
      <c r="C327" s="19">
        <v>197</v>
      </c>
      <c r="D327" s="10">
        <f t="shared" si="15"/>
        <v>-9.5630477311094184E-2</v>
      </c>
      <c r="E327" s="20">
        <f t="shared" si="16"/>
        <v>-2.9237164863445676E-2</v>
      </c>
      <c r="F327" s="4">
        <v>41505.729148032406</v>
      </c>
      <c r="G327" s="36">
        <v>41506.062518576386</v>
      </c>
      <c r="H327" s="10">
        <v>0.77589169999999996</v>
      </c>
      <c r="I327" s="10">
        <v>-1.13367</v>
      </c>
      <c r="J327" s="10">
        <v>1.3737596999999999</v>
      </c>
      <c r="K327" s="8">
        <f t="shared" si="13"/>
        <v>145.61198783618477</v>
      </c>
      <c r="L327" s="8">
        <v>170</v>
      </c>
      <c r="S327" s="21"/>
    </row>
    <row r="328" spans="1:19" x14ac:dyDescent="0.25">
      <c r="A328" s="21">
        <v>41509.562500347223</v>
      </c>
      <c r="B328" s="18">
        <v>0.13</v>
      </c>
      <c r="C328" s="19">
        <v>280</v>
      </c>
      <c r="D328" s="10">
        <f t="shared" si="15"/>
        <v>2.257425242429285E-2</v>
      </c>
      <c r="E328" s="20">
        <f t="shared" si="16"/>
        <v>-0.1280250097734201</v>
      </c>
      <c r="F328" s="4">
        <v>41505.749981307868</v>
      </c>
      <c r="G328" s="36">
        <v>41506.083351967594</v>
      </c>
      <c r="H328" s="10">
        <v>0.7575752</v>
      </c>
      <c r="I328" s="10">
        <v>-1.088433</v>
      </c>
      <c r="J328" s="10">
        <v>1.3261246</v>
      </c>
      <c r="K328" s="8">
        <f t="shared" si="13"/>
        <v>145.16116714542412</v>
      </c>
      <c r="L328" s="8">
        <v>166</v>
      </c>
      <c r="S328" s="21"/>
    </row>
    <row r="329" spans="1:19" x14ac:dyDescent="0.25">
      <c r="A329" s="21"/>
      <c r="B329" s="18">
        <v>0.56999999999999995</v>
      </c>
      <c r="C329" s="19">
        <v>233</v>
      </c>
      <c r="D329" s="10">
        <f t="shared" si="15"/>
        <v>-0.34303459477498283</v>
      </c>
      <c r="E329" s="20">
        <f t="shared" si="16"/>
        <v>-0.45522221693098774</v>
      </c>
      <c r="F329" s="4">
        <v>41505.770814583331</v>
      </c>
      <c r="G329" s="36">
        <v>41506.104185358796</v>
      </c>
      <c r="H329" s="10">
        <v>0.69739090000000004</v>
      </c>
      <c r="I329" s="10">
        <v>-1.0011410000000001</v>
      </c>
      <c r="J329" s="10">
        <v>1.2200972999999999</v>
      </c>
      <c r="K329" s="8">
        <f t="shared" si="13"/>
        <v>145.13908186189988</v>
      </c>
      <c r="L329" s="8">
        <v>173</v>
      </c>
      <c r="S329" s="21"/>
    </row>
    <row r="330" spans="1:19" x14ac:dyDescent="0.25">
      <c r="A330" s="21"/>
      <c r="B330" s="18">
        <v>0.26</v>
      </c>
      <c r="C330" s="19">
        <v>43</v>
      </c>
      <c r="D330" s="10">
        <f t="shared" si="15"/>
        <v>0.19015196469103057</v>
      </c>
      <c r="E330" s="20">
        <f t="shared" si="16"/>
        <v>0.17731957118192304</v>
      </c>
      <c r="F330" s="4">
        <v>41505.791647858794</v>
      </c>
      <c r="G330" s="36">
        <v>41506.125018749997</v>
      </c>
      <c r="H330" s="10">
        <v>0.60394720000000002</v>
      </c>
      <c r="I330" s="10">
        <v>-0.87325390000000003</v>
      </c>
      <c r="J330" s="10">
        <v>1.0617554</v>
      </c>
      <c r="K330" s="8">
        <f t="shared" si="13"/>
        <v>145.33205268865805</v>
      </c>
      <c r="L330" s="8">
        <v>176</v>
      </c>
      <c r="S330" s="21"/>
    </row>
    <row r="331" spans="1:19" x14ac:dyDescent="0.25">
      <c r="A331" s="21">
        <v>41509.583333738425</v>
      </c>
      <c r="B331" s="18">
        <v>0.77</v>
      </c>
      <c r="C331" s="19">
        <v>165</v>
      </c>
      <c r="D331" s="10">
        <f t="shared" si="15"/>
        <v>-0.74376287645263173</v>
      </c>
      <c r="E331" s="20">
        <f t="shared" si="16"/>
        <v>0.19929070126553144</v>
      </c>
      <c r="F331" s="4">
        <v>41505.812481134257</v>
      </c>
      <c r="G331" s="36">
        <v>41506.145852141206</v>
      </c>
      <c r="H331" s="10">
        <v>0.481765</v>
      </c>
      <c r="I331" s="10">
        <v>-0.70025490000000001</v>
      </c>
      <c r="J331" s="10">
        <v>0.84997319999999998</v>
      </c>
      <c r="K331" s="8">
        <f t="shared" si="13"/>
        <v>145.47260430652335</v>
      </c>
      <c r="L331" s="8">
        <v>159</v>
      </c>
      <c r="S331" s="21"/>
    </row>
    <row r="332" spans="1:19" x14ac:dyDescent="0.25">
      <c r="A332" s="21"/>
      <c r="B332" s="18">
        <v>1.03</v>
      </c>
      <c r="C332" s="19">
        <v>176</v>
      </c>
      <c r="D332" s="10">
        <f t="shared" si="15"/>
        <v>-1.0274909680027997</v>
      </c>
      <c r="E332" s="20">
        <f t="shared" si="16"/>
        <v>7.1849221795854887E-2</v>
      </c>
      <c r="F332" s="4">
        <v>41505.83331440972</v>
      </c>
      <c r="G332" s="36">
        <v>41506.166685532407</v>
      </c>
      <c r="H332" s="10">
        <v>0.33376830000000002</v>
      </c>
      <c r="I332" s="10">
        <v>-0.47382770000000002</v>
      </c>
      <c r="J332" s="10">
        <v>0.57958085000000004</v>
      </c>
      <c r="K332" s="8">
        <f t="shared" si="13"/>
        <v>144.83880494093381</v>
      </c>
      <c r="L332" s="8">
        <v>170</v>
      </c>
      <c r="S332" s="21"/>
    </row>
    <row r="333" spans="1:19" x14ac:dyDescent="0.25">
      <c r="A333" s="21"/>
      <c r="B333" s="18">
        <v>1.24</v>
      </c>
      <c r="C333" s="19">
        <v>177</v>
      </c>
      <c r="D333" s="10">
        <f t="shared" si="15"/>
        <v>-1.2383006196758384</v>
      </c>
      <c r="E333" s="20">
        <f t="shared" si="16"/>
        <v>6.4896650995520208E-2</v>
      </c>
      <c r="F333" s="4">
        <v>41505.854147685182</v>
      </c>
      <c r="G333" s="36">
        <v>41506.187518923609</v>
      </c>
      <c r="H333" s="10">
        <v>0.15934219999999999</v>
      </c>
      <c r="I333" s="10">
        <v>-0.18608469999999999</v>
      </c>
      <c r="J333" s="10">
        <v>0.2449846</v>
      </c>
      <c r="K333" s="8">
        <f t="shared" si="13"/>
        <v>139.42693409710935</v>
      </c>
      <c r="L333" s="8">
        <v>173</v>
      </c>
      <c r="S333" s="21"/>
    </row>
    <row r="334" spans="1:19" x14ac:dyDescent="0.25">
      <c r="A334" s="21">
        <v>41509.604167129626</v>
      </c>
      <c r="B334" s="18">
        <v>1.38</v>
      </c>
      <c r="C334" s="19">
        <v>177</v>
      </c>
      <c r="D334" s="10">
        <f t="shared" si="15"/>
        <v>-1.3781087541553685</v>
      </c>
      <c r="E334" s="20">
        <f t="shared" si="16"/>
        <v>7.2223692236949896E-2</v>
      </c>
      <c r="F334" s="4">
        <v>41505.874980960645</v>
      </c>
      <c r="G334" s="36">
        <v>41506.208352314818</v>
      </c>
      <c r="H334" s="10">
        <v>-3.8391670000000003E-2</v>
      </c>
      <c r="I334" s="10">
        <v>0.165018</v>
      </c>
      <c r="J334" s="10">
        <v>0.16942509</v>
      </c>
      <c r="K334" s="8">
        <f>DEGREES(ATAN(H334/I334))+360</f>
        <v>346.90303735172762</v>
      </c>
      <c r="L334" s="8">
        <v>329</v>
      </c>
      <c r="S334" s="21"/>
    </row>
    <row r="335" spans="1:19" x14ac:dyDescent="0.25">
      <c r="A335" s="21"/>
      <c r="B335" s="18">
        <v>1.42</v>
      </c>
      <c r="C335" s="19">
        <v>196</v>
      </c>
      <c r="D335" s="10">
        <f t="shared" si="15"/>
        <v>-1.3649916310721981</v>
      </c>
      <c r="E335" s="20">
        <f t="shared" si="16"/>
        <v>-0.39140496560833249</v>
      </c>
      <c r="F335" s="4">
        <v>41505.895814236108</v>
      </c>
      <c r="G335" s="36">
        <v>41506.229185706019</v>
      </c>
      <c r="H335" s="10">
        <v>-0.2180301</v>
      </c>
      <c r="I335" s="10">
        <v>0.53289430000000004</v>
      </c>
      <c r="J335" s="10">
        <v>0.57577206000000003</v>
      </c>
      <c r="K335" s="8">
        <f t="shared" ref="K335:K345" si="17">DEGREES(ATAN(H335/I335))+360</f>
        <v>337.74840794437426</v>
      </c>
      <c r="L335" s="8">
        <v>352</v>
      </c>
      <c r="S335" s="21"/>
    </row>
    <row r="336" spans="1:19" x14ac:dyDescent="0.25">
      <c r="A336" s="21"/>
      <c r="B336" s="18">
        <v>1.55</v>
      </c>
      <c r="C336" s="19">
        <v>180</v>
      </c>
      <c r="D336" s="10">
        <f t="shared" si="15"/>
        <v>-1.5499999999999978</v>
      </c>
      <c r="E336" s="20">
        <f t="shared" si="16"/>
        <v>8.3064179413666496E-8</v>
      </c>
      <c r="F336" s="4">
        <v>41505.916647511571</v>
      </c>
      <c r="G336" s="36">
        <v>41506.250019097221</v>
      </c>
      <c r="H336" s="10">
        <v>-0.36195929999999998</v>
      </c>
      <c r="I336" s="10">
        <v>0.8479333</v>
      </c>
      <c r="J336" s="10">
        <v>0.92195738000000005</v>
      </c>
      <c r="K336" s="8">
        <f t="shared" si="17"/>
        <v>336.88370292849629</v>
      </c>
      <c r="L336" s="8">
        <v>342</v>
      </c>
      <c r="S336" s="21"/>
    </row>
    <row r="337" spans="1:19" x14ac:dyDescent="0.25">
      <c r="A337" s="21">
        <v>41509.625000520835</v>
      </c>
      <c r="B337" s="18">
        <v>1.51</v>
      </c>
      <c r="C337" s="19">
        <v>173</v>
      </c>
      <c r="D337" s="10">
        <f t="shared" si="15"/>
        <v>-1.4987446795001675</v>
      </c>
      <c r="E337" s="20">
        <f t="shared" si="16"/>
        <v>0.18402278573573499</v>
      </c>
      <c r="F337" s="4">
        <v>41505.937480787034</v>
      </c>
      <c r="G337" s="36">
        <v>41506.270852488429</v>
      </c>
      <c r="H337" s="10">
        <v>-0.47127059999999998</v>
      </c>
      <c r="I337" s="10">
        <v>1.1241719999999999</v>
      </c>
      <c r="J337" s="10">
        <v>1.218958</v>
      </c>
      <c r="K337" s="8">
        <f t="shared" si="17"/>
        <v>337.25580168772723</v>
      </c>
      <c r="L337" s="8">
        <v>2</v>
      </c>
      <c r="S337" s="21"/>
    </row>
    <row r="338" spans="1:19" x14ac:dyDescent="0.25">
      <c r="A338" s="21"/>
      <c r="B338" s="18">
        <v>1.66</v>
      </c>
      <c r="C338" s="19">
        <v>171</v>
      </c>
      <c r="D338" s="10">
        <f t="shared" si="15"/>
        <v>-1.639562632167477</v>
      </c>
      <c r="E338" s="20">
        <f t="shared" si="16"/>
        <v>0.25968129543741503</v>
      </c>
      <c r="F338" s="4">
        <v>41505.958314062504</v>
      </c>
      <c r="G338" s="36">
        <v>41506.291685879631</v>
      </c>
      <c r="H338" s="10">
        <v>-0.54923100000000002</v>
      </c>
      <c r="I338" s="10">
        <v>1.3369800000000001</v>
      </c>
      <c r="J338" s="10">
        <v>1.4453962</v>
      </c>
      <c r="K338" s="8">
        <f t="shared" si="17"/>
        <v>337.66715561703444</v>
      </c>
      <c r="L338" s="8">
        <v>346</v>
      </c>
      <c r="S338" s="21"/>
    </row>
    <row r="339" spans="1:19" x14ac:dyDescent="0.25">
      <c r="A339" s="21"/>
      <c r="B339" s="18">
        <v>1.56</v>
      </c>
      <c r="C339" s="19">
        <v>183</v>
      </c>
      <c r="D339" s="10">
        <f t="shared" si="15"/>
        <v>-1.5578620786653445</v>
      </c>
      <c r="E339" s="20">
        <f t="shared" si="16"/>
        <v>-8.1644006862061108E-2</v>
      </c>
      <c r="F339" s="4">
        <v>41505.979147337966</v>
      </c>
      <c r="G339" s="36">
        <v>41506.312519270832</v>
      </c>
      <c r="H339" s="10">
        <v>-0.59107799999999999</v>
      </c>
      <c r="I339" s="10">
        <v>1.4537359999999999</v>
      </c>
      <c r="J339" s="10">
        <v>1.5693060999999999</v>
      </c>
      <c r="K339" s="8">
        <f t="shared" si="17"/>
        <v>337.87371499369709</v>
      </c>
      <c r="L339" s="8">
        <v>348</v>
      </c>
      <c r="S339" s="21"/>
    </row>
    <row r="340" spans="1:19" x14ac:dyDescent="0.25">
      <c r="A340" s="21">
        <v>41509.645833912036</v>
      </c>
      <c r="B340" s="18">
        <v>1.51</v>
      </c>
      <c r="C340" s="19">
        <v>176</v>
      </c>
      <c r="D340" s="10">
        <f t="shared" si="15"/>
        <v>-1.5063217103730364</v>
      </c>
      <c r="E340" s="20">
        <f t="shared" si="16"/>
        <v>0.10533235428324357</v>
      </c>
      <c r="F340" s="4">
        <v>41505.999980613429</v>
      </c>
      <c r="G340" s="36">
        <v>41506.333352662034</v>
      </c>
      <c r="H340" s="10">
        <v>-0.59590169999999998</v>
      </c>
      <c r="I340" s="10">
        <v>1.473233</v>
      </c>
      <c r="J340" s="10">
        <v>1.5891867</v>
      </c>
      <c r="K340" s="8">
        <f t="shared" si="17"/>
        <v>337.97737137628286</v>
      </c>
      <c r="L340" s="8">
        <v>356</v>
      </c>
      <c r="S340" s="21"/>
    </row>
    <row r="341" spans="1:19" x14ac:dyDescent="0.25">
      <c r="A341" s="21"/>
      <c r="B341" s="18">
        <v>1.44</v>
      </c>
      <c r="C341" s="19">
        <v>167</v>
      </c>
      <c r="D341" s="10">
        <f t="shared" si="15"/>
        <v>-1.4030928771851494</v>
      </c>
      <c r="E341" s="20">
        <f t="shared" si="16"/>
        <v>0.32392958801612926</v>
      </c>
      <c r="F341" s="4">
        <v>41506.020813888892</v>
      </c>
      <c r="G341" s="36">
        <v>41506.354186053242</v>
      </c>
      <c r="H341" s="10">
        <v>-0.56696970000000002</v>
      </c>
      <c r="I341" s="10">
        <v>1.4082079999999999</v>
      </c>
      <c r="J341" s="10">
        <v>1.5180594000000001</v>
      </c>
      <c r="K341" s="8">
        <f t="shared" si="17"/>
        <v>338.06940331763172</v>
      </c>
      <c r="L341" s="8">
        <v>344</v>
      </c>
      <c r="S341" s="21"/>
    </row>
    <row r="342" spans="1:19" x14ac:dyDescent="0.25">
      <c r="A342" s="21"/>
      <c r="B342" s="18">
        <v>1.45</v>
      </c>
      <c r="C342" s="19">
        <v>177</v>
      </c>
      <c r="D342" s="10">
        <f t="shared" si="15"/>
        <v>-1.4480128213951338</v>
      </c>
      <c r="E342" s="20">
        <f t="shared" si="16"/>
        <v>7.5887212857664754E-2</v>
      </c>
      <c r="F342" s="4">
        <v>41506.041647164355</v>
      </c>
      <c r="G342" s="36">
        <v>41506.375019444444</v>
      </c>
      <c r="H342" s="10">
        <v>-0.50783480000000003</v>
      </c>
      <c r="I342" s="10">
        <v>1.2705679999999999</v>
      </c>
      <c r="J342" s="10">
        <v>1.3682979</v>
      </c>
      <c r="K342" s="8">
        <f t="shared" si="17"/>
        <v>338.21384655901562</v>
      </c>
      <c r="L342" s="8">
        <v>333</v>
      </c>
      <c r="S342" s="21"/>
    </row>
    <row r="343" spans="1:19" x14ac:dyDescent="0.25">
      <c r="A343" s="21">
        <v>41509.666667303238</v>
      </c>
      <c r="B343" s="18">
        <v>1.54</v>
      </c>
      <c r="C343" s="19">
        <v>178</v>
      </c>
      <c r="D343" s="10">
        <f t="shared" si="15"/>
        <v>-1.539061870761212</v>
      </c>
      <c r="E343" s="20">
        <f t="shared" si="16"/>
        <v>5.3745306483437026E-2</v>
      </c>
      <c r="F343" s="4">
        <v>41506.062480439818</v>
      </c>
      <c r="G343" s="36">
        <v>41506.395852835645</v>
      </c>
      <c r="H343" s="10">
        <v>-0.42070229999999997</v>
      </c>
      <c r="I343" s="10">
        <v>1.0687580000000001</v>
      </c>
      <c r="J343" s="10">
        <v>1.1485791999999999</v>
      </c>
      <c r="K343" s="8">
        <f t="shared" si="17"/>
        <v>338.51358378896947</v>
      </c>
      <c r="L343" s="8">
        <v>341</v>
      </c>
      <c r="S343" s="21"/>
    </row>
    <row r="344" spans="1:19" x14ac:dyDescent="0.25">
      <c r="A344" s="21"/>
      <c r="B344" s="18">
        <v>1.49</v>
      </c>
      <c r="C344" s="19">
        <v>177</v>
      </c>
      <c r="D344" s="10">
        <f t="shared" si="15"/>
        <v>-1.4879580026749994</v>
      </c>
      <c r="E344" s="20">
        <f t="shared" si="16"/>
        <v>7.7980653212358961E-2</v>
      </c>
      <c r="F344" s="4">
        <v>41506.08331371528</v>
      </c>
      <c r="G344" s="36">
        <v>41506.416686226854</v>
      </c>
      <c r="H344" s="10">
        <v>-0.30557889999999999</v>
      </c>
      <c r="I344" s="10">
        <v>0.80807600000000002</v>
      </c>
      <c r="J344" s="10">
        <v>0.86392435000000001</v>
      </c>
      <c r="K344" s="8">
        <f t="shared" si="17"/>
        <v>339.28558061977657</v>
      </c>
      <c r="L344" s="8">
        <v>345</v>
      </c>
      <c r="S344" s="21"/>
    </row>
    <row r="345" spans="1:19" x14ac:dyDescent="0.25">
      <c r="A345" s="21"/>
      <c r="B345" s="18">
        <v>1.38</v>
      </c>
      <c r="C345" s="19">
        <v>159</v>
      </c>
      <c r="D345" s="10">
        <f t="shared" si="15"/>
        <v>-1.2883409651554072</v>
      </c>
      <c r="E345" s="20">
        <f t="shared" si="16"/>
        <v>0.49454783135954944</v>
      </c>
      <c r="F345" s="4">
        <v>41506.104146990743</v>
      </c>
      <c r="G345" s="36">
        <v>41506.437519618055</v>
      </c>
      <c r="H345" s="10">
        <v>-0.15757570000000001</v>
      </c>
      <c r="I345" s="10">
        <v>0.48582999999999998</v>
      </c>
      <c r="J345" s="10">
        <v>0.51074542999999994</v>
      </c>
      <c r="K345" s="8">
        <f t="shared" si="17"/>
        <v>342.02987709648619</v>
      </c>
      <c r="L345" s="8">
        <v>351</v>
      </c>
      <c r="S345" s="21"/>
    </row>
    <row r="346" spans="1:19" x14ac:dyDescent="0.25">
      <c r="A346" s="21">
        <v>41509.687500694446</v>
      </c>
      <c r="B346" s="18">
        <v>1.5</v>
      </c>
      <c r="C346" s="19">
        <v>170</v>
      </c>
      <c r="D346" s="10">
        <f t="shared" si="15"/>
        <v>-1.4772116163351361</v>
      </c>
      <c r="E346" s="20">
        <f t="shared" si="16"/>
        <v>0.26047234126589064</v>
      </c>
      <c r="F346" s="4">
        <v>41506.124980266206</v>
      </c>
      <c r="G346" s="36">
        <v>41506.458353009257</v>
      </c>
      <c r="H346" s="10">
        <v>3.113836E-2</v>
      </c>
      <c r="I346" s="10">
        <v>6.2085849999999998E-2</v>
      </c>
      <c r="J346" s="10">
        <v>6.9456823000000001E-2</v>
      </c>
      <c r="K346" s="8">
        <f>DEGREES(ATAN(H346/I346))</f>
        <v>26.635465417661848</v>
      </c>
      <c r="L346" s="8">
        <v>5</v>
      </c>
      <c r="S346" s="21"/>
    </row>
    <row r="347" spans="1:19" x14ac:dyDescent="0.25">
      <c r="A347" s="21"/>
      <c r="B347" s="18">
        <v>1.43</v>
      </c>
      <c r="C347" s="19">
        <v>173</v>
      </c>
      <c r="D347" s="10">
        <f t="shared" si="15"/>
        <v>-1.4193409878710195</v>
      </c>
      <c r="E347" s="20">
        <f t="shared" si="16"/>
        <v>0.17427323417357685</v>
      </c>
      <c r="F347" s="4">
        <v>41506.145813541669</v>
      </c>
      <c r="G347" s="36">
        <v>41506.479186400466</v>
      </c>
      <c r="H347" s="10">
        <v>0.21934149999999999</v>
      </c>
      <c r="I347" s="10">
        <v>-0.40170020000000001</v>
      </c>
      <c r="J347" s="10">
        <v>0.45768302</v>
      </c>
      <c r="K347" s="8">
        <f t="shared" ref="K347:K408" si="18">DEGREES(ATAN(H347/I347))+180</f>
        <v>151.36401038677215</v>
      </c>
      <c r="L347" s="8">
        <v>150</v>
      </c>
      <c r="S347" s="21"/>
    </row>
    <row r="348" spans="1:19" x14ac:dyDescent="0.25">
      <c r="A348" s="21"/>
      <c r="B348" s="18">
        <v>1.25</v>
      </c>
      <c r="C348" s="19">
        <v>166</v>
      </c>
      <c r="D348" s="10">
        <f t="shared" si="15"/>
        <v>-1.2128696428997554</v>
      </c>
      <c r="E348" s="20">
        <f t="shared" si="16"/>
        <v>0.30240242944166262</v>
      </c>
      <c r="F348" s="4">
        <v>41506.166646817132</v>
      </c>
      <c r="G348" s="36">
        <v>41506.500019791667</v>
      </c>
      <c r="H348" s="10">
        <v>0.4572444</v>
      </c>
      <c r="I348" s="10">
        <v>-0.81549950000000004</v>
      </c>
      <c r="J348" s="10">
        <v>0.93493950000000003</v>
      </c>
      <c r="K348" s="8">
        <f t="shared" si="18"/>
        <v>150.72098040543364</v>
      </c>
      <c r="L348" s="8">
        <v>150</v>
      </c>
      <c r="S348" s="21"/>
    </row>
    <row r="349" spans="1:19" x14ac:dyDescent="0.25">
      <c r="A349" s="21">
        <v>41509.708334085648</v>
      </c>
      <c r="B349" s="18">
        <v>1.18</v>
      </c>
      <c r="C349" s="19">
        <v>173</v>
      </c>
      <c r="D349" s="10">
        <f t="shared" si="15"/>
        <v>-1.1712044515299322</v>
      </c>
      <c r="E349" s="20">
        <f t="shared" si="16"/>
        <v>0.14380588554183263</v>
      </c>
      <c r="F349" s="4">
        <v>41506.187480092594</v>
      </c>
      <c r="G349" s="36">
        <v>41506.520853182868</v>
      </c>
      <c r="H349" s="10">
        <v>0.65543689999999999</v>
      </c>
      <c r="I349" s="10">
        <v>-1.0874109999999999</v>
      </c>
      <c r="J349" s="10">
        <v>1.2696692999999999</v>
      </c>
      <c r="K349" s="8">
        <f t="shared" si="18"/>
        <v>148.92053167987609</v>
      </c>
      <c r="L349" s="8">
        <v>176</v>
      </c>
      <c r="S349" s="21"/>
    </row>
    <row r="350" spans="1:19" x14ac:dyDescent="0.25">
      <c r="A350" s="21"/>
      <c r="B350" s="18">
        <v>1.17</v>
      </c>
      <c r="C350" s="19">
        <v>156</v>
      </c>
      <c r="D350" s="10">
        <f t="shared" si="15"/>
        <v>-1.0688481633397522</v>
      </c>
      <c r="E350" s="20">
        <f t="shared" si="16"/>
        <v>0.47588192204079199</v>
      </c>
      <c r="F350" s="4">
        <v>41506.208313368057</v>
      </c>
      <c r="G350" s="36">
        <v>41506.541686574077</v>
      </c>
      <c r="H350" s="10">
        <v>0.77483179999999996</v>
      </c>
      <c r="I350" s="10">
        <v>-1.207735</v>
      </c>
      <c r="J350" s="10">
        <v>1.4349175000000001</v>
      </c>
      <c r="K350" s="8">
        <f t="shared" si="18"/>
        <v>147.31748238955595</v>
      </c>
      <c r="L350" s="8">
        <v>178</v>
      </c>
      <c r="S350" s="21"/>
    </row>
    <row r="351" spans="1:19" x14ac:dyDescent="0.25">
      <c r="A351" s="21"/>
      <c r="B351" s="18">
        <v>1.1100000000000001</v>
      </c>
      <c r="C351" s="19">
        <v>182</v>
      </c>
      <c r="D351" s="10">
        <f t="shared" si="15"/>
        <v>-1.1093238200902462</v>
      </c>
      <c r="E351" s="20">
        <f t="shared" si="16"/>
        <v>-3.8738381230804211E-2</v>
      </c>
      <c r="F351" s="4">
        <v>41506.22914664352</v>
      </c>
      <c r="G351" s="36">
        <v>41506.562519965279</v>
      </c>
      <c r="H351" s="10">
        <v>0.82472089999999998</v>
      </c>
      <c r="I351" s="10">
        <v>-1.237242</v>
      </c>
      <c r="J351" s="10">
        <v>1.4869204</v>
      </c>
      <c r="K351" s="8">
        <f t="shared" si="18"/>
        <v>146.31336626580259</v>
      </c>
      <c r="L351" s="8">
        <v>170</v>
      </c>
      <c r="S351" s="21"/>
    </row>
    <row r="352" spans="1:19" x14ac:dyDescent="0.25">
      <c r="A352" s="21">
        <v>41509.729167476849</v>
      </c>
      <c r="B352" s="18">
        <v>1.1100000000000001</v>
      </c>
      <c r="C352" s="19">
        <v>164</v>
      </c>
      <c r="D352" s="10">
        <f t="shared" si="15"/>
        <v>-1.0670004675527751</v>
      </c>
      <c r="E352" s="20">
        <f t="shared" si="16"/>
        <v>0.30595751705450791</v>
      </c>
      <c r="F352" s="4">
        <v>41506.249979918983</v>
      </c>
      <c r="G352" s="36">
        <v>41506.58335335648</v>
      </c>
      <c r="H352" s="10">
        <v>0.81753229999999999</v>
      </c>
      <c r="I352" s="10">
        <v>-1.213795</v>
      </c>
      <c r="J352" s="10">
        <v>1.4634402</v>
      </c>
      <c r="K352" s="8">
        <f t="shared" si="18"/>
        <v>146.03839020412363</v>
      </c>
      <c r="L352" s="8">
        <v>174</v>
      </c>
      <c r="S352" s="21"/>
    </row>
    <row r="353" spans="1:19" x14ac:dyDescent="0.25">
      <c r="A353" s="21"/>
      <c r="B353" s="18">
        <v>0.95</v>
      </c>
      <c r="C353" s="19">
        <v>172</v>
      </c>
      <c r="D353" s="10">
        <f t="shared" si="15"/>
        <v>-0.94075465853404994</v>
      </c>
      <c r="E353" s="20">
        <f t="shared" si="16"/>
        <v>0.1322144940862498</v>
      </c>
      <c r="F353" s="4">
        <v>41506.270813194446</v>
      </c>
      <c r="G353" s="36">
        <v>41506.604186747689</v>
      </c>
      <c r="H353" s="10">
        <v>0.76717800000000003</v>
      </c>
      <c r="I353" s="10">
        <v>-1.1501490000000001</v>
      </c>
      <c r="J353" s="10">
        <v>1.3825356</v>
      </c>
      <c r="K353" s="8">
        <f t="shared" si="18"/>
        <v>146.29572577778231</v>
      </c>
      <c r="L353" s="8">
        <v>167</v>
      </c>
      <c r="S353" s="21"/>
    </row>
    <row r="354" spans="1:19" x14ac:dyDescent="0.25">
      <c r="A354" s="21"/>
      <c r="B354" s="18">
        <v>0.77</v>
      </c>
      <c r="C354" s="19">
        <v>182</v>
      </c>
      <c r="D354" s="10">
        <f t="shared" si="15"/>
        <v>-0.76953093826080143</v>
      </c>
      <c r="E354" s="20">
        <f t="shared" si="16"/>
        <v>-2.6872570763711027E-2</v>
      </c>
      <c r="F354" s="4">
        <v>41506.291646469908</v>
      </c>
      <c r="G354" s="36">
        <v>41506.62502013889</v>
      </c>
      <c r="H354" s="10">
        <v>0.68281530000000001</v>
      </c>
      <c r="I354" s="10">
        <v>-1.0469040000000001</v>
      </c>
      <c r="J354" s="10">
        <v>1.2498978999999999</v>
      </c>
      <c r="K354" s="8">
        <f t="shared" si="18"/>
        <v>146.88666827252345</v>
      </c>
      <c r="L354" s="8">
        <v>150</v>
      </c>
      <c r="S354" s="21"/>
    </row>
    <row r="355" spans="1:19" x14ac:dyDescent="0.25">
      <c r="A355" s="21">
        <v>41509.750000868058</v>
      </c>
      <c r="B355" s="18">
        <v>0.74</v>
      </c>
      <c r="C355" s="19">
        <v>153</v>
      </c>
      <c r="D355" s="10">
        <f t="shared" si="15"/>
        <v>-0.65934481259628885</v>
      </c>
      <c r="E355" s="20">
        <f t="shared" si="16"/>
        <v>0.33595299984129429</v>
      </c>
      <c r="F355" s="4">
        <v>41506.312479745371</v>
      </c>
      <c r="G355" s="40">
        <v>41506.645853530092</v>
      </c>
      <c r="H355" s="10">
        <v>0.56854959999999999</v>
      </c>
      <c r="I355" s="10">
        <v>-0.89819850000000001</v>
      </c>
      <c r="J355" s="10">
        <v>1.0630189000000001</v>
      </c>
      <c r="K355" s="8">
        <f t="shared" si="18"/>
        <v>147.66664730692386</v>
      </c>
      <c r="S355" s="21"/>
    </row>
    <row r="356" spans="1:19" x14ac:dyDescent="0.25">
      <c r="A356" s="21"/>
      <c r="B356" s="18">
        <v>0.73</v>
      </c>
      <c r="C356" s="19">
        <v>172</v>
      </c>
      <c r="D356" s="10">
        <f t="shared" si="15"/>
        <v>-0.7228956849787963</v>
      </c>
      <c r="E356" s="20">
        <f t="shared" si="16"/>
        <v>0.10159640071890776</v>
      </c>
      <c r="F356" s="4">
        <v>41506.333313020834</v>
      </c>
      <c r="G356" s="40">
        <v>41506.666686921293</v>
      </c>
      <c r="H356" s="10">
        <v>0.42753600000000003</v>
      </c>
      <c r="I356" s="10">
        <v>-0.69374599999999997</v>
      </c>
      <c r="J356" s="10">
        <v>0.81490523999999998</v>
      </c>
      <c r="K356" s="8">
        <f t="shared" si="18"/>
        <v>148.35564859475156</v>
      </c>
      <c r="S356" s="21"/>
    </row>
    <row r="357" spans="1:19" x14ac:dyDescent="0.25">
      <c r="A357" s="21"/>
      <c r="B357" s="18">
        <v>0.53</v>
      </c>
      <c r="C357" s="19">
        <v>177</v>
      </c>
      <c r="D357" s="10">
        <f t="shared" si="15"/>
        <v>-0.52927365195822129</v>
      </c>
      <c r="E357" s="20">
        <f t="shared" si="16"/>
        <v>2.7738084699698153E-2</v>
      </c>
      <c r="F357" s="4">
        <v>41506.354146296297</v>
      </c>
      <c r="G357" s="40">
        <v>41506.687520312502</v>
      </c>
      <c r="H357" s="10">
        <v>0.26402759999999997</v>
      </c>
      <c r="I357" s="10">
        <v>-0.42293330000000001</v>
      </c>
      <c r="J357" s="10">
        <v>0.49858113999999998</v>
      </c>
      <c r="K357" s="8">
        <f t="shared" si="18"/>
        <v>148.02440847153284</v>
      </c>
      <c r="S357" s="21"/>
    </row>
    <row r="358" spans="1:19" x14ac:dyDescent="0.25">
      <c r="A358" s="21">
        <v>41509.77083425926</v>
      </c>
      <c r="B358" s="18">
        <v>0.59</v>
      </c>
      <c r="C358" s="19">
        <v>175</v>
      </c>
      <c r="D358" s="10">
        <f t="shared" si="15"/>
        <v>-0.58775486919498754</v>
      </c>
      <c r="E358" s="20">
        <f t="shared" si="16"/>
        <v>5.1421918843844963E-2</v>
      </c>
      <c r="F358" s="4">
        <v>41506.374979571759</v>
      </c>
      <c r="G358" s="40">
        <v>41506.708353703703</v>
      </c>
      <c r="H358" s="10">
        <v>7.6773620000000001E-2</v>
      </c>
      <c r="I358" s="10">
        <v>-8.3846840000000006E-2</v>
      </c>
      <c r="J358" s="10">
        <v>0.11368589</v>
      </c>
      <c r="K358" s="8">
        <f t="shared" si="18"/>
        <v>137.52149687661168</v>
      </c>
      <c r="S358" s="21"/>
    </row>
    <row r="359" spans="1:19" x14ac:dyDescent="0.25">
      <c r="A359" s="21"/>
      <c r="B359" s="18">
        <v>0.34</v>
      </c>
      <c r="C359" s="19">
        <v>199</v>
      </c>
      <c r="D359" s="10">
        <f t="shared" si="15"/>
        <v>-0.3214763222619495</v>
      </c>
      <c r="E359" s="20">
        <f t="shared" si="16"/>
        <v>-0.11069315346908866</v>
      </c>
      <c r="F359" s="4">
        <v>41506.395812847222</v>
      </c>
      <c r="G359" s="40">
        <v>41506.729187094905</v>
      </c>
      <c r="H359" s="10">
        <v>-0.1337749</v>
      </c>
      <c r="I359" s="10">
        <v>0.3393043</v>
      </c>
      <c r="J359" s="10">
        <v>0.36472336</v>
      </c>
      <c r="K359" s="8">
        <f t="shared" si="18"/>
        <v>158.48255081642438</v>
      </c>
      <c r="S359" s="21"/>
    </row>
    <row r="360" spans="1:19" x14ac:dyDescent="0.25">
      <c r="A360" s="21"/>
      <c r="B360" s="18">
        <v>0.38</v>
      </c>
      <c r="C360" s="19">
        <v>232</v>
      </c>
      <c r="D360" s="10">
        <f t="shared" si="15"/>
        <v>-0.23395138130673859</v>
      </c>
      <c r="E360" s="20">
        <f t="shared" si="16"/>
        <v>-0.29944407021123159</v>
      </c>
      <c r="F360" s="4">
        <v>41506.416646122685</v>
      </c>
      <c r="G360" s="40">
        <v>41506.750020486113</v>
      </c>
      <c r="H360" s="10">
        <v>-0.32859080000000002</v>
      </c>
      <c r="I360" s="10">
        <v>0.75462149999999995</v>
      </c>
      <c r="J360" s="10">
        <v>0.82305863999999995</v>
      </c>
      <c r="K360" s="8">
        <f t="shared" si="18"/>
        <v>156.4698656117086</v>
      </c>
      <c r="S360" s="21"/>
    </row>
    <row r="361" spans="1:19" x14ac:dyDescent="0.25">
      <c r="A361" s="21">
        <v>41509.791667650461</v>
      </c>
      <c r="B361" s="18">
        <v>0.28000000000000003</v>
      </c>
      <c r="C361" s="19">
        <v>208</v>
      </c>
      <c r="D361" s="10">
        <f t="shared" si="15"/>
        <v>-0.24722533414079578</v>
      </c>
      <c r="E361" s="20">
        <f t="shared" si="16"/>
        <v>-0.13145202227037775</v>
      </c>
      <c r="F361" s="4">
        <v>41506.437479398148</v>
      </c>
      <c r="G361" s="40">
        <v>41506.770853877315</v>
      </c>
      <c r="H361" s="10">
        <v>-0.48512959999999999</v>
      </c>
      <c r="I361" s="10">
        <v>1.119929</v>
      </c>
      <c r="J361" s="10">
        <v>1.2204883</v>
      </c>
      <c r="K361" s="8">
        <f t="shared" si="18"/>
        <v>156.57875766400659</v>
      </c>
      <c r="S361" s="21"/>
    </row>
    <row r="362" spans="1:19" x14ac:dyDescent="0.25">
      <c r="A362" s="21"/>
      <c r="B362" s="18">
        <v>0.36</v>
      </c>
      <c r="C362" s="19">
        <v>170</v>
      </c>
      <c r="D362" s="10">
        <f t="shared" si="15"/>
        <v>-0.35453078792043269</v>
      </c>
      <c r="E362" s="20">
        <f t="shared" si="16"/>
        <v>6.2513361903813749E-2</v>
      </c>
      <c r="F362" s="4">
        <v>41506.458312673611</v>
      </c>
      <c r="G362" s="40">
        <v>41506.791687268516</v>
      </c>
      <c r="H362" s="10">
        <v>-0.60157910000000003</v>
      </c>
      <c r="I362" s="10">
        <v>1.4196500000000001</v>
      </c>
      <c r="J362" s="10">
        <v>1.5418506999999999</v>
      </c>
      <c r="K362" s="8">
        <f t="shared" si="18"/>
        <v>157.03511528444554</v>
      </c>
      <c r="S362" s="21"/>
    </row>
    <row r="363" spans="1:19" x14ac:dyDescent="0.25">
      <c r="A363" s="21"/>
      <c r="B363" s="18">
        <v>0.25</v>
      </c>
      <c r="C363" s="19">
        <v>297</v>
      </c>
      <c r="D363" s="10">
        <f t="shared" si="15"/>
        <v>0.11349760523848341</v>
      </c>
      <c r="E363" s="20">
        <f t="shared" si="16"/>
        <v>-0.2227516410829096</v>
      </c>
      <c r="F363" s="4">
        <v>41506.479145949073</v>
      </c>
      <c r="G363" s="40">
        <v>41506.812520659725</v>
      </c>
      <c r="H363" s="10">
        <v>-0.67416109999999996</v>
      </c>
      <c r="I363" s="10">
        <v>1.6137600000000001</v>
      </c>
      <c r="J363" s="10">
        <v>1.7489181</v>
      </c>
      <c r="K363" s="8">
        <f t="shared" si="18"/>
        <v>157.32687824396686</v>
      </c>
      <c r="S363" s="21"/>
    </row>
    <row r="364" spans="1:19" x14ac:dyDescent="0.25">
      <c r="A364" s="21">
        <v>41509.81250104167</v>
      </c>
      <c r="B364" s="18">
        <v>0.09</v>
      </c>
      <c r="C364" s="19">
        <v>16</v>
      </c>
      <c r="D364" s="10">
        <f t="shared" si="15"/>
        <v>8.6513552752619474E-2</v>
      </c>
      <c r="E364" s="20">
        <f t="shared" si="16"/>
        <v>2.4807361611419405E-2</v>
      </c>
      <c r="F364" s="4">
        <v>41506.499979224536</v>
      </c>
      <c r="G364" s="40">
        <v>41506.833354050927</v>
      </c>
      <c r="H364" s="10">
        <v>-0.70235599999999998</v>
      </c>
      <c r="I364" s="10">
        <v>1.6934830000000001</v>
      </c>
      <c r="J364" s="10">
        <v>1.8333545</v>
      </c>
      <c r="K364" s="8">
        <f t="shared" si="18"/>
        <v>157.47423451403961</v>
      </c>
      <c r="S364" s="21"/>
    </row>
    <row r="365" spans="1:19" x14ac:dyDescent="0.25">
      <c r="A365" s="21"/>
      <c r="B365" s="18">
        <v>0.43</v>
      </c>
      <c r="C365" s="19">
        <v>330</v>
      </c>
      <c r="D365" s="10">
        <f t="shared" si="15"/>
        <v>0.37239090250399681</v>
      </c>
      <c r="E365" s="20">
        <f t="shared" si="16"/>
        <v>-0.21500003658664507</v>
      </c>
      <c r="F365" s="4">
        <v>41506.520812499999</v>
      </c>
      <c r="G365" s="40">
        <v>41506.854187442128</v>
      </c>
      <c r="H365" s="10">
        <v>-0.6912374</v>
      </c>
      <c r="I365" s="10">
        <v>1.6742429999999999</v>
      </c>
      <c r="J365" s="10">
        <v>1.8113250999999999</v>
      </c>
      <c r="K365" s="8">
        <f t="shared" si="18"/>
        <v>157.5659517792821</v>
      </c>
      <c r="S365" s="21"/>
    </row>
    <row r="366" spans="1:19" x14ac:dyDescent="0.25">
      <c r="A366" s="21"/>
      <c r="B366" s="18">
        <v>0.54</v>
      </c>
      <c r="C366" s="19">
        <v>346</v>
      </c>
      <c r="D366" s="10">
        <f t="shared" si="15"/>
        <v>0.52395967873183835</v>
      </c>
      <c r="E366" s="20">
        <f t="shared" si="16"/>
        <v>-0.13063787759768902</v>
      </c>
      <c r="F366" s="4">
        <v>41506.541645775462</v>
      </c>
      <c r="G366" s="40">
        <v>41506.875020833337</v>
      </c>
      <c r="H366" s="10">
        <v>-0.6466885</v>
      </c>
      <c r="I366" s="10">
        <v>1.573712</v>
      </c>
      <c r="J366" s="10">
        <v>1.7014039999999999</v>
      </c>
      <c r="K366" s="8">
        <f t="shared" si="18"/>
        <v>157.66067454604968</v>
      </c>
      <c r="S366" s="21"/>
    </row>
    <row r="367" spans="1:19" x14ac:dyDescent="0.25">
      <c r="A367" s="21">
        <v>41509.833334432871</v>
      </c>
      <c r="B367" s="18">
        <v>0.64</v>
      </c>
      <c r="C367" s="19">
        <v>350</v>
      </c>
      <c r="D367" s="10">
        <f t="shared" si="15"/>
        <v>0.63027695034729614</v>
      </c>
      <c r="E367" s="20">
        <f t="shared" si="16"/>
        <v>-0.11113489938319102</v>
      </c>
      <c r="F367" s="4">
        <v>41506.562479050925</v>
      </c>
      <c r="G367" s="40">
        <v>41506.895854224538</v>
      </c>
      <c r="H367" s="10">
        <v>-0.57287840000000001</v>
      </c>
      <c r="I367" s="10">
        <v>1.4042330000000001</v>
      </c>
      <c r="J367" s="10">
        <v>1.5165949000000001</v>
      </c>
      <c r="K367" s="8">
        <f t="shared" si="18"/>
        <v>157.80624272854251</v>
      </c>
      <c r="S367" s="21"/>
    </row>
    <row r="368" spans="1:19" x14ac:dyDescent="0.25">
      <c r="A368" s="21"/>
      <c r="B368" s="18">
        <v>0.8</v>
      </c>
      <c r="C368" s="19">
        <v>344</v>
      </c>
      <c r="D368" s="10">
        <f t="shared" si="15"/>
        <v>0.76900933416689998</v>
      </c>
      <c r="E368" s="20">
        <f t="shared" si="16"/>
        <v>-0.22050996341249796</v>
      </c>
      <c r="F368" s="4">
        <v>41506.583312326387</v>
      </c>
      <c r="G368" s="40">
        <v>41506.91668761574</v>
      </c>
      <c r="H368" s="10">
        <v>-0.47194259999999999</v>
      </c>
      <c r="I368" s="10">
        <v>1.1734530000000001</v>
      </c>
      <c r="J368" s="10">
        <v>1.2648010999999999</v>
      </c>
      <c r="K368" s="8">
        <f t="shared" si="18"/>
        <v>158.09085743451982</v>
      </c>
      <c r="S368" s="21"/>
    </row>
    <row r="369" spans="1:19" x14ac:dyDescent="0.25">
      <c r="A369" s="21"/>
      <c r="B369" s="18">
        <v>0.76</v>
      </c>
      <c r="C369" s="19">
        <v>359</v>
      </c>
      <c r="D369" s="10">
        <f t="shared" si="15"/>
        <v>0.75988424690119016</v>
      </c>
      <c r="E369" s="20">
        <f t="shared" si="16"/>
        <v>-1.3263910110181179E-2</v>
      </c>
      <c r="F369" s="4">
        <v>41506.60414560185</v>
      </c>
      <c r="G369" s="40">
        <v>41506.937521006941</v>
      </c>
      <c r="H369" s="10">
        <v>-0.3436767</v>
      </c>
      <c r="I369" s="10">
        <v>0.88575570000000003</v>
      </c>
      <c r="J369" s="10">
        <v>0.95009306999999998</v>
      </c>
      <c r="K369" s="8">
        <f t="shared" si="18"/>
        <v>158.79355074800125</v>
      </c>
      <c r="S369" s="21"/>
    </row>
    <row r="370" spans="1:19" x14ac:dyDescent="0.25">
      <c r="A370" s="21">
        <v>41509.854167824073</v>
      </c>
      <c r="B370" s="18">
        <v>0.84</v>
      </c>
      <c r="C370" s="19">
        <v>13</v>
      </c>
      <c r="D370" s="10">
        <f t="shared" si="15"/>
        <v>0.81847085515093909</v>
      </c>
      <c r="E370" s="20">
        <f t="shared" si="16"/>
        <v>0.1889588824810583</v>
      </c>
      <c r="F370" s="4">
        <v>41506.624978877313</v>
      </c>
      <c r="G370" s="40">
        <v>41506.95835439815</v>
      </c>
      <c r="H370" s="10">
        <v>-0.1829644</v>
      </c>
      <c r="I370" s="10">
        <v>0.53827190000000003</v>
      </c>
      <c r="J370" s="10">
        <v>0.56851790999999996</v>
      </c>
      <c r="K370" s="8">
        <f t="shared" si="18"/>
        <v>161.22655116662958</v>
      </c>
      <c r="S370" s="21"/>
    </row>
    <row r="371" spans="1:19" x14ac:dyDescent="0.25">
      <c r="A371" s="21"/>
      <c r="B371" s="18">
        <v>1.1299999999999999</v>
      </c>
      <c r="C371" s="19">
        <v>356</v>
      </c>
      <c r="D371" s="10">
        <f t="shared" si="15"/>
        <v>1.1272473684390552</v>
      </c>
      <c r="E371" s="20">
        <f t="shared" si="16"/>
        <v>-7.8824934806348113E-2</v>
      </c>
      <c r="F371" s="4">
        <v>41506.645812152776</v>
      </c>
      <c r="G371" s="40">
        <v>41506.979187789351</v>
      </c>
      <c r="H371" s="10">
        <v>1.924327E-2</v>
      </c>
      <c r="I371" s="10">
        <v>9.2111769999999996E-2</v>
      </c>
      <c r="J371" s="10">
        <v>9.4100380999999997E-2</v>
      </c>
      <c r="K371" s="8">
        <f t="shared" si="18"/>
        <v>191.80007072923917</v>
      </c>
      <c r="S371" s="21"/>
    </row>
    <row r="372" spans="1:19" x14ac:dyDescent="0.25">
      <c r="A372" s="21"/>
      <c r="B372" s="18">
        <v>1.27</v>
      </c>
      <c r="C372" s="19">
        <v>358</v>
      </c>
      <c r="D372" s="10">
        <f t="shared" si="15"/>
        <v>1.2692263455901835</v>
      </c>
      <c r="E372" s="20">
        <f t="shared" si="16"/>
        <v>-4.4322496091580108E-2</v>
      </c>
      <c r="F372" s="4">
        <v>41506.666645428239</v>
      </c>
      <c r="G372" s="40">
        <v>41507.000021180553</v>
      </c>
      <c r="H372" s="10">
        <v>0.2193783</v>
      </c>
      <c r="I372" s="10">
        <v>-0.3900806</v>
      </c>
      <c r="J372" s="10">
        <v>0.44753738999999998</v>
      </c>
      <c r="K372" s="8">
        <f t="shared" si="18"/>
        <v>150.64693713091287</v>
      </c>
      <c r="S372" s="21"/>
    </row>
    <row r="373" spans="1:19" x14ac:dyDescent="0.25">
      <c r="A373" s="21">
        <v>41509.875001215281</v>
      </c>
      <c r="B373" s="18">
        <v>1.27</v>
      </c>
      <c r="C373" s="19">
        <v>352</v>
      </c>
      <c r="D373" s="10">
        <f t="shared" si="15"/>
        <v>1.2576404287787899</v>
      </c>
      <c r="E373" s="20">
        <f t="shared" si="16"/>
        <v>-0.17674997001725681</v>
      </c>
      <c r="F373" s="4">
        <v>41506.687478703701</v>
      </c>
      <c r="G373" s="40">
        <v>41507.020854571761</v>
      </c>
      <c r="H373" s="10">
        <v>0.46919929999999999</v>
      </c>
      <c r="I373" s="10">
        <v>-0.80714370000000002</v>
      </c>
      <c r="J373" s="10">
        <v>0.93361070000000002</v>
      </c>
      <c r="K373" s="8">
        <f t="shared" si="18"/>
        <v>149.83020935899495</v>
      </c>
      <c r="S373" s="21"/>
    </row>
    <row r="374" spans="1:19" x14ac:dyDescent="0.25">
      <c r="A374" s="21"/>
      <c r="B374" s="18">
        <v>1.35</v>
      </c>
      <c r="C374" s="19">
        <v>357</v>
      </c>
      <c r="D374" s="10">
        <f t="shared" si="15"/>
        <v>1.3481498644091552</v>
      </c>
      <c r="E374" s="20">
        <f t="shared" si="16"/>
        <v>-7.0653684218001153E-2</v>
      </c>
      <c r="F374" s="4">
        <v>41506.708311979164</v>
      </c>
      <c r="G374" s="40">
        <v>41507.041687962963</v>
      </c>
      <c r="H374" s="10">
        <v>0.68385580000000001</v>
      </c>
      <c r="I374" s="10">
        <v>-1.0754589999999999</v>
      </c>
      <c r="J374" s="10">
        <v>1.2744688</v>
      </c>
      <c r="K374" s="8">
        <f t="shared" si="18"/>
        <v>147.54880342915104</v>
      </c>
      <c r="S374" s="21"/>
    </row>
    <row r="375" spans="1:19" x14ac:dyDescent="0.25">
      <c r="A375" s="21"/>
      <c r="B375" s="18">
        <v>1.23</v>
      </c>
      <c r="C375" s="19">
        <v>23</v>
      </c>
      <c r="D375" s="10">
        <f t="shared" si="15"/>
        <v>1.132220973037446</v>
      </c>
      <c r="E375" s="20">
        <f t="shared" si="16"/>
        <v>0.4805992802888277</v>
      </c>
      <c r="F375" s="4">
        <v>41506.729145254627</v>
      </c>
      <c r="G375" s="40">
        <v>41507.062521354164</v>
      </c>
      <c r="H375" s="10">
        <v>0.80786740000000001</v>
      </c>
      <c r="I375" s="10">
        <v>-1.1851320000000001</v>
      </c>
      <c r="J375" s="10">
        <v>1.4342899</v>
      </c>
      <c r="K375" s="8">
        <f t="shared" si="18"/>
        <v>145.71896978271138</v>
      </c>
      <c r="S375" s="21"/>
    </row>
    <row r="376" spans="1:19" x14ac:dyDescent="0.25">
      <c r="A376" s="21">
        <v>41509.895834606483</v>
      </c>
      <c r="B376" s="18">
        <v>1.52</v>
      </c>
      <c r="C376" s="19">
        <v>13</v>
      </c>
      <c r="D376" s="10">
        <f t="shared" si="15"/>
        <v>1.4810424997969376</v>
      </c>
      <c r="E376" s="20">
        <f t="shared" si="16"/>
        <v>0.34192559687048646</v>
      </c>
      <c r="F376" s="4">
        <v>41506.74997853009</v>
      </c>
      <c r="G376" s="40">
        <v>41507.083354745373</v>
      </c>
      <c r="H376" s="10">
        <v>0.85217730000000003</v>
      </c>
      <c r="I376" s="10">
        <v>-1.2007220000000001</v>
      </c>
      <c r="J376" s="10">
        <v>1.4723923999999999</v>
      </c>
      <c r="K376" s="8">
        <f t="shared" si="18"/>
        <v>144.63588763019274</v>
      </c>
      <c r="S376" s="21"/>
    </row>
    <row r="377" spans="1:19" x14ac:dyDescent="0.25">
      <c r="A377" s="21"/>
      <c r="B377" s="18">
        <v>1.34</v>
      </c>
      <c r="C377" s="19">
        <v>6</v>
      </c>
      <c r="D377" s="10">
        <f t="shared" si="15"/>
        <v>1.3326593400436937</v>
      </c>
      <c r="E377" s="20">
        <f t="shared" si="16"/>
        <v>0.14006813839809107</v>
      </c>
      <c r="F377" s="4">
        <v>41506.770811805553</v>
      </c>
      <c r="G377" s="40">
        <v>41507.104188136575</v>
      </c>
      <c r="H377" s="10">
        <v>0.83522540000000001</v>
      </c>
      <c r="I377" s="10">
        <v>-1.1616580000000001</v>
      </c>
      <c r="J377" s="10">
        <v>1.4307517999999999</v>
      </c>
      <c r="K377" s="8">
        <f t="shared" si="18"/>
        <v>144.28408286287146</v>
      </c>
      <c r="S377" s="21"/>
    </row>
    <row r="378" spans="1:19" x14ac:dyDescent="0.25">
      <c r="A378" s="21"/>
      <c r="B378" s="18">
        <v>1.34</v>
      </c>
      <c r="C378" s="19">
        <v>11</v>
      </c>
      <c r="D378" s="10">
        <f t="shared" si="15"/>
        <v>1.3153804266572178</v>
      </c>
      <c r="E378" s="20">
        <f t="shared" si="16"/>
        <v>0.25568404949678886</v>
      </c>
      <c r="F378" s="4">
        <v>41506.791645081015</v>
      </c>
      <c r="G378" s="40">
        <v>41507.125021527776</v>
      </c>
      <c r="H378" s="10">
        <v>0.77419819999999995</v>
      </c>
      <c r="I378" s="10">
        <v>-1.081053</v>
      </c>
      <c r="J378" s="10">
        <v>1.3296836000000001</v>
      </c>
      <c r="K378" s="8">
        <f t="shared" si="18"/>
        <v>144.39158187777144</v>
      </c>
      <c r="S378" s="21"/>
    </row>
    <row r="379" spans="1:19" x14ac:dyDescent="0.25">
      <c r="A379" s="21">
        <v>41509.916667997684</v>
      </c>
      <c r="B379" s="18">
        <v>1.25</v>
      </c>
      <c r="C379" s="19">
        <v>9</v>
      </c>
      <c r="D379" s="10">
        <f t="shared" si="15"/>
        <v>1.2346104262678779</v>
      </c>
      <c r="E379" s="20">
        <f t="shared" si="16"/>
        <v>0.19554307799216269</v>
      </c>
      <c r="F379" s="4">
        <v>41506.812478356478</v>
      </c>
      <c r="G379" s="40">
        <v>41507.145854918985</v>
      </c>
      <c r="H379" s="10">
        <v>0.67910190000000004</v>
      </c>
      <c r="I379" s="10">
        <v>-0.96001970000000003</v>
      </c>
      <c r="J379" s="10">
        <v>1.1759325</v>
      </c>
      <c r="K379" s="8">
        <f t="shared" si="18"/>
        <v>144.72504959062519</v>
      </c>
      <c r="S379" s="21"/>
    </row>
    <row r="380" spans="1:19" x14ac:dyDescent="0.25">
      <c r="A380" s="21"/>
      <c r="B380" s="18">
        <v>1.4</v>
      </c>
      <c r="C380" s="19">
        <v>344</v>
      </c>
      <c r="D380" s="10">
        <f t="shared" si="15"/>
        <v>1.345766334792075</v>
      </c>
      <c r="E380" s="20">
        <f t="shared" si="16"/>
        <v>-0.38589243597187134</v>
      </c>
      <c r="F380" s="4">
        <v>41506.833311631941</v>
      </c>
      <c r="G380" s="40">
        <v>41507.166688310186</v>
      </c>
      <c r="H380" s="10">
        <v>0.5536818</v>
      </c>
      <c r="I380" s="10">
        <v>-0.79304509999999995</v>
      </c>
      <c r="J380" s="10">
        <v>0.96720424999999999</v>
      </c>
      <c r="K380" s="8">
        <f t="shared" si="18"/>
        <v>145.07833732076932</v>
      </c>
      <c r="S380" s="21"/>
    </row>
    <row r="381" spans="1:19" x14ac:dyDescent="0.25">
      <c r="A381" s="21"/>
      <c r="B381" s="18">
        <v>1.41</v>
      </c>
      <c r="C381" s="19">
        <v>15</v>
      </c>
      <c r="D381" s="10">
        <f t="shared" si="15"/>
        <v>1.361955416697318</v>
      </c>
      <c r="E381" s="20">
        <f t="shared" si="16"/>
        <v>0.36493484751231181</v>
      </c>
      <c r="F381" s="4">
        <v>41506.854144907411</v>
      </c>
      <c r="G381" s="40">
        <v>41507.187521701388</v>
      </c>
      <c r="H381" s="10">
        <v>0.39947569999999999</v>
      </c>
      <c r="I381" s="10">
        <v>-0.56944059999999996</v>
      </c>
      <c r="J381" s="10">
        <v>0.69558854999999997</v>
      </c>
      <c r="K381" s="8">
        <f t="shared" si="18"/>
        <v>144.94945546743827</v>
      </c>
      <c r="S381" s="21"/>
    </row>
    <row r="382" spans="1:19" x14ac:dyDescent="0.25">
      <c r="A382" s="21">
        <v>41509.937501388886</v>
      </c>
      <c r="B382" s="18">
        <v>1.31</v>
      </c>
      <c r="C382" s="19">
        <v>15</v>
      </c>
      <c r="D382" s="10">
        <f t="shared" si="15"/>
        <v>1.2653628339528276</v>
      </c>
      <c r="E382" s="20">
        <f t="shared" si="16"/>
        <v>0.33905294343342446</v>
      </c>
      <c r="F382" s="4">
        <v>41506.874978182874</v>
      </c>
      <c r="G382" s="40">
        <v>41507.208355092589</v>
      </c>
      <c r="H382" s="10">
        <v>0.21595030000000001</v>
      </c>
      <c r="I382" s="10">
        <v>-0.27698919999999999</v>
      </c>
      <c r="J382" s="10">
        <v>0.35122292999999999</v>
      </c>
      <c r="K382" s="8">
        <f t="shared" si="18"/>
        <v>142.05879627079881</v>
      </c>
      <c r="S382" s="21"/>
    </row>
    <row r="383" spans="1:19" x14ac:dyDescent="0.25">
      <c r="A383" s="21"/>
      <c r="B383" s="18">
        <v>1.1399999999999999</v>
      </c>
      <c r="C383" s="19">
        <v>350</v>
      </c>
      <c r="D383" s="10">
        <f t="shared" si="15"/>
        <v>1.1226808178061212</v>
      </c>
      <c r="E383" s="20">
        <f t="shared" si="16"/>
        <v>-0.197959039526309</v>
      </c>
      <c r="F383" s="4">
        <v>41506.895811458337</v>
      </c>
      <c r="G383" s="40">
        <v>41507.229188483798</v>
      </c>
      <c r="H383" s="10">
        <v>3.055875E-3</v>
      </c>
      <c r="I383" s="10">
        <v>9.2026590000000005E-2</v>
      </c>
      <c r="J383" s="10">
        <v>9.2077312999999994E-2</v>
      </c>
      <c r="K383" s="8">
        <f t="shared" si="18"/>
        <v>181.90188974604774</v>
      </c>
      <c r="S383" s="21"/>
    </row>
    <row r="384" spans="1:19" x14ac:dyDescent="0.25">
      <c r="A384" s="21"/>
      <c r="B384" s="18">
        <v>1.1100000000000001</v>
      </c>
      <c r="C384" s="19">
        <v>3</v>
      </c>
      <c r="D384" s="10">
        <f t="shared" si="15"/>
        <v>1.1084787836294636</v>
      </c>
      <c r="E384" s="20">
        <f t="shared" si="16"/>
        <v>5.8092910439615182E-2</v>
      </c>
      <c r="F384" s="4">
        <v>41506.916644733799</v>
      </c>
      <c r="G384" s="40">
        <v>41507.250021874999</v>
      </c>
      <c r="H384" s="10">
        <v>-0.2010711</v>
      </c>
      <c r="I384" s="10">
        <v>0.50325330000000001</v>
      </c>
      <c r="J384" s="10">
        <v>0.54193493000000004</v>
      </c>
      <c r="K384" s="8">
        <f t="shared" si="18"/>
        <v>158.22118953083771</v>
      </c>
      <c r="S384" s="21"/>
    </row>
    <row r="385" spans="1:19" x14ac:dyDescent="0.25">
      <c r="A385" s="21">
        <v>41509.958334780094</v>
      </c>
      <c r="B385" s="18">
        <v>1.22</v>
      </c>
      <c r="C385" s="19">
        <v>356</v>
      </c>
      <c r="D385" s="10">
        <f t="shared" si="15"/>
        <v>1.2170281322970331</v>
      </c>
      <c r="E385" s="20">
        <f t="shared" si="16"/>
        <v>-8.5103026959066103E-2</v>
      </c>
      <c r="F385" s="4">
        <v>41506.937478009262</v>
      </c>
      <c r="G385" s="40">
        <v>41507.270855266201</v>
      </c>
      <c r="H385" s="10">
        <v>-0.36791489999999999</v>
      </c>
      <c r="I385" s="10">
        <v>0.85761160000000003</v>
      </c>
      <c r="J385" s="10">
        <v>0.93319828000000005</v>
      </c>
      <c r="K385" s="8">
        <f t="shared" si="18"/>
        <v>156.78069456268111</v>
      </c>
      <c r="S385" s="21"/>
    </row>
    <row r="386" spans="1:19" x14ac:dyDescent="0.25">
      <c r="A386" s="21"/>
      <c r="B386" s="18">
        <v>1.21</v>
      </c>
      <c r="C386" s="19">
        <v>0</v>
      </c>
      <c r="D386" s="10">
        <f t="shared" si="15"/>
        <v>1.21</v>
      </c>
      <c r="E386" s="20">
        <f t="shared" si="16"/>
        <v>0</v>
      </c>
      <c r="F386" s="4">
        <v>41506.958311284725</v>
      </c>
      <c r="G386" s="40">
        <v>41507.291688657409</v>
      </c>
      <c r="H386" s="10">
        <v>-0.49566389999999999</v>
      </c>
      <c r="I386" s="10">
        <v>1.1732640000000001</v>
      </c>
      <c r="J386" s="10">
        <v>1.2736684</v>
      </c>
      <c r="K386" s="8">
        <f t="shared" si="18"/>
        <v>157.09760552357264</v>
      </c>
      <c r="S386" s="21"/>
    </row>
    <row r="387" spans="1:19" x14ac:dyDescent="0.25">
      <c r="A387" s="21"/>
      <c r="B387" s="18">
        <v>1.07</v>
      </c>
      <c r="C387" s="19">
        <v>0</v>
      </c>
      <c r="D387" s="10">
        <f t="shared" si="15"/>
        <v>1.07</v>
      </c>
      <c r="E387" s="20">
        <f t="shared" si="16"/>
        <v>0</v>
      </c>
      <c r="F387" s="4">
        <v>41506.979144560188</v>
      </c>
      <c r="G387" s="40">
        <v>41507.312522048611</v>
      </c>
      <c r="H387" s="10">
        <v>-0.58952360000000004</v>
      </c>
      <c r="I387" s="10">
        <v>1.427165</v>
      </c>
      <c r="J387" s="10">
        <v>1.5441301999999999</v>
      </c>
      <c r="K387" s="8">
        <f t="shared" si="18"/>
        <v>157.55579236841396</v>
      </c>
      <c r="S387" s="21"/>
    </row>
    <row r="388" spans="1:19" x14ac:dyDescent="0.25">
      <c r="A388" s="21">
        <v>41509.979168171296</v>
      </c>
      <c r="B388" s="18">
        <v>1.01</v>
      </c>
      <c r="C388" s="19">
        <v>2</v>
      </c>
      <c r="D388" s="10">
        <f t="shared" si="15"/>
        <v>1.0093847353102752</v>
      </c>
      <c r="E388" s="20">
        <f t="shared" si="16"/>
        <v>3.5248491068495771E-2</v>
      </c>
      <c r="F388" s="4">
        <v>41506.99997783565</v>
      </c>
      <c r="G388" s="40">
        <v>41507.333355439812</v>
      </c>
      <c r="H388" s="10">
        <v>-0.64394799999999996</v>
      </c>
      <c r="I388" s="10">
        <v>1.5766770000000001</v>
      </c>
      <c r="J388" s="10">
        <v>1.7031087</v>
      </c>
      <c r="K388" s="8">
        <f t="shared" si="18"/>
        <v>157.78386424042316</v>
      </c>
      <c r="S388" s="21"/>
    </row>
    <row r="389" spans="1:19" x14ac:dyDescent="0.25">
      <c r="A389" s="21"/>
      <c r="B389" s="18">
        <v>0.96</v>
      </c>
      <c r="C389" s="19">
        <v>359</v>
      </c>
      <c r="D389" s="10">
        <f t="shared" si="15"/>
        <v>0.95985378555939815</v>
      </c>
      <c r="E389" s="20">
        <f t="shared" si="16"/>
        <v>-1.6754412770755171E-2</v>
      </c>
      <c r="F389" s="4">
        <v>41507.020811111113</v>
      </c>
      <c r="G389" s="40">
        <v>41507.354188831021</v>
      </c>
      <c r="H389" s="10">
        <v>-0.65741130000000003</v>
      </c>
      <c r="I389" s="10">
        <v>1.6181300000000001</v>
      </c>
      <c r="J389" s="10">
        <v>1.7465778999999999</v>
      </c>
      <c r="K389" s="8">
        <f t="shared" si="18"/>
        <v>157.88915398757086</v>
      </c>
      <c r="S389" s="21"/>
    </row>
    <row r="390" spans="1:19" x14ac:dyDescent="0.25">
      <c r="A390" s="21"/>
      <c r="B390" s="18">
        <v>0.76</v>
      </c>
      <c r="C390" s="19">
        <v>347</v>
      </c>
      <c r="D390" s="10">
        <f t="shared" ref="D390:D453" si="19">B390*COS(C390*3.1415926/180)</f>
        <v>0.74052123157474248</v>
      </c>
      <c r="E390" s="20">
        <f t="shared" ref="E390:E453" si="20">B390*SIN(C390*3.1415926/180)</f>
        <v>-0.17096287780400335</v>
      </c>
      <c r="F390" s="4">
        <v>41507.041644386576</v>
      </c>
      <c r="G390" s="40">
        <v>41507.375022222222</v>
      </c>
      <c r="H390" s="10">
        <v>-0.63377709999999998</v>
      </c>
      <c r="I390" s="10">
        <v>1.5663530000000001</v>
      </c>
      <c r="J390" s="10">
        <v>1.6897145</v>
      </c>
      <c r="K390" s="8">
        <f t="shared" si="18"/>
        <v>157.9707798735665</v>
      </c>
      <c r="S390" s="21"/>
    </row>
    <row r="391" spans="1:19" x14ac:dyDescent="0.25">
      <c r="A391" s="21">
        <v>41510.000001562497</v>
      </c>
      <c r="B391" s="18">
        <v>0.82</v>
      </c>
      <c r="C391" s="19">
        <v>346</v>
      </c>
      <c r="D391" s="10">
        <f t="shared" si="19"/>
        <v>0.79564247511130992</v>
      </c>
      <c r="E391" s="20">
        <f t="shared" si="20"/>
        <v>-0.19837603635204626</v>
      </c>
      <c r="F391" s="4">
        <v>41507.062477662039</v>
      </c>
      <c r="G391" s="40">
        <v>41507.395855613424</v>
      </c>
      <c r="H391" s="10">
        <v>-0.5773547</v>
      </c>
      <c r="I391" s="10">
        <v>1.435209</v>
      </c>
      <c r="J391" s="10">
        <v>1.5469851999999999</v>
      </c>
      <c r="K391" s="8">
        <f t="shared" si="18"/>
        <v>158.08610371199245</v>
      </c>
      <c r="S391" s="21"/>
    </row>
    <row r="392" spans="1:19" x14ac:dyDescent="0.25">
      <c r="A392" s="21"/>
      <c r="B392" s="18">
        <v>0.67</v>
      </c>
      <c r="C392" s="19">
        <v>355</v>
      </c>
      <c r="D392" s="10">
        <f t="shared" si="19"/>
        <v>0.66745044154970989</v>
      </c>
      <c r="E392" s="20">
        <f t="shared" si="20"/>
        <v>-5.8394418184423542E-2</v>
      </c>
      <c r="F392" s="4">
        <v>41507.083310937502</v>
      </c>
      <c r="G392" s="40">
        <v>41507.416689004633</v>
      </c>
      <c r="H392" s="10">
        <v>-0.49089680000000002</v>
      </c>
      <c r="I392" s="10">
        <v>1.234245</v>
      </c>
      <c r="J392" s="10">
        <v>1.3282848</v>
      </c>
      <c r="K392" s="8">
        <f t="shared" si="18"/>
        <v>158.31077862711027</v>
      </c>
      <c r="S392" s="21"/>
    </row>
    <row r="393" spans="1:19" x14ac:dyDescent="0.25">
      <c r="A393" s="21"/>
      <c r="B393" s="18">
        <v>0.61</v>
      </c>
      <c r="C393" s="19">
        <v>0</v>
      </c>
      <c r="D393" s="10">
        <f t="shared" si="19"/>
        <v>0.61</v>
      </c>
      <c r="E393" s="20">
        <f t="shared" si="20"/>
        <v>0</v>
      </c>
      <c r="F393" s="4">
        <v>41507.104144212964</v>
      </c>
      <c r="G393" s="40">
        <v>41507.437522395834</v>
      </c>
      <c r="H393" s="10">
        <v>-0.375081</v>
      </c>
      <c r="I393" s="10">
        <v>0.96985679999999996</v>
      </c>
      <c r="J393" s="10">
        <v>1.0398596</v>
      </c>
      <c r="K393" s="8">
        <f t="shared" si="18"/>
        <v>158.85659299781247</v>
      </c>
      <c r="S393" s="21"/>
    </row>
    <row r="394" spans="1:19" x14ac:dyDescent="0.25">
      <c r="A394" s="21">
        <v>41510.020834953706</v>
      </c>
      <c r="B394" s="18">
        <v>0.53</v>
      </c>
      <c r="C394" s="19">
        <v>8</v>
      </c>
      <c r="D394" s="10">
        <f t="shared" si="19"/>
        <v>0.52484207660871574</v>
      </c>
      <c r="E394" s="20">
        <f t="shared" si="20"/>
        <v>7.376174225878232E-2</v>
      </c>
      <c r="F394" s="4">
        <v>41507.124977488427</v>
      </c>
      <c r="G394" s="40">
        <v>41507.458355787036</v>
      </c>
      <c r="H394" s="10">
        <v>-0.22629060000000001</v>
      </c>
      <c r="I394" s="10">
        <v>0.64336199999999999</v>
      </c>
      <c r="J394" s="10">
        <v>0.68199860999999995</v>
      </c>
      <c r="K394" s="8">
        <f t="shared" si="18"/>
        <v>160.62162701133934</v>
      </c>
      <c r="S394" s="21"/>
    </row>
    <row r="395" spans="1:19" x14ac:dyDescent="0.25">
      <c r="A395" s="21"/>
      <c r="B395" s="18">
        <v>0.32</v>
      </c>
      <c r="C395" s="19">
        <v>353</v>
      </c>
      <c r="D395" s="10">
        <f t="shared" si="19"/>
        <v>0.31761476442668551</v>
      </c>
      <c r="E395" s="20">
        <f t="shared" si="20"/>
        <v>-3.8998223269542311E-2</v>
      </c>
      <c r="F395" s="4">
        <v>41507.14581076389</v>
      </c>
      <c r="G395" s="40">
        <v>41507.479189178244</v>
      </c>
      <c r="H395" s="10">
        <v>-3.348011E-2</v>
      </c>
      <c r="I395" s="10">
        <v>0.22461329999999999</v>
      </c>
      <c r="J395" s="10">
        <v>0.22709481000000001</v>
      </c>
      <c r="K395" s="8">
        <f t="shared" si="18"/>
        <v>171.52210131392874</v>
      </c>
      <c r="S395" s="21"/>
    </row>
    <row r="396" spans="1:19" x14ac:dyDescent="0.25">
      <c r="A396" s="21"/>
      <c r="B396" s="18">
        <v>0.2</v>
      </c>
      <c r="C396" s="19">
        <v>344</v>
      </c>
      <c r="D396" s="10">
        <f t="shared" si="19"/>
        <v>0.192252333541725</v>
      </c>
      <c r="E396" s="20">
        <f t="shared" si="20"/>
        <v>-5.5127490853124489E-2</v>
      </c>
      <c r="F396" s="4">
        <v>41507.166644039353</v>
      </c>
      <c r="G396" s="40">
        <v>41507.500022569446</v>
      </c>
      <c r="H396" s="10">
        <v>0.17078869999999999</v>
      </c>
      <c r="I396" s="10">
        <v>-0.28307280000000001</v>
      </c>
      <c r="J396" s="10">
        <v>0.33060398000000002</v>
      </c>
      <c r="K396" s="8">
        <f t="shared" si="18"/>
        <v>148.89580485278987</v>
      </c>
      <c r="S396" s="21"/>
    </row>
    <row r="397" spans="1:19" x14ac:dyDescent="0.25">
      <c r="A397" s="21">
        <v>41510.041668344908</v>
      </c>
      <c r="B397" s="18">
        <v>0.31</v>
      </c>
      <c r="C397" s="19">
        <v>338</v>
      </c>
      <c r="D397" s="10">
        <f t="shared" si="19"/>
        <v>0.28742698322976978</v>
      </c>
      <c r="E397" s="20">
        <f t="shared" si="20"/>
        <v>-0.11612807288263093</v>
      </c>
      <c r="F397" s="4">
        <v>41507.187477314816</v>
      </c>
      <c r="G397" s="40">
        <v>41507.520855960647</v>
      </c>
      <c r="H397" s="10">
        <v>0.42275400000000002</v>
      </c>
      <c r="I397" s="10">
        <v>-0.74891249999999998</v>
      </c>
      <c r="J397" s="10">
        <v>0.8599947</v>
      </c>
      <c r="K397" s="8">
        <f t="shared" si="18"/>
        <v>150.55568435976525</v>
      </c>
      <c r="S397" s="21"/>
    </row>
    <row r="398" spans="1:19" x14ac:dyDescent="0.25">
      <c r="A398" s="21"/>
      <c r="B398" s="18">
        <v>0.26</v>
      </c>
      <c r="C398" s="19">
        <v>6</v>
      </c>
      <c r="D398" s="10">
        <f t="shared" si="19"/>
        <v>0.25857569284429877</v>
      </c>
      <c r="E398" s="20">
        <f t="shared" si="20"/>
        <v>2.717739998768931E-2</v>
      </c>
      <c r="F398" s="4">
        <v>41507.208310590278</v>
      </c>
      <c r="G398" s="40">
        <v>41507.541689351849</v>
      </c>
      <c r="H398" s="10">
        <v>0.65734729999999997</v>
      </c>
      <c r="I398" s="10">
        <v>-1.0749550000000001</v>
      </c>
      <c r="J398" s="10">
        <v>1.2600134000000001</v>
      </c>
      <c r="K398" s="8">
        <f t="shared" si="18"/>
        <v>148.55373627222454</v>
      </c>
      <c r="S398" s="21"/>
    </row>
    <row r="399" spans="1:19" x14ac:dyDescent="0.25">
      <c r="A399" s="21"/>
      <c r="B399" s="18">
        <v>0.44</v>
      </c>
      <c r="C399" s="19">
        <v>329</v>
      </c>
      <c r="D399" s="10">
        <f t="shared" si="19"/>
        <v>0.37715359011176403</v>
      </c>
      <c r="E399" s="20">
        <f t="shared" si="20"/>
        <v>-0.22661678990270667</v>
      </c>
      <c r="F399" s="4">
        <v>41507.229143865741</v>
      </c>
      <c r="G399" s="40">
        <v>41507.562522743057</v>
      </c>
      <c r="H399" s="10">
        <v>0.80384480000000003</v>
      </c>
      <c r="I399" s="10">
        <v>-1.2237830000000001</v>
      </c>
      <c r="J399" s="10">
        <v>1.4641759999999999</v>
      </c>
      <c r="K399" s="8">
        <f t="shared" si="18"/>
        <v>146.70099355691559</v>
      </c>
      <c r="S399" s="21"/>
    </row>
    <row r="400" spans="1:19" x14ac:dyDescent="0.25">
      <c r="A400" s="21">
        <v>41510.062501736109</v>
      </c>
      <c r="B400" s="18">
        <v>0.42</v>
      </c>
      <c r="C400" s="19">
        <v>16</v>
      </c>
      <c r="D400" s="10">
        <f t="shared" si="19"/>
        <v>0.40372991284555759</v>
      </c>
      <c r="E400" s="20">
        <f t="shared" si="20"/>
        <v>0.11576768751995721</v>
      </c>
      <c r="F400" s="4">
        <v>41507.249977141204</v>
      </c>
      <c r="G400" s="40">
        <v>41507.583356134259</v>
      </c>
      <c r="H400" s="10">
        <v>0.86959679999999995</v>
      </c>
      <c r="I400" s="10">
        <v>-1.266189</v>
      </c>
      <c r="J400" s="10">
        <v>1.5360446999999999</v>
      </c>
      <c r="K400" s="8">
        <f t="shared" si="18"/>
        <v>145.51939086137733</v>
      </c>
      <c r="S400" s="21"/>
    </row>
    <row r="401" spans="1:19" x14ac:dyDescent="0.25">
      <c r="A401" s="21"/>
      <c r="B401" s="18">
        <v>0.19</v>
      </c>
      <c r="C401" s="19">
        <v>159</v>
      </c>
      <c r="D401" s="10">
        <f t="shared" si="19"/>
        <v>-0.17738027781125174</v>
      </c>
      <c r="E401" s="20">
        <f t="shared" si="20"/>
        <v>6.8089918810372754E-2</v>
      </c>
      <c r="F401" s="4">
        <v>41507.270810416667</v>
      </c>
      <c r="G401" s="40">
        <v>41507.60418952546</v>
      </c>
      <c r="H401" s="10">
        <v>0.87010600000000005</v>
      </c>
      <c r="I401" s="10">
        <v>-1.2514890000000001</v>
      </c>
      <c r="J401" s="10">
        <v>1.5242405000000001</v>
      </c>
      <c r="K401" s="8">
        <f t="shared" si="18"/>
        <v>145.19078669657205</v>
      </c>
      <c r="S401" s="21"/>
    </row>
    <row r="402" spans="1:19" x14ac:dyDescent="0.25">
      <c r="A402" s="21"/>
      <c r="B402" s="18">
        <v>0.09</v>
      </c>
      <c r="C402" s="19">
        <v>313</v>
      </c>
      <c r="D402" s="10">
        <f t="shared" si="19"/>
        <v>6.1379846271905417E-2</v>
      </c>
      <c r="E402" s="20">
        <f t="shared" si="20"/>
        <v>-6.5821838865510726E-2</v>
      </c>
      <c r="F402" s="4">
        <v>41507.29164369213</v>
      </c>
      <c r="G402" s="40">
        <v>41507.625022916669</v>
      </c>
      <c r="H402" s="10">
        <v>0.82349419999999995</v>
      </c>
      <c r="I402" s="10">
        <v>-1.196272</v>
      </c>
      <c r="J402" s="10">
        <v>1.4523117000000001</v>
      </c>
      <c r="K402" s="8">
        <f t="shared" si="18"/>
        <v>145.45710782431894</v>
      </c>
      <c r="S402" s="21"/>
    </row>
    <row r="403" spans="1:19" x14ac:dyDescent="0.25">
      <c r="A403" s="21">
        <v>41510.083335127318</v>
      </c>
      <c r="B403" s="18">
        <v>0.48</v>
      </c>
      <c r="C403" s="19">
        <v>169</v>
      </c>
      <c r="D403" s="10">
        <f t="shared" si="19"/>
        <v>-0.47118104344662459</v>
      </c>
      <c r="E403" s="20">
        <f t="shared" si="20"/>
        <v>9.1588341488150482E-2</v>
      </c>
      <c r="F403" s="4">
        <v>41507.312476967592</v>
      </c>
      <c r="G403" s="40">
        <v>41507.64585630787</v>
      </c>
      <c r="H403" s="10">
        <v>0.74150110000000002</v>
      </c>
      <c r="I403" s="10">
        <v>-1.102066</v>
      </c>
      <c r="J403" s="10">
        <v>1.3282972</v>
      </c>
      <c r="K403" s="8">
        <f t="shared" si="18"/>
        <v>146.06622111822088</v>
      </c>
      <c r="S403" s="21"/>
    </row>
    <row r="404" spans="1:19" x14ac:dyDescent="0.25">
      <c r="A404" s="21"/>
      <c r="B404" s="18">
        <v>0.69</v>
      </c>
      <c r="C404" s="19">
        <v>168</v>
      </c>
      <c r="D404" s="10">
        <f t="shared" si="19"/>
        <v>-0.67492183733091282</v>
      </c>
      <c r="E404" s="20">
        <f t="shared" si="20"/>
        <v>0.14345910042191426</v>
      </c>
      <c r="F404" s="4">
        <v>41507.333310243055</v>
      </c>
      <c r="G404" s="40">
        <v>41507.666689699072</v>
      </c>
      <c r="H404" s="10">
        <v>0.62844480000000003</v>
      </c>
      <c r="I404" s="10">
        <v>-0.96318349999999997</v>
      </c>
      <c r="J404" s="10">
        <v>1.1500718999999999</v>
      </c>
      <c r="K404" s="8">
        <f t="shared" si="18"/>
        <v>146.87690510776153</v>
      </c>
      <c r="S404" s="21"/>
    </row>
    <row r="405" spans="1:19" x14ac:dyDescent="0.25">
      <c r="A405" s="21"/>
      <c r="B405" s="18">
        <v>0.75</v>
      </c>
      <c r="C405" s="19">
        <v>167</v>
      </c>
      <c r="D405" s="10">
        <f t="shared" si="19"/>
        <v>-0.73077754020059871</v>
      </c>
      <c r="E405" s="20">
        <f t="shared" si="20"/>
        <v>0.16871332709173401</v>
      </c>
      <c r="F405" s="4">
        <v>41507.354143518518</v>
      </c>
      <c r="G405" s="40">
        <v>41507.687523090281</v>
      </c>
      <c r="H405" s="10">
        <v>0.48614479999999999</v>
      </c>
      <c r="I405" s="10">
        <v>-0.76851389999999997</v>
      </c>
      <c r="J405" s="10">
        <v>0.90936812</v>
      </c>
      <c r="K405" s="8">
        <f t="shared" si="18"/>
        <v>147.68346486526409</v>
      </c>
      <c r="S405" s="21"/>
    </row>
    <row r="406" spans="1:19" x14ac:dyDescent="0.25">
      <c r="A406" s="21">
        <v>41510.104168518519</v>
      </c>
      <c r="B406" s="18">
        <v>1.06</v>
      </c>
      <c r="C406" s="19">
        <v>178</v>
      </c>
      <c r="D406" s="10">
        <f t="shared" si="19"/>
        <v>-1.0593542746797953</v>
      </c>
      <c r="E406" s="20">
        <f t="shared" si="20"/>
        <v>3.6993522644443673E-2</v>
      </c>
      <c r="F406" s="4">
        <v>41507.374976793981</v>
      </c>
      <c r="G406" s="40">
        <v>41507.708356481482</v>
      </c>
      <c r="H406" s="10">
        <v>0.3182683</v>
      </c>
      <c r="I406" s="10">
        <v>-0.50431519999999996</v>
      </c>
      <c r="J406" s="10">
        <v>0.59634598000000005</v>
      </c>
      <c r="K406" s="8">
        <f t="shared" si="18"/>
        <v>147.74438473947032</v>
      </c>
      <c r="S406" s="21"/>
    </row>
    <row r="407" spans="1:19" x14ac:dyDescent="0.25">
      <c r="A407" s="21"/>
      <c r="B407" s="18">
        <v>1.19</v>
      </c>
      <c r="C407" s="19">
        <v>172</v>
      </c>
      <c r="D407" s="10">
        <f t="shared" si="19"/>
        <v>-1.1784189933215994</v>
      </c>
      <c r="E407" s="20">
        <f t="shared" si="20"/>
        <v>0.1656160504869866</v>
      </c>
      <c r="F407" s="4">
        <v>41507.395810069444</v>
      </c>
      <c r="G407" s="40">
        <v>41507.729189872683</v>
      </c>
      <c r="H407" s="10">
        <v>0.1244712</v>
      </c>
      <c r="I407" s="10">
        <v>-0.16381090000000001</v>
      </c>
      <c r="J407" s="10">
        <v>0.20573548999999999</v>
      </c>
      <c r="K407" s="8">
        <f t="shared" si="18"/>
        <v>142.77072777231956</v>
      </c>
      <c r="S407" s="21"/>
    </row>
    <row r="408" spans="1:19" x14ac:dyDescent="0.25">
      <c r="A408" s="21"/>
      <c r="B408" s="18">
        <v>1.25</v>
      </c>
      <c r="C408" s="19">
        <v>172</v>
      </c>
      <c r="D408" s="10">
        <f t="shared" si="19"/>
        <v>-1.2378350770184867</v>
      </c>
      <c r="E408" s="20">
        <f t="shared" si="20"/>
        <v>0.17396643958717081</v>
      </c>
      <c r="F408" s="4">
        <v>41507.416643344906</v>
      </c>
      <c r="G408" s="40">
        <v>41507.750023263892</v>
      </c>
      <c r="H408" s="10">
        <v>-9.6156060000000002E-2</v>
      </c>
      <c r="I408" s="10">
        <v>0.26922509999999999</v>
      </c>
      <c r="J408" s="10">
        <v>0.28588133999999998</v>
      </c>
      <c r="K408" s="8">
        <f t="shared" si="18"/>
        <v>160.34537594519472</v>
      </c>
      <c r="S408" s="21"/>
    </row>
    <row r="409" spans="1:19" x14ac:dyDescent="0.25">
      <c r="A409" s="21">
        <v>41510.125001909721</v>
      </c>
      <c r="B409" s="18">
        <v>1.45</v>
      </c>
      <c r="C409" s="19">
        <v>165</v>
      </c>
      <c r="D409" s="10">
        <f t="shared" si="19"/>
        <v>-1.4005924296835273</v>
      </c>
      <c r="E409" s="20">
        <f t="shared" si="20"/>
        <v>0.37528768420132541</v>
      </c>
      <c r="F409" s="4">
        <v>41507.437476620369</v>
      </c>
      <c r="G409" s="40">
        <v>41507.770856655094</v>
      </c>
      <c r="H409" s="10">
        <v>-0.30797059999999998</v>
      </c>
      <c r="I409" s="10">
        <v>0.71308950000000004</v>
      </c>
      <c r="J409" s="10">
        <v>0.77675126000000005</v>
      </c>
      <c r="K409" s="8">
        <f t="shared" ref="K409:K472" si="21">DEGREES(ATAN(H409/I409))+180</f>
        <v>156.64134790745004</v>
      </c>
      <c r="S409" s="21"/>
    </row>
    <row r="410" spans="1:19" x14ac:dyDescent="0.25">
      <c r="A410" s="21"/>
      <c r="B410" s="18">
        <v>1.44</v>
      </c>
      <c r="C410" s="19">
        <v>184</v>
      </c>
      <c r="D410" s="10">
        <f t="shared" si="19"/>
        <v>-1.4364922378768268</v>
      </c>
      <c r="E410" s="20">
        <f t="shared" si="20"/>
        <v>-0.10044924349952213</v>
      </c>
      <c r="F410" s="4">
        <v>41507.458309895832</v>
      </c>
      <c r="G410" s="40">
        <v>41507.791690046295</v>
      </c>
      <c r="H410" s="10">
        <v>-0.48058800000000002</v>
      </c>
      <c r="I410" s="10">
        <v>1.1057239999999999</v>
      </c>
      <c r="J410" s="10">
        <v>1.2056494</v>
      </c>
      <c r="K410" s="8">
        <f t="shared" si="21"/>
        <v>156.50847561020839</v>
      </c>
      <c r="S410" s="21"/>
    </row>
    <row r="411" spans="1:19" x14ac:dyDescent="0.25">
      <c r="A411" s="21"/>
      <c r="B411" s="18">
        <v>1.5</v>
      </c>
      <c r="C411" s="19">
        <v>179</v>
      </c>
      <c r="D411" s="10">
        <f t="shared" si="19"/>
        <v>-1.4997715413394723</v>
      </c>
      <c r="E411" s="20">
        <f t="shared" si="20"/>
        <v>2.6178689581858289E-2</v>
      </c>
      <c r="F411" s="4">
        <v>41507.479143171295</v>
      </c>
      <c r="G411" s="40">
        <v>41507.812523437497</v>
      </c>
      <c r="H411" s="10">
        <v>-0.61130289999999998</v>
      </c>
      <c r="I411" s="10">
        <v>1.4379569999999999</v>
      </c>
      <c r="J411" s="10">
        <v>1.5625017000000001</v>
      </c>
      <c r="K411" s="8">
        <f t="shared" si="21"/>
        <v>156.96873120276601</v>
      </c>
      <c r="S411" s="21"/>
    </row>
    <row r="412" spans="1:19" x14ac:dyDescent="0.25">
      <c r="A412" s="21">
        <v>41510.145835300929</v>
      </c>
      <c r="B412" s="18">
        <v>1.47</v>
      </c>
      <c r="C412" s="19">
        <v>159</v>
      </c>
      <c r="D412" s="10">
        <f t="shared" si="19"/>
        <v>-1.3723632020133687</v>
      </c>
      <c r="E412" s="20">
        <f t="shared" si="20"/>
        <v>0.52680095079604183</v>
      </c>
      <c r="F412" s="4">
        <v>41507.499976446758</v>
      </c>
      <c r="G412" s="40">
        <v>41507.833356828705</v>
      </c>
      <c r="H412" s="10">
        <v>-0.69629929999999995</v>
      </c>
      <c r="I412" s="10">
        <v>1.663489</v>
      </c>
      <c r="J412" s="10">
        <v>1.8033380999999999</v>
      </c>
      <c r="K412" s="8">
        <f t="shared" si="21"/>
        <v>157.28690452381628</v>
      </c>
      <c r="S412" s="21"/>
    </row>
    <row r="413" spans="1:19" x14ac:dyDescent="0.25">
      <c r="A413" s="21"/>
      <c r="B413" s="18">
        <v>1.32</v>
      </c>
      <c r="C413" s="19">
        <v>172</v>
      </c>
      <c r="D413" s="10">
        <f t="shared" si="19"/>
        <v>-1.307153841331522</v>
      </c>
      <c r="E413" s="20">
        <f t="shared" si="20"/>
        <v>0.18370856020405238</v>
      </c>
      <c r="F413" s="4">
        <v>41507.52080972222</v>
      </c>
      <c r="G413" s="40">
        <v>41507.854190219907</v>
      </c>
      <c r="H413" s="10">
        <v>-0.73379939999999999</v>
      </c>
      <c r="I413" s="10">
        <v>1.7667349999999999</v>
      </c>
      <c r="J413" s="10">
        <v>1.9130640999999999</v>
      </c>
      <c r="K413" s="8">
        <f t="shared" si="21"/>
        <v>157.44483158171732</v>
      </c>
      <c r="S413" s="21"/>
    </row>
    <row r="414" spans="1:19" x14ac:dyDescent="0.25">
      <c r="A414" s="21"/>
      <c r="B414" s="18">
        <v>1.4</v>
      </c>
      <c r="C414" s="19">
        <v>187</v>
      </c>
      <c r="D414" s="10">
        <f t="shared" si="19"/>
        <v>-1.3895646217967568</v>
      </c>
      <c r="E414" s="20">
        <f t="shared" si="20"/>
        <v>-0.17061700340480715</v>
      </c>
      <c r="F414" s="4">
        <v>41507.541642997683</v>
      </c>
      <c r="G414" s="40">
        <v>41507.875023611108</v>
      </c>
      <c r="H414" s="10">
        <v>-0.72876980000000002</v>
      </c>
      <c r="I414" s="10">
        <v>1.762713</v>
      </c>
      <c r="J414" s="10">
        <v>1.9074230000000001</v>
      </c>
      <c r="K414" s="8">
        <f t="shared" si="21"/>
        <v>157.53801526631449</v>
      </c>
      <c r="S414" s="21"/>
    </row>
    <row r="415" spans="1:19" x14ac:dyDescent="0.25">
      <c r="A415" s="21">
        <v>41510.166668692131</v>
      </c>
      <c r="B415" s="18">
        <v>1.45</v>
      </c>
      <c r="C415" s="19">
        <v>178</v>
      </c>
      <c r="D415" s="10">
        <f t="shared" si="19"/>
        <v>-1.4491166964959463</v>
      </c>
      <c r="E415" s="20">
        <f t="shared" si="20"/>
        <v>5.0604347013625768E-2</v>
      </c>
      <c r="F415" s="4">
        <v>41507.562476273146</v>
      </c>
      <c r="G415" s="40">
        <v>41507.895857002317</v>
      </c>
      <c r="H415" s="10">
        <v>-0.68767120000000004</v>
      </c>
      <c r="I415" s="10">
        <v>1.6707970000000001</v>
      </c>
      <c r="J415" s="10">
        <v>1.8067801000000001</v>
      </c>
      <c r="K415" s="8">
        <f t="shared" si="21"/>
        <v>157.62878016488651</v>
      </c>
      <c r="S415" s="21"/>
    </row>
    <row r="416" spans="1:19" x14ac:dyDescent="0.25">
      <c r="A416" s="21"/>
      <c r="B416" s="18">
        <v>1.45</v>
      </c>
      <c r="C416" s="19">
        <v>177</v>
      </c>
      <c r="D416" s="10">
        <f t="shared" si="19"/>
        <v>-1.4480128213951338</v>
      </c>
      <c r="E416" s="20">
        <f t="shared" si="20"/>
        <v>7.5887212857664754E-2</v>
      </c>
      <c r="F416" s="4">
        <v>41507.583309548609</v>
      </c>
      <c r="G416" s="40">
        <v>41507.916690393518</v>
      </c>
      <c r="H416" s="10">
        <v>-0.61521930000000002</v>
      </c>
      <c r="I416" s="10">
        <v>1.5046550000000001</v>
      </c>
      <c r="J416" s="10">
        <v>1.6255710999999999</v>
      </c>
      <c r="K416" s="8">
        <f t="shared" si="21"/>
        <v>157.76146056991956</v>
      </c>
      <c r="S416" s="21"/>
    </row>
    <row r="417" spans="1:19" x14ac:dyDescent="0.25">
      <c r="A417" s="21"/>
      <c r="B417" s="18">
        <v>1.55</v>
      </c>
      <c r="C417" s="19">
        <v>178</v>
      </c>
      <c r="D417" s="10">
        <f t="shared" si="19"/>
        <v>-1.5490557790129083</v>
      </c>
      <c r="E417" s="20">
        <f t="shared" si="20"/>
        <v>5.4094301980082728E-2</v>
      </c>
      <c r="F417" s="4">
        <v>41507.604142824071</v>
      </c>
      <c r="G417" s="40">
        <v>41507.93752378472</v>
      </c>
      <c r="H417" s="10">
        <v>-0.51391010000000004</v>
      </c>
      <c r="I417" s="10">
        <v>1.2726630000000001</v>
      </c>
      <c r="J417" s="10">
        <v>1.3725067</v>
      </c>
      <c r="K417" s="8">
        <f t="shared" si="21"/>
        <v>158.01080384712995</v>
      </c>
      <c r="S417" s="21"/>
    </row>
    <row r="418" spans="1:19" x14ac:dyDescent="0.25">
      <c r="A418" s="21">
        <v>41510.187502083332</v>
      </c>
      <c r="B418" s="18">
        <v>1.7</v>
      </c>
      <c r="C418" s="19">
        <v>176</v>
      </c>
      <c r="D418" s="10">
        <f t="shared" si="19"/>
        <v>-1.6958588792279217</v>
      </c>
      <c r="E418" s="20">
        <f t="shared" si="20"/>
        <v>0.11858609422616825</v>
      </c>
      <c r="F418" s="4">
        <v>41507.624976099534</v>
      </c>
      <c r="G418" s="40">
        <v>41507.958357175929</v>
      </c>
      <c r="H418" s="10">
        <v>-0.38387369999999998</v>
      </c>
      <c r="I418" s="10">
        <v>0.97987919999999995</v>
      </c>
      <c r="J418" s="10">
        <v>1.0523887999999999</v>
      </c>
      <c r="K418" s="8">
        <f t="shared" si="21"/>
        <v>158.6069323289841</v>
      </c>
      <c r="S418" s="21"/>
    </row>
    <row r="419" spans="1:19" x14ac:dyDescent="0.25">
      <c r="A419" s="21"/>
      <c r="B419" s="18">
        <v>1.55</v>
      </c>
      <c r="C419" s="19">
        <v>181</v>
      </c>
      <c r="D419" s="10">
        <f t="shared" si="19"/>
        <v>-1.5497639289501279</v>
      </c>
      <c r="E419" s="20">
        <f t="shared" si="20"/>
        <v>-2.7051146464863559E-2</v>
      </c>
      <c r="F419" s="4">
        <v>41507.645809374997</v>
      </c>
      <c r="G419" s="40">
        <v>41507.97919056713</v>
      </c>
      <c r="H419" s="10">
        <v>-0.22039700000000001</v>
      </c>
      <c r="I419" s="10">
        <v>0.62544319999999998</v>
      </c>
      <c r="J419" s="10">
        <v>0.66313953000000003</v>
      </c>
      <c r="K419" s="8">
        <f t="shared" si="21"/>
        <v>160.58829071398239</v>
      </c>
      <c r="S419" s="21"/>
    </row>
    <row r="420" spans="1:19" x14ac:dyDescent="0.25">
      <c r="A420" s="21"/>
      <c r="B420" s="18">
        <v>1.33</v>
      </c>
      <c r="C420" s="19">
        <v>176</v>
      </c>
      <c r="D420" s="10">
        <f t="shared" si="19"/>
        <v>-1.3267601819841977</v>
      </c>
      <c r="E420" s="20">
        <f t="shared" si="20"/>
        <v>9.2776179600472811E-2</v>
      </c>
      <c r="F420" s="4">
        <v>41507.66664265046</v>
      </c>
      <c r="G420" s="40">
        <v>41508.000023958331</v>
      </c>
      <c r="H420" s="10">
        <v>-1.2521869999999999E-2</v>
      </c>
      <c r="I420" s="10">
        <v>0.17237040000000001</v>
      </c>
      <c r="J420" s="10">
        <v>0.17282463000000001</v>
      </c>
      <c r="K420" s="8">
        <f t="shared" si="21"/>
        <v>175.8450394415479</v>
      </c>
      <c r="S420" s="21"/>
    </row>
    <row r="421" spans="1:19" x14ac:dyDescent="0.25">
      <c r="A421" s="21">
        <v>41510.208335474534</v>
      </c>
      <c r="B421" s="18">
        <v>1.31</v>
      </c>
      <c r="C421" s="19">
        <v>176</v>
      </c>
      <c r="D421" s="10">
        <f t="shared" si="19"/>
        <v>-1.3068089010521045</v>
      </c>
      <c r="E421" s="20">
        <f t="shared" si="20"/>
        <v>9.138104908016495E-2</v>
      </c>
      <c r="F421" s="4">
        <v>41507.687475925923</v>
      </c>
      <c r="G421" s="40">
        <v>41508.02085734954</v>
      </c>
      <c r="H421" s="10">
        <v>0.20131460000000001</v>
      </c>
      <c r="I421" s="10">
        <v>-0.34389370000000002</v>
      </c>
      <c r="J421" s="10">
        <v>0.39848518999999999</v>
      </c>
      <c r="K421" s="8">
        <f t="shared" si="21"/>
        <v>149.65538978354826</v>
      </c>
      <c r="S421" s="21"/>
    </row>
    <row r="422" spans="1:19" x14ac:dyDescent="0.25">
      <c r="A422" s="21"/>
      <c r="B422" s="18">
        <v>1.33</v>
      </c>
      <c r="C422" s="19">
        <v>178</v>
      </c>
      <c r="D422" s="10">
        <f t="shared" si="19"/>
        <v>-1.3291897974755922</v>
      </c>
      <c r="E422" s="20">
        <f t="shared" si="20"/>
        <v>4.6416401053877433E-2</v>
      </c>
      <c r="F422" s="4">
        <v>41507.708309201385</v>
      </c>
      <c r="G422" s="40">
        <v>41508.041690740742</v>
      </c>
      <c r="H422" s="10">
        <v>0.46624569999999999</v>
      </c>
      <c r="I422" s="10">
        <v>-0.79534680000000002</v>
      </c>
      <c r="J422" s="10">
        <v>0.92193360999999996</v>
      </c>
      <c r="K422" s="8">
        <f t="shared" si="21"/>
        <v>149.62044932530551</v>
      </c>
      <c r="S422" s="21"/>
    </row>
    <row r="423" spans="1:19" x14ac:dyDescent="0.25">
      <c r="A423" s="21"/>
      <c r="B423" s="18">
        <v>1.22</v>
      </c>
      <c r="C423" s="19">
        <v>172</v>
      </c>
      <c r="D423" s="10">
        <f t="shared" si="19"/>
        <v>-1.2081270351700431</v>
      </c>
      <c r="E423" s="20">
        <f t="shared" si="20"/>
        <v>0.16979124503707871</v>
      </c>
      <c r="F423" s="4">
        <v>41507.729142418983</v>
      </c>
      <c r="G423" s="40">
        <v>41508.062524131943</v>
      </c>
      <c r="H423" s="10">
        <v>0.70261799999999996</v>
      </c>
      <c r="I423" s="10">
        <v>-1.090354</v>
      </c>
      <c r="J423" s="10">
        <v>1.2971291</v>
      </c>
      <c r="K423" s="8">
        <f t="shared" si="21"/>
        <v>147.20249514848524</v>
      </c>
      <c r="S423" s="21"/>
    </row>
    <row r="424" spans="1:19" x14ac:dyDescent="0.25">
      <c r="A424" s="21">
        <v>41510.229168865742</v>
      </c>
      <c r="B424" s="18">
        <v>1.1599999999999999</v>
      </c>
      <c r="C424" s="19">
        <v>191</v>
      </c>
      <c r="D424" s="10">
        <f t="shared" si="19"/>
        <v>-1.1386875453856375</v>
      </c>
      <c r="E424" s="20">
        <f t="shared" si="20"/>
        <v>-0.22133836988563818</v>
      </c>
      <c r="F424" s="4">
        <v>41507.749975694445</v>
      </c>
      <c r="G424" s="40">
        <v>41508.083357523145</v>
      </c>
      <c r="H424" s="10">
        <v>0.84119820000000001</v>
      </c>
      <c r="I424" s="10">
        <v>-1.2126950000000001</v>
      </c>
      <c r="J424" s="10">
        <v>1.4758874</v>
      </c>
      <c r="K424" s="8">
        <f t="shared" si="21"/>
        <v>145.25249615858465</v>
      </c>
      <c r="S424" s="21"/>
    </row>
    <row r="425" spans="1:19" x14ac:dyDescent="0.25">
      <c r="A425" s="21"/>
      <c r="B425" s="18">
        <v>0.99</v>
      </c>
      <c r="C425" s="19">
        <v>173</v>
      </c>
      <c r="D425" s="10">
        <f t="shared" si="19"/>
        <v>-0.98262068391070589</v>
      </c>
      <c r="E425" s="20">
        <f t="shared" si="20"/>
        <v>0.12065070058170704</v>
      </c>
      <c r="F425" s="4">
        <v>41507.770808969908</v>
      </c>
      <c r="G425" s="40">
        <v>41508.104190914353</v>
      </c>
      <c r="H425" s="10">
        <v>0.89264619999999995</v>
      </c>
      <c r="I425" s="10">
        <v>-1.2354270000000001</v>
      </c>
      <c r="J425" s="10">
        <v>1.5241709999999999</v>
      </c>
      <c r="K425" s="8">
        <f t="shared" si="21"/>
        <v>144.15035935432149</v>
      </c>
      <c r="S425" s="21"/>
    </row>
    <row r="426" spans="1:19" x14ac:dyDescent="0.25">
      <c r="A426" s="21"/>
      <c r="B426" s="18">
        <v>1.18</v>
      </c>
      <c r="C426" s="19">
        <v>172</v>
      </c>
      <c r="D426" s="10">
        <f t="shared" si="19"/>
        <v>-1.1685163127054514</v>
      </c>
      <c r="E426" s="20">
        <f t="shared" si="20"/>
        <v>0.16422431897028925</v>
      </c>
      <c r="F426" s="4">
        <v>41507.791642245371</v>
      </c>
      <c r="G426" s="40">
        <v>41508.125024305555</v>
      </c>
      <c r="H426" s="10">
        <v>0.87841279999999999</v>
      </c>
      <c r="I426" s="10">
        <v>-1.202853</v>
      </c>
      <c r="J426" s="10">
        <v>1.4894510000000001</v>
      </c>
      <c r="K426" s="8">
        <f t="shared" si="21"/>
        <v>143.86029938065499</v>
      </c>
      <c r="S426" s="21"/>
    </row>
    <row r="427" spans="1:19" x14ac:dyDescent="0.25">
      <c r="A427" s="21">
        <v>41510.250002256944</v>
      </c>
      <c r="B427" s="18">
        <v>1.08</v>
      </c>
      <c r="C427" s="19">
        <v>170</v>
      </c>
      <c r="D427" s="10">
        <f t="shared" si="19"/>
        <v>-1.0635923637612981</v>
      </c>
      <c r="E427" s="20">
        <f t="shared" si="20"/>
        <v>0.18754008571144126</v>
      </c>
      <c r="F427" s="4">
        <v>41507.812475520834</v>
      </c>
      <c r="G427" s="40">
        <v>41508.145857696756</v>
      </c>
      <c r="H427" s="10">
        <v>0.81876700000000002</v>
      </c>
      <c r="I427" s="10">
        <v>-1.129284</v>
      </c>
      <c r="J427" s="10">
        <v>1.3948697999999999</v>
      </c>
      <c r="K427" s="8">
        <f t="shared" si="21"/>
        <v>144.05668760069651</v>
      </c>
      <c r="S427" s="21"/>
    </row>
    <row r="428" spans="1:19" x14ac:dyDescent="0.25">
      <c r="A428" s="21"/>
      <c r="B428" s="18">
        <v>0.98</v>
      </c>
      <c r="C428" s="19">
        <v>165</v>
      </c>
      <c r="D428" s="10">
        <f t="shared" si="19"/>
        <v>-0.94660729730334947</v>
      </c>
      <c r="E428" s="20">
        <f t="shared" si="20"/>
        <v>0.25364271070158545</v>
      </c>
      <c r="F428" s="4">
        <v>41507.833308796296</v>
      </c>
      <c r="G428" s="40">
        <v>41508.166691087965</v>
      </c>
      <c r="H428" s="10">
        <v>0.72496349999999998</v>
      </c>
      <c r="I428" s="10">
        <v>-1.016005</v>
      </c>
      <c r="J428" s="10">
        <v>1.2481339</v>
      </c>
      <c r="K428" s="8">
        <f t="shared" si="21"/>
        <v>144.49050088881921</v>
      </c>
      <c r="S428" s="21"/>
    </row>
    <row r="429" spans="1:19" x14ac:dyDescent="0.25">
      <c r="A429" s="21"/>
      <c r="B429" s="18">
        <v>0.81</v>
      </c>
      <c r="C429" s="19">
        <v>186</v>
      </c>
      <c r="D429" s="10">
        <f t="shared" si="19"/>
        <v>-0.80556273993688854</v>
      </c>
      <c r="E429" s="20">
        <f t="shared" si="20"/>
        <v>-8.4668010637860752E-2</v>
      </c>
      <c r="F429" s="4">
        <v>41507.854142071759</v>
      </c>
      <c r="G429" s="40">
        <v>41508.187524479166</v>
      </c>
      <c r="H429" s="10">
        <v>0.60053009999999996</v>
      </c>
      <c r="I429" s="10">
        <v>-0.85732719999999996</v>
      </c>
      <c r="J429" s="10">
        <v>1.0467313</v>
      </c>
      <c r="K429" s="8">
        <f t="shared" si="21"/>
        <v>144.98999508226595</v>
      </c>
      <c r="S429" s="21"/>
    </row>
    <row r="430" spans="1:19" x14ac:dyDescent="0.25">
      <c r="A430" s="21">
        <v>41510.270835648145</v>
      </c>
      <c r="B430" s="18">
        <v>0.72</v>
      </c>
      <c r="C430" s="19">
        <v>169</v>
      </c>
      <c r="D430" s="10">
        <f t="shared" si="19"/>
        <v>-0.70677156516993689</v>
      </c>
      <c r="E430" s="20">
        <f t="shared" si="20"/>
        <v>0.13738251223222572</v>
      </c>
      <c r="F430" s="4">
        <v>41507.874975347222</v>
      </c>
      <c r="G430" s="40">
        <v>41508.208357870368</v>
      </c>
      <c r="H430" s="10">
        <v>0.44619760000000003</v>
      </c>
      <c r="I430" s="10">
        <v>-0.64172370000000001</v>
      </c>
      <c r="J430" s="10">
        <v>0.78160194999999999</v>
      </c>
      <c r="K430" s="8">
        <f t="shared" si="21"/>
        <v>145.18868278758112</v>
      </c>
      <c r="S430" s="21"/>
    </row>
    <row r="431" spans="1:19" x14ac:dyDescent="0.25">
      <c r="A431" s="21"/>
      <c r="B431" s="18">
        <v>0.62</v>
      </c>
      <c r="C431" s="19">
        <v>190</v>
      </c>
      <c r="D431" s="10">
        <f t="shared" si="19"/>
        <v>-0.61058081295767741</v>
      </c>
      <c r="E431" s="20">
        <f t="shared" si="20"/>
        <v>-0.1076618356147698</v>
      </c>
      <c r="F431" s="4">
        <v>41507.895808622685</v>
      </c>
      <c r="G431" s="40">
        <v>41508.229191261576</v>
      </c>
      <c r="H431" s="10">
        <v>0.26198769999999999</v>
      </c>
      <c r="I431" s="10">
        <v>-0.35472189999999998</v>
      </c>
      <c r="J431" s="10">
        <v>0.44098206000000001</v>
      </c>
      <c r="K431" s="8">
        <f t="shared" si="21"/>
        <v>143.55145904143097</v>
      </c>
      <c r="S431" s="21"/>
    </row>
    <row r="432" spans="1:19" x14ac:dyDescent="0.25">
      <c r="A432" s="21"/>
      <c r="B432" s="18">
        <v>0.4</v>
      </c>
      <c r="C432" s="19">
        <v>207</v>
      </c>
      <c r="D432" s="10">
        <f t="shared" si="19"/>
        <v>-0.35640262086680474</v>
      </c>
      <c r="E432" s="20">
        <f t="shared" si="20"/>
        <v>-0.18159617793134492</v>
      </c>
      <c r="F432" s="4">
        <v>41507.916641898148</v>
      </c>
      <c r="G432" s="40">
        <v>41508.250024652778</v>
      </c>
      <c r="H432" s="10">
        <v>4.5351750000000003E-2</v>
      </c>
      <c r="I432" s="10">
        <v>1.3590710000000001E-2</v>
      </c>
      <c r="J432" s="10">
        <v>4.7344362000000001E-2</v>
      </c>
      <c r="K432" s="8">
        <f t="shared" si="21"/>
        <v>253.31792863180306</v>
      </c>
      <c r="S432" s="21"/>
    </row>
    <row r="433" spans="1:19" x14ac:dyDescent="0.25">
      <c r="A433" s="21">
        <v>41510.291669039354</v>
      </c>
      <c r="B433" s="18">
        <v>0.28000000000000003</v>
      </c>
      <c r="C433" s="19">
        <v>193</v>
      </c>
      <c r="D433" s="10">
        <f t="shared" si="19"/>
        <v>-0.27282362175906849</v>
      </c>
      <c r="E433" s="20">
        <f t="shared" si="20"/>
        <v>-6.2986279539791468E-2</v>
      </c>
      <c r="F433" s="4">
        <v>41507.93747517361</v>
      </c>
      <c r="G433" s="40">
        <v>41508.270858043979</v>
      </c>
      <c r="H433" s="10">
        <v>-0.1740131</v>
      </c>
      <c r="I433" s="10">
        <v>0.4486967</v>
      </c>
      <c r="J433" s="10">
        <v>0.48125803</v>
      </c>
      <c r="K433" s="8">
        <f t="shared" si="21"/>
        <v>158.80276162616795</v>
      </c>
      <c r="S433" s="21"/>
    </row>
    <row r="434" spans="1:19" x14ac:dyDescent="0.25">
      <c r="A434" s="21"/>
      <c r="B434" s="18">
        <v>0.22</v>
      </c>
      <c r="C434" s="19">
        <v>220</v>
      </c>
      <c r="D434" s="10">
        <f t="shared" si="19"/>
        <v>-0.16852978674855137</v>
      </c>
      <c r="E434" s="20">
        <f t="shared" si="20"/>
        <v>-0.14141326309256783</v>
      </c>
      <c r="F434" s="4">
        <v>41507.958308449073</v>
      </c>
      <c r="G434" s="40">
        <v>41508.291691435188</v>
      </c>
      <c r="H434" s="10">
        <v>-0.3578635</v>
      </c>
      <c r="I434" s="10">
        <v>0.83205609999999997</v>
      </c>
      <c r="J434" s="10">
        <v>0.90575032</v>
      </c>
      <c r="K434" s="8">
        <f t="shared" si="21"/>
        <v>156.72768235442476</v>
      </c>
      <c r="S434" s="21"/>
    </row>
    <row r="435" spans="1:19" x14ac:dyDescent="0.25">
      <c r="A435" s="21"/>
      <c r="B435" s="18">
        <v>0.22</v>
      </c>
      <c r="C435" s="19">
        <v>226</v>
      </c>
      <c r="D435" s="10">
        <f t="shared" si="19"/>
        <v>-0.15282485214914443</v>
      </c>
      <c r="E435" s="20">
        <f t="shared" si="20"/>
        <v>-0.15825474579168911</v>
      </c>
      <c r="F435" s="4">
        <v>41507.979141724536</v>
      </c>
      <c r="G435" s="40">
        <v>41508.31252482639</v>
      </c>
      <c r="H435" s="10">
        <v>-0.49943969999999999</v>
      </c>
      <c r="I435" s="10">
        <v>1.172105</v>
      </c>
      <c r="J435" s="10">
        <v>1.2740762000000001</v>
      </c>
      <c r="K435" s="8">
        <f t="shared" si="21"/>
        <v>156.920907814033</v>
      </c>
      <c r="S435" s="21"/>
    </row>
    <row r="436" spans="1:19" x14ac:dyDescent="0.25">
      <c r="A436" s="21">
        <v>41510.312502430555</v>
      </c>
      <c r="B436" s="18">
        <v>0.12</v>
      </c>
      <c r="C436" s="19">
        <v>243</v>
      </c>
      <c r="D436" s="10">
        <f t="shared" si="19"/>
        <v>-5.4478867704060033E-2</v>
      </c>
      <c r="E436" s="20">
        <f t="shared" si="20"/>
        <v>-0.10692077896126424</v>
      </c>
      <c r="F436" s="4">
        <v>41507.999974999999</v>
      </c>
      <c r="G436" s="40">
        <v>41508.333358217591</v>
      </c>
      <c r="H436" s="10">
        <v>-0.60499809999999998</v>
      </c>
      <c r="I436" s="10">
        <v>1.45475</v>
      </c>
      <c r="J436" s="10">
        <v>1.5755380999999999</v>
      </c>
      <c r="K436" s="8">
        <f t="shared" si="21"/>
        <v>157.41866271327936</v>
      </c>
      <c r="S436" s="21"/>
    </row>
    <row r="437" spans="1:19" x14ac:dyDescent="0.25">
      <c r="A437" s="21"/>
      <c r="B437" s="18">
        <v>0.11</v>
      </c>
      <c r="C437" s="19">
        <v>190</v>
      </c>
      <c r="D437" s="10">
        <f t="shared" si="19"/>
        <v>-0.108328853911846</v>
      </c>
      <c r="E437" s="20">
        <f t="shared" si="20"/>
        <v>-1.9101293415523673E-2</v>
      </c>
      <c r="F437" s="4">
        <v>41508.020808275462</v>
      </c>
      <c r="G437" s="40">
        <v>41508.3541916088</v>
      </c>
      <c r="H437" s="10">
        <v>-0.66948399999999997</v>
      </c>
      <c r="I437" s="10">
        <v>1.630878</v>
      </c>
      <c r="J437" s="10">
        <v>1.7629440999999999</v>
      </c>
      <c r="K437" s="8">
        <f t="shared" si="21"/>
        <v>157.68159195037705</v>
      </c>
      <c r="S437" s="21"/>
    </row>
    <row r="438" spans="1:19" x14ac:dyDescent="0.25">
      <c r="A438" s="21"/>
      <c r="B438" s="18">
        <v>0.23</v>
      </c>
      <c r="C438" s="19">
        <v>234</v>
      </c>
      <c r="D438" s="10">
        <f t="shared" si="19"/>
        <v>-0.13519062099042947</v>
      </c>
      <c r="E438" s="20">
        <f t="shared" si="20"/>
        <v>-0.18607389928794973</v>
      </c>
      <c r="F438" s="4">
        <v>41508.041641550924</v>
      </c>
      <c r="G438" s="40">
        <v>41508.375025000001</v>
      </c>
      <c r="H438" s="10">
        <v>-0.69056379999999995</v>
      </c>
      <c r="I438" s="10">
        <v>1.692261</v>
      </c>
      <c r="J438" s="10">
        <v>1.8277379</v>
      </c>
      <c r="K438" s="8">
        <f t="shared" si="21"/>
        <v>157.80101938380506</v>
      </c>
      <c r="S438" s="21"/>
    </row>
    <row r="439" spans="1:19" x14ac:dyDescent="0.25">
      <c r="A439" s="21">
        <v>41510.333335821757</v>
      </c>
      <c r="B439" s="18">
        <v>0.09</v>
      </c>
      <c r="C439" s="19">
        <v>349</v>
      </c>
      <c r="D439" s="10">
        <f t="shared" si="19"/>
        <v>8.8346444725954418E-2</v>
      </c>
      <c r="E439" s="20">
        <f t="shared" si="20"/>
        <v>-1.7172818763496019E-2</v>
      </c>
      <c r="F439" s="4">
        <v>41508.062474826387</v>
      </c>
      <c r="G439" s="40">
        <v>41508.395858391203</v>
      </c>
      <c r="H439" s="10">
        <v>-0.67229209999999995</v>
      </c>
      <c r="I439" s="10">
        <v>1.6544540000000001</v>
      </c>
      <c r="J439" s="10">
        <v>1.7858316999999999</v>
      </c>
      <c r="K439" s="8">
        <f t="shared" si="21"/>
        <v>157.88549369229713</v>
      </c>
      <c r="S439" s="21"/>
    </row>
    <row r="440" spans="1:19" x14ac:dyDescent="0.25">
      <c r="A440" s="21"/>
      <c r="B440" s="18">
        <v>0.45</v>
      </c>
      <c r="C440" s="19">
        <v>337</v>
      </c>
      <c r="D440" s="10">
        <f t="shared" si="19"/>
        <v>0.41422716641231977</v>
      </c>
      <c r="E440" s="20">
        <f t="shared" si="20"/>
        <v>-0.17582904938041477</v>
      </c>
      <c r="F440" s="4">
        <v>41508.08330810185</v>
      </c>
      <c r="G440" s="40">
        <v>41508.416691782404</v>
      </c>
      <c r="H440" s="10">
        <v>-0.61963809999999997</v>
      </c>
      <c r="I440" s="10">
        <v>1.533091</v>
      </c>
      <c r="J440" s="10">
        <v>1.6535778000000001</v>
      </c>
      <c r="K440" s="8">
        <f t="shared" si="21"/>
        <v>157.992638866292</v>
      </c>
      <c r="S440" s="21"/>
    </row>
    <row r="441" spans="1:19" x14ac:dyDescent="0.25">
      <c r="A441" s="21"/>
      <c r="B441" s="18">
        <v>0.44</v>
      </c>
      <c r="C441" s="19">
        <v>352</v>
      </c>
      <c r="D441" s="10">
        <f t="shared" si="19"/>
        <v>0.43571794382887213</v>
      </c>
      <c r="E441" s="20">
        <f t="shared" si="20"/>
        <v>-6.1236210084718898E-2</v>
      </c>
      <c r="F441" s="4">
        <v>41508.104141377313</v>
      </c>
      <c r="G441" s="40">
        <v>41508.437525173613</v>
      </c>
      <c r="H441" s="10">
        <v>-0.53593279999999999</v>
      </c>
      <c r="I441" s="10">
        <v>1.3388279999999999</v>
      </c>
      <c r="J441" s="10">
        <v>1.4421111</v>
      </c>
      <c r="K441" s="8">
        <f t="shared" si="21"/>
        <v>158.1837759579262</v>
      </c>
      <c r="S441" s="21"/>
    </row>
    <row r="442" spans="1:19" x14ac:dyDescent="0.25">
      <c r="A442" s="21">
        <v>41510.354169212966</v>
      </c>
      <c r="B442" s="18">
        <v>0.59</v>
      </c>
      <c r="C442" s="19">
        <v>350</v>
      </c>
      <c r="D442" s="10">
        <f t="shared" si="19"/>
        <v>0.58103656360141365</v>
      </c>
      <c r="E442" s="20">
        <f t="shared" si="20"/>
        <v>-0.10245248536887921</v>
      </c>
      <c r="F442" s="4">
        <v>41508.124974652776</v>
      </c>
      <c r="G442" s="40">
        <v>41508.458358564814</v>
      </c>
      <c r="H442" s="10">
        <v>-0.42243170000000002</v>
      </c>
      <c r="I442" s="10">
        <v>1.0788070000000001</v>
      </c>
      <c r="J442" s="10">
        <v>1.1585650999999999</v>
      </c>
      <c r="K442" s="8">
        <f t="shared" si="21"/>
        <v>158.61602994873931</v>
      </c>
      <c r="S442" s="21"/>
    </row>
    <row r="443" spans="1:19" x14ac:dyDescent="0.25">
      <c r="A443" s="21"/>
      <c r="B443" s="18">
        <v>0.69</v>
      </c>
      <c r="C443" s="19">
        <v>0</v>
      </c>
      <c r="D443" s="10">
        <f t="shared" si="19"/>
        <v>0.69</v>
      </c>
      <c r="E443" s="20">
        <f t="shared" si="20"/>
        <v>0</v>
      </c>
      <c r="F443" s="4">
        <v>41508.145807928238</v>
      </c>
      <c r="G443" s="40">
        <v>41508.479191956016</v>
      </c>
      <c r="H443" s="10">
        <v>-0.27681499999999998</v>
      </c>
      <c r="I443" s="10">
        <v>0.75648079999999995</v>
      </c>
      <c r="J443" s="10">
        <v>0.80553693000000004</v>
      </c>
      <c r="K443" s="8">
        <f t="shared" si="21"/>
        <v>159.90117966952187</v>
      </c>
      <c r="S443" s="21"/>
    </row>
    <row r="444" spans="1:19" x14ac:dyDescent="0.25">
      <c r="A444" s="21"/>
      <c r="B444" s="18">
        <v>0.81</v>
      </c>
      <c r="C444" s="19">
        <v>343</v>
      </c>
      <c r="D444" s="10">
        <f t="shared" si="19"/>
        <v>0.77460682814628201</v>
      </c>
      <c r="E444" s="20">
        <f t="shared" si="20"/>
        <v>-0.23682115992697181</v>
      </c>
      <c r="F444" s="4">
        <v>41508.166641203701</v>
      </c>
      <c r="G444" s="40">
        <v>41508.500025347224</v>
      </c>
      <c r="H444" s="10">
        <v>-8.8269059999999996E-2</v>
      </c>
      <c r="I444" s="10">
        <v>0.35457929999999999</v>
      </c>
      <c r="J444" s="10">
        <v>0.36540102000000002</v>
      </c>
      <c r="K444" s="8">
        <f t="shared" si="21"/>
        <v>166.02091818824238</v>
      </c>
      <c r="S444" s="21"/>
    </row>
    <row r="445" spans="1:19" x14ac:dyDescent="0.25">
      <c r="A445" s="21">
        <v>41510.375002604167</v>
      </c>
      <c r="B445" s="18">
        <v>0.8</v>
      </c>
      <c r="C445" s="19">
        <v>351</v>
      </c>
      <c r="D445" s="10">
        <f t="shared" si="19"/>
        <v>0.79015065939817264</v>
      </c>
      <c r="E445" s="20">
        <f t="shared" si="20"/>
        <v>-0.12514765460300509</v>
      </c>
      <c r="F445" s="4">
        <v>41508.187474479164</v>
      </c>
      <c r="G445" s="40">
        <v>41508.520858738426</v>
      </c>
      <c r="H445" s="10">
        <v>0.12691959999999999</v>
      </c>
      <c r="I445" s="10">
        <v>-0.1654658</v>
      </c>
      <c r="J445" s="10">
        <v>0.20853661000000001</v>
      </c>
      <c r="K445" s="8">
        <f t="shared" si="21"/>
        <v>142.51019555396718</v>
      </c>
      <c r="S445" s="21"/>
    </row>
    <row r="446" spans="1:19" x14ac:dyDescent="0.25">
      <c r="A446" s="21"/>
      <c r="B446" s="18">
        <v>1.1399999999999999</v>
      </c>
      <c r="C446" s="19">
        <v>357</v>
      </c>
      <c r="D446" s="10">
        <f t="shared" si="19"/>
        <v>1.138437663278842</v>
      </c>
      <c r="E446" s="20">
        <f t="shared" si="20"/>
        <v>-5.9663111117423187E-2</v>
      </c>
      <c r="F446" s="4">
        <v>41508.208307754627</v>
      </c>
      <c r="G446" s="40">
        <v>41508.541692129627</v>
      </c>
      <c r="H446" s="10">
        <v>0.36988670000000001</v>
      </c>
      <c r="I446" s="10">
        <v>-0.65639270000000005</v>
      </c>
      <c r="J446" s="10">
        <v>0.75343716000000005</v>
      </c>
      <c r="K446" s="8">
        <f t="shared" si="21"/>
        <v>150.59811700447418</v>
      </c>
      <c r="S446" s="21"/>
    </row>
    <row r="447" spans="1:19" x14ac:dyDescent="0.25">
      <c r="A447" s="21"/>
      <c r="B447" s="18">
        <v>1.25</v>
      </c>
      <c r="C447" s="19">
        <v>10</v>
      </c>
      <c r="D447" s="10">
        <f t="shared" si="19"/>
        <v>1.2310096919114941</v>
      </c>
      <c r="E447" s="20">
        <f t="shared" si="20"/>
        <v>0.21706021841868767</v>
      </c>
      <c r="F447" s="4">
        <v>41508.22914103009</v>
      </c>
      <c r="G447" s="40">
        <v>41508.562525520836</v>
      </c>
      <c r="H447" s="10">
        <v>0.62890699999999999</v>
      </c>
      <c r="I447" s="10">
        <v>-1.0275989999999999</v>
      </c>
      <c r="J447" s="10">
        <v>1.2047753999999999</v>
      </c>
      <c r="K447" s="8">
        <f t="shared" si="21"/>
        <v>148.53270200599241</v>
      </c>
      <c r="S447" s="21"/>
    </row>
    <row r="448" spans="1:19" x14ac:dyDescent="0.25">
      <c r="A448" s="21">
        <v>41510.395835995369</v>
      </c>
      <c r="B448" s="18">
        <v>1.21</v>
      </c>
      <c r="C448" s="19">
        <v>9</v>
      </c>
      <c r="D448" s="10">
        <f t="shared" si="19"/>
        <v>1.1951028926273057</v>
      </c>
      <c r="E448" s="20">
        <f t="shared" si="20"/>
        <v>0.1892856994964135</v>
      </c>
      <c r="F448" s="4">
        <v>41508.249974305552</v>
      </c>
      <c r="G448" s="40">
        <v>41508.583358912038</v>
      </c>
      <c r="H448" s="10">
        <v>0.79877310000000001</v>
      </c>
      <c r="I448" s="10">
        <v>-1.207565</v>
      </c>
      <c r="J448" s="10">
        <v>1.4478438</v>
      </c>
      <c r="K448" s="8">
        <f t="shared" si="21"/>
        <v>146.51639210176705</v>
      </c>
      <c r="S448" s="21"/>
    </row>
    <row r="449" spans="1:19" x14ac:dyDescent="0.25">
      <c r="A449" s="21"/>
      <c r="B449" s="18">
        <v>1.39</v>
      </c>
      <c r="C449" s="19">
        <v>359</v>
      </c>
      <c r="D449" s="10">
        <f t="shared" si="19"/>
        <v>1.3897882936745451</v>
      </c>
      <c r="E449" s="20">
        <f t="shared" si="20"/>
        <v>-2.4258993490989259E-2</v>
      </c>
      <c r="F449" s="4">
        <v>41508.270807581015</v>
      </c>
      <c r="G449" s="40">
        <v>41508.604192303239</v>
      </c>
      <c r="H449" s="10">
        <v>0.88052149999999996</v>
      </c>
      <c r="I449" s="10">
        <v>-1.263997</v>
      </c>
      <c r="J449" s="10">
        <v>1.5404566</v>
      </c>
      <c r="K449" s="8">
        <f t="shared" si="21"/>
        <v>145.13828409527792</v>
      </c>
      <c r="S449" s="21"/>
    </row>
    <row r="450" spans="1:19" x14ac:dyDescent="0.25">
      <c r="A450" s="21"/>
      <c r="B450" s="18">
        <v>1.22</v>
      </c>
      <c r="C450" s="19">
        <v>13</v>
      </c>
      <c r="D450" s="10">
        <f t="shared" si="19"/>
        <v>1.1887314801001734</v>
      </c>
      <c r="E450" s="20">
        <f t="shared" si="20"/>
        <v>0.2744402816986799</v>
      </c>
      <c r="F450" s="4">
        <v>41508.291640856478</v>
      </c>
      <c r="G450" s="40">
        <v>41508.625025694448</v>
      </c>
      <c r="H450" s="10">
        <v>0.89050929999999995</v>
      </c>
      <c r="I450" s="10">
        <v>-1.2572810000000001</v>
      </c>
      <c r="J450" s="10">
        <v>1.5407019</v>
      </c>
      <c r="K450" s="8">
        <f t="shared" si="21"/>
        <v>144.6907512369977</v>
      </c>
      <c r="S450" s="21"/>
    </row>
    <row r="451" spans="1:19" x14ac:dyDescent="0.25">
      <c r="A451" s="21">
        <v>41510.416669386577</v>
      </c>
      <c r="B451" s="18">
        <v>1.3</v>
      </c>
      <c r="C451" s="19">
        <v>352</v>
      </c>
      <c r="D451" s="10">
        <f t="shared" si="19"/>
        <v>1.2873484704034859</v>
      </c>
      <c r="E451" s="20">
        <f t="shared" si="20"/>
        <v>-0.18092516615939674</v>
      </c>
      <c r="F451" s="4">
        <v>41508.312474131948</v>
      </c>
      <c r="G451" s="40">
        <v>41508.645859085649</v>
      </c>
      <c r="H451" s="10">
        <v>0.84924849999999996</v>
      </c>
      <c r="I451" s="10">
        <v>-1.2090780000000001</v>
      </c>
      <c r="J451" s="10">
        <v>1.4775292</v>
      </c>
      <c r="K451" s="8">
        <f t="shared" si="21"/>
        <v>144.91604559680891</v>
      </c>
      <c r="S451" s="21"/>
    </row>
    <row r="452" spans="1:19" x14ac:dyDescent="0.25">
      <c r="A452" s="21"/>
      <c r="B452" s="18">
        <v>1.36</v>
      </c>
      <c r="C452" s="19">
        <v>4</v>
      </c>
      <c r="D452" s="10">
        <f t="shared" si="19"/>
        <v>1.356687108466339</v>
      </c>
      <c r="E452" s="20">
        <f t="shared" si="20"/>
        <v>9.4868802676353045E-2</v>
      </c>
      <c r="F452" s="4">
        <v>41508.333307407411</v>
      </c>
      <c r="G452" s="40">
        <v>41508.666692476851</v>
      </c>
      <c r="H452" s="10">
        <v>0.77116569999999995</v>
      </c>
      <c r="I452" s="10">
        <v>-1.1226210000000001</v>
      </c>
      <c r="J452" s="10">
        <v>1.3619745000000001</v>
      </c>
      <c r="K452" s="8">
        <f t="shared" si="21"/>
        <v>145.5135327835373</v>
      </c>
      <c r="S452" s="21"/>
    </row>
    <row r="453" spans="1:19" x14ac:dyDescent="0.25">
      <c r="A453" s="21"/>
      <c r="B453" s="18">
        <v>1.3</v>
      </c>
      <c r="C453" s="19">
        <v>4</v>
      </c>
      <c r="D453" s="10">
        <f t="shared" si="19"/>
        <v>1.296833265445765</v>
      </c>
      <c r="E453" s="20">
        <f t="shared" si="20"/>
        <v>9.0683414322984518E-2</v>
      </c>
      <c r="F453" s="4">
        <v>41508.354140682874</v>
      </c>
      <c r="G453" s="40">
        <v>41508.687525868052</v>
      </c>
      <c r="H453" s="10">
        <v>0.66169619999999996</v>
      </c>
      <c r="I453" s="10">
        <v>-0.99306170000000005</v>
      </c>
      <c r="J453" s="10">
        <v>1.1933202999999999</v>
      </c>
      <c r="K453" s="8">
        <f t="shared" si="21"/>
        <v>146.32371250970741</v>
      </c>
      <c r="S453" s="21"/>
    </row>
    <row r="454" spans="1:19" x14ac:dyDescent="0.25">
      <c r="A454" s="21">
        <v>41510.437502777779</v>
      </c>
      <c r="B454" s="18">
        <v>1.1299999999999999</v>
      </c>
      <c r="C454" s="19">
        <v>1</v>
      </c>
      <c r="D454" s="10">
        <f t="shared" ref="D454:D517" si="22">B454*COS(C454*3.1415926/180)</f>
        <v>1.1298278955325936</v>
      </c>
      <c r="E454" s="20">
        <f t="shared" ref="E454:E517" si="23">B454*SIN(C454*3.1415926/180)</f>
        <v>1.9721218937756795E-2</v>
      </c>
      <c r="F454" s="4">
        <v>41508.374973958336</v>
      </c>
      <c r="G454" s="40">
        <v>41508.708359259261</v>
      </c>
      <c r="H454" s="10">
        <v>0.52224060000000005</v>
      </c>
      <c r="I454" s="10">
        <v>-0.809697</v>
      </c>
      <c r="J454" s="10">
        <v>0.96350634000000002</v>
      </c>
      <c r="K454" s="8">
        <f t="shared" si="21"/>
        <v>147.17868179216512</v>
      </c>
      <c r="S454" s="21"/>
    </row>
    <row r="455" spans="1:19" x14ac:dyDescent="0.25">
      <c r="A455" s="21"/>
      <c r="B455" s="18">
        <v>1.3</v>
      </c>
      <c r="C455" s="19">
        <v>352</v>
      </c>
      <c r="D455" s="10">
        <f t="shared" si="22"/>
        <v>1.2873484704034859</v>
      </c>
      <c r="E455" s="20">
        <f t="shared" si="23"/>
        <v>-0.18092516615939674</v>
      </c>
      <c r="F455" s="4">
        <v>41508.395807233799</v>
      </c>
      <c r="G455" s="40">
        <v>41508.729192650462</v>
      </c>
      <c r="H455" s="10">
        <v>0.35567539999999997</v>
      </c>
      <c r="I455" s="10">
        <v>-0.55783470000000002</v>
      </c>
      <c r="J455" s="10">
        <v>0.66157730999999997</v>
      </c>
      <c r="K455" s="8">
        <f t="shared" si="21"/>
        <v>147.47841600040482</v>
      </c>
      <c r="S455" s="21"/>
    </row>
    <row r="456" spans="1:19" x14ac:dyDescent="0.25">
      <c r="A456" s="21"/>
      <c r="B456" s="18">
        <v>1.48</v>
      </c>
      <c r="C456" s="19">
        <v>4</v>
      </c>
      <c r="D456" s="10">
        <f t="shared" si="22"/>
        <v>1.4763947945074865</v>
      </c>
      <c r="E456" s="20">
        <f t="shared" si="23"/>
        <v>0.10323957938309007</v>
      </c>
      <c r="F456" s="4">
        <v>41508.416640509262</v>
      </c>
      <c r="G456" s="40">
        <v>41508.750026041664</v>
      </c>
      <c r="H456" s="10">
        <v>0.16263559999999999</v>
      </c>
      <c r="I456" s="10">
        <v>-0.2271561</v>
      </c>
      <c r="J456" s="10">
        <v>0.27937472000000002</v>
      </c>
      <c r="K456" s="8">
        <f t="shared" si="21"/>
        <v>144.39869842068526</v>
      </c>
      <c r="S456" s="21"/>
    </row>
    <row r="457" spans="1:19" x14ac:dyDescent="0.25">
      <c r="A457" s="21">
        <v>41510.45833616898</v>
      </c>
      <c r="B457" s="18">
        <v>1.5</v>
      </c>
      <c r="C457" s="19">
        <v>7</v>
      </c>
      <c r="D457" s="10">
        <f t="shared" si="22"/>
        <v>1.4888192278429553</v>
      </c>
      <c r="E457" s="20">
        <f t="shared" si="23"/>
        <v>0.18280401200495122</v>
      </c>
      <c r="F457" s="4">
        <v>41508.437473784725</v>
      </c>
      <c r="G457" s="40">
        <v>41508.770859432872</v>
      </c>
      <c r="H457" s="10">
        <v>-5.8265169999999998E-2</v>
      </c>
      <c r="I457" s="10">
        <v>0.196349</v>
      </c>
      <c r="J457" s="10">
        <v>0.20481152</v>
      </c>
      <c r="K457" s="8">
        <f t="shared" si="21"/>
        <v>163.4721185725322</v>
      </c>
      <c r="S457" s="21"/>
    </row>
    <row r="458" spans="1:19" x14ac:dyDescent="0.25">
      <c r="D458" s="10">
        <f t="shared" si="22"/>
        <v>0</v>
      </c>
      <c r="E458" s="20">
        <f t="shared" si="23"/>
        <v>0</v>
      </c>
      <c r="F458" s="4">
        <v>41508.458307060188</v>
      </c>
      <c r="G458" s="40">
        <v>41508.791692824074</v>
      </c>
      <c r="H458" s="10">
        <v>-0.27782839999999998</v>
      </c>
      <c r="I458" s="10">
        <v>0.65137849999999997</v>
      </c>
      <c r="J458" s="10">
        <v>0.70815433999999999</v>
      </c>
      <c r="K458" s="8">
        <f t="shared" si="21"/>
        <v>156.90060095845442</v>
      </c>
      <c r="S458" s="21"/>
    </row>
    <row r="459" spans="1:19" x14ac:dyDescent="0.25">
      <c r="D459" s="10">
        <f t="shared" si="22"/>
        <v>0</v>
      </c>
      <c r="E459" s="20">
        <f t="shared" si="23"/>
        <v>0</v>
      </c>
      <c r="F459" s="4">
        <v>41508.47914033565</v>
      </c>
      <c r="G459" s="40">
        <v>41508.812526215275</v>
      </c>
      <c r="H459" s="10">
        <v>-0.45934320000000001</v>
      </c>
      <c r="I459" s="10">
        <v>1.053831</v>
      </c>
      <c r="J459" s="10">
        <v>1.1495895</v>
      </c>
      <c r="K459" s="8">
        <f t="shared" si="21"/>
        <v>156.44860581095091</v>
      </c>
      <c r="S459" s="21"/>
    </row>
    <row r="460" spans="1:19" x14ac:dyDescent="0.25">
      <c r="D460" s="10">
        <f t="shared" si="22"/>
        <v>0</v>
      </c>
      <c r="E460" s="20">
        <f t="shared" si="23"/>
        <v>0</v>
      </c>
      <c r="F460" s="4">
        <v>41508.499973611113</v>
      </c>
      <c r="G460" s="40">
        <v>41508.833359606484</v>
      </c>
      <c r="H460" s="10">
        <v>-0.59834229999999999</v>
      </c>
      <c r="I460" s="10">
        <v>1.402231</v>
      </c>
      <c r="J460" s="10">
        <v>1.5245541</v>
      </c>
      <c r="K460" s="8">
        <f t="shared" si="21"/>
        <v>156.89170028240068</v>
      </c>
      <c r="S460" s="21"/>
    </row>
    <row r="461" spans="1:19" x14ac:dyDescent="0.25">
      <c r="D461" s="10">
        <f t="shared" si="22"/>
        <v>0</v>
      </c>
      <c r="E461" s="20">
        <f t="shared" si="23"/>
        <v>0</v>
      </c>
      <c r="F461" s="4">
        <v>41508.520806886576</v>
      </c>
      <c r="G461" s="40">
        <v>41508.854192997685</v>
      </c>
      <c r="H461" s="10">
        <v>-0.69205459999999996</v>
      </c>
      <c r="I461" s="10">
        <v>1.6500410000000001</v>
      </c>
      <c r="J461" s="10">
        <v>1.7892945</v>
      </c>
      <c r="K461" s="8">
        <f t="shared" si="21"/>
        <v>157.2460138846086</v>
      </c>
      <c r="S461" s="21"/>
    </row>
    <row r="462" spans="1:19" x14ac:dyDescent="0.25">
      <c r="D462" s="10">
        <f t="shared" si="22"/>
        <v>0</v>
      </c>
      <c r="E462" s="20">
        <f t="shared" si="23"/>
        <v>0</v>
      </c>
      <c r="F462" s="4">
        <v>41508.541640162039</v>
      </c>
      <c r="G462" s="40">
        <v>41508.875026388887</v>
      </c>
      <c r="H462" s="10">
        <v>-0.73735550000000005</v>
      </c>
      <c r="I462" s="10">
        <v>1.773509</v>
      </c>
      <c r="J462" s="10">
        <v>1.9206840999999999</v>
      </c>
      <c r="K462" s="8">
        <f t="shared" si="21"/>
        <v>157.42437431581143</v>
      </c>
      <c r="S462" s="21"/>
    </row>
    <row r="463" spans="1:19" x14ac:dyDescent="0.25">
      <c r="D463" s="10">
        <f t="shared" si="22"/>
        <v>0</v>
      </c>
      <c r="E463" s="20">
        <f t="shared" si="23"/>
        <v>0</v>
      </c>
      <c r="F463" s="4">
        <v>41508.562473437501</v>
      </c>
      <c r="G463" s="40">
        <v>41508.895859780096</v>
      </c>
      <c r="H463" s="10">
        <v>-0.73834359999999999</v>
      </c>
      <c r="I463" s="10">
        <v>1.7846979999999999</v>
      </c>
      <c r="J463" s="10">
        <v>1.9313979999999999</v>
      </c>
      <c r="K463" s="8">
        <f t="shared" si="21"/>
        <v>157.52473553389851</v>
      </c>
      <c r="S463" s="21"/>
    </row>
    <row r="464" spans="1:19" x14ac:dyDescent="0.25">
      <c r="D464" s="10">
        <f t="shared" si="22"/>
        <v>0</v>
      </c>
      <c r="E464" s="20">
        <f t="shared" si="23"/>
        <v>0</v>
      </c>
      <c r="F464" s="4">
        <v>41508.583306712964</v>
      </c>
      <c r="G464" s="40">
        <v>41508.916693171297</v>
      </c>
      <c r="H464" s="10">
        <v>-0.70164219999999999</v>
      </c>
      <c r="I464" s="10">
        <v>1.7037089999999999</v>
      </c>
      <c r="J464" s="10">
        <v>1.8425324999999999</v>
      </c>
      <c r="K464" s="8">
        <f t="shared" si="21"/>
        <v>157.61655925463208</v>
      </c>
      <c r="S464" s="21"/>
    </row>
    <row r="465" spans="4:19" x14ac:dyDescent="0.25">
      <c r="D465" s="10">
        <f t="shared" si="22"/>
        <v>0</v>
      </c>
      <c r="E465" s="20">
        <f t="shared" si="23"/>
        <v>0</v>
      </c>
      <c r="F465" s="4">
        <v>41508.604139988427</v>
      </c>
      <c r="G465" s="40">
        <v>41508.937526562499</v>
      </c>
      <c r="H465" s="10">
        <v>-0.63243039999999995</v>
      </c>
      <c r="I465" s="10">
        <v>1.545512</v>
      </c>
      <c r="J465" s="10">
        <v>1.6699029000000001</v>
      </c>
      <c r="K465" s="8">
        <f t="shared" si="21"/>
        <v>157.74540340100924</v>
      </c>
      <c r="S465" s="21"/>
    </row>
    <row r="466" spans="4:19" x14ac:dyDescent="0.25">
      <c r="D466" s="10">
        <f t="shared" si="22"/>
        <v>0</v>
      </c>
      <c r="E466" s="20">
        <f t="shared" si="23"/>
        <v>0</v>
      </c>
      <c r="F466" s="4">
        <v>41508.62497326389</v>
      </c>
      <c r="G466" s="40">
        <v>41508.958359953707</v>
      </c>
      <c r="H466" s="10">
        <v>-0.53362609999999999</v>
      </c>
      <c r="I466" s="10">
        <v>1.3193779999999999</v>
      </c>
      <c r="J466" s="10">
        <v>1.4232058999999999</v>
      </c>
      <c r="K466" s="8">
        <f t="shared" si="21"/>
        <v>157.9789929917925</v>
      </c>
      <c r="S466" s="21"/>
    </row>
    <row r="467" spans="4:19" x14ac:dyDescent="0.25">
      <c r="D467" s="10">
        <f t="shared" si="22"/>
        <v>0</v>
      </c>
      <c r="E467" s="20">
        <f t="shared" si="23"/>
        <v>0</v>
      </c>
      <c r="F467" s="4">
        <v>41508.645806539353</v>
      </c>
      <c r="G467" s="40">
        <v>41508.979193344909</v>
      </c>
      <c r="H467" s="10">
        <v>-0.4057848</v>
      </c>
      <c r="I467" s="10">
        <v>1.031002</v>
      </c>
      <c r="J467" s="10">
        <v>1.1079829999999999</v>
      </c>
      <c r="K467" s="8">
        <f t="shared" si="21"/>
        <v>158.51624737801825</v>
      </c>
      <c r="S467" s="21"/>
    </row>
    <row r="468" spans="4:19" x14ac:dyDescent="0.25">
      <c r="D468" s="10">
        <f t="shared" si="22"/>
        <v>0</v>
      </c>
      <c r="E468" s="20">
        <f t="shared" si="23"/>
        <v>0</v>
      </c>
      <c r="F468" s="4">
        <v>41508.666639814815</v>
      </c>
      <c r="G468" s="40">
        <v>41509.00002673611</v>
      </c>
      <c r="H468" s="10">
        <v>-0.24500459999999999</v>
      </c>
      <c r="I468" s="10">
        <v>0.6810505</v>
      </c>
      <c r="J468" s="10">
        <v>0.72377968999999998</v>
      </c>
      <c r="K468" s="8">
        <f t="shared" si="21"/>
        <v>160.21405230763287</v>
      </c>
      <c r="S468" s="21"/>
    </row>
    <row r="469" spans="4:19" x14ac:dyDescent="0.25">
      <c r="D469" s="10">
        <f t="shared" si="22"/>
        <v>0</v>
      </c>
      <c r="E469" s="20">
        <f t="shared" si="23"/>
        <v>0</v>
      </c>
      <c r="F469" s="4">
        <v>41508.687473090278</v>
      </c>
      <c r="G469" s="40">
        <v>41509.020860127312</v>
      </c>
      <c r="H469" s="10">
        <v>-3.9839399999999997E-2</v>
      </c>
      <c r="I469" s="10">
        <v>0.23892869999999999</v>
      </c>
      <c r="J469" s="10">
        <v>0.24222737999999999</v>
      </c>
      <c r="K469" s="8">
        <f t="shared" si="21"/>
        <v>170.53348971890466</v>
      </c>
      <c r="S469" s="21"/>
    </row>
    <row r="470" spans="4:19" x14ac:dyDescent="0.25">
      <c r="D470" s="10">
        <f t="shared" si="22"/>
        <v>0</v>
      </c>
      <c r="E470" s="20">
        <f t="shared" si="23"/>
        <v>0</v>
      </c>
      <c r="F470" s="4">
        <v>41508.708306365741</v>
      </c>
      <c r="G470" s="40">
        <v>41509.04169351852</v>
      </c>
      <c r="H470" s="10">
        <v>0.1774936</v>
      </c>
      <c r="I470" s="10">
        <v>-0.28775630000000002</v>
      </c>
      <c r="J470" s="10">
        <v>0.33809417000000003</v>
      </c>
      <c r="K470" s="8">
        <f t="shared" si="21"/>
        <v>148.33291917868033</v>
      </c>
      <c r="S470" s="21"/>
    </row>
    <row r="471" spans="4:19" x14ac:dyDescent="0.25">
      <c r="D471" s="10">
        <f t="shared" si="22"/>
        <v>0</v>
      </c>
      <c r="E471" s="20">
        <f t="shared" si="23"/>
        <v>0</v>
      </c>
      <c r="F471" s="4">
        <v>41508.729139641204</v>
      </c>
      <c r="G471" s="40">
        <v>41509.062526909722</v>
      </c>
      <c r="H471" s="10">
        <v>0.44148520000000002</v>
      </c>
      <c r="I471" s="10">
        <v>-0.7551099</v>
      </c>
      <c r="J471" s="10">
        <v>0.87470002999999996</v>
      </c>
      <c r="K471" s="8">
        <f t="shared" si="21"/>
        <v>149.68673204985279</v>
      </c>
      <c r="S471" s="21"/>
    </row>
    <row r="472" spans="4:19" x14ac:dyDescent="0.25">
      <c r="D472" s="10">
        <f t="shared" si="22"/>
        <v>0</v>
      </c>
      <c r="E472" s="20">
        <f t="shared" si="23"/>
        <v>0</v>
      </c>
      <c r="F472" s="4">
        <v>41508.749972916667</v>
      </c>
      <c r="G472" s="40">
        <v>41509.083360300923</v>
      </c>
      <c r="H472" s="10">
        <v>0.69023469999999998</v>
      </c>
      <c r="I472" s="10">
        <v>-1.073135</v>
      </c>
      <c r="J472" s="10">
        <v>1.2759478</v>
      </c>
      <c r="K472" s="8">
        <f t="shared" si="21"/>
        <v>147.25109246015055</v>
      </c>
      <c r="S472" s="21"/>
    </row>
    <row r="473" spans="4:19" x14ac:dyDescent="0.25">
      <c r="D473" s="10">
        <f t="shared" si="22"/>
        <v>0</v>
      </c>
      <c r="E473" s="20">
        <f t="shared" si="23"/>
        <v>0</v>
      </c>
      <c r="F473" s="4">
        <v>41508.770806192129</v>
      </c>
      <c r="G473" s="40">
        <v>41509.104193692132</v>
      </c>
      <c r="H473" s="10">
        <v>0.84025590000000006</v>
      </c>
      <c r="I473" s="10">
        <v>-1.2102710000000001</v>
      </c>
      <c r="J473" s="10">
        <v>1.4733586999999999</v>
      </c>
      <c r="K473" s="8">
        <f t="shared" ref="K473:K530" si="24">DEGREES(ATAN(H473/I473))+180</f>
        <v>145.22887861923732</v>
      </c>
      <c r="S473" s="21"/>
    </row>
    <row r="474" spans="4:19" x14ac:dyDescent="0.25">
      <c r="D474" s="10">
        <f t="shared" si="22"/>
        <v>0</v>
      </c>
      <c r="E474" s="20">
        <f t="shared" si="23"/>
        <v>0</v>
      </c>
      <c r="F474" s="4">
        <v>41508.791639467592</v>
      </c>
      <c r="G474" s="40">
        <v>41509.125027083333</v>
      </c>
      <c r="H474" s="10">
        <v>0.90001629999999999</v>
      </c>
      <c r="I474" s="10">
        <v>-1.241393</v>
      </c>
      <c r="J474" s="10">
        <v>1.5333251000000001</v>
      </c>
      <c r="K474" s="8">
        <f t="shared" si="24"/>
        <v>144.05769526750288</v>
      </c>
      <c r="S474" s="21"/>
    </row>
    <row r="475" spans="4:19" x14ac:dyDescent="0.25">
      <c r="D475" s="10">
        <f t="shared" si="22"/>
        <v>0</v>
      </c>
      <c r="E475" s="20">
        <f t="shared" si="23"/>
        <v>0</v>
      </c>
      <c r="F475" s="4">
        <v>41508.812472743055</v>
      </c>
      <c r="G475" s="40">
        <v>41509.145860474535</v>
      </c>
      <c r="H475" s="10">
        <v>0.89119680000000001</v>
      </c>
      <c r="I475" s="10">
        <v>-1.2156389999999999</v>
      </c>
      <c r="J475" s="10">
        <v>1.5073188</v>
      </c>
      <c r="K475" s="8">
        <f t="shared" si="24"/>
        <v>143.75449370473922</v>
      </c>
      <c r="S475" s="21"/>
    </row>
    <row r="476" spans="4:19" x14ac:dyDescent="0.25">
      <c r="D476" s="10">
        <f t="shared" si="22"/>
        <v>0</v>
      </c>
      <c r="E476" s="20">
        <f t="shared" si="23"/>
        <v>0</v>
      </c>
      <c r="F476" s="4">
        <v>41508.833306018518</v>
      </c>
      <c r="G476" s="40">
        <v>41509.166693865744</v>
      </c>
      <c r="H476" s="10">
        <v>0.83554090000000003</v>
      </c>
      <c r="I476" s="10">
        <v>-1.149289</v>
      </c>
      <c r="J476" s="10">
        <v>1.4209130000000001</v>
      </c>
      <c r="K476" s="8">
        <f t="shared" si="24"/>
        <v>143.98259396938687</v>
      </c>
      <c r="S476" s="21"/>
    </row>
    <row r="477" spans="4:19" x14ac:dyDescent="0.25">
      <c r="D477" s="10">
        <f t="shared" si="22"/>
        <v>0</v>
      </c>
      <c r="E477" s="20">
        <f t="shared" si="23"/>
        <v>0</v>
      </c>
      <c r="F477" s="4">
        <v>41508.854139293981</v>
      </c>
      <c r="G477" s="40">
        <v>41509.187527256945</v>
      </c>
      <c r="H477" s="10">
        <v>0.7456121</v>
      </c>
      <c r="I477" s="10">
        <v>-1.0443770000000001</v>
      </c>
      <c r="J477" s="10">
        <v>1.2832228000000001</v>
      </c>
      <c r="K477" s="8">
        <f t="shared" si="24"/>
        <v>144.47581892588738</v>
      </c>
      <c r="S477" s="21"/>
    </row>
    <row r="478" spans="4:19" x14ac:dyDescent="0.25">
      <c r="D478" s="10">
        <f t="shared" si="22"/>
        <v>0</v>
      </c>
      <c r="E478" s="20">
        <f t="shared" si="23"/>
        <v>0</v>
      </c>
      <c r="F478" s="4">
        <v>41508.874972569443</v>
      </c>
      <c r="G478" s="40">
        <v>41509.208360648146</v>
      </c>
      <c r="H478" s="10">
        <v>0.62542980000000004</v>
      </c>
      <c r="I478" s="10">
        <v>-0.89571940000000005</v>
      </c>
      <c r="J478" s="10">
        <v>1.0924631</v>
      </c>
      <c r="K478" s="8">
        <f t="shared" si="24"/>
        <v>145.07559850415137</v>
      </c>
      <c r="S478" s="21"/>
    </row>
    <row r="479" spans="4:19" x14ac:dyDescent="0.25">
      <c r="D479" s="10">
        <f t="shared" si="22"/>
        <v>0</v>
      </c>
      <c r="E479" s="20">
        <f t="shared" si="23"/>
        <v>0</v>
      </c>
      <c r="F479" s="4">
        <v>41508.895805844906</v>
      </c>
      <c r="G479" s="40">
        <v>41509.229194039355</v>
      </c>
      <c r="H479" s="10">
        <v>0.47568739999999998</v>
      </c>
      <c r="I479" s="10">
        <v>-0.69218349999999995</v>
      </c>
      <c r="J479" s="10">
        <v>0.83987886</v>
      </c>
      <c r="K479" s="8">
        <f t="shared" si="24"/>
        <v>145.50208802010826</v>
      </c>
      <c r="S479" s="21"/>
    </row>
    <row r="480" spans="4:19" x14ac:dyDescent="0.25">
      <c r="D480" s="10">
        <f t="shared" si="22"/>
        <v>0</v>
      </c>
      <c r="E480" s="20">
        <f t="shared" si="23"/>
        <v>0</v>
      </c>
      <c r="F480" s="4">
        <v>41508.916639120369</v>
      </c>
      <c r="G480" s="40">
        <v>41509.250027430557</v>
      </c>
      <c r="H480" s="10">
        <v>0.29731730000000001</v>
      </c>
      <c r="I480" s="10">
        <v>-0.41902309999999998</v>
      </c>
      <c r="J480" s="10">
        <v>0.51378782999999995</v>
      </c>
      <c r="K480" s="8">
        <f t="shared" si="24"/>
        <v>144.64244284392981</v>
      </c>
      <c r="S480" s="21"/>
    </row>
    <row r="481" spans="4:19" x14ac:dyDescent="0.25">
      <c r="D481" s="10">
        <f t="shared" si="22"/>
        <v>0</v>
      </c>
      <c r="E481" s="20">
        <f t="shared" si="23"/>
        <v>0</v>
      </c>
      <c r="F481" s="4">
        <v>41508.937472395832</v>
      </c>
      <c r="G481" s="40">
        <v>41509.270860821758</v>
      </c>
      <c r="H481" s="10">
        <v>8.7192220000000001E-2</v>
      </c>
      <c r="I481" s="10">
        <v>-6.5887660000000001E-2</v>
      </c>
      <c r="J481" s="10">
        <v>0.10928709</v>
      </c>
      <c r="K481" s="8">
        <f t="shared" si="24"/>
        <v>127.07687721481642</v>
      </c>
      <c r="S481" s="21"/>
    </row>
    <row r="482" spans="4:19" x14ac:dyDescent="0.25">
      <c r="D482" s="10">
        <f t="shared" si="22"/>
        <v>0</v>
      </c>
      <c r="E482" s="20">
        <f t="shared" si="23"/>
        <v>0</v>
      </c>
      <c r="F482" s="4">
        <v>41508.958305671295</v>
      </c>
      <c r="G482" s="40">
        <v>41509.29169421296</v>
      </c>
      <c r="H482" s="10">
        <v>-0.13668530000000001</v>
      </c>
      <c r="I482" s="10">
        <v>0.36894500000000002</v>
      </c>
      <c r="J482" s="10">
        <v>0.39345048999999999</v>
      </c>
      <c r="K482" s="8">
        <f t="shared" si="24"/>
        <v>159.67153687927453</v>
      </c>
      <c r="S482" s="21"/>
    </row>
    <row r="483" spans="4:19" x14ac:dyDescent="0.25">
      <c r="D483" s="10">
        <f t="shared" si="22"/>
        <v>0</v>
      </c>
      <c r="E483" s="20">
        <f t="shared" si="23"/>
        <v>0</v>
      </c>
      <c r="F483" s="4">
        <v>41508.979138946757</v>
      </c>
      <c r="G483" s="40">
        <v>41509.312527604168</v>
      </c>
      <c r="H483" s="10">
        <v>-0.33071610000000001</v>
      </c>
      <c r="I483" s="10">
        <v>0.76989779999999997</v>
      </c>
      <c r="J483" s="10">
        <v>0.83792348000000005</v>
      </c>
      <c r="K483" s="8">
        <f t="shared" si="24"/>
        <v>156.75365009216051</v>
      </c>
      <c r="S483" s="21"/>
    </row>
    <row r="484" spans="4:19" x14ac:dyDescent="0.25">
      <c r="D484" s="10">
        <f t="shared" si="22"/>
        <v>0</v>
      </c>
      <c r="E484" s="20">
        <f t="shared" si="23"/>
        <v>0</v>
      </c>
      <c r="F484" s="4">
        <v>41508.99997222222</v>
      </c>
      <c r="G484" s="40">
        <v>41509.33336099537</v>
      </c>
      <c r="H484" s="10">
        <v>-0.48172759999999998</v>
      </c>
      <c r="I484" s="10">
        <v>1.1199079999999999</v>
      </c>
      <c r="J484" s="10">
        <v>1.2191208</v>
      </c>
      <c r="K484" s="8">
        <f t="shared" si="24"/>
        <v>156.72507801185009</v>
      </c>
      <c r="S484" s="21"/>
    </row>
    <row r="485" spans="4:19" x14ac:dyDescent="0.25">
      <c r="D485" s="10">
        <f t="shared" si="22"/>
        <v>0</v>
      </c>
      <c r="E485" s="20">
        <f t="shared" si="23"/>
        <v>0</v>
      </c>
      <c r="F485" s="4">
        <v>41509.020805497683</v>
      </c>
      <c r="G485" s="40">
        <v>41509.354194386571</v>
      </c>
      <c r="H485" s="10">
        <v>-0.59500960000000003</v>
      </c>
      <c r="I485" s="10">
        <v>1.418644</v>
      </c>
      <c r="J485" s="10">
        <v>1.5383716000000001</v>
      </c>
      <c r="K485" s="8">
        <f t="shared" si="24"/>
        <v>157.24578222382956</v>
      </c>
      <c r="S485" s="21"/>
    </row>
    <row r="486" spans="4:19" x14ac:dyDescent="0.25">
      <c r="D486" s="10">
        <f t="shared" si="22"/>
        <v>0</v>
      </c>
      <c r="E486" s="20">
        <f t="shared" si="23"/>
        <v>0</v>
      </c>
      <c r="F486" s="4">
        <v>41509.041638773146</v>
      </c>
      <c r="G486" s="40">
        <v>41509.37502777778</v>
      </c>
      <c r="H486" s="10">
        <v>-0.66740650000000001</v>
      </c>
      <c r="I486" s="10">
        <v>1.6160319999999999</v>
      </c>
      <c r="J486" s="10">
        <v>1.7484253000000001</v>
      </c>
      <c r="K486" s="8">
        <f t="shared" si="24"/>
        <v>157.55982045505067</v>
      </c>
      <c r="S486" s="21"/>
    </row>
    <row r="487" spans="4:19" x14ac:dyDescent="0.25">
      <c r="D487" s="10">
        <f t="shared" si="22"/>
        <v>0</v>
      </c>
      <c r="E487" s="20">
        <f t="shared" si="23"/>
        <v>0</v>
      </c>
      <c r="F487" s="4">
        <v>41509.062472048608</v>
      </c>
      <c r="G487" s="40">
        <v>41509.395861168981</v>
      </c>
      <c r="H487" s="10">
        <v>-0.69563169999999996</v>
      </c>
      <c r="I487" s="10">
        <v>1.6965749999999999</v>
      </c>
      <c r="J487" s="10">
        <v>1.8336494000000001</v>
      </c>
      <c r="K487" s="8">
        <f t="shared" si="24"/>
        <v>157.70533148219405</v>
      </c>
      <c r="S487" s="21"/>
    </row>
    <row r="488" spans="4:19" x14ac:dyDescent="0.25">
      <c r="D488" s="10">
        <f t="shared" si="22"/>
        <v>0</v>
      </c>
      <c r="E488" s="20">
        <f t="shared" si="23"/>
        <v>0</v>
      </c>
      <c r="F488" s="4">
        <v>41509.083305324071</v>
      </c>
      <c r="G488" s="36">
        <v>41509.416694560183</v>
      </c>
      <c r="H488" s="10">
        <v>-0.68326790000000004</v>
      </c>
      <c r="I488" s="10">
        <v>1.6743159999999999</v>
      </c>
      <c r="J488" s="10">
        <v>1.8083663999999999</v>
      </c>
      <c r="K488" s="8">
        <f>DEGREES(ATAN(H488/I488))+360</f>
        <v>337.80022890437073</v>
      </c>
      <c r="L488" s="8">
        <v>352</v>
      </c>
      <c r="N488" s="8">
        <f>MAX(J488:J538)</f>
        <v>1.8857278</v>
      </c>
      <c r="S488" s="21"/>
    </row>
    <row r="489" spans="4:19" x14ac:dyDescent="0.25">
      <c r="D489" s="10">
        <f t="shared" si="22"/>
        <v>0</v>
      </c>
      <c r="E489" s="20">
        <f t="shared" si="23"/>
        <v>0</v>
      </c>
      <c r="F489" s="4">
        <v>41509.104138599534</v>
      </c>
      <c r="G489" s="36">
        <v>41509.437527951392</v>
      </c>
      <c r="H489" s="10">
        <v>-0.63572099999999998</v>
      </c>
      <c r="I489" s="10">
        <v>1.5663370000000001</v>
      </c>
      <c r="J489" s="10">
        <v>1.6904298</v>
      </c>
      <c r="K489" s="8">
        <f t="shared" ref="K489:K493" si="25">DEGREES(ATAN(H489/I489))+360</f>
        <v>337.90949973015927</v>
      </c>
      <c r="L489" s="8">
        <v>346</v>
      </c>
      <c r="S489" s="21"/>
    </row>
    <row r="490" spans="4:19" x14ac:dyDescent="0.25">
      <c r="D490" s="10">
        <f t="shared" si="22"/>
        <v>0</v>
      </c>
      <c r="E490" s="20">
        <f t="shared" si="23"/>
        <v>0</v>
      </c>
      <c r="F490" s="4">
        <v>41509.124971874997</v>
      </c>
      <c r="G490" s="36">
        <v>41509.458361342593</v>
      </c>
      <c r="H490" s="10">
        <v>-0.55697079999999999</v>
      </c>
      <c r="I490" s="10">
        <v>1.384687</v>
      </c>
      <c r="J490" s="10">
        <v>1.4925060999999999</v>
      </c>
      <c r="K490" s="8">
        <f t="shared" si="25"/>
        <v>338.0882388884462</v>
      </c>
      <c r="L490" s="8">
        <v>354</v>
      </c>
      <c r="S490" s="21"/>
    </row>
    <row r="491" spans="4:19" x14ac:dyDescent="0.25">
      <c r="D491" s="10">
        <f t="shared" si="22"/>
        <v>0</v>
      </c>
      <c r="E491" s="20">
        <f t="shared" si="23"/>
        <v>0</v>
      </c>
      <c r="F491" s="4">
        <v>41509.14580515046</v>
      </c>
      <c r="G491" s="36">
        <v>41509.479194733794</v>
      </c>
      <c r="H491" s="10">
        <v>-0.44892349999999998</v>
      </c>
      <c r="I491" s="10">
        <v>1.1373139999999999</v>
      </c>
      <c r="J491" s="10">
        <v>1.2227082</v>
      </c>
      <c r="K491" s="8">
        <f t="shared" si="25"/>
        <v>338.45973179383486</v>
      </c>
      <c r="L491" s="8">
        <v>346</v>
      </c>
      <c r="S491" s="21"/>
    </row>
    <row r="492" spans="4:19" x14ac:dyDescent="0.25">
      <c r="D492" s="10">
        <f t="shared" si="22"/>
        <v>0</v>
      </c>
      <c r="E492" s="20">
        <f t="shared" si="23"/>
        <v>0</v>
      </c>
      <c r="F492" s="4">
        <v>41509.166638425922</v>
      </c>
      <c r="G492" s="36">
        <v>41509.500028125003</v>
      </c>
      <c r="H492" s="10">
        <v>-0.3105231</v>
      </c>
      <c r="I492" s="10">
        <v>0.82895379999999996</v>
      </c>
      <c r="J492" s="10">
        <v>0.88520562000000003</v>
      </c>
      <c r="K492" s="8">
        <f t="shared" si="25"/>
        <v>339.46423163189809</v>
      </c>
      <c r="L492" s="8">
        <v>350</v>
      </c>
      <c r="S492" s="21"/>
    </row>
    <row r="493" spans="4:19" x14ac:dyDescent="0.25">
      <c r="D493" s="10">
        <f t="shared" si="22"/>
        <v>0</v>
      </c>
      <c r="E493" s="20">
        <f t="shared" si="23"/>
        <v>0</v>
      </c>
      <c r="F493" s="4">
        <v>41509.187471701392</v>
      </c>
      <c r="G493" s="36">
        <v>41509.520861516205</v>
      </c>
      <c r="H493" s="10">
        <v>-0.1334851</v>
      </c>
      <c r="I493" s="10">
        <v>0.4514454</v>
      </c>
      <c r="J493" s="10">
        <v>0.47076663000000002</v>
      </c>
      <c r="K493" s="8">
        <f t="shared" si="25"/>
        <v>343.52790418438684</v>
      </c>
      <c r="L493" s="8">
        <v>328</v>
      </c>
      <c r="S493" s="21"/>
    </row>
    <row r="494" spans="4:19" x14ac:dyDescent="0.25">
      <c r="D494" s="10">
        <f t="shared" si="22"/>
        <v>0</v>
      </c>
      <c r="E494" s="20">
        <f t="shared" si="23"/>
        <v>0</v>
      </c>
      <c r="F494" s="4">
        <v>41509.208304976855</v>
      </c>
      <c r="G494" s="36">
        <v>41509.541694907406</v>
      </c>
      <c r="H494" s="10">
        <v>8.4558140000000004E-2</v>
      </c>
      <c r="I494" s="10">
        <v>-4.7818739999999998E-2</v>
      </c>
      <c r="J494" s="10">
        <v>9.7142734999999994E-2</v>
      </c>
      <c r="K494" s="8">
        <f t="shared" si="24"/>
        <v>119.48873014014825</v>
      </c>
      <c r="L494" s="8">
        <v>197</v>
      </c>
      <c r="S494" s="21"/>
    </row>
    <row r="495" spans="4:19" x14ac:dyDescent="0.25">
      <c r="D495" s="10">
        <f t="shared" si="22"/>
        <v>0</v>
      </c>
      <c r="E495" s="20">
        <f t="shared" si="23"/>
        <v>0</v>
      </c>
      <c r="F495" s="4">
        <v>41509.229138252318</v>
      </c>
      <c r="G495" s="36">
        <v>41509.562528298608</v>
      </c>
      <c r="H495" s="10">
        <v>0.30387439999999999</v>
      </c>
      <c r="I495" s="10">
        <v>-0.54182059999999999</v>
      </c>
      <c r="J495" s="10">
        <v>0.62121592000000003</v>
      </c>
      <c r="K495" s="8">
        <f t="shared" si="24"/>
        <v>150.71456953383986</v>
      </c>
      <c r="L495" s="8">
        <v>150</v>
      </c>
      <c r="S495" s="21"/>
    </row>
    <row r="496" spans="4:19" x14ac:dyDescent="0.25">
      <c r="D496" s="10">
        <f t="shared" si="22"/>
        <v>0</v>
      </c>
      <c r="E496" s="20">
        <f t="shared" si="23"/>
        <v>0</v>
      </c>
      <c r="F496" s="4">
        <v>41509.249971527781</v>
      </c>
      <c r="G496" s="36">
        <v>41509.583361689816</v>
      </c>
      <c r="H496" s="10">
        <v>0.56965540000000003</v>
      </c>
      <c r="I496" s="10">
        <v>-0.94331609999999999</v>
      </c>
      <c r="J496" s="10">
        <v>1.1019767</v>
      </c>
      <c r="K496" s="8">
        <f t="shared" si="24"/>
        <v>148.87280923349195</v>
      </c>
      <c r="L496" s="8">
        <v>165</v>
      </c>
      <c r="S496" s="21"/>
    </row>
    <row r="497" spans="4:19" x14ac:dyDescent="0.25">
      <c r="D497" s="10">
        <f t="shared" si="22"/>
        <v>0</v>
      </c>
      <c r="E497" s="20">
        <f t="shared" si="23"/>
        <v>0</v>
      </c>
      <c r="F497" s="4">
        <v>41509.270804803244</v>
      </c>
      <c r="G497" s="36">
        <v>41509.604195081018</v>
      </c>
      <c r="H497" s="10">
        <v>0.75890749999999996</v>
      </c>
      <c r="I497" s="10">
        <v>-1.1589929999999999</v>
      </c>
      <c r="J497" s="10">
        <v>1.3853538999999999</v>
      </c>
      <c r="K497" s="8">
        <f t="shared" si="24"/>
        <v>146.78325942498967</v>
      </c>
      <c r="L497" s="8">
        <v>177</v>
      </c>
      <c r="S497" s="21"/>
    </row>
    <row r="498" spans="4:19" x14ac:dyDescent="0.25">
      <c r="D498" s="10">
        <f t="shared" si="22"/>
        <v>0</v>
      </c>
      <c r="E498" s="20">
        <f t="shared" si="23"/>
        <v>0</v>
      </c>
      <c r="F498" s="4">
        <v>41509.291638078706</v>
      </c>
      <c r="G498" s="36">
        <v>41509.625028472219</v>
      </c>
      <c r="H498" s="10">
        <v>0.85716389999999998</v>
      </c>
      <c r="I498" s="10">
        <v>-1.2334970000000001</v>
      </c>
      <c r="J498" s="10">
        <v>1.5020802</v>
      </c>
      <c r="K498" s="8">
        <f t="shared" si="24"/>
        <v>145.20434902168014</v>
      </c>
      <c r="L498" s="8">
        <v>171</v>
      </c>
      <c r="S498" s="21"/>
    </row>
    <row r="499" spans="4:19" x14ac:dyDescent="0.25">
      <c r="D499" s="10">
        <f t="shared" si="22"/>
        <v>0</v>
      </c>
      <c r="E499" s="20">
        <f t="shared" si="23"/>
        <v>0</v>
      </c>
      <c r="F499" s="4">
        <v>41509.312471354169</v>
      </c>
      <c r="G499" s="36">
        <v>41509.645861863428</v>
      </c>
      <c r="H499" s="10">
        <v>0.87979810000000003</v>
      </c>
      <c r="I499" s="10">
        <v>-1.2354810000000001</v>
      </c>
      <c r="J499" s="10">
        <v>1.5167261000000001</v>
      </c>
      <c r="K499" s="8">
        <f t="shared" si="24"/>
        <v>144.544960276306</v>
      </c>
      <c r="L499" s="8">
        <v>159</v>
      </c>
      <c r="S499" s="21"/>
    </row>
    <row r="500" spans="4:19" x14ac:dyDescent="0.25">
      <c r="D500" s="10">
        <f t="shared" si="22"/>
        <v>0</v>
      </c>
      <c r="E500" s="20">
        <f t="shared" si="23"/>
        <v>0</v>
      </c>
      <c r="F500" s="4">
        <v>41509.333304629632</v>
      </c>
      <c r="G500" s="36">
        <v>41509.666695254629</v>
      </c>
      <c r="H500" s="10">
        <v>0.84685220000000005</v>
      </c>
      <c r="I500" s="10">
        <v>-1.1936070000000001</v>
      </c>
      <c r="J500" s="10">
        <v>1.4635081999999999</v>
      </c>
      <c r="K500" s="8">
        <f t="shared" si="24"/>
        <v>144.64468126843045</v>
      </c>
      <c r="L500" s="8">
        <v>159</v>
      </c>
      <c r="S500" s="21"/>
    </row>
    <row r="501" spans="4:19" x14ac:dyDescent="0.25">
      <c r="D501" s="10">
        <f t="shared" si="22"/>
        <v>0</v>
      </c>
      <c r="E501" s="20">
        <f t="shared" si="23"/>
        <v>0</v>
      </c>
      <c r="F501" s="4">
        <v>41509.354137905095</v>
      </c>
      <c r="G501" s="36">
        <v>41509.687528645831</v>
      </c>
      <c r="H501" s="10">
        <v>0.77486279999999996</v>
      </c>
      <c r="I501" s="10">
        <v>-1.1140190000000001</v>
      </c>
      <c r="J501" s="10">
        <v>1.3570005999999999</v>
      </c>
      <c r="K501" s="8">
        <f t="shared" si="24"/>
        <v>145.17921741334425</v>
      </c>
      <c r="L501" s="8">
        <v>166</v>
      </c>
      <c r="S501" s="21"/>
    </row>
    <row r="502" spans="4:19" x14ac:dyDescent="0.25">
      <c r="D502" s="10">
        <f t="shared" si="22"/>
        <v>0</v>
      </c>
      <c r="E502" s="20">
        <f t="shared" si="23"/>
        <v>0</v>
      </c>
      <c r="F502" s="4">
        <v>41509.374971180558</v>
      </c>
      <c r="G502" s="36">
        <v>41509.708362037039</v>
      </c>
      <c r="H502" s="10">
        <v>0.67121589999999998</v>
      </c>
      <c r="I502" s="10">
        <v>-0.99340870000000003</v>
      </c>
      <c r="J502" s="10">
        <v>1.1989126999999999</v>
      </c>
      <c r="K502" s="8">
        <f t="shared" si="24"/>
        <v>145.95430793750432</v>
      </c>
      <c r="L502" s="8">
        <v>156</v>
      </c>
      <c r="S502" s="21"/>
    </row>
    <row r="503" spans="4:19" x14ac:dyDescent="0.25">
      <c r="D503" s="10">
        <f t="shared" si="22"/>
        <v>0</v>
      </c>
      <c r="E503" s="20">
        <f t="shared" si="23"/>
        <v>0</v>
      </c>
      <c r="F503" s="4">
        <v>41509.39580445602</v>
      </c>
      <c r="G503" s="36">
        <v>41509.729195428241</v>
      </c>
      <c r="H503" s="10">
        <v>0.53797969999999995</v>
      </c>
      <c r="I503" s="10">
        <v>-0.82240159999999995</v>
      </c>
      <c r="J503" s="10">
        <v>0.98273421999999999</v>
      </c>
      <c r="K503" s="8">
        <f t="shared" si="24"/>
        <v>146.80901686375472</v>
      </c>
      <c r="L503" s="8">
        <v>164</v>
      </c>
      <c r="S503" s="21"/>
    </row>
    <row r="504" spans="4:19" x14ac:dyDescent="0.25">
      <c r="D504" s="10">
        <f t="shared" si="22"/>
        <v>0</v>
      </c>
      <c r="E504" s="20">
        <f t="shared" si="23"/>
        <v>0</v>
      </c>
      <c r="F504" s="4">
        <v>41509.416637731483</v>
      </c>
      <c r="G504" s="36">
        <v>41509.750028819442</v>
      </c>
      <c r="H504" s="10">
        <v>0.37771189999999999</v>
      </c>
      <c r="I504" s="10">
        <v>-0.58711279999999999</v>
      </c>
      <c r="J504" s="10">
        <v>0.69811727000000001</v>
      </c>
      <c r="K504" s="8">
        <f t="shared" si="24"/>
        <v>147.24528850529256</v>
      </c>
      <c r="L504" s="8">
        <v>153</v>
      </c>
      <c r="S504" s="21"/>
    </row>
    <row r="505" spans="4:19" x14ac:dyDescent="0.25">
      <c r="D505" s="10">
        <f t="shared" si="22"/>
        <v>0</v>
      </c>
      <c r="E505" s="20">
        <f t="shared" si="23"/>
        <v>0</v>
      </c>
      <c r="F505" s="4">
        <v>41509.437471006946</v>
      </c>
      <c r="G505" s="36">
        <v>41509.770862210651</v>
      </c>
      <c r="H505" s="10">
        <v>0.19201119999999999</v>
      </c>
      <c r="I505" s="10">
        <v>-0.27599970000000001</v>
      </c>
      <c r="J505" s="10">
        <v>0.33622036999999999</v>
      </c>
      <c r="K505" s="8">
        <f t="shared" si="24"/>
        <v>145.17391486241127</v>
      </c>
      <c r="L505" s="8">
        <v>175</v>
      </c>
      <c r="S505" s="21"/>
    </row>
    <row r="506" spans="4:19" x14ac:dyDescent="0.25">
      <c r="D506" s="10">
        <f t="shared" si="22"/>
        <v>0</v>
      </c>
      <c r="E506" s="20">
        <f t="shared" si="23"/>
        <v>0</v>
      </c>
      <c r="F506" s="4">
        <v>41509.458304282409</v>
      </c>
      <c r="G506" s="36">
        <v>41509.791695601853</v>
      </c>
      <c r="H506" s="10">
        <v>-2.083606E-2</v>
      </c>
      <c r="I506" s="10">
        <v>0.12048209999999999</v>
      </c>
      <c r="J506" s="10">
        <v>0.12227051</v>
      </c>
      <c r="K506" s="8">
        <f>DEGREES(ATAN(H506/I506))+360</f>
        <v>350.1883692921453</v>
      </c>
      <c r="L506" s="8">
        <v>297</v>
      </c>
      <c r="S506" s="21"/>
    </row>
    <row r="507" spans="4:19" x14ac:dyDescent="0.25">
      <c r="D507" s="10">
        <f t="shared" si="22"/>
        <v>0</v>
      </c>
      <c r="E507" s="20">
        <f t="shared" si="23"/>
        <v>0</v>
      </c>
      <c r="F507" s="4">
        <v>41509.479137557872</v>
      </c>
      <c r="G507" s="36">
        <v>41509.812528993054</v>
      </c>
      <c r="H507" s="10">
        <v>-0.23852660000000001</v>
      </c>
      <c r="I507" s="10">
        <v>0.56887620000000005</v>
      </c>
      <c r="J507" s="10">
        <v>0.61685904000000003</v>
      </c>
      <c r="K507" s="8">
        <f t="shared" ref="K507:K518" si="26">DEGREES(ATAN(H507/I507))+360</f>
        <v>337.25196912776323</v>
      </c>
      <c r="L507" s="8">
        <v>330</v>
      </c>
      <c r="S507" s="21"/>
    </row>
    <row r="508" spans="4:19" x14ac:dyDescent="0.25">
      <c r="D508" s="10">
        <f t="shared" si="22"/>
        <v>0</v>
      </c>
      <c r="E508" s="20">
        <f t="shared" si="23"/>
        <v>0</v>
      </c>
      <c r="F508" s="4">
        <v>41509.499970833334</v>
      </c>
      <c r="G508" s="36">
        <v>41509.833362384263</v>
      </c>
      <c r="H508" s="10">
        <v>-0.42207699999999998</v>
      </c>
      <c r="I508" s="10">
        <v>0.96641690000000002</v>
      </c>
      <c r="J508" s="10">
        <v>1.0545666</v>
      </c>
      <c r="K508" s="8">
        <f t="shared" si="26"/>
        <v>336.40697824291755</v>
      </c>
      <c r="L508" s="8">
        <v>344</v>
      </c>
      <c r="S508" s="21"/>
    </row>
    <row r="509" spans="4:19" x14ac:dyDescent="0.25">
      <c r="D509" s="10">
        <f t="shared" si="22"/>
        <v>0</v>
      </c>
      <c r="E509" s="20">
        <f t="shared" si="23"/>
        <v>0</v>
      </c>
      <c r="F509" s="4">
        <v>41509.520804108797</v>
      </c>
      <c r="G509" s="36">
        <v>41509.854195775464</v>
      </c>
      <c r="H509" s="10">
        <v>-0.56363969999999997</v>
      </c>
      <c r="I509" s="10">
        <v>1.314532</v>
      </c>
      <c r="J509" s="10">
        <v>1.4302741000000001</v>
      </c>
      <c r="K509" s="8">
        <f t="shared" si="26"/>
        <v>336.79151061007332</v>
      </c>
      <c r="L509" s="8">
        <v>356</v>
      </c>
      <c r="S509" s="21"/>
    </row>
    <row r="510" spans="4:19" x14ac:dyDescent="0.25">
      <c r="D510" s="10">
        <f t="shared" si="22"/>
        <v>0</v>
      </c>
      <c r="E510" s="20">
        <f t="shared" si="23"/>
        <v>0</v>
      </c>
      <c r="F510" s="4">
        <v>41509.54163738426</v>
      </c>
      <c r="G510" s="36">
        <v>41509.875029166666</v>
      </c>
      <c r="H510" s="10">
        <v>-0.66224439999999996</v>
      </c>
      <c r="I510" s="10">
        <v>1.5748200000000001</v>
      </c>
      <c r="J510" s="10">
        <v>1.7083986</v>
      </c>
      <c r="K510" s="8">
        <f t="shared" si="26"/>
        <v>337.19223890890999</v>
      </c>
      <c r="L510" s="8">
        <v>352</v>
      </c>
      <c r="S510" s="21"/>
    </row>
    <row r="511" spans="4:19" x14ac:dyDescent="0.25">
      <c r="D511" s="10">
        <f t="shared" si="22"/>
        <v>0</v>
      </c>
      <c r="E511" s="20">
        <f t="shared" si="23"/>
        <v>0</v>
      </c>
      <c r="F511" s="4">
        <v>41509.562470659723</v>
      </c>
      <c r="G511" s="36">
        <v>41509.895862557867</v>
      </c>
      <c r="H511" s="10">
        <v>-0.71387769999999995</v>
      </c>
      <c r="I511" s="10">
        <v>1.71546</v>
      </c>
      <c r="J511" s="10">
        <v>1.8580700999999999</v>
      </c>
      <c r="K511" s="8">
        <f t="shared" si="26"/>
        <v>337.40567594749308</v>
      </c>
      <c r="L511" s="8">
        <v>11</v>
      </c>
      <c r="S511" s="21"/>
    </row>
    <row r="512" spans="4:19" x14ac:dyDescent="0.25">
      <c r="D512" s="10">
        <f t="shared" si="22"/>
        <v>0</v>
      </c>
      <c r="E512" s="20">
        <f t="shared" si="23"/>
        <v>0</v>
      </c>
      <c r="F512" s="4">
        <v>41509.583303935186</v>
      </c>
      <c r="G512" s="36">
        <v>41509.916695949076</v>
      </c>
      <c r="H512" s="10">
        <v>-0.72098300000000004</v>
      </c>
      <c r="I512" s="10">
        <v>1.742456</v>
      </c>
      <c r="J512" s="10">
        <v>1.8857278</v>
      </c>
      <c r="K512" s="8">
        <f t="shared" si="26"/>
        <v>337.5214998307755</v>
      </c>
      <c r="L512" s="8">
        <v>344</v>
      </c>
      <c r="S512" s="21"/>
    </row>
    <row r="513" spans="4:19" x14ac:dyDescent="0.25">
      <c r="D513" s="10">
        <f t="shared" si="22"/>
        <v>0</v>
      </c>
      <c r="E513" s="20">
        <f t="shared" si="23"/>
        <v>0</v>
      </c>
      <c r="F513" s="4">
        <v>41509.604137210648</v>
      </c>
      <c r="G513" s="36">
        <v>41509.937529340277</v>
      </c>
      <c r="H513" s="10">
        <v>-0.68977480000000002</v>
      </c>
      <c r="I513" s="10">
        <v>1.675111</v>
      </c>
      <c r="J513" s="10">
        <v>1.8115701</v>
      </c>
      <c r="K513" s="8">
        <f t="shared" si="26"/>
        <v>337.61918610991557</v>
      </c>
      <c r="L513" s="8">
        <v>350</v>
      </c>
      <c r="S513" s="21"/>
    </row>
    <row r="514" spans="4:19" x14ac:dyDescent="0.25">
      <c r="D514" s="10">
        <f t="shared" si="22"/>
        <v>0</v>
      </c>
      <c r="E514" s="20">
        <f t="shared" si="23"/>
        <v>0</v>
      </c>
      <c r="F514" s="4">
        <v>41509.624970486111</v>
      </c>
      <c r="G514" s="36">
        <v>41509.958362731479</v>
      </c>
      <c r="H514" s="10">
        <v>-0.62573979999999996</v>
      </c>
      <c r="I514" s="10">
        <v>1.5295460000000001</v>
      </c>
      <c r="J514" s="10">
        <v>1.6525923</v>
      </c>
      <c r="K514" s="8">
        <f t="shared" si="26"/>
        <v>337.75044891730482</v>
      </c>
      <c r="L514" s="8">
        <v>356</v>
      </c>
      <c r="S514" s="21"/>
    </row>
    <row r="515" spans="4:19" x14ac:dyDescent="0.25">
      <c r="D515" s="10">
        <f t="shared" si="22"/>
        <v>0</v>
      </c>
      <c r="E515" s="20">
        <f t="shared" si="23"/>
        <v>0</v>
      </c>
      <c r="F515" s="4">
        <v>41509.645803761574</v>
      </c>
      <c r="G515" s="36">
        <v>41509.979196122687</v>
      </c>
      <c r="H515" s="10">
        <v>-0.53226830000000003</v>
      </c>
      <c r="I515" s="10">
        <v>1.3161689999999999</v>
      </c>
      <c r="J515" s="10">
        <v>1.4197219000000001</v>
      </c>
      <c r="K515" s="8">
        <f t="shared" si="26"/>
        <v>337.98123443433678</v>
      </c>
      <c r="L515" s="8">
        <v>347</v>
      </c>
      <c r="S515" s="21"/>
    </row>
    <row r="516" spans="4:19" x14ac:dyDescent="0.25">
      <c r="D516" s="10">
        <f t="shared" si="22"/>
        <v>0</v>
      </c>
      <c r="E516" s="20">
        <f t="shared" si="23"/>
        <v>0</v>
      </c>
      <c r="F516" s="4">
        <v>41509.666637037037</v>
      </c>
      <c r="G516" s="36">
        <v>41510.000029513889</v>
      </c>
      <c r="H516" s="10">
        <v>-0.41045939999999997</v>
      </c>
      <c r="I516" s="10">
        <v>1.041425</v>
      </c>
      <c r="J516" s="10">
        <v>1.119394</v>
      </c>
      <c r="K516" s="8">
        <f t="shared" si="26"/>
        <v>338.48899035470441</v>
      </c>
      <c r="L516" s="8">
        <v>346</v>
      </c>
      <c r="S516" s="21"/>
    </row>
    <row r="517" spans="4:19" x14ac:dyDescent="0.25">
      <c r="D517" s="10">
        <f t="shared" si="22"/>
        <v>0</v>
      </c>
      <c r="E517" s="20">
        <f t="shared" si="23"/>
        <v>0</v>
      </c>
      <c r="F517" s="4">
        <v>41509.687470312499</v>
      </c>
      <c r="G517" s="36">
        <v>41510.02086290509</v>
      </c>
      <c r="H517" s="10">
        <v>-0.25749080000000002</v>
      </c>
      <c r="I517" s="10">
        <v>0.70720419999999995</v>
      </c>
      <c r="J517" s="10">
        <v>0.75262161000000005</v>
      </c>
      <c r="K517" s="8">
        <f t="shared" si="26"/>
        <v>339.99359587424186</v>
      </c>
      <c r="L517" s="8">
        <v>344</v>
      </c>
      <c r="S517" s="21"/>
    </row>
    <row r="518" spans="4:19" x14ac:dyDescent="0.25">
      <c r="D518" s="10">
        <f t="shared" ref="D518:D581" si="27">B518*COS(C518*3.1415926/180)</f>
        <v>0</v>
      </c>
      <c r="E518" s="20">
        <f t="shared" ref="E518:E581" si="28">B518*SIN(C518*3.1415926/180)</f>
        <v>0</v>
      </c>
      <c r="F518" s="4">
        <v>41509.708303587962</v>
      </c>
      <c r="G518" s="36">
        <v>41510.041696296299</v>
      </c>
      <c r="H518" s="10">
        <v>-6.3075419999999993E-2</v>
      </c>
      <c r="I518" s="10">
        <v>0.29072989999999999</v>
      </c>
      <c r="J518" s="10">
        <v>0.29749350000000002</v>
      </c>
      <c r="K518" s="8">
        <f t="shared" si="26"/>
        <v>347.75907718465811</v>
      </c>
      <c r="L518" s="8">
        <v>338</v>
      </c>
      <c r="S518" s="21"/>
    </row>
    <row r="519" spans="4:19" x14ac:dyDescent="0.25">
      <c r="D519" s="10">
        <f t="shared" si="27"/>
        <v>0</v>
      </c>
      <c r="E519" s="20">
        <f t="shared" si="28"/>
        <v>0</v>
      </c>
      <c r="F519" s="4">
        <v>41509.729136863425</v>
      </c>
      <c r="G519" s="36">
        <v>41510.062529687501</v>
      </c>
      <c r="H519" s="10">
        <v>0.14972050000000001</v>
      </c>
      <c r="I519" s="10">
        <v>-0.2227547</v>
      </c>
      <c r="J519" s="10">
        <v>0.26839501999999998</v>
      </c>
      <c r="K519" s="8">
        <f t="shared" si="24"/>
        <v>146.09370035648314</v>
      </c>
      <c r="L519" s="8">
        <v>159</v>
      </c>
      <c r="S519" s="21"/>
    </row>
    <row r="520" spans="4:19" x14ac:dyDescent="0.25">
      <c r="D520" s="10">
        <f t="shared" si="27"/>
        <v>0</v>
      </c>
      <c r="E520" s="20">
        <f t="shared" si="28"/>
        <v>0</v>
      </c>
      <c r="F520" s="4">
        <v>41509.749970138888</v>
      </c>
      <c r="G520" s="36">
        <v>41510.083363078702</v>
      </c>
      <c r="H520" s="10">
        <v>0.39611210000000002</v>
      </c>
      <c r="I520" s="10">
        <v>-0.68642259999999999</v>
      </c>
      <c r="J520" s="10">
        <v>0.79251548000000005</v>
      </c>
      <c r="K520" s="8">
        <f t="shared" si="24"/>
        <v>150.01215721520853</v>
      </c>
      <c r="L520" s="8">
        <v>167</v>
      </c>
      <c r="S520" s="21"/>
    </row>
    <row r="521" spans="4:19" x14ac:dyDescent="0.25">
      <c r="D521" s="10">
        <f t="shared" si="27"/>
        <v>0</v>
      </c>
      <c r="E521" s="20">
        <f t="shared" si="28"/>
        <v>0</v>
      </c>
      <c r="F521" s="4">
        <v>41509.770803414351</v>
      </c>
      <c r="G521" s="36">
        <v>41510.104196469911</v>
      </c>
      <c r="H521" s="10">
        <v>0.64744299999999999</v>
      </c>
      <c r="I521" s="10">
        <v>-1.022869</v>
      </c>
      <c r="J521" s="10">
        <v>1.210555</v>
      </c>
      <c r="K521" s="8">
        <f t="shared" si="24"/>
        <v>147.66751238591397</v>
      </c>
      <c r="L521" s="8">
        <v>172</v>
      </c>
      <c r="S521" s="21"/>
    </row>
    <row r="522" spans="4:19" x14ac:dyDescent="0.25">
      <c r="D522" s="10">
        <f t="shared" si="27"/>
        <v>0</v>
      </c>
      <c r="E522" s="20">
        <f t="shared" si="28"/>
        <v>0</v>
      </c>
      <c r="F522" s="4">
        <v>41509.791636689813</v>
      </c>
      <c r="G522" s="36">
        <v>41510.125029861112</v>
      </c>
      <c r="H522" s="10">
        <v>0.80588099999999996</v>
      </c>
      <c r="I522" s="10">
        <v>-1.1783669999999999</v>
      </c>
      <c r="J522" s="10">
        <v>1.4275829</v>
      </c>
      <c r="K522" s="8">
        <f t="shared" si="24"/>
        <v>145.63191447874047</v>
      </c>
      <c r="L522" s="8">
        <v>165</v>
      </c>
      <c r="S522" s="21"/>
    </row>
    <row r="523" spans="4:19" x14ac:dyDescent="0.25">
      <c r="D523" s="10">
        <f t="shared" si="27"/>
        <v>0</v>
      </c>
      <c r="E523" s="20">
        <f t="shared" si="28"/>
        <v>0</v>
      </c>
      <c r="F523" s="4">
        <v>41509.812469965276</v>
      </c>
      <c r="G523" s="36">
        <v>41510.145863252314</v>
      </c>
      <c r="H523" s="10">
        <v>0.87545269999999997</v>
      </c>
      <c r="I523" s="10">
        <v>-1.220046</v>
      </c>
      <c r="J523" s="10">
        <v>1.5016423000000001</v>
      </c>
      <c r="K523" s="8">
        <f t="shared" si="24"/>
        <v>144.33839978009831</v>
      </c>
      <c r="L523" s="8">
        <v>159</v>
      </c>
      <c r="S523" s="21"/>
    </row>
    <row r="524" spans="4:19" x14ac:dyDescent="0.25">
      <c r="D524" s="10">
        <f t="shared" si="27"/>
        <v>0</v>
      </c>
      <c r="E524" s="20">
        <f t="shared" si="28"/>
        <v>0</v>
      </c>
      <c r="F524" s="4">
        <v>41509.833303240739</v>
      </c>
      <c r="G524" s="36">
        <v>41510.166696643515</v>
      </c>
      <c r="H524" s="10">
        <v>0.87539639999999996</v>
      </c>
      <c r="I524" s="10">
        <v>-1.201808</v>
      </c>
      <c r="J524" s="10">
        <v>1.4868292999999999</v>
      </c>
      <c r="K524" s="8">
        <f t="shared" si="24"/>
        <v>143.93042228333942</v>
      </c>
      <c r="L524" s="8">
        <v>177</v>
      </c>
      <c r="S524" s="21"/>
    </row>
    <row r="525" spans="4:19" x14ac:dyDescent="0.25">
      <c r="D525" s="10">
        <f t="shared" si="27"/>
        <v>0</v>
      </c>
      <c r="E525" s="20">
        <f t="shared" si="28"/>
        <v>0</v>
      </c>
      <c r="F525" s="4">
        <v>41509.854136516202</v>
      </c>
      <c r="G525" s="36">
        <v>41510.187530034724</v>
      </c>
      <c r="H525" s="10">
        <v>0.82675480000000001</v>
      </c>
      <c r="I525" s="10">
        <v>-1.1429819999999999</v>
      </c>
      <c r="J525" s="10">
        <v>1.4106493</v>
      </c>
      <c r="K525" s="8">
        <f t="shared" si="24"/>
        <v>144.12060214654122</v>
      </c>
      <c r="L525" s="8">
        <v>176</v>
      </c>
      <c r="S525" s="21"/>
    </row>
    <row r="526" spans="4:19" x14ac:dyDescent="0.25">
      <c r="D526" s="10">
        <f t="shared" si="27"/>
        <v>0</v>
      </c>
      <c r="E526" s="20">
        <f t="shared" si="28"/>
        <v>0</v>
      </c>
      <c r="F526" s="4">
        <v>41509.874969791665</v>
      </c>
      <c r="G526" s="36">
        <v>41510.208363425925</v>
      </c>
      <c r="H526" s="10">
        <v>0.74329109999999998</v>
      </c>
      <c r="I526" s="10">
        <v>-1.046986</v>
      </c>
      <c r="J526" s="10">
        <v>1.2840020999999999</v>
      </c>
      <c r="K526" s="8">
        <f t="shared" si="24"/>
        <v>144.62775724359713</v>
      </c>
      <c r="L526" s="8">
        <v>172</v>
      </c>
      <c r="S526" s="21"/>
    </row>
    <row r="527" spans="4:19" x14ac:dyDescent="0.25">
      <c r="D527" s="10">
        <f t="shared" si="27"/>
        <v>0</v>
      </c>
      <c r="E527" s="20">
        <f t="shared" si="28"/>
        <v>0</v>
      </c>
      <c r="F527" s="4">
        <v>41509.895803067127</v>
      </c>
      <c r="G527" s="36">
        <v>41510.229196817127</v>
      </c>
      <c r="H527" s="10">
        <v>0.63022250000000002</v>
      </c>
      <c r="I527" s="10">
        <v>-0.90975729999999999</v>
      </c>
      <c r="J527" s="10">
        <v>1.1067243</v>
      </c>
      <c r="K527" s="8">
        <f t="shared" si="24"/>
        <v>145.28822370507072</v>
      </c>
      <c r="L527" s="8">
        <v>172</v>
      </c>
      <c r="S527" s="21"/>
    </row>
    <row r="528" spans="4:19" x14ac:dyDescent="0.25">
      <c r="D528" s="10">
        <f t="shared" si="27"/>
        <v>0</v>
      </c>
      <c r="E528" s="20">
        <f t="shared" si="28"/>
        <v>0</v>
      </c>
      <c r="F528" s="4">
        <v>41509.91663634259</v>
      </c>
      <c r="G528" s="36">
        <v>41510.250030208335</v>
      </c>
      <c r="H528" s="10">
        <v>0.48897649999999998</v>
      </c>
      <c r="I528" s="10">
        <v>-0.72153889999999998</v>
      </c>
      <c r="J528" s="10">
        <v>0.87161712000000002</v>
      </c>
      <c r="K528" s="8">
        <f t="shared" si="24"/>
        <v>145.8750732237815</v>
      </c>
      <c r="L528" s="8">
        <v>165</v>
      </c>
      <c r="S528" s="21"/>
    </row>
    <row r="529" spans="4:19" x14ac:dyDescent="0.25">
      <c r="D529" s="10">
        <f t="shared" si="27"/>
        <v>0</v>
      </c>
      <c r="E529" s="20">
        <f t="shared" si="28"/>
        <v>0</v>
      </c>
      <c r="F529" s="4">
        <v>41509.937469618053</v>
      </c>
      <c r="G529" s="36">
        <v>41510.270863599537</v>
      </c>
      <c r="H529" s="10">
        <v>0.32155149999999999</v>
      </c>
      <c r="I529" s="10">
        <v>-0.46896680000000002</v>
      </c>
      <c r="J529" s="10">
        <v>0.56861693999999996</v>
      </c>
      <c r="K529" s="8">
        <f t="shared" si="24"/>
        <v>145.56314927436028</v>
      </c>
      <c r="L529" s="8">
        <v>169</v>
      </c>
      <c r="S529" s="21"/>
    </row>
    <row r="530" spans="4:19" x14ac:dyDescent="0.25">
      <c r="D530" s="10">
        <f t="shared" si="27"/>
        <v>0</v>
      </c>
      <c r="E530" s="20">
        <f t="shared" si="28"/>
        <v>0</v>
      </c>
      <c r="F530" s="4">
        <v>41509.958302893516</v>
      </c>
      <c r="G530" s="36">
        <v>41510.291696990738</v>
      </c>
      <c r="H530" s="10">
        <v>0.12620439999999999</v>
      </c>
      <c r="I530" s="10">
        <v>-0.14245099999999999</v>
      </c>
      <c r="J530" s="10">
        <v>0.19031509999999999</v>
      </c>
      <c r="K530" s="8">
        <f t="shared" si="24"/>
        <v>138.46067620968819</v>
      </c>
      <c r="L530" s="8">
        <v>193</v>
      </c>
      <c r="S530" s="21"/>
    </row>
    <row r="531" spans="4:19" x14ac:dyDescent="0.25">
      <c r="D531" s="10">
        <f t="shared" si="27"/>
        <v>0</v>
      </c>
      <c r="E531" s="20">
        <f t="shared" si="28"/>
        <v>0</v>
      </c>
      <c r="F531" s="4">
        <v>41509.979136168979</v>
      </c>
      <c r="G531" s="36">
        <v>41510.312530381947</v>
      </c>
      <c r="H531" s="10">
        <v>-9.0112719999999993E-2</v>
      </c>
      <c r="I531" s="10">
        <v>0.26673160000000001</v>
      </c>
      <c r="J531" s="10">
        <v>0.28154226999999998</v>
      </c>
      <c r="K531" s="8">
        <f>DEGREES(ATAN(H531/I531))+360</f>
        <v>341.33295211960461</v>
      </c>
      <c r="L531" s="8">
        <v>243</v>
      </c>
      <c r="S531" s="21"/>
    </row>
    <row r="532" spans="4:19" x14ac:dyDescent="0.25">
      <c r="D532" s="10">
        <f t="shared" si="27"/>
        <v>0</v>
      </c>
      <c r="E532" s="20">
        <f t="shared" si="28"/>
        <v>0</v>
      </c>
      <c r="F532" s="4">
        <v>41509.999969444441</v>
      </c>
      <c r="G532" s="36">
        <v>41510.333363773148</v>
      </c>
      <c r="H532" s="10">
        <v>-0.2864775</v>
      </c>
      <c r="I532" s="10">
        <v>0.67193709999999995</v>
      </c>
      <c r="J532" s="10">
        <v>0.73045795999999996</v>
      </c>
      <c r="K532" s="8">
        <f t="shared" ref="K532:K538" si="29">DEGREES(ATAN(H532/I532))+360</f>
        <v>336.90923227792427</v>
      </c>
      <c r="L532" s="8">
        <v>337</v>
      </c>
      <c r="S532" s="21"/>
    </row>
    <row r="533" spans="4:19" x14ac:dyDescent="0.25">
      <c r="D533" s="10">
        <f t="shared" si="27"/>
        <v>0</v>
      </c>
      <c r="E533" s="20">
        <f t="shared" si="28"/>
        <v>0</v>
      </c>
      <c r="F533" s="4">
        <v>41510.020802719904</v>
      </c>
      <c r="G533" s="36">
        <v>41510.35419716435</v>
      </c>
      <c r="H533" s="10">
        <v>-0.4426291</v>
      </c>
      <c r="I533" s="10">
        <v>1.019655</v>
      </c>
      <c r="J533" s="10">
        <v>1.111583</v>
      </c>
      <c r="K533" s="8">
        <f t="shared" si="29"/>
        <v>336.53448348015422</v>
      </c>
      <c r="L533" s="8">
        <v>343</v>
      </c>
      <c r="S533" s="21"/>
    </row>
    <row r="534" spans="4:19" x14ac:dyDescent="0.25">
      <c r="D534" s="10">
        <f t="shared" si="27"/>
        <v>0</v>
      </c>
      <c r="E534" s="20">
        <f t="shared" si="28"/>
        <v>0</v>
      </c>
      <c r="F534" s="4">
        <v>41510.041635995367</v>
      </c>
      <c r="G534" s="36">
        <v>41510.375030555559</v>
      </c>
      <c r="H534" s="10">
        <v>-0.55987089999999995</v>
      </c>
      <c r="I534" s="10">
        <v>1.32094</v>
      </c>
      <c r="J534" s="10">
        <v>1.4346909000000001</v>
      </c>
      <c r="K534" s="8">
        <f t="shared" si="29"/>
        <v>337.03069064320619</v>
      </c>
      <c r="L534" s="8">
        <v>351</v>
      </c>
      <c r="S534" s="21"/>
    </row>
    <row r="535" spans="4:19" x14ac:dyDescent="0.25">
      <c r="D535" s="10">
        <f t="shared" si="27"/>
        <v>0</v>
      </c>
      <c r="E535" s="20">
        <f t="shared" si="28"/>
        <v>0</v>
      </c>
      <c r="F535" s="4">
        <v>41510.06246927083</v>
      </c>
      <c r="G535" s="36">
        <v>41510.39586394676</v>
      </c>
      <c r="H535" s="10">
        <v>-0.63796750000000002</v>
      </c>
      <c r="I535" s="10">
        <v>1.5335099999999999</v>
      </c>
      <c r="J535" s="10">
        <v>1.6609201</v>
      </c>
      <c r="K535" s="8">
        <f t="shared" si="29"/>
        <v>337.41181867942385</v>
      </c>
      <c r="L535" s="8">
        <v>359</v>
      </c>
      <c r="S535" s="21"/>
    </row>
    <row r="536" spans="4:19" x14ac:dyDescent="0.25">
      <c r="D536" s="10">
        <f t="shared" si="27"/>
        <v>0</v>
      </c>
      <c r="E536" s="20">
        <f t="shared" si="28"/>
        <v>0</v>
      </c>
      <c r="F536" s="4">
        <v>41510.0833025463</v>
      </c>
      <c r="G536" s="36">
        <v>41510.416697337962</v>
      </c>
      <c r="H536" s="10">
        <v>-0.67309549999999996</v>
      </c>
      <c r="I536" s="10">
        <v>1.6331059999999999</v>
      </c>
      <c r="J536" s="10">
        <v>1.7663784</v>
      </c>
      <c r="K536" s="8">
        <f t="shared" si="29"/>
        <v>337.60066635936943</v>
      </c>
      <c r="L536" s="8">
        <v>352</v>
      </c>
      <c r="S536" s="21"/>
    </row>
    <row r="537" spans="4:19" x14ac:dyDescent="0.25">
      <c r="D537" s="10">
        <f t="shared" si="27"/>
        <v>0</v>
      </c>
      <c r="E537" s="20">
        <f t="shared" si="28"/>
        <v>0</v>
      </c>
      <c r="F537" s="4">
        <v>41510.104135821763</v>
      </c>
      <c r="G537" s="36">
        <v>41510.43753072917</v>
      </c>
      <c r="H537" s="10">
        <v>-0.66759020000000002</v>
      </c>
      <c r="I537" s="10">
        <v>1.628822</v>
      </c>
      <c r="J537" s="10">
        <v>1.7603232</v>
      </c>
      <c r="K537" s="8">
        <f t="shared" si="29"/>
        <v>337.71320164005539</v>
      </c>
      <c r="L537" s="8">
        <v>352</v>
      </c>
      <c r="S537" s="21"/>
    </row>
    <row r="538" spans="4:19" x14ac:dyDescent="0.25">
      <c r="D538" s="10">
        <f t="shared" si="27"/>
        <v>0</v>
      </c>
      <c r="E538" s="20">
        <f t="shared" si="28"/>
        <v>0</v>
      </c>
      <c r="F538" s="4">
        <v>41510.124969097225</v>
      </c>
      <c r="G538" s="36">
        <v>41510.458364120372</v>
      </c>
      <c r="H538" s="10">
        <v>-0.62679620000000003</v>
      </c>
      <c r="I538" s="10">
        <v>1.5381149999999999</v>
      </c>
      <c r="J538" s="10">
        <v>1.6609248000000001</v>
      </c>
      <c r="K538" s="8">
        <f t="shared" si="29"/>
        <v>337.82864634416433</v>
      </c>
      <c r="L538" s="8">
        <v>340</v>
      </c>
      <c r="S538" s="21"/>
    </row>
    <row r="539" spans="4:19" x14ac:dyDescent="0.25">
      <c r="D539" s="10">
        <f t="shared" si="27"/>
        <v>0</v>
      </c>
      <c r="E539" s="20">
        <f t="shared" si="28"/>
        <v>0</v>
      </c>
      <c r="F539" s="4">
        <v>41510.145802372688</v>
      </c>
      <c r="G539" s="40">
        <v>41510.479197511573</v>
      </c>
      <c r="H539" s="10">
        <v>-0.55528109999999997</v>
      </c>
      <c r="I539" s="10">
        <v>1.3746799999999999</v>
      </c>
      <c r="J539" s="10">
        <v>1.4825931000000001</v>
      </c>
      <c r="K539" s="8">
        <f t="shared" ref="K539:K600" si="30">DEGREES(ATAN(H539/I539))+180</f>
        <v>158.0045030369235</v>
      </c>
      <c r="S539" s="21"/>
    </row>
    <row r="540" spans="4:19" x14ac:dyDescent="0.25">
      <c r="D540" s="10">
        <f t="shared" si="27"/>
        <v>0</v>
      </c>
      <c r="E540" s="20">
        <f t="shared" si="28"/>
        <v>0</v>
      </c>
      <c r="F540" s="4">
        <v>41510.166635648151</v>
      </c>
      <c r="G540" s="40">
        <v>41510.500030902775</v>
      </c>
      <c r="H540" s="10">
        <v>-0.45571329999999999</v>
      </c>
      <c r="I540" s="10">
        <v>1.14764</v>
      </c>
      <c r="J540" s="10">
        <v>1.2348086</v>
      </c>
      <c r="K540" s="8">
        <f t="shared" si="30"/>
        <v>158.34260025313478</v>
      </c>
      <c r="S540" s="21"/>
    </row>
    <row r="541" spans="4:19" x14ac:dyDescent="0.25">
      <c r="D541" s="10">
        <f t="shared" si="27"/>
        <v>0</v>
      </c>
      <c r="E541" s="20">
        <f t="shared" si="28"/>
        <v>0</v>
      </c>
      <c r="F541" s="4">
        <v>41510.187468923614</v>
      </c>
      <c r="G541" s="40">
        <v>41510.520864293983</v>
      </c>
      <c r="H541" s="10">
        <v>-0.32827099999999998</v>
      </c>
      <c r="I541" s="10">
        <v>0.86274620000000002</v>
      </c>
      <c r="J541" s="10">
        <v>0.92308875999999995</v>
      </c>
      <c r="K541" s="8">
        <f t="shared" si="30"/>
        <v>159.16840797058435</v>
      </c>
      <c r="S541" s="21"/>
    </row>
    <row r="542" spans="4:19" x14ac:dyDescent="0.25">
      <c r="D542" s="10">
        <f t="shared" si="27"/>
        <v>0</v>
      </c>
      <c r="E542" s="20">
        <f t="shared" si="28"/>
        <v>0</v>
      </c>
      <c r="F542" s="4">
        <v>41510.208302199077</v>
      </c>
      <c r="G542" s="40">
        <v>41510.541697685185</v>
      </c>
      <c r="H542" s="10">
        <v>-0.1677968</v>
      </c>
      <c r="I542" s="10">
        <v>0.51756049999999998</v>
      </c>
      <c r="J542" s="10">
        <v>0.54408146000000002</v>
      </c>
      <c r="K542" s="8">
        <f t="shared" si="30"/>
        <v>162.03693656393779</v>
      </c>
      <c r="S542" s="21"/>
    </row>
    <row r="543" spans="4:19" x14ac:dyDescent="0.25">
      <c r="D543" s="10">
        <f t="shared" si="27"/>
        <v>0</v>
      </c>
      <c r="E543" s="20">
        <f t="shared" si="28"/>
        <v>0</v>
      </c>
      <c r="F543" s="4">
        <v>41510.229135474539</v>
      </c>
      <c r="G543" s="40">
        <v>41510.562531076386</v>
      </c>
      <c r="H543" s="10">
        <v>3.378213E-2</v>
      </c>
      <c r="I543" s="10">
        <v>6.8181729999999996E-2</v>
      </c>
      <c r="J543" s="10">
        <v>7.6091922000000006E-2</v>
      </c>
      <c r="K543" s="8">
        <f t="shared" si="30"/>
        <v>206.35712178164519</v>
      </c>
      <c r="S543" s="21"/>
    </row>
    <row r="544" spans="4:19" x14ac:dyDescent="0.25">
      <c r="D544" s="10">
        <f t="shared" si="27"/>
        <v>0</v>
      </c>
      <c r="E544" s="20">
        <f t="shared" si="28"/>
        <v>0</v>
      </c>
      <c r="F544" s="4">
        <v>41510.249968750002</v>
      </c>
      <c r="G544" s="40">
        <v>41510.583364467595</v>
      </c>
      <c r="H544" s="10">
        <v>0.23208229999999999</v>
      </c>
      <c r="I544" s="10">
        <v>-0.40954230000000003</v>
      </c>
      <c r="J544" s="10">
        <v>0.47073038</v>
      </c>
      <c r="K544" s="8">
        <f t="shared" si="30"/>
        <v>150.46033562437034</v>
      </c>
      <c r="S544" s="21"/>
    </row>
    <row r="545" spans="4:19" x14ac:dyDescent="0.25">
      <c r="D545" s="10">
        <f t="shared" si="27"/>
        <v>0</v>
      </c>
      <c r="E545" s="20">
        <f t="shared" si="28"/>
        <v>0</v>
      </c>
      <c r="F545" s="4">
        <v>41510.270802025465</v>
      </c>
      <c r="G545" s="40">
        <v>41510.604197858796</v>
      </c>
      <c r="H545" s="10">
        <v>0.48243219999999998</v>
      </c>
      <c r="I545" s="10">
        <v>-0.82010649999999996</v>
      </c>
      <c r="J545" s="10">
        <v>0.95148069000000002</v>
      </c>
      <c r="K545" s="8">
        <f t="shared" si="30"/>
        <v>149.53359287155095</v>
      </c>
      <c r="S545" s="21"/>
    </row>
    <row r="546" spans="4:19" x14ac:dyDescent="0.25">
      <c r="D546" s="10">
        <f t="shared" si="27"/>
        <v>0</v>
      </c>
      <c r="E546" s="20">
        <f t="shared" si="28"/>
        <v>0</v>
      </c>
      <c r="F546" s="4">
        <v>41510.291635300928</v>
      </c>
      <c r="G546" s="40">
        <v>41510.625031249998</v>
      </c>
      <c r="H546" s="10">
        <v>0.68428909999999998</v>
      </c>
      <c r="I546" s="10">
        <v>-1.074109</v>
      </c>
      <c r="J546" s="10">
        <v>1.2735626</v>
      </c>
      <c r="K546" s="8">
        <f t="shared" si="30"/>
        <v>147.4997647825285</v>
      </c>
      <c r="S546" s="21"/>
    </row>
    <row r="547" spans="4:19" x14ac:dyDescent="0.25">
      <c r="D547" s="10">
        <f t="shared" si="27"/>
        <v>0</v>
      </c>
      <c r="E547" s="20">
        <f t="shared" si="28"/>
        <v>0</v>
      </c>
      <c r="F547" s="4">
        <v>41510.312468576391</v>
      </c>
      <c r="G547" s="40">
        <v>41510.645864641207</v>
      </c>
      <c r="H547" s="10">
        <v>0.7979311</v>
      </c>
      <c r="I547" s="10">
        <v>-1.17397</v>
      </c>
      <c r="J547" s="10">
        <v>1.4194716000000001</v>
      </c>
      <c r="K547" s="8">
        <f t="shared" si="30"/>
        <v>145.79659773223744</v>
      </c>
      <c r="S547" s="21"/>
    </row>
    <row r="548" spans="4:19" x14ac:dyDescent="0.25">
      <c r="D548" s="10">
        <f t="shared" si="27"/>
        <v>0</v>
      </c>
      <c r="E548" s="20">
        <f t="shared" si="28"/>
        <v>0</v>
      </c>
      <c r="F548" s="4">
        <v>41510.333301851853</v>
      </c>
      <c r="G548" s="40">
        <v>41510.666698032408</v>
      </c>
      <c r="H548" s="10">
        <v>0.83635610000000005</v>
      </c>
      <c r="I548" s="10">
        <v>-1.1879710000000001</v>
      </c>
      <c r="J548" s="10">
        <v>1.4528478</v>
      </c>
      <c r="K548" s="8">
        <f t="shared" si="30"/>
        <v>144.85366392709969</v>
      </c>
      <c r="S548" s="21"/>
    </row>
    <row r="549" spans="4:19" x14ac:dyDescent="0.25">
      <c r="D549" s="10">
        <f t="shared" si="27"/>
        <v>0</v>
      </c>
      <c r="E549" s="20">
        <f t="shared" si="28"/>
        <v>0</v>
      </c>
      <c r="F549" s="4">
        <v>41510.354135127316</v>
      </c>
      <c r="G549" s="40">
        <v>41510.687531423609</v>
      </c>
      <c r="H549" s="10">
        <v>0.81600830000000002</v>
      </c>
      <c r="I549" s="10">
        <v>-1.15327</v>
      </c>
      <c r="J549" s="10">
        <v>1.4127637</v>
      </c>
      <c r="K549" s="8">
        <f t="shared" si="30"/>
        <v>144.71828317003681</v>
      </c>
      <c r="S549" s="21"/>
    </row>
    <row r="550" spans="4:19" x14ac:dyDescent="0.25">
      <c r="D550" s="10">
        <f t="shared" si="27"/>
        <v>0</v>
      </c>
      <c r="E550" s="20">
        <f t="shared" si="28"/>
        <v>0</v>
      </c>
      <c r="F550" s="4">
        <v>41510.374968402779</v>
      </c>
      <c r="G550" s="40">
        <v>41510.708364814818</v>
      </c>
      <c r="H550" s="10">
        <v>0.75349529999999998</v>
      </c>
      <c r="I550" s="10">
        <v>-1.0806</v>
      </c>
      <c r="J550" s="10">
        <v>1.3173653999999999</v>
      </c>
      <c r="K550" s="8">
        <f t="shared" si="30"/>
        <v>145.11218870316236</v>
      </c>
      <c r="S550" s="21"/>
    </row>
    <row r="551" spans="4:19" x14ac:dyDescent="0.25">
      <c r="D551" s="10">
        <f t="shared" si="27"/>
        <v>0</v>
      </c>
      <c r="E551" s="20">
        <f t="shared" si="28"/>
        <v>0</v>
      </c>
      <c r="F551" s="4">
        <v>41510.395801678242</v>
      </c>
      <c r="G551" s="40">
        <v>41510.72919820602</v>
      </c>
      <c r="H551" s="10">
        <v>0.65846450000000001</v>
      </c>
      <c r="I551" s="10">
        <v>-0.96907469999999996</v>
      </c>
      <c r="J551" s="10">
        <v>1.1716148</v>
      </c>
      <c r="K551" s="8">
        <f t="shared" si="30"/>
        <v>145.80477217378422</v>
      </c>
      <c r="S551" s="21"/>
    </row>
    <row r="552" spans="4:19" x14ac:dyDescent="0.25">
      <c r="D552" s="10">
        <f t="shared" si="27"/>
        <v>0</v>
      </c>
      <c r="E552" s="20">
        <f t="shared" si="28"/>
        <v>0</v>
      </c>
      <c r="F552" s="4">
        <v>41510.416634953704</v>
      </c>
      <c r="G552" s="40">
        <v>41510.750031597221</v>
      </c>
      <c r="H552" s="10">
        <v>0.53471199999999997</v>
      </c>
      <c r="I552" s="10">
        <v>-0.81144989999999995</v>
      </c>
      <c r="J552" s="10">
        <v>0.97178591000000003</v>
      </c>
      <c r="K552" s="8">
        <f t="shared" si="30"/>
        <v>146.61676629442519</v>
      </c>
      <c r="S552" s="21"/>
    </row>
    <row r="553" spans="4:19" x14ac:dyDescent="0.25">
      <c r="D553" s="10">
        <f t="shared" si="27"/>
        <v>0</v>
      </c>
      <c r="E553" s="20">
        <f t="shared" si="28"/>
        <v>0</v>
      </c>
      <c r="F553" s="4">
        <v>41510.437468229167</v>
      </c>
      <c r="G553" s="40">
        <v>41510.770864988423</v>
      </c>
      <c r="H553" s="10">
        <v>0.38531690000000002</v>
      </c>
      <c r="I553" s="10">
        <v>-0.59604219999999997</v>
      </c>
      <c r="J553" s="10">
        <v>0.70974320999999996</v>
      </c>
      <c r="K553" s="8">
        <f t="shared" si="30"/>
        <v>147.11898474219103</v>
      </c>
      <c r="S553" s="21"/>
    </row>
    <row r="554" spans="4:19" x14ac:dyDescent="0.25">
      <c r="D554" s="10">
        <f t="shared" si="27"/>
        <v>0</v>
      </c>
      <c r="E554" s="20">
        <f t="shared" si="28"/>
        <v>0</v>
      </c>
      <c r="F554" s="4">
        <v>41510.45830150463</v>
      </c>
      <c r="G554" s="40">
        <v>41510.791698379631</v>
      </c>
      <c r="H554" s="10">
        <v>0.2129479</v>
      </c>
      <c r="I554" s="10">
        <v>-0.31219960000000002</v>
      </c>
      <c r="J554" s="10">
        <v>0.37790924999999997</v>
      </c>
      <c r="K554" s="8">
        <f t="shared" si="30"/>
        <v>145.702533454806</v>
      </c>
      <c r="S554" s="21"/>
    </row>
    <row r="555" spans="4:19" x14ac:dyDescent="0.25">
      <c r="D555" s="10">
        <f t="shared" si="27"/>
        <v>0</v>
      </c>
      <c r="E555" s="20">
        <f t="shared" si="28"/>
        <v>0</v>
      </c>
      <c r="F555" s="4">
        <v>41510.479134780093</v>
      </c>
      <c r="G555" s="40">
        <v>41510.812531770833</v>
      </c>
      <c r="H555" s="10">
        <v>1.545263E-2</v>
      </c>
      <c r="I555" s="10">
        <v>4.4951430000000001E-2</v>
      </c>
      <c r="J555" s="10">
        <v>4.7533301999999999E-2</v>
      </c>
      <c r="K555" s="8">
        <f t="shared" si="30"/>
        <v>198.97106432739162</v>
      </c>
      <c r="S555" s="21"/>
    </row>
    <row r="556" spans="4:19" x14ac:dyDescent="0.25">
      <c r="D556" s="10">
        <f t="shared" si="27"/>
        <v>0</v>
      </c>
      <c r="E556" s="20">
        <f t="shared" si="28"/>
        <v>0</v>
      </c>
      <c r="F556" s="4">
        <v>41510.499968055556</v>
      </c>
      <c r="G556" s="40">
        <v>41510.833365162034</v>
      </c>
      <c r="H556" s="10">
        <v>-0.1912171</v>
      </c>
      <c r="I556" s="10">
        <v>0.46592430000000001</v>
      </c>
      <c r="J556" s="10">
        <v>0.50363621000000003</v>
      </c>
      <c r="K556" s="8">
        <f t="shared" si="30"/>
        <v>157.68656743408911</v>
      </c>
      <c r="S556" s="21"/>
    </row>
    <row r="557" spans="4:19" x14ac:dyDescent="0.25">
      <c r="D557" s="10">
        <f t="shared" si="27"/>
        <v>0</v>
      </c>
      <c r="E557" s="20">
        <f t="shared" si="28"/>
        <v>0</v>
      </c>
      <c r="F557" s="4">
        <v>41510.520801331018</v>
      </c>
      <c r="G557" s="40">
        <v>41510.854198553243</v>
      </c>
      <c r="H557" s="10">
        <v>-0.36991459999999998</v>
      </c>
      <c r="I557" s="10">
        <v>0.84697270000000002</v>
      </c>
      <c r="J557" s="10">
        <v>0.92422917000000004</v>
      </c>
      <c r="K557" s="8">
        <f t="shared" si="30"/>
        <v>156.40674164966538</v>
      </c>
      <c r="S557" s="21"/>
    </row>
    <row r="558" spans="4:19" x14ac:dyDescent="0.25">
      <c r="D558" s="10">
        <f t="shared" si="27"/>
        <v>0</v>
      </c>
      <c r="E558" s="20">
        <f t="shared" si="28"/>
        <v>0</v>
      </c>
      <c r="F558" s="4">
        <v>41510.541634606481</v>
      </c>
      <c r="G558" s="40">
        <v>41510.875031944444</v>
      </c>
      <c r="H558" s="10">
        <v>-0.50884169999999995</v>
      </c>
      <c r="I558" s="10">
        <v>1.179387</v>
      </c>
      <c r="J558" s="10">
        <v>1.2844739999999999</v>
      </c>
      <c r="K558" s="8">
        <f t="shared" si="30"/>
        <v>156.66241488318843</v>
      </c>
      <c r="S558" s="21"/>
    </row>
    <row r="559" spans="4:19" x14ac:dyDescent="0.25">
      <c r="D559" s="10">
        <f t="shared" si="27"/>
        <v>0</v>
      </c>
      <c r="E559" s="20">
        <f t="shared" si="28"/>
        <v>0</v>
      </c>
      <c r="F559" s="4">
        <v>41510.562467881944</v>
      </c>
      <c r="G559" s="40">
        <v>41510.895865335646</v>
      </c>
      <c r="H559" s="10">
        <v>-0.60829180000000005</v>
      </c>
      <c r="I559" s="10">
        <v>1.4407829999999999</v>
      </c>
      <c r="J559" s="10">
        <v>1.5639292</v>
      </c>
      <c r="K559" s="8">
        <f t="shared" si="30"/>
        <v>157.11075787106643</v>
      </c>
      <c r="S559" s="21"/>
    </row>
    <row r="560" spans="4:19" x14ac:dyDescent="0.25">
      <c r="D560" s="10">
        <f t="shared" si="27"/>
        <v>0</v>
      </c>
      <c r="E560" s="20">
        <f t="shared" si="28"/>
        <v>0</v>
      </c>
      <c r="F560" s="4">
        <v>41510.583301157407</v>
      </c>
      <c r="G560" s="40">
        <v>41510.916698726855</v>
      </c>
      <c r="H560" s="10">
        <v>-0.66456649999999995</v>
      </c>
      <c r="I560" s="10">
        <v>1.594956</v>
      </c>
      <c r="J560" s="10">
        <v>1.7278696</v>
      </c>
      <c r="K560" s="8">
        <f t="shared" si="30"/>
        <v>157.38008913841446</v>
      </c>
      <c r="S560" s="21"/>
    </row>
    <row r="561" spans="4:19" x14ac:dyDescent="0.25">
      <c r="D561" s="10">
        <f t="shared" si="27"/>
        <v>0</v>
      </c>
      <c r="E561" s="20">
        <f t="shared" si="28"/>
        <v>0</v>
      </c>
      <c r="F561" s="4">
        <v>41510.60413443287</v>
      </c>
      <c r="G561" s="40">
        <v>41510.937532118056</v>
      </c>
      <c r="H561" s="10">
        <v>-0.67795660000000002</v>
      </c>
      <c r="I561" s="10">
        <v>1.638841</v>
      </c>
      <c r="J561" s="10">
        <v>1.7735346000000001</v>
      </c>
      <c r="K561" s="8">
        <f t="shared" si="30"/>
        <v>157.526073265626</v>
      </c>
      <c r="S561" s="21"/>
    </row>
    <row r="562" spans="4:19" x14ac:dyDescent="0.25">
      <c r="D562" s="10">
        <f t="shared" si="27"/>
        <v>0</v>
      </c>
      <c r="E562" s="20">
        <f t="shared" si="28"/>
        <v>0</v>
      </c>
      <c r="F562" s="4">
        <v>41510.624967708332</v>
      </c>
      <c r="G562" s="40">
        <v>41510.958365509257</v>
      </c>
      <c r="H562" s="10">
        <v>-0.65350269999999999</v>
      </c>
      <c r="I562" s="10">
        <v>1.588468</v>
      </c>
      <c r="J562" s="10">
        <v>1.7176427000000001</v>
      </c>
      <c r="K562" s="8">
        <f t="shared" si="30"/>
        <v>157.63751917764978</v>
      </c>
      <c r="S562" s="21"/>
    </row>
    <row r="563" spans="4:19" x14ac:dyDescent="0.25">
      <c r="D563" s="10">
        <f t="shared" si="27"/>
        <v>0</v>
      </c>
      <c r="E563" s="20">
        <f t="shared" si="28"/>
        <v>0</v>
      </c>
      <c r="F563" s="4">
        <v>41510.645800983795</v>
      </c>
      <c r="G563" s="40">
        <v>41510.979198900466</v>
      </c>
      <c r="H563" s="10">
        <v>-0.59667170000000003</v>
      </c>
      <c r="I563" s="10">
        <v>1.4604269999999999</v>
      </c>
      <c r="J563" s="10">
        <v>1.5776133999999999</v>
      </c>
      <c r="K563" s="8">
        <f t="shared" si="30"/>
        <v>157.77705104698612</v>
      </c>
      <c r="S563" s="21"/>
    </row>
    <row r="564" spans="4:19" x14ac:dyDescent="0.25">
      <c r="D564" s="10">
        <f t="shared" si="27"/>
        <v>0</v>
      </c>
      <c r="E564" s="20">
        <f t="shared" si="28"/>
        <v>0</v>
      </c>
      <c r="F564" s="4">
        <v>41510.666634259258</v>
      </c>
      <c r="G564" s="40">
        <v>41511.000032291668</v>
      </c>
      <c r="H564" s="10">
        <v>-0.51130330000000002</v>
      </c>
      <c r="I564" s="10">
        <v>1.2664169999999999</v>
      </c>
      <c r="J564" s="10">
        <v>1.365739</v>
      </c>
      <c r="K564" s="8">
        <f t="shared" si="30"/>
        <v>158.01409567928428</v>
      </c>
      <c r="S564" s="21"/>
    </row>
    <row r="565" spans="4:19" x14ac:dyDescent="0.25">
      <c r="D565" s="10">
        <f t="shared" si="27"/>
        <v>0</v>
      </c>
      <c r="E565" s="20">
        <f t="shared" si="28"/>
        <v>0</v>
      </c>
      <c r="F565" s="4">
        <v>41510.687467534721</v>
      </c>
      <c r="G565" s="40">
        <v>41511.020865682869</v>
      </c>
      <c r="H565" s="10">
        <v>-0.39914490000000002</v>
      </c>
      <c r="I565" s="10">
        <v>1.0138780000000001</v>
      </c>
      <c r="J565" s="10">
        <v>1.0896170000000001</v>
      </c>
      <c r="K565" s="8">
        <f t="shared" si="30"/>
        <v>158.51136346544135</v>
      </c>
      <c r="S565" s="21"/>
    </row>
    <row r="566" spans="4:19" x14ac:dyDescent="0.25">
      <c r="D566" s="10">
        <f t="shared" si="27"/>
        <v>0</v>
      </c>
      <c r="E566" s="20">
        <f t="shared" si="28"/>
        <v>0</v>
      </c>
      <c r="F566" s="4">
        <v>41510.708300810184</v>
      </c>
      <c r="G566" s="40">
        <v>41511.04169907407</v>
      </c>
      <c r="H566" s="10">
        <v>-0.25863629999999999</v>
      </c>
      <c r="I566" s="10">
        <v>0.70583640000000003</v>
      </c>
      <c r="J566" s="10">
        <v>0.75172983999999998</v>
      </c>
      <c r="K566" s="8">
        <f t="shared" si="30"/>
        <v>159.87588893352623</v>
      </c>
      <c r="S566" s="21"/>
    </row>
    <row r="567" spans="4:19" x14ac:dyDescent="0.25">
      <c r="D567" s="10">
        <f t="shared" si="27"/>
        <v>0</v>
      </c>
      <c r="E567" s="20">
        <f t="shared" si="28"/>
        <v>0</v>
      </c>
      <c r="F567" s="4">
        <v>41510.729134085646</v>
      </c>
      <c r="G567" s="40">
        <v>41511.062532465279</v>
      </c>
      <c r="H567" s="10">
        <v>-8.1976729999999998E-2</v>
      </c>
      <c r="I567" s="10">
        <v>0.32720900000000003</v>
      </c>
      <c r="J567" s="10">
        <v>0.33732168000000001</v>
      </c>
      <c r="K567" s="8">
        <f t="shared" si="30"/>
        <v>165.93500509327896</v>
      </c>
      <c r="S567" s="21"/>
    </row>
    <row r="568" spans="4:19" x14ac:dyDescent="0.25">
      <c r="D568" s="10">
        <f t="shared" si="27"/>
        <v>0</v>
      </c>
      <c r="E568" s="20">
        <f t="shared" si="28"/>
        <v>0</v>
      </c>
      <c r="F568" s="4">
        <v>41510.749967361109</v>
      </c>
      <c r="G568" s="40">
        <v>41511.083365856481</v>
      </c>
      <c r="H568" s="10">
        <v>0.1194972</v>
      </c>
      <c r="I568" s="10">
        <v>-0.150085</v>
      </c>
      <c r="J568" s="10">
        <v>0.19184651999999999</v>
      </c>
      <c r="K568" s="8">
        <f t="shared" si="30"/>
        <v>141.47330801382395</v>
      </c>
      <c r="S568" s="21"/>
    </row>
    <row r="569" spans="4:19" x14ac:dyDescent="0.25">
      <c r="D569" s="10">
        <f t="shared" si="27"/>
        <v>0</v>
      </c>
      <c r="E569" s="20">
        <f t="shared" si="28"/>
        <v>0</v>
      </c>
      <c r="F569" s="4">
        <v>41510.770800636572</v>
      </c>
      <c r="G569" s="40">
        <v>41511.104199247682</v>
      </c>
      <c r="H569" s="10">
        <v>0.33378079999999999</v>
      </c>
      <c r="I569" s="10">
        <v>-0.59082400000000002</v>
      </c>
      <c r="J569" s="10">
        <v>0.67858870000000004</v>
      </c>
      <c r="K569" s="8">
        <f t="shared" si="30"/>
        <v>150.53610699220539</v>
      </c>
      <c r="S569" s="21"/>
    </row>
    <row r="570" spans="4:19" x14ac:dyDescent="0.25">
      <c r="D570" s="10">
        <f t="shared" si="27"/>
        <v>0</v>
      </c>
      <c r="E570" s="20">
        <f t="shared" si="28"/>
        <v>0</v>
      </c>
      <c r="F570" s="4">
        <v>41510.791633912035</v>
      </c>
      <c r="G570" s="40">
        <v>41511.125032638891</v>
      </c>
      <c r="H570" s="10">
        <v>0.57599710000000004</v>
      </c>
      <c r="I570" s="10">
        <v>-0.9366487</v>
      </c>
      <c r="J570" s="10">
        <v>1.0995832999999999</v>
      </c>
      <c r="K570" s="8">
        <f t="shared" si="30"/>
        <v>148.41034182574111</v>
      </c>
      <c r="S570" s="21"/>
    </row>
    <row r="571" spans="4:19" x14ac:dyDescent="0.25">
      <c r="D571" s="10">
        <f t="shared" si="27"/>
        <v>0</v>
      </c>
      <c r="E571" s="20">
        <f t="shared" si="28"/>
        <v>0</v>
      </c>
      <c r="F571" s="4">
        <v>41510.812467187498</v>
      </c>
      <c r="G571" s="40">
        <v>41511.145866030092</v>
      </c>
      <c r="H571" s="10">
        <v>0.73895820000000001</v>
      </c>
      <c r="I571" s="10">
        <v>-1.1149249999999999</v>
      </c>
      <c r="J571" s="10">
        <v>1.3375788</v>
      </c>
      <c r="K571" s="8">
        <f t="shared" si="30"/>
        <v>146.46408578842423</v>
      </c>
      <c r="S571" s="21"/>
    </row>
    <row r="572" spans="4:19" x14ac:dyDescent="0.25">
      <c r="D572" s="10">
        <f t="shared" si="27"/>
        <v>0</v>
      </c>
      <c r="E572" s="20">
        <f t="shared" si="28"/>
        <v>0</v>
      </c>
      <c r="F572" s="4">
        <v>41510.83330046296</v>
      </c>
      <c r="G572" s="40">
        <v>41511.166699421294</v>
      </c>
      <c r="H572" s="10">
        <v>0.81871369999999999</v>
      </c>
      <c r="I572" s="10">
        <v>-1.1711929999999999</v>
      </c>
      <c r="J572" s="10">
        <v>1.4289805</v>
      </c>
      <c r="K572" s="8">
        <f t="shared" si="30"/>
        <v>145.04481506558352</v>
      </c>
      <c r="S572" s="21"/>
    </row>
    <row r="573" spans="4:19" x14ac:dyDescent="0.25">
      <c r="D573" s="10">
        <f t="shared" si="27"/>
        <v>0</v>
      </c>
      <c r="E573" s="20">
        <f t="shared" si="28"/>
        <v>0</v>
      </c>
      <c r="F573" s="4">
        <v>41510.854133738423</v>
      </c>
      <c r="G573" s="40">
        <v>41511.187532812502</v>
      </c>
      <c r="H573" s="10">
        <v>0.8308702</v>
      </c>
      <c r="I573" s="10">
        <v>-1.162274</v>
      </c>
      <c r="J573" s="10">
        <v>1.4287148999999999</v>
      </c>
      <c r="K573" s="8">
        <f t="shared" si="30"/>
        <v>144.44031160109051</v>
      </c>
      <c r="S573" s="21"/>
    </row>
    <row r="574" spans="4:19" x14ac:dyDescent="0.25">
      <c r="D574" s="10">
        <f t="shared" si="27"/>
        <v>0</v>
      </c>
      <c r="E574" s="20">
        <f t="shared" si="28"/>
        <v>0</v>
      </c>
      <c r="F574" s="4">
        <v>41510.874967013886</v>
      </c>
      <c r="G574" s="40">
        <v>41511.208366203704</v>
      </c>
      <c r="H574" s="10">
        <v>0.7929602</v>
      </c>
      <c r="I574" s="10">
        <v>-1.1118859999999999</v>
      </c>
      <c r="J574" s="10">
        <v>1.3656779999999999</v>
      </c>
      <c r="K574" s="8">
        <f t="shared" si="30"/>
        <v>144.50479461240562</v>
      </c>
      <c r="S574" s="21"/>
    </row>
    <row r="575" spans="4:19" x14ac:dyDescent="0.25">
      <c r="D575" s="10">
        <f t="shared" si="27"/>
        <v>0</v>
      </c>
      <c r="E575" s="20">
        <f t="shared" si="28"/>
        <v>0</v>
      </c>
      <c r="F575" s="4">
        <v>41510.895800289349</v>
      </c>
      <c r="G575" s="40">
        <v>41511.229199594905</v>
      </c>
      <c r="H575" s="10">
        <v>0.71907390000000004</v>
      </c>
      <c r="I575" s="10">
        <v>-1.0257069999999999</v>
      </c>
      <c r="J575" s="10">
        <v>1.2526539999999999</v>
      </c>
      <c r="K575" s="8">
        <f t="shared" si="30"/>
        <v>144.96754830288603</v>
      </c>
      <c r="S575" s="21"/>
    </row>
    <row r="576" spans="4:19" x14ac:dyDescent="0.25">
      <c r="D576" s="10">
        <f t="shared" si="27"/>
        <v>0</v>
      </c>
      <c r="E576" s="20">
        <f t="shared" si="28"/>
        <v>0</v>
      </c>
      <c r="F576" s="4">
        <v>41510.916633564811</v>
      </c>
      <c r="G576" s="40">
        <v>41511.250032986114</v>
      </c>
      <c r="H576" s="10">
        <v>0.61611800000000005</v>
      </c>
      <c r="I576" s="10">
        <v>-0.90137080000000003</v>
      </c>
      <c r="J576" s="10">
        <v>1.0918199</v>
      </c>
      <c r="K576" s="8">
        <f t="shared" si="30"/>
        <v>145.64604788088943</v>
      </c>
      <c r="S576" s="21"/>
    </row>
    <row r="577" spans="4:19" x14ac:dyDescent="0.25">
      <c r="D577" s="10">
        <f t="shared" si="27"/>
        <v>0</v>
      </c>
      <c r="E577" s="20">
        <f t="shared" si="28"/>
        <v>0</v>
      </c>
      <c r="F577" s="4">
        <v>41510.937466840274</v>
      </c>
      <c r="G577" s="40">
        <v>41511.270866377316</v>
      </c>
      <c r="H577" s="10">
        <v>0.4869714</v>
      </c>
      <c r="I577" s="10">
        <v>-0.73125980000000002</v>
      </c>
      <c r="J577" s="10">
        <v>0.87856818000000003</v>
      </c>
      <c r="K577" s="8">
        <f t="shared" si="30"/>
        <v>146.33896994345335</v>
      </c>
      <c r="S577" s="21"/>
    </row>
    <row r="578" spans="4:19" x14ac:dyDescent="0.25">
      <c r="D578" s="10">
        <f t="shared" si="27"/>
        <v>0</v>
      </c>
      <c r="E578" s="20">
        <f t="shared" si="28"/>
        <v>0</v>
      </c>
      <c r="F578" s="4">
        <v>41510.958300115744</v>
      </c>
      <c r="G578" s="40">
        <v>41511.291699768517</v>
      </c>
      <c r="H578" s="10">
        <v>0.33480880000000002</v>
      </c>
      <c r="I578" s="10">
        <v>-0.50463429999999998</v>
      </c>
      <c r="J578" s="10">
        <v>0.60560111000000005</v>
      </c>
      <c r="K578" s="8">
        <f t="shared" si="30"/>
        <v>146.43699204079107</v>
      </c>
      <c r="S578" s="21"/>
    </row>
    <row r="579" spans="4:19" x14ac:dyDescent="0.25">
      <c r="D579" s="10">
        <f t="shared" si="27"/>
        <v>0</v>
      </c>
      <c r="E579" s="20">
        <f t="shared" si="28"/>
        <v>0</v>
      </c>
      <c r="F579" s="4">
        <v>41510.979133391207</v>
      </c>
      <c r="G579" s="40">
        <v>41511.312533159726</v>
      </c>
      <c r="H579" s="10">
        <v>0.1604294</v>
      </c>
      <c r="I579" s="10">
        <v>-0.21382899999999999</v>
      </c>
      <c r="J579" s="10">
        <v>0.26732084</v>
      </c>
      <c r="K579" s="8">
        <f t="shared" si="30"/>
        <v>143.12021729871128</v>
      </c>
      <c r="S579" s="21"/>
    </row>
    <row r="580" spans="4:19" x14ac:dyDescent="0.25">
      <c r="D580" s="10">
        <f t="shared" si="27"/>
        <v>0</v>
      </c>
      <c r="E580" s="20">
        <f t="shared" si="28"/>
        <v>0</v>
      </c>
      <c r="F580" s="4">
        <v>41510.99996666667</v>
      </c>
      <c r="G580" s="40">
        <v>41511.333366550927</v>
      </c>
      <c r="H580" s="10">
        <v>-3.6115729999999999E-2</v>
      </c>
      <c r="I580" s="10">
        <v>0.1468477</v>
      </c>
      <c r="J580" s="10">
        <v>0.15122364999999999</v>
      </c>
      <c r="K580" s="8">
        <f t="shared" si="30"/>
        <v>166.18289964639098</v>
      </c>
      <c r="S580" s="21"/>
    </row>
    <row r="581" spans="4:19" x14ac:dyDescent="0.25">
      <c r="D581" s="10">
        <f t="shared" si="27"/>
        <v>0</v>
      </c>
      <c r="E581" s="20">
        <f t="shared" si="28"/>
        <v>0</v>
      </c>
      <c r="K581" s="8" t="e">
        <f t="shared" si="30"/>
        <v>#DIV/0!</v>
      </c>
      <c r="S581" s="21"/>
    </row>
    <row r="582" spans="4:19" x14ac:dyDescent="0.25">
      <c r="D582" s="10">
        <f t="shared" ref="D582:D645" si="31">B582*COS(C582*3.1415926/180)</f>
        <v>0</v>
      </c>
      <c r="E582" s="20">
        <f t="shared" ref="E582:E645" si="32">B582*SIN(C582*3.1415926/180)</f>
        <v>0</v>
      </c>
      <c r="K582" s="8" t="e">
        <f t="shared" si="30"/>
        <v>#DIV/0!</v>
      </c>
      <c r="S582" s="21"/>
    </row>
    <row r="583" spans="4:19" x14ac:dyDescent="0.25">
      <c r="D583" s="10">
        <f t="shared" si="31"/>
        <v>0</v>
      </c>
      <c r="E583" s="20">
        <f t="shared" si="32"/>
        <v>0</v>
      </c>
      <c r="K583" s="8" t="e">
        <f t="shared" si="30"/>
        <v>#DIV/0!</v>
      </c>
      <c r="S583" s="21"/>
    </row>
    <row r="584" spans="4:19" x14ac:dyDescent="0.25">
      <c r="D584" s="10">
        <f t="shared" si="31"/>
        <v>0</v>
      </c>
      <c r="E584" s="20">
        <f t="shared" si="32"/>
        <v>0</v>
      </c>
      <c r="K584" s="8" t="e">
        <f t="shared" si="30"/>
        <v>#DIV/0!</v>
      </c>
      <c r="S584" s="21"/>
    </row>
    <row r="585" spans="4:19" x14ac:dyDescent="0.25">
      <c r="D585" s="10">
        <f t="shared" si="31"/>
        <v>0</v>
      </c>
      <c r="E585" s="20">
        <f t="shared" si="32"/>
        <v>0</v>
      </c>
      <c r="K585" s="8" t="e">
        <f t="shared" si="30"/>
        <v>#DIV/0!</v>
      </c>
      <c r="S585" s="21"/>
    </row>
    <row r="586" spans="4:19" x14ac:dyDescent="0.25">
      <c r="D586" s="10">
        <f t="shared" si="31"/>
        <v>0</v>
      </c>
      <c r="E586" s="20">
        <f t="shared" si="32"/>
        <v>0</v>
      </c>
      <c r="K586" s="8" t="e">
        <f t="shared" si="30"/>
        <v>#DIV/0!</v>
      </c>
      <c r="S586" s="21"/>
    </row>
    <row r="587" spans="4:19" x14ac:dyDescent="0.25">
      <c r="D587" s="10">
        <f t="shared" si="31"/>
        <v>0</v>
      </c>
      <c r="E587" s="20">
        <f t="shared" si="32"/>
        <v>0</v>
      </c>
      <c r="K587" s="8" t="e">
        <f t="shared" si="30"/>
        <v>#DIV/0!</v>
      </c>
      <c r="S587" s="21"/>
    </row>
    <row r="588" spans="4:19" x14ac:dyDescent="0.25">
      <c r="D588" s="10">
        <f t="shared" si="31"/>
        <v>0</v>
      </c>
      <c r="E588" s="20">
        <f t="shared" si="32"/>
        <v>0</v>
      </c>
      <c r="K588" s="8" t="e">
        <f t="shared" si="30"/>
        <v>#DIV/0!</v>
      </c>
      <c r="S588" s="21"/>
    </row>
    <row r="589" spans="4:19" x14ac:dyDescent="0.25">
      <c r="D589" s="10">
        <f t="shared" si="31"/>
        <v>0</v>
      </c>
      <c r="E589" s="20">
        <f t="shared" si="32"/>
        <v>0</v>
      </c>
      <c r="K589" s="8" t="e">
        <f t="shared" si="30"/>
        <v>#DIV/0!</v>
      </c>
      <c r="S589" s="21"/>
    </row>
    <row r="590" spans="4:19" x14ac:dyDescent="0.25">
      <c r="D590" s="10">
        <f t="shared" si="31"/>
        <v>0</v>
      </c>
      <c r="E590" s="20">
        <f t="shared" si="32"/>
        <v>0</v>
      </c>
      <c r="K590" s="8" t="e">
        <f t="shared" si="30"/>
        <v>#DIV/0!</v>
      </c>
      <c r="S590" s="21"/>
    </row>
    <row r="591" spans="4:19" x14ac:dyDescent="0.25">
      <c r="D591" s="10">
        <f t="shared" si="31"/>
        <v>0</v>
      </c>
      <c r="E591" s="20">
        <f t="shared" si="32"/>
        <v>0</v>
      </c>
      <c r="K591" s="8" t="e">
        <f t="shared" si="30"/>
        <v>#DIV/0!</v>
      </c>
      <c r="S591" s="21"/>
    </row>
    <row r="592" spans="4:19" x14ac:dyDescent="0.25">
      <c r="D592" s="10">
        <f t="shared" si="31"/>
        <v>0</v>
      </c>
      <c r="E592" s="20">
        <f t="shared" si="32"/>
        <v>0</v>
      </c>
      <c r="K592" s="8" t="e">
        <f t="shared" si="30"/>
        <v>#DIV/0!</v>
      </c>
      <c r="S592" s="21"/>
    </row>
    <row r="593" spans="4:19" x14ac:dyDescent="0.25">
      <c r="D593" s="10">
        <f t="shared" si="31"/>
        <v>0</v>
      </c>
      <c r="E593" s="20">
        <f t="shared" si="32"/>
        <v>0</v>
      </c>
      <c r="K593" s="8" t="e">
        <f t="shared" si="30"/>
        <v>#DIV/0!</v>
      </c>
      <c r="S593" s="21"/>
    </row>
    <row r="594" spans="4:19" x14ac:dyDescent="0.25">
      <c r="D594" s="10">
        <f t="shared" si="31"/>
        <v>0</v>
      </c>
      <c r="E594" s="20">
        <f t="shared" si="32"/>
        <v>0</v>
      </c>
      <c r="K594" s="8" t="e">
        <f t="shared" si="30"/>
        <v>#DIV/0!</v>
      </c>
      <c r="S594" s="21"/>
    </row>
    <row r="595" spans="4:19" x14ac:dyDescent="0.25">
      <c r="D595" s="10">
        <f t="shared" si="31"/>
        <v>0</v>
      </c>
      <c r="E595" s="20">
        <f t="shared" si="32"/>
        <v>0</v>
      </c>
      <c r="K595" s="8" t="e">
        <f t="shared" si="30"/>
        <v>#DIV/0!</v>
      </c>
      <c r="S595" s="21"/>
    </row>
    <row r="596" spans="4:19" x14ac:dyDescent="0.25">
      <c r="D596" s="10">
        <f t="shared" si="31"/>
        <v>0</v>
      </c>
      <c r="E596" s="20">
        <f t="shared" si="32"/>
        <v>0</v>
      </c>
      <c r="K596" s="8" t="e">
        <f t="shared" si="30"/>
        <v>#DIV/0!</v>
      </c>
      <c r="S596" s="21"/>
    </row>
    <row r="597" spans="4:19" x14ac:dyDescent="0.25">
      <c r="D597" s="10">
        <f t="shared" si="31"/>
        <v>0</v>
      </c>
      <c r="E597" s="20">
        <f t="shared" si="32"/>
        <v>0</v>
      </c>
      <c r="K597" s="8" t="e">
        <f t="shared" si="30"/>
        <v>#DIV/0!</v>
      </c>
      <c r="S597" s="21"/>
    </row>
    <row r="598" spans="4:19" x14ac:dyDescent="0.25">
      <c r="D598" s="10">
        <f t="shared" si="31"/>
        <v>0</v>
      </c>
      <c r="E598" s="20">
        <f t="shared" si="32"/>
        <v>0</v>
      </c>
      <c r="K598" s="8" t="e">
        <f t="shared" si="30"/>
        <v>#DIV/0!</v>
      </c>
      <c r="S598" s="21"/>
    </row>
    <row r="599" spans="4:19" x14ac:dyDescent="0.25">
      <c r="D599" s="10">
        <f t="shared" si="31"/>
        <v>0</v>
      </c>
      <c r="E599" s="20">
        <f t="shared" si="32"/>
        <v>0</v>
      </c>
      <c r="K599" s="8" t="e">
        <f t="shared" si="30"/>
        <v>#DIV/0!</v>
      </c>
      <c r="S599" s="21"/>
    </row>
    <row r="600" spans="4:19" x14ac:dyDescent="0.25">
      <c r="D600" s="10">
        <f t="shared" si="31"/>
        <v>0</v>
      </c>
      <c r="E600" s="20">
        <f t="shared" si="32"/>
        <v>0</v>
      </c>
      <c r="K600" s="8" t="e">
        <f t="shared" si="30"/>
        <v>#DIV/0!</v>
      </c>
      <c r="S600" s="21"/>
    </row>
    <row r="601" spans="4:19" x14ac:dyDescent="0.25">
      <c r="D601" s="10">
        <f t="shared" si="31"/>
        <v>0</v>
      </c>
      <c r="E601" s="20">
        <f t="shared" si="32"/>
        <v>0</v>
      </c>
      <c r="K601" s="8" t="e">
        <f t="shared" ref="K601:K664" si="33">DEGREES(ATAN(H601/I601))+180</f>
        <v>#DIV/0!</v>
      </c>
      <c r="S601" s="21"/>
    </row>
    <row r="602" spans="4:19" x14ac:dyDescent="0.25">
      <c r="D602" s="10">
        <f t="shared" si="31"/>
        <v>0</v>
      </c>
      <c r="E602" s="20">
        <f t="shared" si="32"/>
        <v>0</v>
      </c>
      <c r="K602" s="8" t="e">
        <f t="shared" si="33"/>
        <v>#DIV/0!</v>
      </c>
      <c r="S602" s="21"/>
    </row>
    <row r="603" spans="4:19" x14ac:dyDescent="0.25">
      <c r="D603" s="10">
        <f t="shared" si="31"/>
        <v>0</v>
      </c>
      <c r="E603" s="20">
        <f t="shared" si="32"/>
        <v>0</v>
      </c>
      <c r="K603" s="8" t="e">
        <f t="shared" si="33"/>
        <v>#DIV/0!</v>
      </c>
      <c r="S603" s="21"/>
    </row>
    <row r="604" spans="4:19" x14ac:dyDescent="0.25">
      <c r="D604" s="10">
        <f t="shared" si="31"/>
        <v>0</v>
      </c>
      <c r="E604" s="20">
        <f t="shared" si="32"/>
        <v>0</v>
      </c>
      <c r="K604" s="8" t="e">
        <f t="shared" si="33"/>
        <v>#DIV/0!</v>
      </c>
      <c r="S604" s="21"/>
    </row>
    <row r="605" spans="4:19" x14ac:dyDescent="0.25">
      <c r="D605" s="10">
        <f t="shared" si="31"/>
        <v>0</v>
      </c>
      <c r="E605" s="20">
        <f t="shared" si="32"/>
        <v>0</v>
      </c>
      <c r="K605" s="8" t="e">
        <f t="shared" si="33"/>
        <v>#DIV/0!</v>
      </c>
      <c r="S605" s="21"/>
    </row>
    <row r="606" spans="4:19" x14ac:dyDescent="0.25">
      <c r="D606" s="10">
        <f t="shared" si="31"/>
        <v>0</v>
      </c>
      <c r="E606" s="20">
        <f t="shared" si="32"/>
        <v>0</v>
      </c>
      <c r="K606" s="8" t="e">
        <f t="shared" si="33"/>
        <v>#DIV/0!</v>
      </c>
      <c r="S606" s="21"/>
    </row>
    <row r="607" spans="4:19" x14ac:dyDescent="0.25">
      <c r="D607" s="10">
        <f t="shared" si="31"/>
        <v>0</v>
      </c>
      <c r="E607" s="20">
        <f t="shared" si="32"/>
        <v>0</v>
      </c>
      <c r="K607" s="8" t="e">
        <f t="shared" si="33"/>
        <v>#DIV/0!</v>
      </c>
      <c r="S607" s="21"/>
    </row>
    <row r="608" spans="4:19" x14ac:dyDescent="0.25">
      <c r="D608" s="10">
        <f t="shared" si="31"/>
        <v>0</v>
      </c>
      <c r="E608" s="20">
        <f t="shared" si="32"/>
        <v>0</v>
      </c>
      <c r="K608" s="8" t="e">
        <f t="shared" si="33"/>
        <v>#DIV/0!</v>
      </c>
      <c r="S608" s="21"/>
    </row>
    <row r="609" spans="4:19" x14ac:dyDescent="0.25">
      <c r="D609" s="10">
        <f t="shared" si="31"/>
        <v>0</v>
      </c>
      <c r="E609" s="20">
        <f t="shared" si="32"/>
        <v>0</v>
      </c>
      <c r="K609" s="8" t="e">
        <f t="shared" si="33"/>
        <v>#DIV/0!</v>
      </c>
      <c r="S609" s="21"/>
    </row>
    <row r="610" spans="4:19" x14ac:dyDescent="0.25">
      <c r="D610" s="10">
        <f t="shared" si="31"/>
        <v>0</v>
      </c>
      <c r="E610" s="20">
        <f t="shared" si="32"/>
        <v>0</v>
      </c>
      <c r="K610" s="8" t="e">
        <f t="shared" si="33"/>
        <v>#DIV/0!</v>
      </c>
      <c r="S610" s="21"/>
    </row>
    <row r="611" spans="4:19" x14ac:dyDescent="0.25">
      <c r="D611" s="10">
        <f t="shared" si="31"/>
        <v>0</v>
      </c>
      <c r="E611" s="20">
        <f t="shared" si="32"/>
        <v>0</v>
      </c>
      <c r="K611" s="8" t="e">
        <f t="shared" si="33"/>
        <v>#DIV/0!</v>
      </c>
      <c r="S611" s="21"/>
    </row>
    <row r="612" spans="4:19" x14ac:dyDescent="0.25">
      <c r="D612" s="10">
        <f t="shared" si="31"/>
        <v>0</v>
      </c>
      <c r="E612" s="20">
        <f t="shared" si="32"/>
        <v>0</v>
      </c>
      <c r="K612" s="8" t="e">
        <f t="shared" si="33"/>
        <v>#DIV/0!</v>
      </c>
      <c r="S612" s="21"/>
    </row>
    <row r="613" spans="4:19" x14ac:dyDescent="0.25">
      <c r="D613" s="10">
        <f t="shared" si="31"/>
        <v>0</v>
      </c>
      <c r="E613" s="20">
        <f t="shared" si="32"/>
        <v>0</v>
      </c>
      <c r="K613" s="8" t="e">
        <f t="shared" si="33"/>
        <v>#DIV/0!</v>
      </c>
      <c r="S613" s="21"/>
    </row>
    <row r="614" spans="4:19" x14ac:dyDescent="0.25">
      <c r="D614" s="10">
        <f t="shared" si="31"/>
        <v>0</v>
      </c>
      <c r="E614" s="20">
        <f t="shared" si="32"/>
        <v>0</v>
      </c>
      <c r="K614" s="8" t="e">
        <f t="shared" si="33"/>
        <v>#DIV/0!</v>
      </c>
      <c r="S614" s="21"/>
    </row>
    <row r="615" spans="4:19" x14ac:dyDescent="0.25">
      <c r="D615" s="10">
        <f t="shared" si="31"/>
        <v>0</v>
      </c>
      <c r="E615" s="20">
        <f t="shared" si="32"/>
        <v>0</v>
      </c>
      <c r="K615" s="8" t="e">
        <f t="shared" si="33"/>
        <v>#DIV/0!</v>
      </c>
      <c r="S615" s="21"/>
    </row>
    <row r="616" spans="4:19" x14ac:dyDescent="0.25">
      <c r="D616" s="10">
        <f t="shared" si="31"/>
        <v>0</v>
      </c>
      <c r="E616" s="20">
        <f t="shared" si="32"/>
        <v>0</v>
      </c>
      <c r="K616" s="8" t="e">
        <f t="shared" si="33"/>
        <v>#DIV/0!</v>
      </c>
      <c r="S616" s="21"/>
    </row>
    <row r="617" spans="4:19" x14ac:dyDescent="0.25">
      <c r="D617" s="10">
        <f t="shared" si="31"/>
        <v>0</v>
      </c>
      <c r="E617" s="20">
        <f t="shared" si="32"/>
        <v>0</v>
      </c>
      <c r="K617" s="8" t="e">
        <f t="shared" si="33"/>
        <v>#DIV/0!</v>
      </c>
      <c r="S617" s="21"/>
    </row>
    <row r="618" spans="4:19" x14ac:dyDescent="0.25">
      <c r="D618" s="10">
        <f t="shared" si="31"/>
        <v>0</v>
      </c>
      <c r="E618" s="20">
        <f t="shared" si="32"/>
        <v>0</v>
      </c>
      <c r="K618" s="8" t="e">
        <f t="shared" si="33"/>
        <v>#DIV/0!</v>
      </c>
      <c r="S618" s="21"/>
    </row>
    <row r="619" spans="4:19" x14ac:dyDescent="0.25">
      <c r="D619" s="10">
        <f t="shared" si="31"/>
        <v>0</v>
      </c>
      <c r="E619" s="20">
        <f t="shared" si="32"/>
        <v>0</v>
      </c>
      <c r="K619" s="8" t="e">
        <f t="shared" si="33"/>
        <v>#DIV/0!</v>
      </c>
      <c r="S619" s="21"/>
    </row>
    <row r="620" spans="4:19" x14ac:dyDescent="0.25">
      <c r="D620" s="10">
        <f t="shared" si="31"/>
        <v>0</v>
      </c>
      <c r="E620" s="20">
        <f t="shared" si="32"/>
        <v>0</v>
      </c>
      <c r="K620" s="8" t="e">
        <f t="shared" si="33"/>
        <v>#DIV/0!</v>
      </c>
      <c r="S620" s="21"/>
    </row>
    <row r="621" spans="4:19" x14ac:dyDescent="0.25">
      <c r="D621" s="10">
        <f t="shared" si="31"/>
        <v>0</v>
      </c>
      <c r="E621" s="20">
        <f t="shared" si="32"/>
        <v>0</v>
      </c>
      <c r="K621" s="8" t="e">
        <f t="shared" si="33"/>
        <v>#DIV/0!</v>
      </c>
      <c r="S621" s="21"/>
    </row>
    <row r="622" spans="4:19" x14ac:dyDescent="0.25">
      <c r="D622" s="10">
        <f t="shared" si="31"/>
        <v>0</v>
      </c>
      <c r="E622" s="20">
        <f t="shared" si="32"/>
        <v>0</v>
      </c>
      <c r="K622" s="8" t="e">
        <f t="shared" si="33"/>
        <v>#DIV/0!</v>
      </c>
      <c r="S622" s="21"/>
    </row>
    <row r="623" spans="4:19" x14ac:dyDescent="0.25">
      <c r="D623" s="10">
        <f t="shared" si="31"/>
        <v>0</v>
      </c>
      <c r="E623" s="20">
        <f t="shared" si="32"/>
        <v>0</v>
      </c>
      <c r="K623" s="8" t="e">
        <f t="shared" si="33"/>
        <v>#DIV/0!</v>
      </c>
      <c r="S623" s="21"/>
    </row>
    <row r="624" spans="4:19" x14ac:dyDescent="0.25">
      <c r="D624" s="10">
        <f t="shared" si="31"/>
        <v>0</v>
      </c>
      <c r="E624" s="20">
        <f t="shared" si="32"/>
        <v>0</v>
      </c>
      <c r="K624" s="8" t="e">
        <f t="shared" si="33"/>
        <v>#DIV/0!</v>
      </c>
      <c r="S624" s="21"/>
    </row>
    <row r="625" spans="4:19" x14ac:dyDescent="0.25">
      <c r="D625" s="10">
        <f t="shared" si="31"/>
        <v>0</v>
      </c>
      <c r="E625" s="20">
        <f t="shared" si="32"/>
        <v>0</v>
      </c>
      <c r="K625" s="8" t="e">
        <f t="shared" si="33"/>
        <v>#DIV/0!</v>
      </c>
      <c r="S625" s="21"/>
    </row>
    <row r="626" spans="4:19" x14ac:dyDescent="0.25">
      <c r="D626" s="10">
        <f t="shared" si="31"/>
        <v>0</v>
      </c>
      <c r="E626" s="20">
        <f t="shared" si="32"/>
        <v>0</v>
      </c>
      <c r="K626" s="8" t="e">
        <f t="shared" si="33"/>
        <v>#DIV/0!</v>
      </c>
      <c r="S626" s="21"/>
    </row>
    <row r="627" spans="4:19" x14ac:dyDescent="0.25">
      <c r="D627" s="10">
        <f t="shared" si="31"/>
        <v>0</v>
      </c>
      <c r="E627" s="20">
        <f t="shared" si="32"/>
        <v>0</v>
      </c>
      <c r="K627" s="8" t="e">
        <f t="shared" si="33"/>
        <v>#DIV/0!</v>
      </c>
      <c r="S627" s="21"/>
    </row>
    <row r="628" spans="4:19" x14ac:dyDescent="0.25">
      <c r="D628" s="10">
        <f t="shared" si="31"/>
        <v>0</v>
      </c>
      <c r="E628" s="20">
        <f t="shared" si="32"/>
        <v>0</v>
      </c>
      <c r="K628" s="8" t="e">
        <f t="shared" si="33"/>
        <v>#DIV/0!</v>
      </c>
      <c r="S628" s="21"/>
    </row>
    <row r="629" spans="4:19" x14ac:dyDescent="0.25">
      <c r="D629" s="10">
        <f t="shared" si="31"/>
        <v>0</v>
      </c>
      <c r="E629" s="20">
        <f t="shared" si="32"/>
        <v>0</v>
      </c>
      <c r="K629" s="8" t="e">
        <f t="shared" si="33"/>
        <v>#DIV/0!</v>
      </c>
      <c r="S629" s="21"/>
    </row>
    <row r="630" spans="4:19" x14ac:dyDescent="0.25">
      <c r="D630" s="10">
        <f t="shared" si="31"/>
        <v>0</v>
      </c>
      <c r="E630" s="20">
        <f t="shared" si="32"/>
        <v>0</v>
      </c>
      <c r="K630" s="8" t="e">
        <f t="shared" si="33"/>
        <v>#DIV/0!</v>
      </c>
      <c r="S630" s="21"/>
    </row>
    <row r="631" spans="4:19" x14ac:dyDescent="0.25">
      <c r="D631" s="10">
        <f t="shared" si="31"/>
        <v>0</v>
      </c>
      <c r="E631" s="20">
        <f t="shared" si="32"/>
        <v>0</v>
      </c>
      <c r="K631" s="8" t="e">
        <f t="shared" si="33"/>
        <v>#DIV/0!</v>
      </c>
      <c r="S631" s="21"/>
    </row>
    <row r="632" spans="4:19" x14ac:dyDescent="0.25">
      <c r="D632" s="10">
        <f t="shared" si="31"/>
        <v>0</v>
      </c>
      <c r="E632" s="20">
        <f t="shared" si="32"/>
        <v>0</v>
      </c>
      <c r="K632" s="8" t="e">
        <f t="shared" si="33"/>
        <v>#DIV/0!</v>
      </c>
      <c r="S632" s="21"/>
    </row>
    <row r="633" spans="4:19" x14ac:dyDescent="0.25">
      <c r="D633" s="10">
        <f t="shared" si="31"/>
        <v>0</v>
      </c>
      <c r="E633" s="20">
        <f t="shared" si="32"/>
        <v>0</v>
      </c>
      <c r="K633" s="8" t="e">
        <f t="shared" si="33"/>
        <v>#DIV/0!</v>
      </c>
      <c r="S633" s="21"/>
    </row>
    <row r="634" spans="4:19" x14ac:dyDescent="0.25">
      <c r="D634" s="10">
        <f t="shared" si="31"/>
        <v>0</v>
      </c>
      <c r="E634" s="20">
        <f t="shared" si="32"/>
        <v>0</v>
      </c>
      <c r="K634" s="8" t="e">
        <f t="shared" si="33"/>
        <v>#DIV/0!</v>
      </c>
      <c r="S634" s="21"/>
    </row>
    <row r="635" spans="4:19" x14ac:dyDescent="0.25">
      <c r="D635" s="10">
        <f t="shared" si="31"/>
        <v>0</v>
      </c>
      <c r="E635" s="20">
        <f t="shared" si="32"/>
        <v>0</v>
      </c>
      <c r="K635" s="8" t="e">
        <f t="shared" si="33"/>
        <v>#DIV/0!</v>
      </c>
      <c r="S635" s="21"/>
    </row>
    <row r="636" spans="4:19" x14ac:dyDescent="0.25">
      <c r="D636" s="10">
        <f t="shared" si="31"/>
        <v>0</v>
      </c>
      <c r="E636" s="20">
        <f t="shared" si="32"/>
        <v>0</v>
      </c>
      <c r="K636" s="8" t="e">
        <f t="shared" si="33"/>
        <v>#DIV/0!</v>
      </c>
      <c r="S636" s="21"/>
    </row>
    <row r="637" spans="4:19" x14ac:dyDescent="0.25">
      <c r="D637" s="10">
        <f t="shared" si="31"/>
        <v>0</v>
      </c>
      <c r="E637" s="20">
        <f t="shared" si="32"/>
        <v>0</v>
      </c>
      <c r="K637" s="8" t="e">
        <f t="shared" si="33"/>
        <v>#DIV/0!</v>
      </c>
      <c r="S637" s="21"/>
    </row>
    <row r="638" spans="4:19" x14ac:dyDescent="0.25">
      <c r="D638" s="10">
        <f t="shared" si="31"/>
        <v>0</v>
      </c>
      <c r="E638" s="20">
        <f t="shared" si="32"/>
        <v>0</v>
      </c>
      <c r="K638" s="8" t="e">
        <f t="shared" si="33"/>
        <v>#DIV/0!</v>
      </c>
      <c r="S638" s="21"/>
    </row>
    <row r="639" spans="4:19" x14ac:dyDescent="0.25">
      <c r="D639" s="10">
        <f t="shared" si="31"/>
        <v>0</v>
      </c>
      <c r="E639" s="20">
        <f t="shared" si="32"/>
        <v>0</v>
      </c>
      <c r="K639" s="8" t="e">
        <f t="shared" si="33"/>
        <v>#DIV/0!</v>
      </c>
      <c r="S639" s="21"/>
    </row>
    <row r="640" spans="4:19" x14ac:dyDescent="0.25">
      <c r="D640" s="10">
        <f t="shared" si="31"/>
        <v>0</v>
      </c>
      <c r="E640" s="20">
        <f t="shared" si="32"/>
        <v>0</v>
      </c>
      <c r="K640" s="8" t="e">
        <f t="shared" si="33"/>
        <v>#DIV/0!</v>
      </c>
      <c r="S640" s="21"/>
    </row>
    <row r="641" spans="4:19" x14ac:dyDescent="0.25">
      <c r="D641" s="10">
        <f t="shared" si="31"/>
        <v>0</v>
      </c>
      <c r="E641" s="20">
        <f t="shared" si="32"/>
        <v>0</v>
      </c>
      <c r="K641" s="8" t="e">
        <f t="shared" si="33"/>
        <v>#DIV/0!</v>
      </c>
      <c r="S641" s="21"/>
    </row>
    <row r="642" spans="4:19" x14ac:dyDescent="0.25">
      <c r="D642" s="10">
        <f t="shared" si="31"/>
        <v>0</v>
      </c>
      <c r="E642" s="20">
        <f t="shared" si="32"/>
        <v>0</v>
      </c>
      <c r="K642" s="8" t="e">
        <f t="shared" si="33"/>
        <v>#DIV/0!</v>
      </c>
      <c r="S642" s="21"/>
    </row>
    <row r="643" spans="4:19" x14ac:dyDescent="0.25">
      <c r="D643" s="10">
        <f t="shared" si="31"/>
        <v>0</v>
      </c>
      <c r="E643" s="20">
        <f t="shared" si="32"/>
        <v>0</v>
      </c>
      <c r="K643" s="8" t="e">
        <f t="shared" si="33"/>
        <v>#DIV/0!</v>
      </c>
      <c r="S643" s="21"/>
    </row>
    <row r="644" spans="4:19" x14ac:dyDescent="0.25">
      <c r="D644" s="10">
        <f t="shared" si="31"/>
        <v>0</v>
      </c>
      <c r="E644" s="20">
        <f t="shared" si="32"/>
        <v>0</v>
      </c>
      <c r="K644" s="8" t="e">
        <f t="shared" si="33"/>
        <v>#DIV/0!</v>
      </c>
      <c r="S644" s="21"/>
    </row>
    <row r="645" spans="4:19" x14ac:dyDescent="0.25">
      <c r="D645" s="10">
        <f t="shared" si="31"/>
        <v>0</v>
      </c>
      <c r="E645" s="20">
        <f t="shared" si="32"/>
        <v>0</v>
      </c>
      <c r="K645" s="8" t="e">
        <f t="shared" si="33"/>
        <v>#DIV/0!</v>
      </c>
      <c r="S645" s="21"/>
    </row>
    <row r="646" spans="4:19" x14ac:dyDescent="0.25">
      <c r="D646" s="10">
        <f t="shared" ref="D646:D676" si="34">B646*COS(C646*3.1415926/180)</f>
        <v>0</v>
      </c>
      <c r="E646" s="20">
        <f t="shared" ref="E646:E676" si="35">B646*SIN(C646*3.1415926/180)</f>
        <v>0</v>
      </c>
      <c r="K646" s="8" t="e">
        <f t="shared" si="33"/>
        <v>#DIV/0!</v>
      </c>
      <c r="S646" s="21"/>
    </row>
    <row r="647" spans="4:19" x14ac:dyDescent="0.25">
      <c r="D647" s="10">
        <f t="shared" si="34"/>
        <v>0</v>
      </c>
      <c r="E647" s="20">
        <f t="shared" si="35"/>
        <v>0</v>
      </c>
      <c r="K647" s="8" t="e">
        <f t="shared" si="33"/>
        <v>#DIV/0!</v>
      </c>
      <c r="S647" s="21"/>
    </row>
    <row r="648" spans="4:19" x14ac:dyDescent="0.25">
      <c r="D648" s="10">
        <f t="shared" si="34"/>
        <v>0</v>
      </c>
      <c r="E648" s="20">
        <f t="shared" si="35"/>
        <v>0</v>
      </c>
      <c r="K648" s="8" t="e">
        <f t="shared" si="33"/>
        <v>#DIV/0!</v>
      </c>
      <c r="S648" s="21"/>
    </row>
    <row r="649" spans="4:19" x14ac:dyDescent="0.25">
      <c r="D649" s="10">
        <f t="shared" si="34"/>
        <v>0</v>
      </c>
      <c r="E649" s="20">
        <f t="shared" si="35"/>
        <v>0</v>
      </c>
      <c r="K649" s="8" t="e">
        <f t="shared" si="33"/>
        <v>#DIV/0!</v>
      </c>
      <c r="S649" s="21"/>
    </row>
    <row r="650" spans="4:19" x14ac:dyDescent="0.25">
      <c r="D650" s="10">
        <f t="shared" si="34"/>
        <v>0</v>
      </c>
      <c r="E650" s="20">
        <f t="shared" si="35"/>
        <v>0</v>
      </c>
      <c r="K650" s="8" t="e">
        <f t="shared" si="33"/>
        <v>#DIV/0!</v>
      </c>
      <c r="S650" s="21"/>
    </row>
    <row r="651" spans="4:19" x14ac:dyDescent="0.25">
      <c r="D651" s="10">
        <f t="shared" si="34"/>
        <v>0</v>
      </c>
      <c r="E651" s="20">
        <f t="shared" si="35"/>
        <v>0</v>
      </c>
      <c r="K651" s="8" t="e">
        <f t="shared" si="33"/>
        <v>#DIV/0!</v>
      </c>
      <c r="S651" s="21"/>
    </row>
    <row r="652" spans="4:19" x14ac:dyDescent="0.25">
      <c r="D652" s="10">
        <f t="shared" si="34"/>
        <v>0</v>
      </c>
      <c r="E652" s="20">
        <f t="shared" si="35"/>
        <v>0</v>
      </c>
      <c r="K652" s="8" t="e">
        <f t="shared" si="33"/>
        <v>#DIV/0!</v>
      </c>
      <c r="S652" s="21"/>
    </row>
    <row r="653" spans="4:19" x14ac:dyDescent="0.25">
      <c r="D653" s="10">
        <f t="shared" si="34"/>
        <v>0</v>
      </c>
      <c r="E653" s="20">
        <f t="shared" si="35"/>
        <v>0</v>
      </c>
      <c r="K653" s="8" t="e">
        <f t="shared" si="33"/>
        <v>#DIV/0!</v>
      </c>
      <c r="S653" s="21"/>
    </row>
    <row r="654" spans="4:19" x14ac:dyDescent="0.25">
      <c r="D654" s="10">
        <f t="shared" si="34"/>
        <v>0</v>
      </c>
      <c r="E654" s="20">
        <f t="shared" si="35"/>
        <v>0</v>
      </c>
      <c r="K654" s="8" t="e">
        <f t="shared" si="33"/>
        <v>#DIV/0!</v>
      </c>
      <c r="S654" s="21"/>
    </row>
    <row r="655" spans="4:19" x14ac:dyDescent="0.25">
      <c r="D655" s="10">
        <f t="shared" si="34"/>
        <v>0</v>
      </c>
      <c r="E655" s="20">
        <f t="shared" si="35"/>
        <v>0</v>
      </c>
      <c r="K655" s="8" t="e">
        <f t="shared" si="33"/>
        <v>#DIV/0!</v>
      </c>
      <c r="S655" s="21"/>
    </row>
    <row r="656" spans="4:19" x14ac:dyDescent="0.25">
      <c r="D656" s="10">
        <f t="shared" si="34"/>
        <v>0</v>
      </c>
      <c r="E656" s="20">
        <f t="shared" si="35"/>
        <v>0</v>
      </c>
      <c r="K656" s="8" t="e">
        <f t="shared" si="33"/>
        <v>#DIV/0!</v>
      </c>
      <c r="S656" s="21"/>
    </row>
    <row r="657" spans="4:19" x14ac:dyDescent="0.25">
      <c r="D657" s="10">
        <f t="shared" si="34"/>
        <v>0</v>
      </c>
      <c r="E657" s="20">
        <f t="shared" si="35"/>
        <v>0</v>
      </c>
      <c r="K657" s="8" t="e">
        <f t="shared" si="33"/>
        <v>#DIV/0!</v>
      </c>
      <c r="S657" s="21"/>
    </row>
    <row r="658" spans="4:19" x14ac:dyDescent="0.25">
      <c r="D658" s="10">
        <f t="shared" si="34"/>
        <v>0</v>
      </c>
      <c r="E658" s="20">
        <f t="shared" si="35"/>
        <v>0</v>
      </c>
      <c r="K658" s="8" t="e">
        <f t="shared" si="33"/>
        <v>#DIV/0!</v>
      </c>
      <c r="S658" s="21"/>
    </row>
    <row r="659" spans="4:19" x14ac:dyDescent="0.25">
      <c r="D659" s="10">
        <f t="shared" si="34"/>
        <v>0</v>
      </c>
      <c r="E659" s="20">
        <f t="shared" si="35"/>
        <v>0</v>
      </c>
      <c r="K659" s="8" t="e">
        <f t="shared" si="33"/>
        <v>#DIV/0!</v>
      </c>
      <c r="S659" s="21"/>
    </row>
    <row r="660" spans="4:19" x14ac:dyDescent="0.25">
      <c r="D660" s="10">
        <f t="shared" si="34"/>
        <v>0</v>
      </c>
      <c r="E660" s="20">
        <f t="shared" si="35"/>
        <v>0</v>
      </c>
      <c r="K660" s="8" t="e">
        <f t="shared" si="33"/>
        <v>#DIV/0!</v>
      </c>
      <c r="S660" s="21"/>
    </row>
    <row r="661" spans="4:19" x14ac:dyDescent="0.25">
      <c r="D661" s="10">
        <f t="shared" si="34"/>
        <v>0</v>
      </c>
      <c r="E661" s="20">
        <f t="shared" si="35"/>
        <v>0</v>
      </c>
      <c r="K661" s="8" t="e">
        <f t="shared" si="33"/>
        <v>#DIV/0!</v>
      </c>
      <c r="S661" s="21"/>
    </row>
    <row r="662" spans="4:19" x14ac:dyDescent="0.25">
      <c r="D662" s="10">
        <f t="shared" si="34"/>
        <v>0</v>
      </c>
      <c r="E662" s="20">
        <f t="shared" si="35"/>
        <v>0</v>
      </c>
      <c r="K662" s="8" t="e">
        <f t="shared" si="33"/>
        <v>#DIV/0!</v>
      </c>
      <c r="S662" s="21"/>
    </row>
    <row r="663" spans="4:19" x14ac:dyDescent="0.25">
      <c r="D663" s="10">
        <f t="shared" si="34"/>
        <v>0</v>
      </c>
      <c r="E663" s="20">
        <f t="shared" si="35"/>
        <v>0</v>
      </c>
      <c r="K663" s="8" t="e">
        <f t="shared" si="33"/>
        <v>#DIV/0!</v>
      </c>
      <c r="S663" s="21"/>
    </row>
    <row r="664" spans="4:19" x14ac:dyDescent="0.25">
      <c r="D664" s="10">
        <f t="shared" si="34"/>
        <v>0</v>
      </c>
      <c r="E664" s="20">
        <f t="shared" si="35"/>
        <v>0</v>
      </c>
      <c r="K664" s="8" t="e">
        <f t="shared" si="33"/>
        <v>#DIV/0!</v>
      </c>
      <c r="S664" s="21"/>
    </row>
    <row r="665" spans="4:19" x14ac:dyDescent="0.25">
      <c r="D665" s="10">
        <f t="shared" si="34"/>
        <v>0</v>
      </c>
      <c r="E665" s="20">
        <f t="shared" si="35"/>
        <v>0</v>
      </c>
      <c r="K665" s="8" t="e">
        <f t="shared" ref="K665:K676" si="36">DEGREES(ATAN(H665/I665))+180</f>
        <v>#DIV/0!</v>
      </c>
      <c r="S665" s="21"/>
    </row>
    <row r="666" spans="4:19" x14ac:dyDescent="0.25">
      <c r="D666" s="10">
        <f t="shared" si="34"/>
        <v>0</v>
      </c>
      <c r="E666" s="20">
        <f t="shared" si="35"/>
        <v>0</v>
      </c>
      <c r="K666" s="8" t="e">
        <f t="shared" si="36"/>
        <v>#DIV/0!</v>
      </c>
      <c r="S666" s="21"/>
    </row>
    <row r="667" spans="4:19" x14ac:dyDescent="0.25">
      <c r="D667" s="10">
        <f t="shared" si="34"/>
        <v>0</v>
      </c>
      <c r="E667" s="20">
        <f t="shared" si="35"/>
        <v>0</v>
      </c>
      <c r="K667" s="8" t="e">
        <f t="shared" si="36"/>
        <v>#DIV/0!</v>
      </c>
      <c r="S667" s="21"/>
    </row>
    <row r="668" spans="4:19" x14ac:dyDescent="0.25">
      <c r="D668" s="10">
        <f t="shared" si="34"/>
        <v>0</v>
      </c>
      <c r="E668" s="20">
        <f t="shared" si="35"/>
        <v>0</v>
      </c>
      <c r="K668" s="8" t="e">
        <f t="shared" si="36"/>
        <v>#DIV/0!</v>
      </c>
      <c r="S668" s="21"/>
    </row>
    <row r="669" spans="4:19" x14ac:dyDescent="0.25">
      <c r="D669" s="10">
        <f t="shared" si="34"/>
        <v>0</v>
      </c>
      <c r="E669" s="20">
        <f t="shared" si="35"/>
        <v>0</v>
      </c>
      <c r="K669" s="8" t="e">
        <f t="shared" si="36"/>
        <v>#DIV/0!</v>
      </c>
      <c r="S669" s="21"/>
    </row>
    <row r="670" spans="4:19" x14ac:dyDescent="0.25">
      <c r="D670" s="10">
        <f t="shared" si="34"/>
        <v>0</v>
      </c>
      <c r="E670" s="20">
        <f t="shared" si="35"/>
        <v>0</v>
      </c>
      <c r="K670" s="8" t="e">
        <f t="shared" si="36"/>
        <v>#DIV/0!</v>
      </c>
      <c r="S670" s="21"/>
    </row>
    <row r="671" spans="4:19" x14ac:dyDescent="0.25">
      <c r="D671" s="10">
        <f t="shared" si="34"/>
        <v>0</v>
      </c>
      <c r="E671" s="20">
        <f t="shared" si="35"/>
        <v>0</v>
      </c>
      <c r="K671" s="8" t="e">
        <f t="shared" si="36"/>
        <v>#DIV/0!</v>
      </c>
      <c r="S671" s="21"/>
    </row>
    <row r="672" spans="4:19" x14ac:dyDescent="0.25">
      <c r="D672" s="10">
        <f t="shared" si="34"/>
        <v>0</v>
      </c>
      <c r="E672" s="20">
        <f t="shared" si="35"/>
        <v>0</v>
      </c>
      <c r="K672" s="8" t="e">
        <f t="shared" si="36"/>
        <v>#DIV/0!</v>
      </c>
      <c r="S672" s="21"/>
    </row>
    <row r="673" spans="4:19" x14ac:dyDescent="0.25">
      <c r="D673" s="10">
        <f t="shared" si="34"/>
        <v>0</v>
      </c>
      <c r="E673" s="20">
        <f t="shared" si="35"/>
        <v>0</v>
      </c>
      <c r="K673" s="8" t="e">
        <f t="shared" si="36"/>
        <v>#DIV/0!</v>
      </c>
      <c r="S673" s="21"/>
    </row>
    <row r="674" spans="4:19" x14ac:dyDescent="0.25">
      <c r="D674" s="10">
        <f t="shared" si="34"/>
        <v>0</v>
      </c>
      <c r="E674" s="20">
        <f t="shared" si="35"/>
        <v>0</v>
      </c>
      <c r="K674" s="8" t="e">
        <f t="shared" si="36"/>
        <v>#DIV/0!</v>
      </c>
      <c r="S674" s="21"/>
    </row>
    <row r="675" spans="4:19" x14ac:dyDescent="0.25">
      <c r="D675" s="10">
        <f t="shared" si="34"/>
        <v>0</v>
      </c>
      <c r="E675" s="20">
        <f t="shared" si="35"/>
        <v>0</v>
      </c>
      <c r="K675" s="8" t="e">
        <f t="shared" si="36"/>
        <v>#DIV/0!</v>
      </c>
      <c r="S675" s="21"/>
    </row>
    <row r="676" spans="4:19" x14ac:dyDescent="0.25">
      <c r="D676" s="10">
        <f t="shared" si="34"/>
        <v>0</v>
      </c>
      <c r="E676" s="20">
        <f t="shared" si="35"/>
        <v>0</v>
      </c>
      <c r="K676" s="8" t="e">
        <f t="shared" si="36"/>
        <v>#DIV/0!</v>
      </c>
      <c r="S676" s="21"/>
    </row>
    <row r="677" spans="4:19" x14ac:dyDescent="0.25">
      <c r="E677" s="20"/>
      <c r="S677" s="21"/>
    </row>
    <row r="678" spans="4:19" x14ac:dyDescent="0.25">
      <c r="E678" s="20"/>
      <c r="S678" s="21"/>
    </row>
    <row r="679" spans="4:19" x14ac:dyDescent="0.25">
      <c r="E679" s="20"/>
      <c r="S679" s="21"/>
    </row>
    <row r="680" spans="4:19" x14ac:dyDescent="0.25">
      <c r="E680" s="20"/>
      <c r="S680" s="21"/>
    </row>
    <row r="681" spans="4:19" x14ac:dyDescent="0.25">
      <c r="E681" s="20"/>
      <c r="S681" s="21"/>
    </row>
    <row r="682" spans="4:19" x14ac:dyDescent="0.25">
      <c r="E682" s="20"/>
      <c r="S682" s="21"/>
    </row>
    <row r="683" spans="4:19" x14ac:dyDescent="0.25">
      <c r="E683" s="20"/>
      <c r="S683" s="21"/>
    </row>
    <row r="684" spans="4:19" x14ac:dyDescent="0.25">
      <c r="E684" s="20"/>
      <c r="S684" s="21"/>
    </row>
    <row r="685" spans="4:19" x14ac:dyDescent="0.25">
      <c r="E685" s="20"/>
      <c r="S685" s="21"/>
    </row>
    <row r="686" spans="4:19" x14ac:dyDescent="0.25">
      <c r="E686" s="20"/>
      <c r="S686" s="21"/>
    </row>
    <row r="687" spans="4:19" x14ac:dyDescent="0.25">
      <c r="E687" s="20"/>
      <c r="S687" s="21"/>
    </row>
    <row r="688" spans="4:19" x14ac:dyDescent="0.25">
      <c r="E688" s="20"/>
      <c r="S688" s="21"/>
    </row>
    <row r="689" spans="5:19" x14ac:dyDescent="0.25">
      <c r="E689" s="20"/>
      <c r="S689" s="21"/>
    </row>
    <row r="690" spans="5:19" x14ac:dyDescent="0.25">
      <c r="E690" s="20"/>
      <c r="S690" s="21"/>
    </row>
    <row r="691" spans="5:19" x14ac:dyDescent="0.25">
      <c r="E691" s="20"/>
      <c r="S691" s="21"/>
    </row>
    <row r="692" spans="5:19" x14ac:dyDescent="0.25">
      <c r="E692" s="20"/>
      <c r="S692" s="21"/>
    </row>
    <row r="693" spans="5:19" x14ac:dyDescent="0.25">
      <c r="E693" s="20"/>
      <c r="S693" s="21"/>
    </row>
    <row r="694" spans="5:19" x14ac:dyDescent="0.25">
      <c r="E694" s="20"/>
      <c r="S694" s="21"/>
    </row>
    <row r="695" spans="5:19" x14ac:dyDescent="0.25">
      <c r="E695" s="20"/>
      <c r="S695" s="21"/>
    </row>
    <row r="696" spans="5:19" x14ac:dyDescent="0.25">
      <c r="E696" s="20"/>
      <c r="S696" s="21"/>
    </row>
    <row r="697" spans="5:19" x14ac:dyDescent="0.25">
      <c r="E697" s="20"/>
      <c r="S697" s="21"/>
    </row>
    <row r="698" spans="5:19" x14ac:dyDescent="0.25">
      <c r="E698" s="20"/>
      <c r="S698" s="21"/>
    </row>
    <row r="699" spans="5:19" x14ac:dyDescent="0.25">
      <c r="E699" s="20"/>
      <c r="S699" s="21"/>
    </row>
    <row r="700" spans="5:19" x14ac:dyDescent="0.25">
      <c r="E700" s="20"/>
      <c r="S700" s="21"/>
    </row>
    <row r="701" spans="5:19" x14ac:dyDescent="0.25">
      <c r="E701" s="20"/>
      <c r="S701" s="21"/>
    </row>
    <row r="702" spans="5:19" x14ac:dyDescent="0.25">
      <c r="E702" s="20"/>
      <c r="S702" s="21"/>
    </row>
    <row r="703" spans="5:19" x14ac:dyDescent="0.25">
      <c r="E703" s="20"/>
      <c r="S703" s="21"/>
    </row>
    <row r="704" spans="5:19" x14ac:dyDescent="0.25">
      <c r="E704" s="20"/>
      <c r="S704" s="21"/>
    </row>
    <row r="705" spans="5:19" x14ac:dyDescent="0.25">
      <c r="E705" s="20"/>
      <c r="S705" s="21"/>
    </row>
    <row r="706" spans="5:19" x14ac:dyDescent="0.25">
      <c r="E706" s="20"/>
      <c r="S706" s="21"/>
    </row>
    <row r="707" spans="5:19" x14ac:dyDescent="0.25">
      <c r="E707" s="20"/>
      <c r="S707" s="21"/>
    </row>
    <row r="708" spans="5:19" x14ac:dyDescent="0.25">
      <c r="E708" s="20"/>
      <c r="S708" s="21"/>
    </row>
    <row r="709" spans="5:19" x14ac:dyDescent="0.25">
      <c r="E709" s="20"/>
      <c r="S709" s="21"/>
    </row>
    <row r="710" spans="5:19" x14ac:dyDescent="0.25">
      <c r="E710" s="20"/>
      <c r="S710" s="21"/>
    </row>
    <row r="711" spans="5:19" x14ac:dyDescent="0.25">
      <c r="E711" s="20"/>
      <c r="S711" s="21"/>
    </row>
    <row r="712" spans="5:19" x14ac:dyDescent="0.25">
      <c r="E712" s="20"/>
      <c r="S712" s="21"/>
    </row>
    <row r="713" spans="5:19" x14ac:dyDescent="0.25">
      <c r="E713" s="20"/>
      <c r="S713" s="21"/>
    </row>
    <row r="714" spans="5:19" x14ac:dyDescent="0.25">
      <c r="E714" s="20"/>
      <c r="S714" s="21"/>
    </row>
    <row r="715" spans="5:19" x14ac:dyDescent="0.25">
      <c r="E715" s="20"/>
      <c r="S715" s="21"/>
    </row>
    <row r="716" spans="5:19" x14ac:dyDescent="0.25">
      <c r="E716" s="20"/>
      <c r="S716" s="21"/>
    </row>
    <row r="717" spans="5:19" x14ac:dyDescent="0.25">
      <c r="E717" s="20"/>
      <c r="S717" s="21"/>
    </row>
    <row r="718" spans="5:19" x14ac:dyDescent="0.25">
      <c r="E718" s="20"/>
      <c r="S718" s="21"/>
    </row>
    <row r="719" spans="5:19" x14ac:dyDescent="0.25">
      <c r="E719" s="20"/>
      <c r="S719" s="21"/>
    </row>
    <row r="720" spans="5:19" x14ac:dyDescent="0.25">
      <c r="E720" s="20"/>
      <c r="S720" s="21"/>
    </row>
    <row r="721" spans="5:19" x14ac:dyDescent="0.25">
      <c r="E721" s="20"/>
      <c r="S721" s="21"/>
    </row>
    <row r="722" spans="5:19" x14ac:dyDescent="0.25">
      <c r="E722" s="20"/>
      <c r="S722" s="21"/>
    </row>
    <row r="723" spans="5:19" x14ac:dyDescent="0.25">
      <c r="E723" s="20"/>
      <c r="S723" s="21"/>
    </row>
    <row r="724" spans="5:19" x14ac:dyDescent="0.25">
      <c r="E724" s="20"/>
      <c r="S724" s="21"/>
    </row>
    <row r="725" spans="5:19" x14ac:dyDescent="0.25">
      <c r="E725" s="20"/>
      <c r="S725" s="21"/>
    </row>
    <row r="726" spans="5:19" x14ac:dyDescent="0.25">
      <c r="E726" s="20"/>
      <c r="S726" s="21"/>
    </row>
    <row r="727" spans="5:19" x14ac:dyDescent="0.25">
      <c r="E727" s="20"/>
      <c r="S727" s="21"/>
    </row>
    <row r="728" spans="5:19" x14ac:dyDescent="0.25">
      <c r="E728" s="20"/>
      <c r="S728" s="21"/>
    </row>
    <row r="729" spans="5:19" x14ac:dyDescent="0.25">
      <c r="E729" s="20"/>
      <c r="S729" s="21"/>
    </row>
    <row r="730" spans="5:19" x14ac:dyDescent="0.25">
      <c r="E730" s="20"/>
      <c r="S730" s="21"/>
    </row>
    <row r="731" spans="5:19" x14ac:dyDescent="0.25">
      <c r="E731" s="20"/>
      <c r="S731" s="21"/>
    </row>
    <row r="732" spans="5:19" x14ac:dyDescent="0.25">
      <c r="E732" s="20"/>
      <c r="S732" s="21"/>
    </row>
    <row r="733" spans="5:19" x14ac:dyDescent="0.25">
      <c r="E733" s="20"/>
      <c r="S733" s="21"/>
    </row>
    <row r="734" spans="5:19" x14ac:dyDescent="0.25">
      <c r="E734" s="20"/>
      <c r="S734" s="21"/>
    </row>
    <row r="735" spans="5:19" x14ac:dyDescent="0.25">
      <c r="E735" s="20"/>
      <c r="S735" s="21"/>
    </row>
    <row r="736" spans="5:19" x14ac:dyDescent="0.25">
      <c r="E736" s="20"/>
      <c r="S736" s="21"/>
    </row>
    <row r="737" spans="5:19" x14ac:dyDescent="0.25">
      <c r="E737" s="20"/>
      <c r="S737" s="21"/>
    </row>
    <row r="738" spans="5:19" x14ac:dyDescent="0.25">
      <c r="E738" s="20"/>
      <c r="S738" s="21"/>
    </row>
    <row r="739" spans="5:19" x14ac:dyDescent="0.25">
      <c r="E739" s="20"/>
      <c r="S739" s="21"/>
    </row>
    <row r="740" spans="5:19" x14ac:dyDescent="0.25">
      <c r="E740" s="20"/>
      <c r="S740" s="21"/>
    </row>
    <row r="741" spans="5:19" x14ac:dyDescent="0.25">
      <c r="E741" s="20"/>
      <c r="S741" s="21"/>
    </row>
    <row r="742" spans="5:19" x14ac:dyDescent="0.25">
      <c r="E742" s="20"/>
      <c r="S742" s="21"/>
    </row>
    <row r="743" spans="5:19" x14ac:dyDescent="0.25">
      <c r="E743" s="20"/>
      <c r="S743" s="21"/>
    </row>
    <row r="744" spans="5:19" x14ac:dyDescent="0.25">
      <c r="E744" s="20"/>
      <c r="S744" s="21"/>
    </row>
    <row r="745" spans="5:19" x14ac:dyDescent="0.25">
      <c r="E745" s="20"/>
      <c r="S745" s="21"/>
    </row>
    <row r="746" spans="5:19" x14ac:dyDescent="0.25">
      <c r="E746" s="20"/>
      <c r="S746" s="21"/>
    </row>
    <row r="747" spans="5:19" x14ac:dyDescent="0.25">
      <c r="E747" s="20"/>
      <c r="S747" s="21"/>
    </row>
    <row r="748" spans="5:19" x14ac:dyDescent="0.25">
      <c r="E748" s="20"/>
      <c r="S748" s="21"/>
    </row>
    <row r="749" spans="5:19" x14ac:dyDescent="0.25">
      <c r="E749" s="20"/>
      <c r="S749" s="21"/>
    </row>
    <row r="750" spans="5:19" x14ac:dyDescent="0.25">
      <c r="E750" s="20"/>
      <c r="S750" s="21"/>
    </row>
    <row r="751" spans="5:19" x14ac:dyDescent="0.25">
      <c r="E751" s="20"/>
      <c r="S751" s="21"/>
    </row>
    <row r="752" spans="5:19" x14ac:dyDescent="0.25">
      <c r="E752" s="20"/>
      <c r="S752" s="21"/>
    </row>
    <row r="753" spans="5:19" x14ac:dyDescent="0.25">
      <c r="E753" s="20"/>
      <c r="S753" s="21"/>
    </row>
    <row r="754" spans="5:19" x14ac:dyDescent="0.25">
      <c r="E754" s="20"/>
      <c r="S754" s="21"/>
    </row>
    <row r="755" spans="5:19" x14ac:dyDescent="0.25">
      <c r="E755" s="20"/>
      <c r="S755" s="21"/>
    </row>
    <row r="756" spans="5:19" x14ac:dyDescent="0.25">
      <c r="E756" s="20"/>
      <c r="S756" s="21"/>
    </row>
    <row r="757" spans="5:19" x14ac:dyDescent="0.25">
      <c r="E757" s="20"/>
      <c r="S757" s="21"/>
    </row>
    <row r="758" spans="5:19" x14ac:dyDescent="0.25">
      <c r="E758" s="20"/>
      <c r="S758" s="21"/>
    </row>
    <row r="759" spans="5:19" x14ac:dyDescent="0.25">
      <c r="E759" s="20"/>
      <c r="S759" s="21"/>
    </row>
    <row r="760" spans="5:19" x14ac:dyDescent="0.25">
      <c r="E760" s="20"/>
      <c r="S760" s="21"/>
    </row>
    <row r="761" spans="5:19" x14ac:dyDescent="0.25">
      <c r="E761" s="20"/>
      <c r="S761" s="21"/>
    </row>
    <row r="762" spans="5:19" x14ac:dyDescent="0.25">
      <c r="E762" s="20"/>
      <c r="S762" s="21"/>
    </row>
    <row r="763" spans="5:19" x14ac:dyDescent="0.25">
      <c r="E763" s="20"/>
      <c r="S763" s="21"/>
    </row>
    <row r="764" spans="5:19" x14ac:dyDescent="0.25">
      <c r="E764" s="20"/>
      <c r="S764" s="21"/>
    </row>
    <row r="765" spans="5:19" x14ac:dyDescent="0.25">
      <c r="E765" s="20"/>
      <c r="S765" s="21"/>
    </row>
    <row r="766" spans="5:19" x14ac:dyDescent="0.25">
      <c r="E766" s="20"/>
      <c r="S766" s="21"/>
    </row>
    <row r="767" spans="5:19" x14ac:dyDescent="0.25">
      <c r="E767" s="20"/>
      <c r="S767" s="21"/>
    </row>
    <row r="768" spans="5:19" x14ac:dyDescent="0.25">
      <c r="E768" s="20"/>
      <c r="S768" s="21"/>
    </row>
    <row r="769" spans="5:19" x14ac:dyDescent="0.25">
      <c r="E769" s="20"/>
      <c r="S769" s="21"/>
    </row>
    <row r="770" spans="5:19" x14ac:dyDescent="0.25">
      <c r="E770" s="20"/>
      <c r="S770" s="21"/>
    </row>
    <row r="771" spans="5:19" x14ac:dyDescent="0.25">
      <c r="E771" s="20"/>
      <c r="S771" s="21"/>
    </row>
    <row r="772" spans="5:19" x14ac:dyDescent="0.25">
      <c r="E772" s="20"/>
      <c r="S772" s="21"/>
    </row>
    <row r="773" spans="5:19" x14ac:dyDescent="0.25">
      <c r="E773" s="20"/>
      <c r="S773" s="21"/>
    </row>
    <row r="774" spans="5:19" x14ac:dyDescent="0.25">
      <c r="E774" s="20"/>
      <c r="S774" s="21"/>
    </row>
    <row r="775" spans="5:19" x14ac:dyDescent="0.25">
      <c r="E775" s="20"/>
      <c r="S775" s="21"/>
    </row>
    <row r="776" spans="5:19" x14ac:dyDescent="0.25">
      <c r="E776" s="20"/>
      <c r="S776" s="21"/>
    </row>
    <row r="777" spans="5:19" x14ac:dyDescent="0.25">
      <c r="E777" s="20"/>
      <c r="S777" s="21"/>
    </row>
    <row r="778" spans="5:19" x14ac:dyDescent="0.25">
      <c r="E778" s="20"/>
      <c r="S778" s="21"/>
    </row>
    <row r="779" spans="5:19" x14ac:dyDescent="0.25">
      <c r="E779" s="20"/>
      <c r="S779" s="21"/>
    </row>
    <row r="780" spans="5:19" x14ac:dyDescent="0.25">
      <c r="E780" s="20"/>
      <c r="S780" s="21"/>
    </row>
    <row r="781" spans="5:19" x14ac:dyDescent="0.25">
      <c r="E781" s="20"/>
      <c r="S781" s="21"/>
    </row>
    <row r="782" spans="5:19" x14ac:dyDescent="0.25">
      <c r="E782" s="20"/>
      <c r="S782" s="21"/>
    </row>
    <row r="783" spans="5:19" x14ac:dyDescent="0.25">
      <c r="E783" s="20"/>
      <c r="S783" s="21"/>
    </row>
    <row r="784" spans="5:19" x14ac:dyDescent="0.25">
      <c r="E784" s="20"/>
      <c r="S784" s="21"/>
    </row>
    <row r="785" spans="5:19" x14ac:dyDescent="0.25">
      <c r="E785" s="20"/>
      <c r="S785" s="21"/>
    </row>
    <row r="786" spans="5:19" x14ac:dyDescent="0.25">
      <c r="E786" s="20"/>
      <c r="S786" s="21"/>
    </row>
    <row r="787" spans="5:19" x14ac:dyDescent="0.25">
      <c r="E787" s="20"/>
      <c r="S787" s="21"/>
    </row>
    <row r="788" spans="5:19" x14ac:dyDescent="0.25">
      <c r="E788" s="20"/>
      <c r="S788" s="21"/>
    </row>
    <row r="789" spans="5:19" x14ac:dyDescent="0.25">
      <c r="E789" s="20"/>
      <c r="S789" s="21"/>
    </row>
    <row r="790" spans="5:19" x14ac:dyDescent="0.25">
      <c r="E790" s="20"/>
      <c r="S790" s="21"/>
    </row>
    <row r="791" spans="5:19" x14ac:dyDescent="0.25">
      <c r="E791" s="20"/>
      <c r="S791" s="21"/>
    </row>
    <row r="792" spans="5:19" x14ac:dyDescent="0.25">
      <c r="E792" s="20"/>
      <c r="S792" s="21"/>
    </row>
    <row r="793" spans="5:19" x14ac:dyDescent="0.25">
      <c r="E793" s="20"/>
      <c r="S793" s="21"/>
    </row>
    <row r="794" spans="5:19" x14ac:dyDescent="0.25">
      <c r="E794" s="20"/>
      <c r="S794" s="21"/>
    </row>
    <row r="795" spans="5:19" x14ac:dyDescent="0.25">
      <c r="E795" s="20"/>
      <c r="S795" s="21"/>
    </row>
    <row r="796" spans="5:19" x14ac:dyDescent="0.25">
      <c r="E796" s="20"/>
      <c r="S796" s="21"/>
    </row>
    <row r="797" spans="5:19" x14ac:dyDescent="0.25">
      <c r="E797" s="20"/>
      <c r="S797" s="21"/>
    </row>
    <row r="798" spans="5:19" x14ac:dyDescent="0.25">
      <c r="E798" s="20"/>
      <c r="S798" s="21"/>
    </row>
    <row r="799" spans="5:19" x14ac:dyDescent="0.25">
      <c r="E799" s="20"/>
      <c r="S799" s="21"/>
    </row>
    <row r="800" spans="5:19" x14ac:dyDescent="0.25">
      <c r="E800" s="20"/>
      <c r="S800" s="21"/>
    </row>
    <row r="801" spans="5:19" x14ac:dyDescent="0.25">
      <c r="E801" s="20"/>
      <c r="S801" s="21"/>
    </row>
    <row r="802" spans="5:19" x14ac:dyDescent="0.25">
      <c r="E802" s="20"/>
      <c r="S802" s="21"/>
    </row>
    <row r="803" spans="5:19" x14ac:dyDescent="0.25">
      <c r="E803" s="20"/>
      <c r="S803" s="21"/>
    </row>
    <row r="804" spans="5:19" x14ac:dyDescent="0.25">
      <c r="E804" s="20"/>
      <c r="S804" s="21"/>
    </row>
    <row r="805" spans="5:19" x14ac:dyDescent="0.25">
      <c r="E805" s="20"/>
      <c r="S805" s="21"/>
    </row>
    <row r="806" spans="5:19" x14ac:dyDescent="0.25">
      <c r="E806" s="20"/>
      <c r="S806" s="21"/>
    </row>
    <row r="807" spans="5:19" x14ac:dyDescent="0.25">
      <c r="E807" s="20"/>
      <c r="S807" s="21"/>
    </row>
    <row r="808" spans="5:19" x14ac:dyDescent="0.25">
      <c r="E808" s="20"/>
      <c r="S808" s="21"/>
    </row>
    <row r="809" spans="5:19" x14ac:dyDescent="0.25">
      <c r="E809" s="20"/>
      <c r="S809" s="21"/>
    </row>
    <row r="810" spans="5:19" x14ac:dyDescent="0.25">
      <c r="E810" s="20"/>
      <c r="S810" s="21"/>
    </row>
    <row r="811" spans="5:19" x14ac:dyDescent="0.25">
      <c r="E811" s="20"/>
      <c r="S811" s="21"/>
    </row>
    <row r="812" spans="5:19" x14ac:dyDescent="0.25">
      <c r="E812" s="20"/>
      <c r="S812" s="21"/>
    </row>
    <row r="813" spans="5:19" x14ac:dyDescent="0.25">
      <c r="E813" s="20"/>
      <c r="S813" s="21"/>
    </row>
    <row r="814" spans="5:19" x14ac:dyDescent="0.25">
      <c r="E814" s="20"/>
      <c r="S814" s="21"/>
    </row>
    <row r="815" spans="5:19" x14ac:dyDescent="0.25">
      <c r="E815" s="20"/>
      <c r="S815" s="21"/>
    </row>
    <row r="816" spans="5:19" x14ac:dyDescent="0.25">
      <c r="E816" s="20"/>
      <c r="S816" s="21"/>
    </row>
    <row r="817" spans="5:19" x14ac:dyDescent="0.25">
      <c r="E817" s="20"/>
      <c r="S817" s="21"/>
    </row>
    <row r="818" spans="5:19" x14ac:dyDescent="0.25">
      <c r="E818" s="20"/>
      <c r="S818" s="21"/>
    </row>
    <row r="819" spans="5:19" x14ac:dyDescent="0.25">
      <c r="E819" s="20"/>
      <c r="S819" s="21"/>
    </row>
    <row r="820" spans="5:19" x14ac:dyDescent="0.25">
      <c r="E820" s="20"/>
      <c r="S820" s="21"/>
    </row>
    <row r="821" spans="5:19" x14ac:dyDescent="0.25">
      <c r="E821" s="20"/>
      <c r="S821" s="21"/>
    </row>
    <row r="822" spans="5:19" x14ac:dyDescent="0.25">
      <c r="E822" s="20"/>
      <c r="S822" s="21"/>
    </row>
    <row r="823" spans="5:19" x14ac:dyDescent="0.25">
      <c r="E823" s="20"/>
      <c r="S823" s="21"/>
    </row>
    <row r="824" spans="5:19" x14ac:dyDescent="0.25">
      <c r="E824" s="20"/>
      <c r="S824" s="21"/>
    </row>
    <row r="825" spans="5:19" x14ac:dyDescent="0.25">
      <c r="E825" s="20"/>
      <c r="S825" s="21"/>
    </row>
    <row r="826" spans="5:19" x14ac:dyDescent="0.25">
      <c r="E826" s="20"/>
      <c r="S826" s="21"/>
    </row>
    <row r="827" spans="5:19" x14ac:dyDescent="0.25">
      <c r="E827" s="20"/>
      <c r="S827" s="21"/>
    </row>
    <row r="828" spans="5:19" x14ac:dyDescent="0.25">
      <c r="E828" s="20"/>
      <c r="S828" s="21"/>
    </row>
    <row r="829" spans="5:19" x14ac:dyDescent="0.25">
      <c r="E829" s="20"/>
      <c r="S829" s="21"/>
    </row>
    <row r="830" spans="5:19" x14ac:dyDescent="0.25">
      <c r="E830" s="20"/>
      <c r="S830" s="21"/>
    </row>
    <row r="831" spans="5:19" x14ac:dyDescent="0.25">
      <c r="E831" s="20"/>
      <c r="S831" s="21"/>
    </row>
    <row r="832" spans="5:19" x14ac:dyDescent="0.25">
      <c r="E832" s="20"/>
      <c r="S832" s="21"/>
    </row>
    <row r="833" spans="5:19" x14ac:dyDescent="0.25">
      <c r="E833" s="20"/>
      <c r="S833" s="21"/>
    </row>
    <row r="834" spans="5:19" x14ac:dyDescent="0.25">
      <c r="E834" s="20"/>
      <c r="S834" s="21"/>
    </row>
    <row r="835" spans="5:19" x14ac:dyDescent="0.25">
      <c r="E835" s="20"/>
      <c r="S835" s="21"/>
    </row>
    <row r="836" spans="5:19" x14ac:dyDescent="0.25">
      <c r="E836" s="20"/>
      <c r="S836" s="21"/>
    </row>
    <row r="837" spans="5:19" x14ac:dyDescent="0.25">
      <c r="E837" s="20"/>
      <c r="S837" s="21"/>
    </row>
    <row r="838" spans="5:19" x14ac:dyDescent="0.25">
      <c r="E838" s="20"/>
      <c r="S838" s="21"/>
    </row>
    <row r="839" spans="5:19" x14ac:dyDescent="0.25">
      <c r="E839" s="20"/>
      <c r="S839" s="21"/>
    </row>
    <row r="840" spans="5:19" x14ac:dyDescent="0.25">
      <c r="E840" s="20"/>
      <c r="S840" s="21"/>
    </row>
    <row r="841" spans="5:19" x14ac:dyDescent="0.25">
      <c r="E841" s="20"/>
      <c r="S841" s="21"/>
    </row>
    <row r="842" spans="5:19" x14ac:dyDescent="0.25">
      <c r="E842" s="20"/>
      <c r="S842" s="21"/>
    </row>
    <row r="843" spans="5:19" x14ac:dyDescent="0.25">
      <c r="E843" s="20"/>
      <c r="S843" s="21"/>
    </row>
    <row r="844" spans="5:19" x14ac:dyDescent="0.25">
      <c r="E844" s="20"/>
      <c r="S844" s="21"/>
    </row>
    <row r="845" spans="5:19" x14ac:dyDescent="0.25">
      <c r="E845" s="20"/>
      <c r="S845" s="21"/>
    </row>
    <row r="846" spans="5:19" x14ac:dyDescent="0.25">
      <c r="E846" s="20"/>
      <c r="S846" s="21"/>
    </row>
    <row r="847" spans="5:19" x14ac:dyDescent="0.25">
      <c r="E847" s="20"/>
      <c r="S847" s="21"/>
    </row>
    <row r="848" spans="5:19" x14ac:dyDescent="0.25">
      <c r="E848" s="20"/>
      <c r="S848" s="21"/>
    </row>
    <row r="849" spans="5:19" x14ac:dyDescent="0.25">
      <c r="E849" s="20"/>
      <c r="S849" s="21"/>
    </row>
    <row r="850" spans="5:19" x14ac:dyDescent="0.25">
      <c r="E850" s="20"/>
      <c r="S850" s="21"/>
    </row>
    <row r="851" spans="5:19" x14ac:dyDescent="0.25">
      <c r="E851" s="20"/>
      <c r="S851" s="21"/>
    </row>
    <row r="852" spans="5:19" x14ac:dyDescent="0.25">
      <c r="E852" s="20"/>
      <c r="S852" s="21"/>
    </row>
    <row r="853" spans="5:19" x14ac:dyDescent="0.25">
      <c r="E853" s="20"/>
      <c r="S853" s="21"/>
    </row>
    <row r="854" spans="5:19" x14ac:dyDescent="0.25">
      <c r="E854" s="20"/>
      <c r="S854" s="21"/>
    </row>
    <row r="855" spans="5:19" x14ac:dyDescent="0.25">
      <c r="E855" s="20"/>
      <c r="S855" s="21"/>
    </row>
    <row r="856" spans="5:19" x14ac:dyDescent="0.25">
      <c r="E856" s="20"/>
      <c r="S856" s="21"/>
    </row>
    <row r="857" spans="5:19" x14ac:dyDescent="0.25">
      <c r="E857" s="20"/>
      <c r="S857" s="21"/>
    </row>
    <row r="858" spans="5:19" x14ac:dyDescent="0.25">
      <c r="E858" s="20"/>
      <c r="S858" s="21"/>
    </row>
    <row r="859" spans="5:19" x14ac:dyDescent="0.25">
      <c r="E859" s="20"/>
      <c r="S859" s="21"/>
    </row>
    <row r="860" spans="5:19" x14ac:dyDescent="0.25">
      <c r="E860" s="20"/>
      <c r="S860" s="21"/>
    </row>
    <row r="861" spans="5:19" x14ac:dyDescent="0.25">
      <c r="E861" s="20"/>
      <c r="S861" s="21"/>
    </row>
    <row r="862" spans="5:19" x14ac:dyDescent="0.25">
      <c r="E862" s="20"/>
      <c r="S862" s="21"/>
    </row>
    <row r="863" spans="5:19" x14ac:dyDescent="0.25">
      <c r="E863" s="20"/>
      <c r="S863" s="21"/>
    </row>
    <row r="864" spans="5:19" x14ac:dyDescent="0.25">
      <c r="E864" s="20"/>
      <c r="S864" s="21"/>
    </row>
    <row r="865" spans="5:19" x14ac:dyDescent="0.25">
      <c r="E865" s="20"/>
      <c r="S865" s="21"/>
    </row>
    <row r="866" spans="5:19" x14ac:dyDescent="0.25">
      <c r="E866" s="20"/>
      <c r="S866" s="21"/>
    </row>
    <row r="867" spans="5:19" x14ac:dyDescent="0.25">
      <c r="E867" s="20"/>
      <c r="S867" s="21"/>
    </row>
    <row r="868" spans="5:19" x14ac:dyDescent="0.25">
      <c r="E868" s="20"/>
      <c r="S868" s="21"/>
    </row>
    <row r="869" spans="5:19" x14ac:dyDescent="0.25">
      <c r="E869" s="20"/>
      <c r="S869" s="21"/>
    </row>
    <row r="870" spans="5:19" x14ac:dyDescent="0.25">
      <c r="E870" s="20"/>
      <c r="S870" s="21"/>
    </row>
    <row r="871" spans="5:19" x14ac:dyDescent="0.25">
      <c r="E871" s="20"/>
      <c r="S871" s="21"/>
    </row>
    <row r="872" spans="5:19" x14ac:dyDescent="0.25">
      <c r="E872" s="20"/>
      <c r="S872" s="21"/>
    </row>
    <row r="873" spans="5:19" x14ac:dyDescent="0.25">
      <c r="E873" s="20"/>
      <c r="S873" s="21"/>
    </row>
    <row r="874" spans="5:19" x14ac:dyDescent="0.25">
      <c r="E874" s="20"/>
      <c r="S874" s="21"/>
    </row>
    <row r="875" spans="5:19" x14ac:dyDescent="0.25">
      <c r="E875" s="20"/>
      <c r="S875" s="21"/>
    </row>
    <row r="876" spans="5:19" x14ac:dyDescent="0.25">
      <c r="E876" s="20"/>
      <c r="S876" s="21"/>
    </row>
    <row r="877" spans="5:19" x14ac:dyDescent="0.25">
      <c r="E877" s="20"/>
      <c r="S877" s="21"/>
    </row>
    <row r="878" spans="5:19" x14ac:dyDescent="0.25">
      <c r="E878" s="20"/>
      <c r="S878" s="21"/>
    </row>
    <row r="879" spans="5:19" x14ac:dyDescent="0.25">
      <c r="E879" s="20"/>
      <c r="S879" s="21"/>
    </row>
    <row r="880" spans="5:19" x14ac:dyDescent="0.25">
      <c r="E880" s="20"/>
      <c r="S880" s="21"/>
    </row>
    <row r="881" spans="5:19" x14ac:dyDescent="0.25">
      <c r="E881" s="20"/>
      <c r="S881" s="21"/>
    </row>
    <row r="882" spans="5:19" x14ac:dyDescent="0.25">
      <c r="E882" s="20"/>
      <c r="S882" s="21"/>
    </row>
    <row r="883" spans="5:19" x14ac:dyDescent="0.25">
      <c r="E883" s="20"/>
      <c r="S883" s="21"/>
    </row>
    <row r="884" spans="5:19" x14ac:dyDescent="0.25">
      <c r="E884" s="20"/>
      <c r="S884" s="21"/>
    </row>
    <row r="885" spans="5:19" x14ac:dyDescent="0.25">
      <c r="E885" s="20"/>
      <c r="S885" s="21"/>
    </row>
    <row r="886" spans="5:19" x14ac:dyDescent="0.25">
      <c r="E886" s="20"/>
      <c r="S886" s="21"/>
    </row>
    <row r="887" spans="5:19" x14ac:dyDescent="0.25">
      <c r="E887" s="20"/>
      <c r="S887" s="21"/>
    </row>
    <row r="888" spans="5:19" x14ac:dyDescent="0.25">
      <c r="E888" s="20"/>
      <c r="S888" s="21"/>
    </row>
    <row r="889" spans="5:19" x14ac:dyDescent="0.25">
      <c r="E889" s="20"/>
      <c r="S889" s="21"/>
    </row>
    <row r="890" spans="5:19" x14ac:dyDescent="0.25">
      <c r="E890" s="20"/>
      <c r="S890" s="21"/>
    </row>
    <row r="891" spans="5:19" x14ac:dyDescent="0.25">
      <c r="E891" s="20"/>
      <c r="S891" s="21"/>
    </row>
    <row r="892" spans="5:19" x14ac:dyDescent="0.25">
      <c r="E892" s="20"/>
      <c r="S892" s="21"/>
    </row>
    <row r="893" spans="5:19" x14ac:dyDescent="0.25">
      <c r="E893" s="20"/>
      <c r="S893" s="21"/>
    </row>
    <row r="894" spans="5:19" x14ac:dyDescent="0.25">
      <c r="E894" s="20"/>
      <c r="S894" s="21"/>
    </row>
    <row r="895" spans="5:19" x14ac:dyDescent="0.25">
      <c r="E895" s="20"/>
      <c r="S895" s="21"/>
    </row>
    <row r="896" spans="5:19" x14ac:dyDescent="0.25">
      <c r="E896" s="20"/>
      <c r="S896" s="21"/>
    </row>
    <row r="897" spans="5:19" x14ac:dyDescent="0.25">
      <c r="E897" s="20"/>
      <c r="S897" s="21"/>
    </row>
    <row r="898" spans="5:19" x14ac:dyDescent="0.25">
      <c r="E898" s="20"/>
      <c r="S898" s="21"/>
    </row>
    <row r="899" spans="5:19" x14ac:dyDescent="0.25">
      <c r="E899" s="20"/>
      <c r="S899" s="21"/>
    </row>
    <row r="900" spans="5:19" x14ac:dyDescent="0.25">
      <c r="E900" s="20"/>
      <c r="S900" s="21"/>
    </row>
    <row r="901" spans="5:19" x14ac:dyDescent="0.25">
      <c r="E901" s="20"/>
      <c r="S901" s="21"/>
    </row>
    <row r="902" spans="5:19" x14ac:dyDescent="0.25">
      <c r="E902" s="20"/>
      <c r="S902" s="21"/>
    </row>
    <row r="903" spans="5:19" x14ac:dyDescent="0.25">
      <c r="E903" s="20"/>
      <c r="S903" s="21"/>
    </row>
    <row r="904" spans="5:19" x14ac:dyDescent="0.25">
      <c r="E904" s="20"/>
      <c r="S904" s="21"/>
    </row>
    <row r="905" spans="5:19" x14ac:dyDescent="0.25">
      <c r="E905" s="20"/>
      <c r="S905" s="21"/>
    </row>
    <row r="906" spans="5:19" x14ac:dyDescent="0.25">
      <c r="E906" s="20"/>
      <c r="S906" s="21"/>
    </row>
    <row r="907" spans="5:19" x14ac:dyDescent="0.25">
      <c r="E907" s="20"/>
      <c r="S907" s="21"/>
    </row>
    <row r="908" spans="5:19" x14ac:dyDescent="0.25">
      <c r="E908" s="20"/>
      <c r="S908" s="21"/>
    </row>
    <row r="909" spans="5:19" x14ac:dyDescent="0.25">
      <c r="E909" s="20"/>
      <c r="S909" s="21"/>
    </row>
    <row r="910" spans="5:19" x14ac:dyDescent="0.25">
      <c r="E910" s="20"/>
      <c r="S910" s="21"/>
    </row>
    <row r="911" spans="5:19" x14ac:dyDescent="0.25">
      <c r="E911" s="20"/>
      <c r="S911" s="21"/>
    </row>
    <row r="912" spans="5:19" x14ac:dyDescent="0.25">
      <c r="E912" s="20"/>
      <c r="S912" s="21"/>
    </row>
    <row r="913" spans="5:19" x14ac:dyDescent="0.25">
      <c r="E913" s="20"/>
      <c r="S913" s="21"/>
    </row>
    <row r="914" spans="5:19" x14ac:dyDescent="0.25">
      <c r="E914" s="20"/>
      <c r="S914" s="21"/>
    </row>
    <row r="915" spans="5:19" x14ac:dyDescent="0.25">
      <c r="E915" s="20"/>
      <c r="S915" s="21"/>
    </row>
    <row r="916" spans="5:19" x14ac:dyDescent="0.25">
      <c r="E916" s="20"/>
      <c r="S916" s="21"/>
    </row>
    <row r="917" spans="5:19" x14ac:dyDescent="0.25">
      <c r="E917" s="20"/>
      <c r="S917" s="21"/>
    </row>
    <row r="918" spans="5:19" x14ac:dyDescent="0.25">
      <c r="E918" s="20"/>
      <c r="S918" s="21"/>
    </row>
    <row r="919" spans="5:19" x14ac:dyDescent="0.25">
      <c r="E919" s="20"/>
      <c r="S919" s="21"/>
    </row>
    <row r="920" spans="5:19" x14ac:dyDescent="0.25">
      <c r="E920" s="20"/>
      <c r="S920" s="21"/>
    </row>
    <row r="921" spans="5:19" x14ac:dyDescent="0.25">
      <c r="E921" s="20"/>
      <c r="S921" s="21"/>
    </row>
    <row r="922" spans="5:19" x14ac:dyDescent="0.25">
      <c r="E922" s="20"/>
      <c r="S922" s="21"/>
    </row>
    <row r="923" spans="5:19" x14ac:dyDescent="0.25">
      <c r="E923" s="20"/>
      <c r="S923" s="21"/>
    </row>
    <row r="924" spans="5:19" x14ac:dyDescent="0.25">
      <c r="E924" s="20"/>
      <c r="S924" s="21"/>
    </row>
    <row r="925" spans="5:19" x14ac:dyDescent="0.25">
      <c r="E925" s="20"/>
      <c r="S925" s="21"/>
    </row>
    <row r="926" spans="5:19" x14ac:dyDescent="0.25">
      <c r="E926" s="20"/>
      <c r="S926" s="21"/>
    </row>
    <row r="927" spans="5:19" x14ac:dyDescent="0.25">
      <c r="E927" s="20"/>
      <c r="S927" s="21"/>
    </row>
    <row r="928" spans="5:19" x14ac:dyDescent="0.25">
      <c r="E928" s="20"/>
      <c r="S928" s="21"/>
    </row>
    <row r="929" spans="5:19" x14ac:dyDescent="0.25">
      <c r="E929" s="20"/>
      <c r="S929" s="21"/>
    </row>
    <row r="930" spans="5:19" x14ac:dyDescent="0.25">
      <c r="E930" s="20"/>
      <c r="S930" s="21"/>
    </row>
    <row r="931" spans="5:19" x14ac:dyDescent="0.25">
      <c r="E931" s="20"/>
      <c r="S931" s="21"/>
    </row>
    <row r="932" spans="5:19" x14ac:dyDescent="0.25">
      <c r="E932" s="20"/>
      <c r="S932" s="21"/>
    </row>
    <row r="933" spans="5:19" x14ac:dyDescent="0.25">
      <c r="E933" s="20"/>
      <c r="S933" s="21"/>
    </row>
    <row r="934" spans="5:19" x14ac:dyDescent="0.25">
      <c r="E934" s="20"/>
      <c r="S934" s="21"/>
    </row>
    <row r="935" spans="5:19" x14ac:dyDescent="0.25">
      <c r="E935" s="20"/>
      <c r="S935" s="21"/>
    </row>
    <row r="936" spans="5:19" x14ac:dyDescent="0.25">
      <c r="E936" s="20"/>
      <c r="S936" s="21"/>
    </row>
    <row r="937" spans="5:19" x14ac:dyDescent="0.25">
      <c r="E937" s="20"/>
      <c r="S937" s="21"/>
    </row>
    <row r="938" spans="5:19" x14ac:dyDescent="0.25">
      <c r="E938" s="20"/>
      <c r="S938" s="21"/>
    </row>
    <row r="939" spans="5:19" x14ac:dyDescent="0.25">
      <c r="E939" s="20"/>
      <c r="S939" s="21"/>
    </row>
    <row r="940" spans="5:19" x14ac:dyDescent="0.25">
      <c r="E940" s="20"/>
      <c r="S940" s="21"/>
    </row>
    <row r="941" spans="5:19" x14ac:dyDescent="0.25">
      <c r="E941" s="20"/>
      <c r="S941" s="21"/>
    </row>
    <row r="942" spans="5:19" x14ac:dyDescent="0.25">
      <c r="E942" s="20"/>
      <c r="S942" s="21"/>
    </row>
    <row r="943" spans="5:19" x14ac:dyDescent="0.25">
      <c r="E943" s="20"/>
      <c r="S943" s="21"/>
    </row>
    <row r="944" spans="5:19" x14ac:dyDescent="0.25">
      <c r="E944" s="20"/>
      <c r="S944" s="21"/>
    </row>
    <row r="945" spans="5:19" x14ac:dyDescent="0.25">
      <c r="E945" s="20"/>
      <c r="S945" s="21"/>
    </row>
    <row r="946" spans="5:19" x14ac:dyDescent="0.25">
      <c r="E946" s="20"/>
      <c r="S946" s="21"/>
    </row>
    <row r="947" spans="5:19" x14ac:dyDescent="0.25">
      <c r="E947" s="20"/>
      <c r="S947" s="21"/>
    </row>
    <row r="948" spans="5:19" x14ac:dyDescent="0.25">
      <c r="E948" s="20"/>
      <c r="S948" s="21"/>
    </row>
    <row r="949" spans="5:19" x14ac:dyDescent="0.25">
      <c r="E949" s="20"/>
      <c r="S949" s="21"/>
    </row>
    <row r="950" spans="5:19" x14ac:dyDescent="0.25">
      <c r="E950" s="20"/>
      <c r="S950" s="21"/>
    </row>
    <row r="951" spans="5:19" x14ac:dyDescent="0.25">
      <c r="E951" s="20"/>
      <c r="S951" s="21"/>
    </row>
    <row r="952" spans="5:19" x14ac:dyDescent="0.25">
      <c r="E952" s="20"/>
      <c r="S952" s="21"/>
    </row>
    <row r="953" spans="5:19" x14ac:dyDescent="0.25">
      <c r="E953" s="20"/>
      <c r="S953" s="21"/>
    </row>
    <row r="954" spans="5:19" x14ac:dyDescent="0.25">
      <c r="E954" s="20"/>
      <c r="S954" s="21"/>
    </row>
    <row r="955" spans="5:19" x14ac:dyDescent="0.25">
      <c r="E955" s="20"/>
      <c r="S955" s="21"/>
    </row>
    <row r="956" spans="5:19" x14ac:dyDescent="0.25">
      <c r="E956" s="20"/>
      <c r="S956" s="21"/>
    </row>
    <row r="957" spans="5:19" x14ac:dyDescent="0.25">
      <c r="E957" s="20"/>
      <c r="S957" s="21"/>
    </row>
    <row r="958" spans="5:19" x14ac:dyDescent="0.25">
      <c r="E958" s="20"/>
      <c r="S958" s="21"/>
    </row>
    <row r="959" spans="5:19" x14ac:dyDescent="0.25">
      <c r="E959" s="20"/>
      <c r="S959" s="21"/>
    </row>
    <row r="960" spans="5:19" x14ac:dyDescent="0.25">
      <c r="E960" s="20"/>
      <c r="S960" s="21"/>
    </row>
    <row r="961" spans="5:19" x14ac:dyDescent="0.25">
      <c r="E961" s="20"/>
      <c r="S961" s="21"/>
    </row>
    <row r="962" spans="5:19" x14ac:dyDescent="0.25">
      <c r="E962" s="20"/>
      <c r="S962" s="21"/>
    </row>
    <row r="963" spans="5:19" x14ac:dyDescent="0.25">
      <c r="E963" s="20"/>
      <c r="S963" s="21"/>
    </row>
    <row r="964" spans="5:19" x14ac:dyDescent="0.25">
      <c r="E964" s="20"/>
      <c r="S964" s="21"/>
    </row>
    <row r="965" spans="5:19" x14ac:dyDescent="0.25">
      <c r="E965" s="20"/>
      <c r="S965" s="21"/>
    </row>
    <row r="966" spans="5:19" x14ac:dyDescent="0.25">
      <c r="E966" s="20"/>
      <c r="S966" s="21"/>
    </row>
    <row r="967" spans="5:19" x14ac:dyDescent="0.25">
      <c r="E967" s="20"/>
      <c r="S967" s="21"/>
    </row>
    <row r="968" spans="5:19" x14ac:dyDescent="0.25">
      <c r="E968" s="20"/>
      <c r="S968" s="21"/>
    </row>
    <row r="969" spans="5:19" x14ac:dyDescent="0.25">
      <c r="E969" s="20"/>
      <c r="S969" s="21"/>
    </row>
    <row r="970" spans="5:19" x14ac:dyDescent="0.25">
      <c r="E970" s="20"/>
      <c r="S970" s="21"/>
    </row>
    <row r="971" spans="5:19" x14ac:dyDescent="0.25">
      <c r="E971" s="20"/>
      <c r="S971" s="21"/>
    </row>
    <row r="972" spans="5:19" x14ac:dyDescent="0.25">
      <c r="E972" s="20"/>
      <c r="S972" s="21"/>
    </row>
    <row r="973" spans="5:19" x14ac:dyDescent="0.25">
      <c r="E973" s="20"/>
      <c r="S973" s="21"/>
    </row>
    <row r="974" spans="5:19" x14ac:dyDescent="0.25">
      <c r="E974" s="20"/>
      <c r="S974" s="21"/>
    </row>
    <row r="975" spans="5:19" x14ac:dyDescent="0.25">
      <c r="E975" s="20"/>
      <c r="S975" s="21"/>
    </row>
    <row r="976" spans="5:19" x14ac:dyDescent="0.25">
      <c r="E976" s="20"/>
      <c r="S976" s="21"/>
    </row>
    <row r="977" spans="5:19" x14ac:dyDescent="0.25">
      <c r="E977" s="20"/>
      <c r="S977" s="21"/>
    </row>
    <row r="978" spans="5:19" x14ac:dyDescent="0.25">
      <c r="E978" s="20"/>
      <c r="S978" s="21"/>
    </row>
    <row r="979" spans="5:19" x14ac:dyDescent="0.25">
      <c r="E979" s="20"/>
      <c r="S979" s="21"/>
    </row>
    <row r="980" spans="5:19" x14ac:dyDescent="0.25">
      <c r="E980" s="20"/>
      <c r="S980" s="21"/>
    </row>
    <row r="981" spans="5:19" x14ac:dyDescent="0.25">
      <c r="E981" s="20"/>
      <c r="S981" s="21"/>
    </row>
    <row r="982" spans="5:19" x14ac:dyDescent="0.25">
      <c r="E982" s="20"/>
      <c r="S982" s="21"/>
    </row>
    <row r="983" spans="5:19" x14ac:dyDescent="0.25">
      <c r="E983" s="20"/>
      <c r="S983" s="21"/>
    </row>
    <row r="984" spans="5:19" x14ac:dyDescent="0.25">
      <c r="E984" s="20"/>
      <c r="S984" s="21"/>
    </row>
    <row r="985" spans="5:19" x14ac:dyDescent="0.25">
      <c r="E985" s="20"/>
      <c r="S985" s="21"/>
    </row>
    <row r="986" spans="5:19" x14ac:dyDescent="0.25">
      <c r="E986" s="20"/>
      <c r="S986" s="21"/>
    </row>
    <row r="987" spans="5:19" x14ac:dyDescent="0.25">
      <c r="E987" s="20"/>
      <c r="S987" s="21"/>
    </row>
    <row r="988" spans="5:19" x14ac:dyDescent="0.25">
      <c r="E988" s="20"/>
      <c r="S988" s="21"/>
    </row>
    <row r="989" spans="5:19" x14ac:dyDescent="0.25">
      <c r="E989" s="20"/>
      <c r="S989" s="21"/>
    </row>
    <row r="990" spans="5:19" x14ac:dyDescent="0.25">
      <c r="E990" s="20"/>
      <c r="S990" s="21"/>
    </row>
    <row r="991" spans="5:19" x14ac:dyDescent="0.25">
      <c r="E991" s="20"/>
      <c r="S991" s="21"/>
    </row>
    <row r="992" spans="5:19" x14ac:dyDescent="0.25">
      <c r="E992" s="20"/>
      <c r="S992" s="21"/>
    </row>
    <row r="993" spans="5:19" x14ac:dyDescent="0.25">
      <c r="E993" s="20"/>
      <c r="S993" s="21"/>
    </row>
    <row r="994" spans="5:19" x14ac:dyDescent="0.25">
      <c r="E994" s="20"/>
      <c r="S994" s="21"/>
    </row>
    <row r="995" spans="5:19" x14ac:dyDescent="0.25">
      <c r="E995" s="20"/>
      <c r="S995" s="21"/>
    </row>
    <row r="996" spans="5:19" x14ac:dyDescent="0.25">
      <c r="E996" s="20"/>
      <c r="S996" s="21"/>
    </row>
    <row r="997" spans="5:19" x14ac:dyDescent="0.25">
      <c r="E997" s="20"/>
      <c r="S997" s="21"/>
    </row>
    <row r="998" spans="5:19" x14ac:dyDescent="0.25">
      <c r="E998" s="20"/>
      <c r="S998" s="21"/>
    </row>
    <row r="999" spans="5:19" x14ac:dyDescent="0.25">
      <c r="E999" s="20"/>
      <c r="S999" s="21"/>
    </row>
    <row r="1000" spans="5:19" x14ac:dyDescent="0.25">
      <c r="E1000" s="20"/>
      <c r="S1000" s="21"/>
    </row>
    <row r="1001" spans="5:19" x14ac:dyDescent="0.25">
      <c r="E1001" s="20"/>
      <c r="S1001" s="21"/>
    </row>
    <row r="1002" spans="5:19" x14ac:dyDescent="0.25">
      <c r="E1002" s="20"/>
      <c r="S1002" s="21"/>
    </row>
    <row r="1003" spans="5:19" x14ac:dyDescent="0.25">
      <c r="E1003" s="20"/>
      <c r="S1003" s="21"/>
    </row>
    <row r="1004" spans="5:19" x14ac:dyDescent="0.25">
      <c r="E1004" s="20"/>
      <c r="S1004" s="21"/>
    </row>
    <row r="1005" spans="5:19" x14ac:dyDescent="0.25">
      <c r="E1005" s="20"/>
      <c r="S1005" s="21"/>
    </row>
    <row r="1006" spans="5:19" x14ac:dyDescent="0.25">
      <c r="E1006" s="20"/>
      <c r="S1006" s="21"/>
    </row>
    <row r="1007" spans="5:19" x14ac:dyDescent="0.25">
      <c r="E1007" s="20"/>
      <c r="S1007" s="21"/>
    </row>
    <row r="1008" spans="5:19" x14ac:dyDescent="0.25">
      <c r="E1008" s="20"/>
      <c r="S1008" s="21"/>
    </row>
    <row r="1009" spans="5:19" x14ac:dyDescent="0.25">
      <c r="E1009" s="20"/>
      <c r="S1009" s="21"/>
    </row>
    <row r="1010" spans="5:19" x14ac:dyDescent="0.25">
      <c r="E1010" s="20"/>
      <c r="S1010" s="21"/>
    </row>
    <row r="1011" spans="5:19" x14ac:dyDescent="0.25">
      <c r="E1011" s="20"/>
      <c r="S1011" s="21"/>
    </row>
    <row r="1012" spans="5:19" x14ac:dyDescent="0.25">
      <c r="E1012" s="20"/>
      <c r="S1012" s="21"/>
    </row>
    <row r="1013" spans="5:19" x14ac:dyDescent="0.25">
      <c r="E1013" s="20"/>
      <c r="S1013" s="21"/>
    </row>
    <row r="1014" spans="5:19" x14ac:dyDescent="0.25">
      <c r="E1014" s="20"/>
      <c r="S1014" s="21"/>
    </row>
    <row r="1015" spans="5:19" x14ac:dyDescent="0.25">
      <c r="E1015" s="20"/>
      <c r="S1015" s="21"/>
    </row>
    <row r="1016" spans="5:19" x14ac:dyDescent="0.25">
      <c r="E1016" s="20"/>
      <c r="S1016" s="21"/>
    </row>
    <row r="1017" spans="5:19" x14ac:dyDescent="0.25">
      <c r="E1017" s="20"/>
      <c r="S1017" s="21"/>
    </row>
    <row r="1018" spans="5:19" x14ac:dyDescent="0.25">
      <c r="E1018" s="20"/>
      <c r="S1018" s="21"/>
    </row>
    <row r="1019" spans="5:19" x14ac:dyDescent="0.25">
      <c r="E1019" s="20"/>
      <c r="S1019" s="21"/>
    </row>
    <row r="1020" spans="5:19" x14ac:dyDescent="0.25">
      <c r="E1020" s="20"/>
      <c r="S1020" s="21"/>
    </row>
    <row r="1021" spans="5:19" x14ac:dyDescent="0.25">
      <c r="E1021" s="20"/>
      <c r="S1021" s="21"/>
    </row>
    <row r="1022" spans="5:19" x14ac:dyDescent="0.25">
      <c r="E1022" s="20"/>
      <c r="S1022" s="21"/>
    </row>
    <row r="1023" spans="5:19" x14ac:dyDescent="0.25">
      <c r="E1023" s="20"/>
      <c r="S1023" s="21"/>
    </row>
    <row r="1024" spans="5:19" x14ac:dyDescent="0.25">
      <c r="E1024" s="20"/>
      <c r="S1024" s="21"/>
    </row>
    <row r="1025" spans="5:19" x14ac:dyDescent="0.25">
      <c r="E1025" s="20"/>
      <c r="S1025" s="21"/>
    </row>
    <row r="1026" spans="5:19" x14ac:dyDescent="0.25">
      <c r="E1026" s="20"/>
      <c r="S1026" s="21"/>
    </row>
    <row r="1027" spans="5:19" x14ac:dyDescent="0.25">
      <c r="E1027" s="20"/>
      <c r="S1027" s="21"/>
    </row>
    <row r="1028" spans="5:19" x14ac:dyDescent="0.25">
      <c r="E1028" s="20"/>
      <c r="S1028" s="21"/>
    </row>
    <row r="1029" spans="5:19" x14ac:dyDescent="0.25">
      <c r="E1029" s="20"/>
      <c r="S1029" s="21"/>
    </row>
    <row r="1030" spans="5:19" x14ac:dyDescent="0.25">
      <c r="E1030" s="20"/>
      <c r="S1030" s="21"/>
    </row>
    <row r="1031" spans="5:19" x14ac:dyDescent="0.25">
      <c r="E1031" s="20"/>
      <c r="S1031" s="21"/>
    </row>
    <row r="1032" spans="5:19" x14ac:dyDescent="0.25">
      <c r="E1032" s="20"/>
      <c r="S1032" s="21"/>
    </row>
    <row r="1033" spans="5:19" x14ac:dyDescent="0.25">
      <c r="E1033" s="20"/>
      <c r="S1033" s="21"/>
    </row>
    <row r="1034" spans="5:19" x14ac:dyDescent="0.25">
      <c r="E1034" s="20"/>
      <c r="S1034" s="21"/>
    </row>
    <row r="1035" spans="5:19" x14ac:dyDescent="0.25">
      <c r="E1035" s="20"/>
      <c r="S1035" s="21"/>
    </row>
    <row r="1036" spans="5:19" x14ac:dyDescent="0.25">
      <c r="E1036" s="20"/>
      <c r="S1036" s="21"/>
    </row>
    <row r="1037" spans="5:19" x14ac:dyDescent="0.25">
      <c r="E1037" s="20"/>
      <c r="S1037" s="21"/>
    </row>
    <row r="1038" spans="5:19" x14ac:dyDescent="0.25">
      <c r="E1038" s="20"/>
      <c r="S1038" s="21"/>
    </row>
    <row r="1039" spans="5:19" x14ac:dyDescent="0.25">
      <c r="E1039" s="20"/>
      <c r="S1039" s="21"/>
    </row>
    <row r="1040" spans="5:19" x14ac:dyDescent="0.25">
      <c r="E1040" s="20"/>
      <c r="S1040" s="21"/>
    </row>
    <row r="1041" spans="5:19" x14ac:dyDescent="0.25">
      <c r="E1041" s="20"/>
      <c r="S1041" s="21"/>
    </row>
    <row r="1042" spans="5:19" x14ac:dyDescent="0.25">
      <c r="E1042" s="20"/>
      <c r="S1042" s="21"/>
    </row>
    <row r="1043" spans="5:19" x14ac:dyDescent="0.25">
      <c r="E1043" s="20"/>
      <c r="S1043" s="21"/>
    </row>
    <row r="1044" spans="5:19" x14ac:dyDescent="0.25">
      <c r="E1044" s="20"/>
      <c r="S1044" s="21"/>
    </row>
    <row r="1045" spans="5:19" x14ac:dyDescent="0.25">
      <c r="E1045" s="20"/>
      <c r="S1045" s="21"/>
    </row>
    <row r="1046" spans="5:19" x14ac:dyDescent="0.25">
      <c r="E1046" s="20"/>
      <c r="S1046" s="21"/>
    </row>
    <row r="1047" spans="5:19" x14ac:dyDescent="0.25">
      <c r="E1047" s="20"/>
      <c r="S1047" s="21"/>
    </row>
    <row r="1048" spans="5:19" x14ac:dyDescent="0.25">
      <c r="E1048" s="20"/>
      <c r="S1048" s="21"/>
    </row>
    <row r="1049" spans="5:19" x14ac:dyDescent="0.25">
      <c r="E1049" s="20"/>
      <c r="S1049" s="21"/>
    </row>
    <row r="1050" spans="5:19" x14ac:dyDescent="0.25">
      <c r="E1050" s="20"/>
      <c r="S1050" s="21"/>
    </row>
    <row r="1051" spans="5:19" x14ac:dyDescent="0.25">
      <c r="E1051" s="20"/>
      <c r="S1051" s="21"/>
    </row>
    <row r="1052" spans="5:19" x14ac:dyDescent="0.25">
      <c r="E1052" s="20"/>
      <c r="S1052" s="21"/>
    </row>
    <row r="1053" spans="5:19" x14ac:dyDescent="0.25">
      <c r="E1053" s="20"/>
      <c r="S1053" s="21"/>
    </row>
    <row r="1054" spans="5:19" x14ac:dyDescent="0.25">
      <c r="E1054" s="20"/>
      <c r="S1054" s="21"/>
    </row>
    <row r="1055" spans="5:19" x14ac:dyDescent="0.25">
      <c r="E1055" s="20"/>
      <c r="S1055" s="21"/>
    </row>
    <row r="1056" spans="5:19" x14ac:dyDescent="0.25">
      <c r="E1056" s="20"/>
      <c r="S1056" s="21"/>
    </row>
    <row r="1057" spans="5:19" x14ac:dyDescent="0.25">
      <c r="E1057" s="20"/>
      <c r="S1057" s="21"/>
    </row>
    <row r="1058" spans="5:19" x14ac:dyDescent="0.25">
      <c r="E1058" s="20"/>
      <c r="S1058" s="21"/>
    </row>
    <row r="1059" spans="5:19" x14ac:dyDescent="0.25">
      <c r="E1059" s="20"/>
      <c r="S1059" s="21"/>
    </row>
    <row r="1060" spans="5:19" x14ac:dyDescent="0.25">
      <c r="E1060" s="20"/>
      <c r="S1060" s="21"/>
    </row>
    <row r="1061" spans="5:19" x14ac:dyDescent="0.25">
      <c r="E1061" s="20"/>
      <c r="S1061" s="21"/>
    </row>
    <row r="1062" spans="5:19" x14ac:dyDescent="0.25">
      <c r="E1062" s="20"/>
      <c r="S1062" s="21"/>
    </row>
    <row r="1063" spans="5:19" x14ac:dyDescent="0.25">
      <c r="E1063" s="20"/>
      <c r="S1063" s="21"/>
    </row>
    <row r="1064" spans="5:19" x14ac:dyDescent="0.25">
      <c r="E1064" s="20"/>
      <c r="S1064" s="21"/>
    </row>
    <row r="1065" spans="5:19" x14ac:dyDescent="0.25">
      <c r="E1065" s="20"/>
      <c r="S1065" s="21"/>
    </row>
    <row r="1066" spans="5:19" x14ac:dyDescent="0.25">
      <c r="E1066" s="20"/>
      <c r="S1066" s="21"/>
    </row>
    <row r="1067" spans="5:19" x14ac:dyDescent="0.25">
      <c r="E1067" s="20"/>
      <c r="S1067" s="21"/>
    </row>
    <row r="1068" spans="5:19" x14ac:dyDescent="0.25">
      <c r="E1068" s="20"/>
      <c r="S1068" s="21"/>
    </row>
    <row r="1069" spans="5:19" x14ac:dyDescent="0.25">
      <c r="E1069" s="20"/>
      <c r="S1069" s="21"/>
    </row>
    <row r="1070" spans="5:19" x14ac:dyDescent="0.25">
      <c r="E1070" s="20"/>
      <c r="S1070" s="21"/>
    </row>
    <row r="1071" spans="5:19" x14ac:dyDescent="0.25">
      <c r="E1071" s="20"/>
      <c r="S1071" s="21"/>
    </row>
    <row r="1072" spans="5:19" x14ac:dyDescent="0.25">
      <c r="E1072" s="20"/>
      <c r="S1072" s="21"/>
    </row>
    <row r="1073" spans="5:19" x14ac:dyDescent="0.25">
      <c r="E1073" s="20"/>
      <c r="S1073" s="21"/>
    </row>
    <row r="1074" spans="5:19" x14ac:dyDescent="0.25">
      <c r="E1074" s="20"/>
      <c r="S1074" s="21"/>
    </row>
    <row r="1075" spans="5:19" x14ac:dyDescent="0.25">
      <c r="E1075" s="20"/>
      <c r="S1075" s="21"/>
    </row>
    <row r="1076" spans="5:19" x14ac:dyDescent="0.25">
      <c r="E1076" s="20"/>
      <c r="S1076" s="21"/>
    </row>
    <row r="1077" spans="5:19" x14ac:dyDescent="0.25">
      <c r="E1077" s="20"/>
      <c r="S1077" s="21"/>
    </row>
    <row r="1078" spans="5:19" x14ac:dyDescent="0.25">
      <c r="E1078" s="20"/>
      <c r="S1078" s="21"/>
    </row>
    <row r="1079" spans="5:19" x14ac:dyDescent="0.25">
      <c r="E1079" s="20"/>
      <c r="S1079" s="21"/>
    </row>
    <row r="1080" spans="5:19" x14ac:dyDescent="0.25">
      <c r="E1080" s="20"/>
      <c r="S1080" s="21"/>
    </row>
    <row r="1081" spans="5:19" x14ac:dyDescent="0.25">
      <c r="E1081" s="20"/>
      <c r="S1081" s="21"/>
    </row>
    <row r="1082" spans="5:19" x14ac:dyDescent="0.25">
      <c r="E1082" s="20"/>
      <c r="S1082" s="21"/>
    </row>
    <row r="1083" spans="5:19" x14ac:dyDescent="0.25">
      <c r="E1083" s="20"/>
      <c r="S1083" s="21"/>
    </row>
    <row r="1084" spans="5:19" x14ac:dyDescent="0.25">
      <c r="E1084" s="20"/>
      <c r="S1084" s="21"/>
    </row>
    <row r="1085" spans="5:19" x14ac:dyDescent="0.25">
      <c r="E1085" s="20"/>
      <c r="S1085" s="21"/>
    </row>
    <row r="1086" spans="5:19" x14ac:dyDescent="0.25">
      <c r="E1086" s="20"/>
      <c r="S1086" s="21"/>
    </row>
    <row r="1087" spans="5:19" x14ac:dyDescent="0.25">
      <c r="E1087" s="20"/>
      <c r="S1087" s="21"/>
    </row>
    <row r="1088" spans="5:19" x14ac:dyDescent="0.25">
      <c r="E1088" s="20"/>
      <c r="S1088" s="21"/>
    </row>
    <row r="1089" spans="5:19" x14ac:dyDescent="0.25">
      <c r="E1089" s="20"/>
      <c r="S1089" s="21"/>
    </row>
    <row r="1090" spans="5:19" x14ac:dyDescent="0.25">
      <c r="E1090" s="20"/>
      <c r="S1090" s="21"/>
    </row>
    <row r="1091" spans="5:19" x14ac:dyDescent="0.25">
      <c r="E1091" s="20"/>
      <c r="S1091" s="21"/>
    </row>
    <row r="1092" spans="5:19" x14ac:dyDescent="0.25">
      <c r="E1092" s="20"/>
      <c r="S1092" s="21"/>
    </row>
    <row r="1093" spans="5:19" x14ac:dyDescent="0.25">
      <c r="E1093" s="20"/>
      <c r="S1093" s="21"/>
    </row>
    <row r="1094" spans="5:19" x14ac:dyDescent="0.25">
      <c r="E1094" s="20"/>
      <c r="S1094" s="21"/>
    </row>
    <row r="1095" spans="5:19" x14ac:dyDescent="0.25">
      <c r="E1095" s="20"/>
      <c r="S1095" s="21"/>
    </row>
    <row r="1096" spans="5:19" x14ac:dyDescent="0.25">
      <c r="E1096" s="20"/>
      <c r="S1096" s="21"/>
    </row>
    <row r="1097" spans="5:19" x14ac:dyDescent="0.25">
      <c r="E1097" s="20"/>
      <c r="S1097" s="21"/>
    </row>
    <row r="1098" spans="5:19" x14ac:dyDescent="0.25">
      <c r="E1098" s="20"/>
      <c r="S1098" s="21"/>
    </row>
    <row r="1099" spans="5:19" x14ac:dyDescent="0.25">
      <c r="E1099" s="20"/>
      <c r="S1099" s="21"/>
    </row>
    <row r="1100" spans="5:19" x14ac:dyDescent="0.25">
      <c r="E1100" s="20"/>
      <c r="S1100" s="21"/>
    </row>
    <row r="1101" spans="5:19" x14ac:dyDescent="0.25">
      <c r="E1101" s="20"/>
      <c r="S1101" s="21"/>
    </row>
    <row r="1102" spans="5:19" x14ac:dyDescent="0.25">
      <c r="E1102" s="20"/>
      <c r="S1102" s="21"/>
    </row>
    <row r="1103" spans="5:19" x14ac:dyDescent="0.25">
      <c r="E1103" s="20"/>
      <c r="S1103" s="21"/>
    </row>
    <row r="1104" spans="5:19" x14ac:dyDescent="0.25">
      <c r="E1104" s="20"/>
      <c r="S1104" s="21"/>
    </row>
    <row r="1105" spans="5:19" x14ac:dyDescent="0.25">
      <c r="E1105" s="20"/>
      <c r="S1105" s="21"/>
    </row>
    <row r="1106" spans="5:19" x14ac:dyDescent="0.25">
      <c r="E1106" s="20"/>
      <c r="S1106" s="21"/>
    </row>
    <row r="1107" spans="5:19" x14ac:dyDescent="0.25">
      <c r="E1107" s="20"/>
      <c r="S1107" s="21"/>
    </row>
    <row r="1108" spans="5:19" x14ac:dyDescent="0.25">
      <c r="E1108" s="20"/>
      <c r="S1108" s="21"/>
    </row>
    <row r="1109" spans="5:19" x14ac:dyDescent="0.25">
      <c r="E1109" s="20"/>
      <c r="S1109" s="21"/>
    </row>
    <row r="1110" spans="5:19" x14ac:dyDescent="0.25">
      <c r="E1110" s="20"/>
      <c r="S1110" s="21"/>
    </row>
    <row r="1111" spans="5:19" x14ac:dyDescent="0.25">
      <c r="E1111" s="20"/>
      <c r="S1111" s="21"/>
    </row>
    <row r="1112" spans="5:19" x14ac:dyDescent="0.25">
      <c r="E1112" s="20"/>
      <c r="S1112" s="21"/>
    </row>
    <row r="1113" spans="5:19" x14ac:dyDescent="0.25">
      <c r="E1113" s="20"/>
      <c r="S1113" s="21"/>
    </row>
    <row r="1114" spans="5:19" x14ac:dyDescent="0.25">
      <c r="E1114" s="20"/>
      <c r="S1114" s="21"/>
    </row>
    <row r="1115" spans="5:19" x14ac:dyDescent="0.25">
      <c r="E1115" s="20"/>
      <c r="S1115" s="21"/>
    </row>
    <row r="1116" spans="5:19" x14ac:dyDescent="0.25">
      <c r="E1116" s="20"/>
      <c r="S1116" s="21"/>
    </row>
    <row r="1117" spans="5:19" x14ac:dyDescent="0.25">
      <c r="E1117" s="20"/>
      <c r="S1117" s="21"/>
    </row>
    <row r="1118" spans="5:19" x14ac:dyDescent="0.25">
      <c r="E1118" s="20"/>
      <c r="S1118" s="21"/>
    </row>
    <row r="1119" spans="5:19" x14ac:dyDescent="0.25">
      <c r="E1119" s="20"/>
      <c r="S1119" s="21"/>
    </row>
    <row r="1120" spans="5:19" x14ac:dyDescent="0.25">
      <c r="E1120" s="20"/>
      <c r="S1120" s="21"/>
    </row>
    <row r="1121" spans="5:19" x14ac:dyDescent="0.25">
      <c r="E1121" s="20"/>
      <c r="S1121" s="21"/>
    </row>
    <row r="1122" spans="5:19" x14ac:dyDescent="0.25">
      <c r="E1122" s="20"/>
      <c r="S1122" s="21"/>
    </row>
    <row r="1123" spans="5:19" x14ac:dyDescent="0.25">
      <c r="E1123" s="20"/>
      <c r="S1123" s="21"/>
    </row>
    <row r="1124" spans="5:19" x14ac:dyDescent="0.25">
      <c r="E1124" s="20"/>
      <c r="S1124" s="21"/>
    </row>
    <row r="1125" spans="5:19" x14ac:dyDescent="0.25">
      <c r="E1125" s="20"/>
      <c r="S1125" s="21"/>
    </row>
    <row r="1126" spans="5:19" x14ac:dyDescent="0.25">
      <c r="E1126" s="20"/>
      <c r="S1126" s="21"/>
    </row>
    <row r="1127" spans="5:19" x14ac:dyDescent="0.25">
      <c r="E1127" s="20"/>
      <c r="S1127" s="21"/>
    </row>
    <row r="1128" spans="5:19" x14ac:dyDescent="0.25">
      <c r="E1128" s="20"/>
      <c r="S1128" s="21"/>
    </row>
    <row r="1129" spans="5:19" x14ac:dyDescent="0.25">
      <c r="E1129" s="20"/>
      <c r="S1129" s="21"/>
    </row>
    <row r="1130" spans="5:19" x14ac:dyDescent="0.25">
      <c r="E1130" s="20"/>
      <c r="S1130" s="21"/>
    </row>
    <row r="1131" spans="5:19" x14ac:dyDescent="0.25">
      <c r="E1131" s="20"/>
      <c r="S1131" s="21"/>
    </row>
    <row r="1132" spans="5:19" x14ac:dyDescent="0.25">
      <c r="E1132" s="20"/>
      <c r="S1132" s="21"/>
    </row>
    <row r="1133" spans="5:19" x14ac:dyDescent="0.25">
      <c r="E1133" s="20"/>
      <c r="S1133" s="21"/>
    </row>
    <row r="1134" spans="5:19" x14ac:dyDescent="0.25">
      <c r="E1134" s="20"/>
      <c r="S1134" s="21"/>
    </row>
    <row r="1135" spans="5:19" x14ac:dyDescent="0.25">
      <c r="E1135" s="20"/>
      <c r="S1135" s="21"/>
    </row>
    <row r="1136" spans="5:19" x14ac:dyDescent="0.25">
      <c r="E1136" s="20"/>
      <c r="S1136" s="21"/>
    </row>
    <row r="1137" spans="5:19" x14ac:dyDescent="0.25">
      <c r="E1137" s="20"/>
      <c r="S1137" s="21"/>
    </row>
    <row r="1138" spans="5:19" x14ac:dyDescent="0.25">
      <c r="E1138" s="20"/>
      <c r="S1138" s="21"/>
    </row>
    <row r="1139" spans="5:19" x14ac:dyDescent="0.25">
      <c r="E1139" s="20"/>
      <c r="S1139" s="21"/>
    </row>
    <row r="1140" spans="5:19" x14ac:dyDescent="0.25">
      <c r="E1140" s="20"/>
      <c r="S1140" s="21"/>
    </row>
    <row r="1141" spans="5:19" x14ac:dyDescent="0.25">
      <c r="E1141" s="20"/>
      <c r="S1141" s="21"/>
    </row>
    <row r="1142" spans="5:19" x14ac:dyDescent="0.25">
      <c r="E1142" s="20"/>
      <c r="S1142" s="21"/>
    </row>
    <row r="1143" spans="5:19" x14ac:dyDescent="0.25">
      <c r="E1143" s="20"/>
      <c r="S1143" s="21"/>
    </row>
    <row r="1144" spans="5:19" x14ac:dyDescent="0.25">
      <c r="E1144" s="20"/>
      <c r="S1144" s="21"/>
    </row>
    <row r="1145" spans="5:19" x14ac:dyDescent="0.25">
      <c r="E1145" s="20"/>
      <c r="S1145" s="21"/>
    </row>
    <row r="1146" spans="5:19" x14ac:dyDescent="0.25">
      <c r="E1146" s="20"/>
      <c r="S1146" s="21"/>
    </row>
    <row r="1147" spans="5:19" x14ac:dyDescent="0.25">
      <c r="E1147" s="20"/>
      <c r="S1147" s="21"/>
    </row>
    <row r="1148" spans="5:19" x14ac:dyDescent="0.25">
      <c r="E1148" s="20"/>
      <c r="S1148" s="21"/>
    </row>
    <row r="1149" spans="5:19" x14ac:dyDescent="0.25">
      <c r="E1149" s="20"/>
      <c r="S1149" s="21"/>
    </row>
    <row r="1150" spans="5:19" x14ac:dyDescent="0.25">
      <c r="E1150" s="20"/>
      <c r="S1150" s="21"/>
    </row>
    <row r="1151" spans="5:19" x14ac:dyDescent="0.25">
      <c r="E1151" s="20"/>
      <c r="S1151" s="21"/>
    </row>
    <row r="1152" spans="5:19" x14ac:dyDescent="0.25">
      <c r="E1152" s="20"/>
      <c r="S1152" s="21"/>
    </row>
    <row r="1153" spans="5:19" x14ac:dyDescent="0.25">
      <c r="E1153" s="20"/>
      <c r="S1153" s="21"/>
    </row>
    <row r="1154" spans="5:19" x14ac:dyDescent="0.25">
      <c r="E1154" s="20"/>
      <c r="S1154" s="21"/>
    </row>
    <row r="1155" spans="5:19" x14ac:dyDescent="0.25">
      <c r="E1155" s="20"/>
      <c r="S1155" s="21"/>
    </row>
    <row r="1156" spans="5:19" x14ac:dyDescent="0.25">
      <c r="E1156" s="20"/>
      <c r="S1156" s="21"/>
    </row>
    <row r="1157" spans="5:19" x14ac:dyDescent="0.25">
      <c r="E1157" s="20"/>
      <c r="S1157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157"/>
  <sheetViews>
    <sheetView topLeftCell="A446" zoomScale="85" zoomScaleNormal="85" workbookViewId="0">
      <selection activeCell="B307" sqref="B307:C457"/>
    </sheetView>
  </sheetViews>
  <sheetFormatPr defaultColWidth="9" defaultRowHeight="15" x14ac:dyDescent="0.25"/>
  <cols>
    <col min="1" max="1" width="17.5" style="37" customWidth="1"/>
    <col min="2" max="2" width="12.75" style="38" customWidth="1"/>
    <col min="3" max="3" width="12.75" style="37" customWidth="1"/>
    <col min="4" max="4" width="16.08203125" style="39" customWidth="1"/>
    <col min="5" max="5" width="13.33203125" style="39" customWidth="1"/>
    <col min="6" max="6" width="18.75" style="40"/>
    <col min="7" max="7" width="23.4140625" style="40" customWidth="1"/>
    <col min="8" max="9" width="10.5" style="39" customWidth="1"/>
    <col min="10" max="10" width="9.5" style="39" bestFit="1" customWidth="1"/>
    <col min="11" max="11" width="15.58203125" style="41" customWidth="1"/>
    <col min="12" max="18" width="9" style="37"/>
    <col min="19" max="19" width="16.08203125" style="37" customWidth="1"/>
    <col min="20" max="20" width="13.58203125" style="37" customWidth="1"/>
    <col min="21" max="16384" width="9" style="37"/>
  </cols>
  <sheetData>
    <row r="1" spans="1:20" x14ac:dyDescent="0.25">
      <c r="A1" s="37" t="s">
        <v>6</v>
      </c>
      <c r="B1" s="38">
        <v>443401</v>
      </c>
    </row>
    <row r="2" spans="1:20" ht="15.5" thickBot="1" x14ac:dyDescent="0.35">
      <c r="A2" s="37" t="s">
        <v>17</v>
      </c>
      <c r="B2" s="38">
        <v>3324235</v>
      </c>
      <c r="D2" s="39">
        <f>MAX(D5:D457)</f>
        <v>1.3615467012672384</v>
      </c>
      <c r="E2" s="39">
        <f>MAX(E5:E457)</f>
        <v>0.53919656123744886</v>
      </c>
      <c r="F2" s="39">
        <f t="shared" ref="F2:I2" si="0">MAX(F5:F457)</f>
        <v>41508.437473784725</v>
      </c>
      <c r="G2" s="39">
        <f t="shared" si="0"/>
        <v>41508.770859432872</v>
      </c>
      <c r="H2" s="39">
        <f t="shared" si="0"/>
        <v>0.39374419999999999</v>
      </c>
      <c r="I2" s="39">
        <f t="shared" si="0"/>
        <v>1.480232</v>
      </c>
      <c r="J2" s="39">
        <f>MAX(J5:J580)</f>
        <v>1.5684574</v>
      </c>
    </row>
    <row r="3" spans="1:20" x14ac:dyDescent="0.3">
      <c r="B3" s="37" t="s">
        <v>0</v>
      </c>
      <c r="C3" s="42"/>
      <c r="D3" s="43"/>
      <c r="E3" s="44"/>
      <c r="F3" s="45" t="s">
        <v>11</v>
      </c>
      <c r="G3" s="45"/>
      <c r="S3" s="46"/>
    </row>
    <row r="4" spans="1:20" ht="30" x14ac:dyDescent="0.3">
      <c r="A4" s="37" t="s">
        <v>9</v>
      </c>
      <c r="B4" s="13" t="s">
        <v>19</v>
      </c>
      <c r="C4" s="14" t="s">
        <v>20</v>
      </c>
      <c r="D4" s="15" t="s">
        <v>21</v>
      </c>
      <c r="E4" s="15" t="s">
        <v>23</v>
      </c>
      <c r="F4" s="45" t="s">
        <v>12</v>
      </c>
      <c r="G4" s="45" t="s">
        <v>13</v>
      </c>
      <c r="H4" s="15" t="s">
        <v>33</v>
      </c>
      <c r="I4" s="15" t="s">
        <v>32</v>
      </c>
      <c r="S4" s="16"/>
    </row>
    <row r="5" spans="1:20" x14ac:dyDescent="0.25">
      <c r="A5" s="47">
        <v>41502.416666666664</v>
      </c>
      <c r="B5" s="48">
        <v>0.85</v>
      </c>
      <c r="C5" s="49">
        <v>164</v>
      </c>
      <c r="D5" s="39">
        <f>B5*COS(C5*3.1415926/180)</f>
        <v>-0.81707243010798081</v>
      </c>
      <c r="E5" s="50">
        <f>B5*SIN(C5*3.1415926/180)</f>
        <v>0.23429179233903757</v>
      </c>
      <c r="F5" s="40">
        <v>41499.020833333336</v>
      </c>
      <c r="G5" s="40">
        <v>41499.354166666664</v>
      </c>
      <c r="H5" s="39">
        <v>-8.0528710000000003E-2</v>
      </c>
      <c r="I5" s="39">
        <v>0.32787739999999999</v>
      </c>
      <c r="J5" s="39">
        <v>0.33762176999999999</v>
      </c>
      <c r="K5" s="51"/>
      <c r="L5" s="38"/>
      <c r="M5" s="39"/>
      <c r="N5" s="39"/>
      <c r="P5" s="37">
        <f>(D5^2+E5^2)^(1/2)</f>
        <v>0.85</v>
      </c>
      <c r="S5" s="52"/>
    </row>
    <row r="6" spans="1:20" x14ac:dyDescent="0.25">
      <c r="A6" s="47"/>
      <c r="B6" s="48">
        <v>0.92</v>
      </c>
      <c r="C6" s="49">
        <v>147</v>
      </c>
      <c r="D6" s="39">
        <f t="shared" ref="D6:D69" si="1">B6*COS(C6*3.1415926/180)</f>
        <v>-0.77157690058055339</v>
      </c>
      <c r="E6" s="50">
        <f t="shared" ref="E6:E69" si="2">B6*SIN(C6*3.1415926/180)</f>
        <v>0.50106794598188664</v>
      </c>
      <c r="F6" s="40">
        <v>41499.041666666664</v>
      </c>
      <c r="G6" s="40">
        <v>41499.375</v>
      </c>
      <c r="H6" s="39">
        <v>-0.1043815</v>
      </c>
      <c r="I6" s="39">
        <v>0.31092740000000002</v>
      </c>
      <c r="J6" s="39">
        <v>0.32798071000000001</v>
      </c>
      <c r="K6" s="51"/>
      <c r="L6" s="39"/>
      <c r="M6" s="39"/>
      <c r="N6" s="39"/>
      <c r="P6" s="37">
        <f t="shared" ref="P6:P69" si="3">(D6^2+E6^2)^(1/2)</f>
        <v>0.92</v>
      </c>
      <c r="S6" s="52"/>
    </row>
    <row r="7" spans="1:20" x14ac:dyDescent="0.25">
      <c r="A7" s="47"/>
      <c r="B7" s="48">
        <v>0.8</v>
      </c>
      <c r="C7" s="49">
        <v>185</v>
      </c>
      <c r="D7" s="39">
        <f t="shared" si="1"/>
        <v>-0.79695576231371423</v>
      </c>
      <c r="E7" s="50">
        <f t="shared" si="2"/>
        <v>-6.9724550303079211E-2</v>
      </c>
      <c r="F7" s="40">
        <v>41499.062499884261</v>
      </c>
      <c r="G7" s="40">
        <v>41499.395833391201</v>
      </c>
      <c r="H7" s="39">
        <v>-0.15756609999999999</v>
      </c>
      <c r="I7" s="39">
        <v>0.44668950000000002</v>
      </c>
      <c r="J7" s="39">
        <v>0.47366506000000003</v>
      </c>
      <c r="K7" s="51"/>
      <c r="P7" s="37">
        <f t="shared" si="3"/>
        <v>0.8</v>
      </c>
      <c r="S7" s="52"/>
      <c r="T7" s="53"/>
    </row>
    <row r="8" spans="1:20" x14ac:dyDescent="0.25">
      <c r="A8" s="47">
        <v>41502.4375</v>
      </c>
      <c r="B8" s="48">
        <v>0.72</v>
      </c>
      <c r="C8" s="49">
        <v>166</v>
      </c>
      <c r="D8" s="39">
        <f t="shared" si="1"/>
        <v>-0.69861291431025907</v>
      </c>
      <c r="E8" s="50">
        <f t="shared" si="2"/>
        <v>0.17418379935839765</v>
      </c>
      <c r="F8" s="40">
        <v>41499.083333159724</v>
      </c>
      <c r="G8" s="40">
        <v>41499.41666678241</v>
      </c>
      <c r="H8" s="39">
        <v>-0.2288239</v>
      </c>
      <c r="I8" s="39">
        <v>0.682894</v>
      </c>
      <c r="J8" s="39">
        <v>0.72021148999999995</v>
      </c>
      <c r="K8" s="51"/>
      <c r="L8" s="39"/>
      <c r="M8" s="39"/>
      <c r="N8" s="39"/>
      <c r="P8" s="37">
        <f t="shared" si="3"/>
        <v>0.71999999999999986</v>
      </c>
      <c r="S8" s="52"/>
    </row>
    <row r="9" spans="1:20" x14ac:dyDescent="0.25">
      <c r="A9" s="47"/>
      <c r="B9" s="48">
        <v>0.72</v>
      </c>
      <c r="C9" s="49">
        <v>191</v>
      </c>
      <c r="D9" s="39">
        <f t="shared" si="1"/>
        <v>-0.70677157989453365</v>
      </c>
      <c r="E9" s="50">
        <f t="shared" si="2"/>
        <v>-0.13738243648074094</v>
      </c>
      <c r="F9" s="40">
        <v>41499.104166435187</v>
      </c>
      <c r="G9" s="40">
        <v>41499.437500173612</v>
      </c>
      <c r="H9" s="39">
        <v>-0.29236109999999998</v>
      </c>
      <c r="I9" s="39">
        <v>0.8976613</v>
      </c>
      <c r="J9" s="39">
        <v>0.94407141000000006</v>
      </c>
      <c r="K9" s="51"/>
      <c r="P9" s="37">
        <f t="shared" si="3"/>
        <v>0.72</v>
      </c>
      <c r="S9" s="52"/>
    </row>
    <row r="10" spans="1:20" x14ac:dyDescent="0.25">
      <c r="A10" s="47"/>
      <c r="B10" s="48">
        <v>0.65</v>
      </c>
      <c r="C10" s="49">
        <v>182</v>
      </c>
      <c r="D10" s="39">
        <f t="shared" si="1"/>
        <v>-0.64960403879158557</v>
      </c>
      <c r="E10" s="50">
        <f t="shared" si="2"/>
        <v>-2.2684637657678138E-2</v>
      </c>
      <c r="F10" s="40">
        <v>41499.12499971065</v>
      </c>
      <c r="G10" s="40">
        <v>41499.458333564813</v>
      </c>
      <c r="H10" s="39">
        <v>-0.33761210000000003</v>
      </c>
      <c r="I10" s="39">
        <v>1.055356</v>
      </c>
      <c r="J10" s="39">
        <v>1.1080425</v>
      </c>
      <c r="K10" s="51"/>
      <c r="P10" s="37">
        <f t="shared" si="3"/>
        <v>0.64999999999999991</v>
      </c>
      <c r="S10" s="52"/>
    </row>
    <row r="11" spans="1:20" x14ac:dyDescent="0.25">
      <c r="A11" s="47">
        <v>41502.458333275463</v>
      </c>
      <c r="B11" s="48">
        <v>0.65</v>
      </c>
      <c r="C11" s="49">
        <v>166</v>
      </c>
      <c r="D11" s="39">
        <f t="shared" si="1"/>
        <v>-0.63069221430787281</v>
      </c>
      <c r="E11" s="50">
        <f t="shared" si="2"/>
        <v>0.15724926330966454</v>
      </c>
      <c r="F11" s="40">
        <v>41499.145832986113</v>
      </c>
      <c r="G11" s="40">
        <v>41499.479166956022</v>
      </c>
      <c r="H11" s="39">
        <v>-0.36279020000000001</v>
      </c>
      <c r="I11" s="39">
        <v>1.152876</v>
      </c>
      <c r="J11" s="39">
        <v>1.2086106999999999</v>
      </c>
      <c r="K11" s="51"/>
      <c r="P11" s="37">
        <f t="shared" si="3"/>
        <v>0.64999999999999991</v>
      </c>
      <c r="S11" s="52"/>
    </row>
    <row r="12" spans="1:20" x14ac:dyDescent="0.25">
      <c r="A12" s="47"/>
      <c r="B12" s="48">
        <v>0.81</v>
      </c>
      <c r="C12" s="49">
        <v>149</v>
      </c>
      <c r="D12" s="39">
        <f t="shared" si="1"/>
        <v>-0.6943054950623847</v>
      </c>
      <c r="E12" s="50">
        <f t="shared" si="2"/>
        <v>0.41718087147684157</v>
      </c>
      <c r="F12" s="40">
        <v>41499.166666261575</v>
      </c>
      <c r="G12" s="40">
        <v>41499.500000347223</v>
      </c>
      <c r="H12" s="39">
        <v>-0.36898720000000002</v>
      </c>
      <c r="I12" s="39">
        <v>1.1927730000000001</v>
      </c>
      <c r="J12" s="39">
        <v>1.2485427</v>
      </c>
      <c r="K12" s="51"/>
      <c r="P12" s="37">
        <f t="shared" si="3"/>
        <v>0.81</v>
      </c>
      <c r="S12" s="52"/>
    </row>
    <row r="13" spans="1:20" x14ac:dyDescent="0.25">
      <c r="A13" s="47"/>
      <c r="B13" s="48">
        <v>0.63</v>
      </c>
      <c r="C13" s="49">
        <v>170</v>
      </c>
      <c r="D13" s="39">
        <f t="shared" si="1"/>
        <v>-0.62042887886075715</v>
      </c>
      <c r="E13" s="50">
        <f t="shared" si="2"/>
        <v>0.10939838333167407</v>
      </c>
      <c r="F13" s="40">
        <v>41499.187499537038</v>
      </c>
      <c r="G13" s="40">
        <v>41499.520833738425</v>
      </c>
      <c r="H13" s="39">
        <v>-0.35802719999999999</v>
      </c>
      <c r="I13" s="39">
        <v>1.178763</v>
      </c>
      <c r="J13" s="39">
        <v>1.2319357</v>
      </c>
      <c r="K13" s="51"/>
      <c r="P13" s="37">
        <f t="shared" si="3"/>
        <v>0.63</v>
      </c>
      <c r="S13" s="52"/>
    </row>
    <row r="14" spans="1:20" x14ac:dyDescent="0.25">
      <c r="A14" s="47">
        <v>41502.479166666664</v>
      </c>
      <c r="B14" s="48">
        <v>0.65</v>
      </c>
      <c r="C14" s="49">
        <v>167</v>
      </c>
      <c r="D14" s="39">
        <f t="shared" si="1"/>
        <v>-0.63334053484051889</v>
      </c>
      <c r="E14" s="50">
        <f t="shared" si="2"/>
        <v>0.14621821681283614</v>
      </c>
      <c r="F14" s="40">
        <v>41499.208332812501</v>
      </c>
      <c r="G14" s="40">
        <v>41499.541667129626</v>
      </c>
      <c r="H14" s="39">
        <v>-0.33172030000000002</v>
      </c>
      <c r="I14" s="39">
        <v>1.115056</v>
      </c>
      <c r="J14" s="39">
        <v>1.1633522000000001</v>
      </c>
      <c r="K14" s="51"/>
      <c r="L14" s="39"/>
      <c r="M14" s="39"/>
      <c r="P14" s="37">
        <f t="shared" si="3"/>
        <v>0.65</v>
      </c>
      <c r="S14" s="52"/>
    </row>
    <row r="15" spans="1:20" x14ac:dyDescent="0.25">
      <c r="A15" s="47"/>
      <c r="B15" s="48">
        <v>0.64</v>
      </c>
      <c r="C15" s="49">
        <v>174</v>
      </c>
      <c r="D15" s="39">
        <f t="shared" si="1"/>
        <v>-0.63649400957013458</v>
      </c>
      <c r="E15" s="50">
        <f t="shared" si="2"/>
        <v>6.6898249463894804E-2</v>
      </c>
      <c r="F15" s="40">
        <v>41499.229166087964</v>
      </c>
      <c r="G15" s="40">
        <v>41499.562500520835</v>
      </c>
      <c r="H15" s="39">
        <v>-0.29153259999999998</v>
      </c>
      <c r="I15" s="39">
        <v>1.0061199999999999</v>
      </c>
      <c r="J15" s="39">
        <v>1.0475059</v>
      </c>
      <c r="K15" s="51"/>
      <c r="P15" s="37">
        <f t="shared" si="3"/>
        <v>0.64</v>
      </c>
      <c r="S15" s="52"/>
    </row>
    <row r="16" spans="1:20" x14ac:dyDescent="0.25">
      <c r="A16" s="47"/>
      <c r="B16" s="48">
        <v>0.66</v>
      </c>
      <c r="C16" s="49">
        <v>146</v>
      </c>
      <c r="D16" s="39">
        <f t="shared" si="1"/>
        <v>-0.54716478184397577</v>
      </c>
      <c r="E16" s="50">
        <f t="shared" si="2"/>
        <v>0.36906734007445641</v>
      </c>
      <c r="F16" s="40">
        <v>41499.249999363426</v>
      </c>
      <c r="G16" s="40">
        <v>41499.583333912036</v>
      </c>
      <c r="H16" s="39">
        <v>-0.2383449</v>
      </c>
      <c r="I16" s="39">
        <v>0.85639359999999998</v>
      </c>
      <c r="J16" s="39">
        <v>0.88894223000000006</v>
      </c>
      <c r="K16" s="51"/>
      <c r="P16" s="37">
        <f t="shared" si="3"/>
        <v>0.66</v>
      </c>
      <c r="S16" s="52"/>
    </row>
    <row r="17" spans="1:19" x14ac:dyDescent="0.25">
      <c r="A17" s="47">
        <v>41502.499999942127</v>
      </c>
      <c r="B17" s="48">
        <v>0.52</v>
      </c>
      <c r="C17" s="49">
        <v>164</v>
      </c>
      <c r="D17" s="39">
        <f t="shared" si="1"/>
        <v>-0.49985607488958828</v>
      </c>
      <c r="E17" s="50">
        <f t="shared" si="2"/>
        <v>0.14333144943094064</v>
      </c>
      <c r="F17" s="40">
        <v>41499.270832638889</v>
      </c>
      <c r="G17" s="40">
        <v>41499.604167303238</v>
      </c>
      <c r="H17" s="39">
        <v>-0.1721404</v>
      </c>
      <c r="I17" s="39">
        <v>0.66975269999999998</v>
      </c>
      <c r="J17" s="39">
        <v>0.69152079</v>
      </c>
      <c r="K17" s="51"/>
      <c r="P17" s="37">
        <f t="shared" si="3"/>
        <v>0.52</v>
      </c>
      <c r="S17" s="52"/>
    </row>
    <row r="18" spans="1:19" x14ac:dyDescent="0.25">
      <c r="A18" s="47"/>
      <c r="B18" s="48">
        <v>0.37</v>
      </c>
      <c r="C18" s="49">
        <v>136</v>
      </c>
      <c r="D18" s="39">
        <f t="shared" si="1"/>
        <v>-0.26615571571839836</v>
      </c>
      <c r="E18" s="50">
        <f t="shared" si="2"/>
        <v>0.25702360784649164</v>
      </c>
      <c r="F18" s="40">
        <v>41499.291665914352</v>
      </c>
      <c r="G18" s="40">
        <v>41499.625000694446</v>
      </c>
      <c r="H18" s="39">
        <v>-9.2176439999999998E-2</v>
      </c>
      <c r="I18" s="39">
        <v>0.44951160000000001</v>
      </c>
      <c r="J18" s="39">
        <v>0.45886508999999998</v>
      </c>
      <c r="K18" s="51"/>
      <c r="P18" s="37">
        <f t="shared" si="3"/>
        <v>0.37000000000000005</v>
      </c>
      <c r="S18" s="52"/>
    </row>
    <row r="19" spans="1:19" x14ac:dyDescent="0.25">
      <c r="A19" s="47"/>
      <c r="B19" s="48">
        <v>0.38</v>
      </c>
      <c r="C19" s="49">
        <v>157</v>
      </c>
      <c r="D19" s="39">
        <f t="shared" si="1"/>
        <v>-0.34979183737174535</v>
      </c>
      <c r="E19" s="50">
        <f t="shared" si="2"/>
        <v>0.14847784517596713</v>
      </c>
      <c r="F19" s="40">
        <v>41499.312499189815</v>
      </c>
      <c r="G19" s="40">
        <v>41499.645834085648</v>
      </c>
      <c r="H19" s="39">
        <v>-7.4525480000000005E-4</v>
      </c>
      <c r="I19" s="39">
        <v>0.19953489999999999</v>
      </c>
      <c r="J19" s="39">
        <v>0.19953629000000001</v>
      </c>
      <c r="K19" s="51"/>
      <c r="P19" s="37">
        <f t="shared" si="3"/>
        <v>0.38</v>
      </c>
      <c r="S19" s="52"/>
    </row>
    <row r="20" spans="1:19" x14ac:dyDescent="0.25">
      <c r="A20" s="47">
        <v>41502.520833564813</v>
      </c>
      <c r="B20" s="48">
        <v>0.33</v>
      </c>
      <c r="C20" s="49">
        <v>157</v>
      </c>
      <c r="D20" s="39">
        <f t="shared" si="1"/>
        <v>-0.30376659561230518</v>
      </c>
      <c r="E20" s="50">
        <f t="shared" si="2"/>
        <v>0.12894128660018198</v>
      </c>
      <c r="F20" s="40">
        <v>41499.333332465278</v>
      </c>
      <c r="G20" s="40">
        <v>41499.666667476849</v>
      </c>
      <c r="H20" s="39">
        <v>9.5740169999999999E-2</v>
      </c>
      <c r="I20" s="39">
        <v>-9.5520980000000005E-2</v>
      </c>
      <c r="J20" s="39">
        <v>0.13524214000000001</v>
      </c>
      <c r="K20" s="51"/>
      <c r="P20" s="37">
        <f t="shared" si="3"/>
        <v>0.33</v>
      </c>
      <c r="S20" s="52"/>
    </row>
    <row r="21" spans="1:19" x14ac:dyDescent="0.25">
      <c r="A21" s="47"/>
      <c r="B21" s="48">
        <v>0.28000000000000003</v>
      </c>
      <c r="C21" s="49">
        <v>168</v>
      </c>
      <c r="D21" s="39">
        <f t="shared" si="1"/>
        <v>-0.27388132529370379</v>
      </c>
      <c r="E21" s="50">
        <f t="shared" si="2"/>
        <v>5.8215287127733335E-2</v>
      </c>
      <c r="F21" s="40">
        <v>41499.35416574074</v>
      </c>
      <c r="G21" s="40">
        <v>41499.687500868058</v>
      </c>
      <c r="H21" s="39">
        <v>0.193687</v>
      </c>
      <c r="I21" s="39">
        <v>-0.3907293</v>
      </c>
      <c r="J21" s="39">
        <v>0.43610094999999999</v>
      </c>
      <c r="K21" s="51"/>
      <c r="P21" s="37">
        <f t="shared" si="3"/>
        <v>0.28000000000000003</v>
      </c>
      <c r="S21" s="52"/>
    </row>
    <row r="22" spans="1:19" x14ac:dyDescent="0.25">
      <c r="A22" s="47"/>
      <c r="B22" s="48">
        <v>0.1</v>
      </c>
      <c r="C22" s="49">
        <v>125</v>
      </c>
      <c r="D22" s="39">
        <f t="shared" si="1"/>
        <v>-5.7357640586619234E-2</v>
      </c>
      <c r="E22" s="50">
        <f t="shared" si="2"/>
        <v>8.1915206563471551E-2</v>
      </c>
      <c r="F22" s="40">
        <v>41499.374999016203</v>
      </c>
      <c r="G22" s="40">
        <v>41499.70833425926</v>
      </c>
      <c r="H22" s="39">
        <v>0.2301608</v>
      </c>
      <c r="I22" s="39">
        <v>-0.6393451</v>
      </c>
      <c r="J22" s="39">
        <v>0.67951170000000005</v>
      </c>
      <c r="K22" s="51"/>
      <c r="P22" s="37">
        <f t="shared" si="3"/>
        <v>0.1</v>
      </c>
      <c r="S22" s="52"/>
    </row>
    <row r="23" spans="1:19" x14ac:dyDescent="0.25">
      <c r="A23" s="47">
        <v>41502.541666956022</v>
      </c>
      <c r="B23" s="48">
        <v>0.12</v>
      </c>
      <c r="C23" s="49">
        <v>92</v>
      </c>
      <c r="D23" s="39">
        <f t="shared" si="1"/>
        <v>-4.1879363194617016E-3</v>
      </c>
      <c r="E23" s="50">
        <f t="shared" si="2"/>
        <v>0.11992689935700053</v>
      </c>
      <c r="F23" s="40">
        <v>41499.395832291666</v>
      </c>
      <c r="G23" s="40">
        <v>41499.729167650461</v>
      </c>
      <c r="H23" s="39">
        <v>0.25590550000000001</v>
      </c>
      <c r="I23" s="39">
        <v>-0.85460789999999998</v>
      </c>
      <c r="J23" s="39">
        <v>0.89209992999999999</v>
      </c>
      <c r="K23" s="51"/>
      <c r="P23" s="37">
        <f t="shared" si="3"/>
        <v>0.12000000000000001</v>
      </c>
      <c r="S23" s="52"/>
    </row>
    <row r="24" spans="1:19" x14ac:dyDescent="0.25">
      <c r="A24" s="47"/>
      <c r="B24" s="48">
        <v>0.13</v>
      </c>
      <c r="C24" s="49">
        <v>97</v>
      </c>
      <c r="D24" s="39">
        <f t="shared" si="1"/>
        <v>-1.5843010916390149E-2</v>
      </c>
      <c r="E24" s="50">
        <f t="shared" si="2"/>
        <v>0.12903100017090136</v>
      </c>
      <c r="F24" s="40">
        <v>41499.416665567129</v>
      </c>
      <c r="G24" s="40">
        <v>41499.75000104167</v>
      </c>
      <c r="H24" s="39">
        <v>0.27750469999999999</v>
      </c>
      <c r="I24" s="39">
        <v>-1.007501</v>
      </c>
      <c r="J24" s="39">
        <v>1.0450202</v>
      </c>
      <c r="K24" s="51"/>
      <c r="P24" s="37">
        <f t="shared" si="3"/>
        <v>0.13</v>
      </c>
      <c r="S24" s="52"/>
    </row>
    <row r="25" spans="1:19" x14ac:dyDescent="0.25">
      <c r="A25" s="47"/>
      <c r="B25" s="48">
        <v>0.14000000000000001</v>
      </c>
      <c r="C25" s="49">
        <v>48</v>
      </c>
      <c r="D25" s="39">
        <f t="shared" si="1"/>
        <v>9.3678286377039302E-2</v>
      </c>
      <c r="E25" s="50">
        <f t="shared" si="2"/>
        <v>0.10404027422811521</v>
      </c>
      <c r="F25" s="40">
        <v>41499.437498842592</v>
      </c>
      <c r="G25" s="40">
        <v>41499.770834432871</v>
      </c>
      <c r="H25" s="39">
        <v>0.28301159999999997</v>
      </c>
      <c r="I25" s="39">
        <v>-1.077493</v>
      </c>
      <c r="J25" s="39">
        <v>1.1140407000000001</v>
      </c>
      <c r="K25" s="51"/>
      <c r="P25" s="37">
        <f t="shared" si="3"/>
        <v>0.13999999999999999</v>
      </c>
      <c r="S25" s="52"/>
    </row>
    <row r="26" spans="1:19" x14ac:dyDescent="0.25">
      <c r="A26" s="47">
        <v>41502.562500347223</v>
      </c>
      <c r="B26" s="48">
        <v>7.0000000000000007E-2</v>
      </c>
      <c r="C26" s="49">
        <v>291</v>
      </c>
      <c r="D26" s="39">
        <f t="shared" si="1"/>
        <v>2.508575080639934E-2</v>
      </c>
      <c r="E26" s="50">
        <f t="shared" si="2"/>
        <v>-6.5350632028154373E-2</v>
      </c>
      <c r="F26" s="40">
        <v>41499.458332118054</v>
      </c>
      <c r="G26" s="40">
        <v>41499.791667824073</v>
      </c>
      <c r="H26" s="39">
        <v>0.27144970000000002</v>
      </c>
      <c r="I26" s="39">
        <v>-1.0710569999999999</v>
      </c>
      <c r="J26" s="39">
        <v>1.1049199000000001</v>
      </c>
      <c r="K26" s="51"/>
      <c r="P26" s="37">
        <f t="shared" si="3"/>
        <v>7.0000000000000007E-2</v>
      </c>
      <c r="S26" s="52"/>
    </row>
    <row r="27" spans="1:19" x14ac:dyDescent="0.25">
      <c r="A27" s="47"/>
      <c r="B27" s="48">
        <v>0.26</v>
      </c>
      <c r="C27" s="49">
        <v>341</v>
      </c>
      <c r="D27" s="39">
        <f t="shared" si="1"/>
        <v>0.24583482106214027</v>
      </c>
      <c r="E27" s="50">
        <f t="shared" si="2"/>
        <v>-8.4647745116721712E-2</v>
      </c>
      <c r="F27" s="40">
        <v>41499.479165393517</v>
      </c>
      <c r="G27" s="40">
        <v>41499.812501215281</v>
      </c>
      <c r="H27" s="39">
        <v>0.24551290000000001</v>
      </c>
      <c r="I27" s="39">
        <v>-1.002553</v>
      </c>
      <c r="J27" s="39">
        <v>1.0321769000000001</v>
      </c>
      <c r="K27" s="51"/>
      <c r="P27" s="37">
        <f t="shared" si="3"/>
        <v>0.26</v>
      </c>
      <c r="S27" s="52"/>
    </row>
    <row r="28" spans="1:19" x14ac:dyDescent="0.25">
      <c r="A28" s="47"/>
      <c r="B28" s="48">
        <v>0.41</v>
      </c>
      <c r="C28" s="49">
        <v>349</v>
      </c>
      <c r="D28" s="39">
        <f t="shared" si="1"/>
        <v>0.40246713708490345</v>
      </c>
      <c r="E28" s="50">
        <f t="shared" si="2"/>
        <v>-7.8231729922592974E-2</v>
      </c>
      <c r="F28" s="40">
        <v>41499.49999866898</v>
      </c>
      <c r="G28" s="40">
        <v>41499.833334606483</v>
      </c>
      <c r="H28" s="39">
        <v>0.20722930000000001</v>
      </c>
      <c r="I28" s="39">
        <v>-0.88328580000000001</v>
      </c>
      <c r="J28" s="39">
        <v>0.90726941000000005</v>
      </c>
      <c r="K28" s="51"/>
      <c r="P28" s="37">
        <f t="shared" si="3"/>
        <v>0.41</v>
      </c>
      <c r="S28" s="52"/>
    </row>
    <row r="29" spans="1:19" x14ac:dyDescent="0.25">
      <c r="A29" s="47">
        <v>41502.583333738425</v>
      </c>
      <c r="B29" s="48">
        <v>0.43</v>
      </c>
      <c r="C29" s="49">
        <v>350</v>
      </c>
      <c r="D29" s="39">
        <f t="shared" si="1"/>
        <v>0.42346732601458964</v>
      </c>
      <c r="E29" s="50">
        <f t="shared" si="2"/>
        <v>-7.4668760523081468E-2</v>
      </c>
      <c r="F29" s="40">
        <v>41499.520831944443</v>
      </c>
      <c r="G29" s="40">
        <v>41499.854167997684</v>
      </c>
      <c r="H29" s="39">
        <v>0.15750710000000001</v>
      </c>
      <c r="I29" s="39">
        <v>-0.72007719999999997</v>
      </c>
      <c r="J29" s="39">
        <v>0.73710220000000004</v>
      </c>
      <c r="K29" s="51"/>
      <c r="P29" s="37">
        <f t="shared" si="3"/>
        <v>0.43000000000000005</v>
      </c>
      <c r="S29" s="52"/>
    </row>
    <row r="30" spans="1:19" x14ac:dyDescent="0.25">
      <c r="A30" s="47"/>
      <c r="B30" s="48">
        <v>0.39</v>
      </c>
      <c r="C30" s="49">
        <v>329</v>
      </c>
      <c r="D30" s="39">
        <f t="shared" si="1"/>
        <v>0.33429522759906355</v>
      </c>
      <c r="E30" s="50">
        <f t="shared" si="2"/>
        <v>-0.20086488195921728</v>
      </c>
      <c r="F30" s="40">
        <v>41499.541665219906</v>
      </c>
      <c r="G30" s="40">
        <v>41499.875001388886</v>
      </c>
      <c r="H30" s="39">
        <v>9.6148949999999997E-2</v>
      </c>
      <c r="I30" s="39">
        <v>-0.51451440000000004</v>
      </c>
      <c r="J30" s="39">
        <v>0.52342113999999995</v>
      </c>
      <c r="K30" s="51"/>
      <c r="P30" s="37">
        <f t="shared" si="3"/>
        <v>0.39</v>
      </c>
      <c r="S30" s="52"/>
    </row>
    <row r="31" spans="1:19" x14ac:dyDescent="0.25">
      <c r="A31" s="47"/>
      <c r="B31" s="48">
        <v>0.5</v>
      </c>
      <c r="C31" s="49">
        <v>340</v>
      </c>
      <c r="D31" s="39">
        <f t="shared" si="1"/>
        <v>0.46984629308242909</v>
      </c>
      <c r="E31" s="50">
        <f t="shared" si="2"/>
        <v>-0.17101011922310377</v>
      </c>
      <c r="F31" s="40">
        <v>41499.562498495368</v>
      </c>
      <c r="G31" s="40">
        <v>41499.895834780094</v>
      </c>
      <c r="H31" s="39">
        <v>2.5489230000000002E-2</v>
      </c>
      <c r="I31" s="39">
        <v>-0.25515840000000001</v>
      </c>
      <c r="J31" s="39">
        <v>0.25642837000000002</v>
      </c>
      <c r="K31" s="51"/>
      <c r="P31" s="37">
        <f t="shared" si="3"/>
        <v>0.5</v>
      </c>
      <c r="S31" s="52"/>
    </row>
    <row r="32" spans="1:19" x14ac:dyDescent="0.25">
      <c r="A32" s="47">
        <v>41502.604167129626</v>
      </c>
      <c r="B32" s="48">
        <v>0.55000000000000004</v>
      </c>
      <c r="C32" s="49">
        <v>330</v>
      </c>
      <c r="D32" s="39">
        <f t="shared" si="1"/>
        <v>0.47631394506325175</v>
      </c>
      <c r="E32" s="50">
        <f t="shared" si="2"/>
        <v>-0.27500004679687162</v>
      </c>
      <c r="F32" s="40">
        <v>41499.583331770831</v>
      </c>
      <c r="G32" s="40">
        <v>41499.916668171296</v>
      </c>
      <c r="H32" s="39">
        <v>-3.802676E-2</v>
      </c>
      <c r="I32" s="39">
        <v>5.4426719999999998E-2</v>
      </c>
      <c r="J32" s="39">
        <v>6.6395046999999999E-2</v>
      </c>
      <c r="K32" s="51"/>
      <c r="P32" s="37">
        <f t="shared" si="3"/>
        <v>0.55000000000000004</v>
      </c>
      <c r="S32" s="52"/>
    </row>
    <row r="33" spans="1:19" x14ac:dyDescent="0.25">
      <c r="A33" s="47"/>
      <c r="B33" s="48">
        <v>0.55000000000000004</v>
      </c>
      <c r="C33" s="49">
        <v>1</v>
      </c>
      <c r="D33" s="39">
        <f t="shared" si="1"/>
        <v>0.54991623233887299</v>
      </c>
      <c r="E33" s="50">
        <f t="shared" si="2"/>
        <v>9.598823376784282E-3</v>
      </c>
      <c r="F33" s="40">
        <v>41499.604165046294</v>
      </c>
      <c r="G33" s="40">
        <v>41499.937501562497</v>
      </c>
      <c r="H33" s="39">
        <v>-0.1236911</v>
      </c>
      <c r="I33" s="39">
        <v>0.3562806</v>
      </c>
      <c r="J33" s="39">
        <v>0.37714102999999999</v>
      </c>
      <c r="K33" s="51"/>
      <c r="P33" s="37">
        <f t="shared" si="3"/>
        <v>0.55000000000000004</v>
      </c>
      <c r="S33" s="52"/>
    </row>
    <row r="34" spans="1:19" x14ac:dyDescent="0.25">
      <c r="A34" s="47"/>
      <c r="B34" s="48">
        <v>0.54</v>
      </c>
      <c r="C34" s="49">
        <v>345</v>
      </c>
      <c r="D34" s="39">
        <f t="shared" si="1"/>
        <v>0.52159993184058306</v>
      </c>
      <c r="E34" s="50">
        <f t="shared" si="2"/>
        <v>-0.13976233793085729</v>
      </c>
      <c r="F34" s="40">
        <v>41499.624998321757</v>
      </c>
      <c r="G34" s="40">
        <v>41499.958334953706</v>
      </c>
      <c r="H34" s="39">
        <v>-0.21279600000000001</v>
      </c>
      <c r="I34" s="39">
        <v>0.62671149999999998</v>
      </c>
      <c r="J34" s="39">
        <v>0.66185304</v>
      </c>
      <c r="K34" s="51"/>
      <c r="P34" s="37">
        <f t="shared" si="3"/>
        <v>0.54</v>
      </c>
      <c r="S34" s="52"/>
    </row>
    <row r="35" spans="1:19" x14ac:dyDescent="0.25">
      <c r="A35" s="47">
        <v>41502.625000520835</v>
      </c>
      <c r="B35" s="48">
        <v>0.6</v>
      </c>
      <c r="C35" s="49">
        <v>350</v>
      </c>
      <c r="D35" s="39">
        <f t="shared" si="1"/>
        <v>0.59088464095059012</v>
      </c>
      <c r="E35" s="50">
        <f t="shared" si="2"/>
        <v>-0.10418896817174157</v>
      </c>
      <c r="F35" s="40">
        <v>41499.64583159722</v>
      </c>
      <c r="G35" s="40">
        <v>41499.979168344908</v>
      </c>
      <c r="H35" s="39">
        <v>-0.27556609999999998</v>
      </c>
      <c r="I35" s="39">
        <v>0.83679400000000004</v>
      </c>
      <c r="J35" s="39">
        <v>0.88099992999999999</v>
      </c>
      <c r="K35" s="51"/>
      <c r="P35" s="37">
        <f t="shared" si="3"/>
        <v>0.6</v>
      </c>
      <c r="S35" s="52"/>
    </row>
    <row r="36" spans="1:19" x14ac:dyDescent="0.25">
      <c r="A36" s="47"/>
      <c r="B36" s="48">
        <v>0.61</v>
      </c>
      <c r="C36" s="49">
        <v>350</v>
      </c>
      <c r="D36" s="39">
        <f t="shared" si="1"/>
        <v>0.60073271829976671</v>
      </c>
      <c r="E36" s="50">
        <f t="shared" si="2"/>
        <v>-0.10592545097460394</v>
      </c>
      <c r="F36" s="40">
        <v>41499.666664872682</v>
      </c>
      <c r="G36" s="40">
        <v>41500.000001736109</v>
      </c>
      <c r="H36" s="39">
        <v>-0.3098689</v>
      </c>
      <c r="I36" s="39">
        <v>0.96856180000000003</v>
      </c>
      <c r="J36" s="39">
        <v>1.0169222</v>
      </c>
      <c r="K36" s="51"/>
      <c r="P36" s="37">
        <f t="shared" si="3"/>
        <v>0.6100000000000001</v>
      </c>
      <c r="S36" s="52"/>
    </row>
    <row r="37" spans="1:19" x14ac:dyDescent="0.25">
      <c r="A37" s="47"/>
      <c r="B37" s="48">
        <v>0.68</v>
      </c>
      <c r="C37" s="49">
        <v>346</v>
      </c>
      <c r="D37" s="39">
        <f t="shared" si="1"/>
        <v>0.65980107692157419</v>
      </c>
      <c r="E37" s="50">
        <f t="shared" si="2"/>
        <v>-0.16450695697486764</v>
      </c>
      <c r="F37" s="40">
        <v>41499.687498148145</v>
      </c>
      <c r="G37" s="40">
        <v>41500.020835127318</v>
      </c>
      <c r="H37" s="39">
        <v>-0.32070799999999999</v>
      </c>
      <c r="I37" s="39">
        <v>1.0262739999999999</v>
      </c>
      <c r="J37" s="39">
        <v>1.0752172</v>
      </c>
      <c r="K37" s="51"/>
      <c r="P37" s="37">
        <f t="shared" si="3"/>
        <v>0.67999999999999994</v>
      </c>
      <c r="S37" s="52"/>
    </row>
    <row r="38" spans="1:19" x14ac:dyDescent="0.25">
      <c r="A38" s="47">
        <v>41502.645833912036</v>
      </c>
      <c r="B38" s="48">
        <v>0.74</v>
      </c>
      <c r="C38" s="49">
        <v>353</v>
      </c>
      <c r="D38" s="39">
        <f t="shared" si="1"/>
        <v>0.73448414273671014</v>
      </c>
      <c r="E38" s="50">
        <f t="shared" si="2"/>
        <v>-9.0183391310816596E-2</v>
      </c>
      <c r="F38" s="40">
        <v>41499.708331423608</v>
      </c>
      <c r="G38" s="40">
        <v>41500.041668518519</v>
      </c>
      <c r="H38" s="39">
        <v>-0.3119557</v>
      </c>
      <c r="I38" s="39">
        <v>1.021263</v>
      </c>
      <c r="J38" s="39">
        <v>1.0678456999999999</v>
      </c>
      <c r="K38" s="51"/>
      <c r="P38" s="37">
        <f t="shared" si="3"/>
        <v>0.73999999999999988</v>
      </c>
      <c r="S38" s="52"/>
    </row>
    <row r="39" spans="1:19" x14ac:dyDescent="0.25">
      <c r="A39" s="47"/>
      <c r="B39" s="48">
        <v>0.69</v>
      </c>
      <c r="C39" s="49">
        <v>349</v>
      </c>
      <c r="D39" s="39">
        <f t="shared" si="1"/>
        <v>0.67732274289898386</v>
      </c>
      <c r="E39" s="50">
        <f t="shared" si="2"/>
        <v>-0.13165827718680281</v>
      </c>
      <c r="F39" s="40">
        <v>41499.729164699071</v>
      </c>
      <c r="G39" s="40">
        <v>41500.062501909721</v>
      </c>
      <c r="H39" s="39">
        <v>-0.28655000000000003</v>
      </c>
      <c r="I39" s="39">
        <v>0.96318579999999998</v>
      </c>
      <c r="J39" s="39">
        <v>1.0049068999999999</v>
      </c>
      <c r="K39" s="51"/>
      <c r="P39" s="37">
        <f t="shared" si="3"/>
        <v>0.69000000000000006</v>
      </c>
      <c r="S39" s="52"/>
    </row>
    <row r="40" spans="1:19" x14ac:dyDescent="0.25">
      <c r="A40" s="47"/>
      <c r="B40" s="48">
        <v>0.76</v>
      </c>
      <c r="C40" s="49">
        <v>359</v>
      </c>
      <c r="D40" s="39">
        <f t="shared" si="1"/>
        <v>0.75988424690119016</v>
      </c>
      <c r="E40" s="50">
        <f t="shared" si="2"/>
        <v>-1.3263910110181179E-2</v>
      </c>
      <c r="F40" s="40">
        <v>41499.749997974533</v>
      </c>
      <c r="G40" s="40">
        <v>41500.083335300929</v>
      </c>
      <c r="H40" s="39">
        <v>-0.24666060000000001</v>
      </c>
      <c r="I40" s="39">
        <v>0.85895160000000004</v>
      </c>
      <c r="J40" s="39">
        <v>0.89366621000000002</v>
      </c>
      <c r="K40" s="51"/>
      <c r="P40" s="37">
        <f t="shared" si="3"/>
        <v>0.7599999999999999</v>
      </c>
      <c r="S40" s="52"/>
    </row>
    <row r="41" spans="1:19" x14ac:dyDescent="0.25">
      <c r="A41" s="47">
        <v>41502.666667303238</v>
      </c>
      <c r="B41" s="48">
        <v>0.72</v>
      </c>
      <c r="C41" s="49">
        <v>356</v>
      </c>
      <c r="D41" s="39">
        <f t="shared" si="1"/>
        <v>0.71824611086382273</v>
      </c>
      <c r="E41" s="50">
        <f t="shared" si="2"/>
        <v>-5.0224737221743927E-2</v>
      </c>
      <c r="F41" s="40">
        <v>41499.770831250004</v>
      </c>
      <c r="G41" s="40">
        <v>41500.104168692131</v>
      </c>
      <c r="H41" s="39">
        <v>-0.19344359999999999</v>
      </c>
      <c r="I41" s="39">
        <v>0.71365639999999997</v>
      </c>
      <c r="J41" s="39">
        <v>0.73940914000000002</v>
      </c>
      <c r="K41" s="51"/>
      <c r="P41" s="37">
        <f t="shared" si="3"/>
        <v>0.72</v>
      </c>
      <c r="S41" s="52"/>
    </row>
    <row r="42" spans="1:19" x14ac:dyDescent="0.25">
      <c r="A42" s="47"/>
      <c r="B42" s="48">
        <v>0.83</v>
      </c>
      <c r="C42" s="49">
        <v>353</v>
      </c>
      <c r="D42" s="39">
        <f t="shared" si="1"/>
        <v>0.82381329523171543</v>
      </c>
      <c r="E42" s="50">
        <f t="shared" si="2"/>
        <v>-0.10115164160537536</v>
      </c>
      <c r="F42" s="40">
        <v>41499.791664525466</v>
      </c>
      <c r="G42" s="40">
        <v>41500.125002083332</v>
      </c>
      <c r="H42" s="39">
        <v>-0.126858</v>
      </c>
      <c r="I42" s="39">
        <v>0.53129599999999999</v>
      </c>
      <c r="J42" s="39">
        <v>0.54623107999999998</v>
      </c>
      <c r="K42" s="51"/>
      <c r="P42" s="37">
        <f t="shared" si="3"/>
        <v>0.83</v>
      </c>
      <c r="S42" s="52"/>
    </row>
    <row r="43" spans="1:19" x14ac:dyDescent="0.25">
      <c r="A43" s="47"/>
      <c r="B43" s="48">
        <v>0.81</v>
      </c>
      <c r="C43" s="49">
        <v>356</v>
      </c>
      <c r="D43" s="39">
        <f t="shared" si="1"/>
        <v>0.80802687472180068</v>
      </c>
      <c r="E43" s="50">
        <f t="shared" si="2"/>
        <v>-5.6502829374461931E-2</v>
      </c>
      <c r="F43" s="40">
        <v>41499.812497800929</v>
      </c>
      <c r="G43" s="40">
        <v>41500.145835474534</v>
      </c>
      <c r="H43" s="39">
        <v>-4.6503379999999997E-2</v>
      </c>
      <c r="I43" s="39">
        <v>0.31536500000000001</v>
      </c>
      <c r="J43" s="39">
        <v>0.31877523000000002</v>
      </c>
      <c r="K43" s="51"/>
      <c r="P43" s="37">
        <f t="shared" si="3"/>
        <v>0.81</v>
      </c>
      <c r="S43" s="52"/>
    </row>
    <row r="44" spans="1:19" x14ac:dyDescent="0.25">
      <c r="A44" s="47">
        <v>41502.687500694446</v>
      </c>
      <c r="B44" s="48">
        <v>0.83</v>
      </c>
      <c r="C44" s="49">
        <v>352</v>
      </c>
      <c r="D44" s="39">
        <f t="shared" si="1"/>
        <v>0.82192248494991782</v>
      </c>
      <c r="E44" s="50">
        <f t="shared" si="2"/>
        <v>-0.11551375993253792</v>
      </c>
      <c r="F44" s="40">
        <v>41499.833331076392</v>
      </c>
      <c r="G44" s="40">
        <v>41500.166668865742</v>
      </c>
      <c r="H44" s="39">
        <v>4.204579E-2</v>
      </c>
      <c r="I44" s="39">
        <v>6.0841930000000002E-2</v>
      </c>
      <c r="J44" s="39">
        <v>7.3956669000000003E-2</v>
      </c>
      <c r="K44" s="51"/>
      <c r="P44" s="37">
        <f t="shared" si="3"/>
        <v>0.83</v>
      </c>
      <c r="S44" s="52"/>
    </row>
    <row r="45" spans="1:19" x14ac:dyDescent="0.25">
      <c r="A45" s="47"/>
      <c r="B45" s="48">
        <v>0.82</v>
      </c>
      <c r="C45" s="49">
        <v>351</v>
      </c>
      <c r="D45" s="39">
        <f t="shared" si="1"/>
        <v>0.80990442588312683</v>
      </c>
      <c r="E45" s="50">
        <f t="shared" si="2"/>
        <v>-0.12827634596808019</v>
      </c>
      <c r="F45" s="40">
        <v>41499.854164351855</v>
      </c>
      <c r="G45" s="40">
        <v>41500.187502256944</v>
      </c>
      <c r="H45" s="39">
        <v>0.14801739999999999</v>
      </c>
      <c r="I45" s="39">
        <v>-0.23885190000000001</v>
      </c>
      <c r="J45" s="39">
        <v>0.28099711999999999</v>
      </c>
      <c r="K45" s="51"/>
      <c r="P45" s="37">
        <f t="shared" si="3"/>
        <v>0.82</v>
      </c>
      <c r="S45" s="52"/>
    </row>
    <row r="46" spans="1:19" x14ac:dyDescent="0.25">
      <c r="A46" s="47"/>
      <c r="B46" s="48">
        <v>0.83</v>
      </c>
      <c r="C46" s="49">
        <v>339</v>
      </c>
      <c r="D46" s="39">
        <f t="shared" si="1"/>
        <v>0.77487172397226978</v>
      </c>
      <c r="E46" s="50">
        <f t="shared" si="2"/>
        <v>-0.29744547632842316</v>
      </c>
      <c r="F46" s="40">
        <v>41499.874997627317</v>
      </c>
      <c r="G46" s="40">
        <v>41500.208335648145</v>
      </c>
      <c r="H46" s="39">
        <v>0.2144711</v>
      </c>
      <c r="I46" s="39">
        <v>-0.5056001</v>
      </c>
      <c r="J46" s="39">
        <v>0.54920789999999997</v>
      </c>
      <c r="K46" s="51"/>
      <c r="P46" s="37">
        <f t="shared" si="3"/>
        <v>0.83</v>
      </c>
      <c r="S46" s="52"/>
    </row>
    <row r="47" spans="1:19" x14ac:dyDescent="0.25">
      <c r="A47" s="47">
        <v>41502.708334085648</v>
      </c>
      <c r="B47" s="48">
        <v>0.82</v>
      </c>
      <c r="C47" s="49">
        <v>350</v>
      </c>
      <c r="D47" s="39">
        <f t="shared" si="1"/>
        <v>0.80754234263247315</v>
      </c>
      <c r="E47" s="50">
        <f t="shared" si="2"/>
        <v>-0.14239158983471348</v>
      </c>
      <c r="F47" s="40">
        <v>41499.89583090278</v>
      </c>
      <c r="G47" s="40">
        <v>41500.229169039354</v>
      </c>
      <c r="H47" s="39">
        <v>0.24034040000000001</v>
      </c>
      <c r="I47" s="39">
        <v>-0.73950260000000001</v>
      </c>
      <c r="J47" s="39">
        <v>0.77757803999999997</v>
      </c>
      <c r="K47" s="51"/>
      <c r="P47" s="37">
        <f t="shared" si="3"/>
        <v>0.82</v>
      </c>
      <c r="S47" s="52"/>
    </row>
    <row r="48" spans="1:19" x14ac:dyDescent="0.25">
      <c r="A48" s="47"/>
      <c r="B48" s="48">
        <v>0.89</v>
      </c>
      <c r="C48" s="49">
        <v>357</v>
      </c>
      <c r="D48" s="39">
        <f t="shared" si="1"/>
        <v>0.88878028098085038</v>
      </c>
      <c r="E48" s="50">
        <f t="shared" si="2"/>
        <v>-4.6579095521497055E-2</v>
      </c>
      <c r="F48" s="40">
        <v>41499.916664178243</v>
      </c>
      <c r="G48" s="40">
        <v>41500.250002430555</v>
      </c>
      <c r="H48" s="39">
        <v>0.2677717</v>
      </c>
      <c r="I48" s="39">
        <v>-0.93619039999999998</v>
      </c>
      <c r="J48" s="39">
        <v>0.97373206999999995</v>
      </c>
      <c r="K48" s="51"/>
      <c r="P48" s="37">
        <f t="shared" si="3"/>
        <v>0.89000000000000012</v>
      </c>
      <c r="S48" s="52"/>
    </row>
    <row r="49" spans="1:19" x14ac:dyDescent="0.25">
      <c r="A49" s="47"/>
      <c r="B49" s="48">
        <v>0.75</v>
      </c>
      <c r="C49" s="49">
        <v>18</v>
      </c>
      <c r="D49" s="39">
        <f t="shared" si="1"/>
        <v>0.71329238846337684</v>
      </c>
      <c r="E49" s="50">
        <f t="shared" si="2"/>
        <v>0.2317627419586914</v>
      </c>
      <c r="F49" s="40">
        <v>41499.937497453706</v>
      </c>
      <c r="G49" s="40">
        <v>41500.270835821757</v>
      </c>
      <c r="H49" s="39">
        <v>0.28573500000000002</v>
      </c>
      <c r="I49" s="39">
        <v>-1.0628839999999999</v>
      </c>
      <c r="J49" s="39">
        <v>1.1006210999999999</v>
      </c>
      <c r="K49" s="51"/>
      <c r="P49" s="37">
        <f t="shared" si="3"/>
        <v>0.74999999999999989</v>
      </c>
      <c r="S49" s="52"/>
    </row>
    <row r="50" spans="1:19" x14ac:dyDescent="0.25">
      <c r="A50" s="47">
        <v>41502.729167476849</v>
      </c>
      <c r="B50" s="48">
        <v>0.57999999999999996</v>
      </c>
      <c r="C50" s="49">
        <v>4</v>
      </c>
      <c r="D50" s="39">
        <f t="shared" si="1"/>
        <v>0.57858714919887977</v>
      </c>
      <c r="E50" s="50">
        <f t="shared" si="2"/>
        <v>4.0458754082562325E-2</v>
      </c>
      <c r="F50" s="40">
        <v>41499.958330729169</v>
      </c>
      <c r="G50" s="40">
        <v>41500.291669212966</v>
      </c>
      <c r="H50" s="39">
        <v>0.28702559999999999</v>
      </c>
      <c r="I50" s="39">
        <v>-1.111996</v>
      </c>
      <c r="J50" s="39">
        <v>1.1484418999999999</v>
      </c>
      <c r="K50" s="51"/>
      <c r="P50" s="37">
        <f t="shared" si="3"/>
        <v>0.58000000000000007</v>
      </c>
      <c r="S50" s="52"/>
    </row>
    <row r="51" spans="1:19" x14ac:dyDescent="0.25">
      <c r="A51" s="47"/>
      <c r="B51" s="48">
        <v>0.56999999999999995</v>
      </c>
      <c r="C51" s="49">
        <v>11</v>
      </c>
      <c r="D51" s="39">
        <f t="shared" si="1"/>
        <v>0.55952749492135367</v>
      </c>
      <c r="E51" s="50">
        <f t="shared" si="2"/>
        <v>0.10876112553221613</v>
      </c>
      <c r="F51" s="40">
        <v>41499.979164004631</v>
      </c>
      <c r="G51" s="40">
        <v>41500.312502604167</v>
      </c>
      <c r="H51" s="39">
        <v>0.27343840000000003</v>
      </c>
      <c r="I51" s="39">
        <v>-1.095269</v>
      </c>
      <c r="J51" s="39">
        <v>1.1288856</v>
      </c>
      <c r="K51" s="51"/>
      <c r="P51" s="37">
        <f t="shared" si="3"/>
        <v>0.56999999999999995</v>
      </c>
      <c r="S51" s="52"/>
    </row>
    <row r="52" spans="1:19" x14ac:dyDescent="0.25">
      <c r="A52" s="47"/>
      <c r="B52" s="48">
        <v>0.74</v>
      </c>
      <c r="C52" s="49">
        <v>31</v>
      </c>
      <c r="D52" s="39">
        <f t="shared" si="1"/>
        <v>0.63430380603712955</v>
      </c>
      <c r="E52" s="50">
        <f t="shared" si="2"/>
        <v>0.38112816957922624</v>
      </c>
      <c r="F52" s="40">
        <v>41499.999997280094</v>
      </c>
      <c r="G52" s="40">
        <v>41500.333335995369</v>
      </c>
      <c r="H52" s="39">
        <v>0.24769459999999999</v>
      </c>
      <c r="I52" s="39">
        <v>-1.025955</v>
      </c>
      <c r="J52" s="39">
        <v>1.0554318</v>
      </c>
      <c r="K52" s="51"/>
      <c r="P52" s="37">
        <f t="shared" si="3"/>
        <v>0.73999999999999988</v>
      </c>
      <c r="S52" s="52"/>
    </row>
    <row r="53" spans="1:19" x14ac:dyDescent="0.25">
      <c r="A53" s="47">
        <v>41502.750000868058</v>
      </c>
      <c r="B53" s="48">
        <v>0.53</v>
      </c>
      <c r="C53" s="49">
        <v>8</v>
      </c>
      <c r="D53" s="39">
        <f t="shared" si="1"/>
        <v>0.52484207660871574</v>
      </c>
      <c r="E53" s="50">
        <f t="shared" si="2"/>
        <v>7.376174225878232E-2</v>
      </c>
      <c r="F53" s="40">
        <v>41500.020830555557</v>
      </c>
      <c r="G53" s="40">
        <v>41500.354169386577</v>
      </c>
      <c r="H53" s="39">
        <v>0.21149129999999999</v>
      </c>
      <c r="I53" s="39">
        <v>-0.91318589999999999</v>
      </c>
      <c r="J53" s="39">
        <v>0.93735641999999997</v>
      </c>
      <c r="K53" s="51"/>
      <c r="P53" s="37">
        <f t="shared" si="3"/>
        <v>0.53</v>
      </c>
      <c r="S53" s="52"/>
    </row>
    <row r="54" spans="1:19" x14ac:dyDescent="0.25">
      <c r="A54" s="47"/>
      <c r="B54" s="48">
        <v>0.56999999999999995</v>
      </c>
      <c r="C54" s="49">
        <v>6</v>
      </c>
      <c r="D54" s="39">
        <f t="shared" si="1"/>
        <v>0.56687748046634723</v>
      </c>
      <c r="E54" s="50">
        <f t="shared" si="2"/>
        <v>5.9581223049934247E-2</v>
      </c>
      <c r="F54" s="40">
        <v>41500.04166383102</v>
      </c>
      <c r="G54" s="40">
        <v>41500.375002777779</v>
      </c>
      <c r="H54" s="39">
        <v>0.16563050000000001</v>
      </c>
      <c r="I54" s="39">
        <v>-0.76246290000000005</v>
      </c>
      <c r="J54" s="39">
        <v>0.78024556</v>
      </c>
      <c r="K54" s="51"/>
      <c r="P54" s="37">
        <f t="shared" si="3"/>
        <v>0.56999999999999995</v>
      </c>
      <c r="S54" s="52"/>
    </row>
    <row r="55" spans="1:19" x14ac:dyDescent="0.25">
      <c r="A55" s="47"/>
      <c r="B55" s="48">
        <v>0.55000000000000004</v>
      </c>
      <c r="C55" s="49">
        <v>8</v>
      </c>
      <c r="D55" s="39">
        <f t="shared" si="1"/>
        <v>0.54464743799017667</v>
      </c>
      <c r="E55" s="50">
        <f t="shared" si="2"/>
        <v>7.6545204230811834E-2</v>
      </c>
      <c r="F55" s="40">
        <v>41500.062497106483</v>
      </c>
      <c r="G55" s="40">
        <v>41500.39583616898</v>
      </c>
      <c r="H55" s="39">
        <v>0.1100486</v>
      </c>
      <c r="I55" s="39">
        <v>-0.57585280000000005</v>
      </c>
      <c r="J55" s="39">
        <v>0.58627395000000004</v>
      </c>
      <c r="K55" s="51"/>
      <c r="P55" s="37">
        <f t="shared" si="3"/>
        <v>0.55000000000000004</v>
      </c>
      <c r="S55" s="52"/>
    </row>
    <row r="56" spans="1:19" x14ac:dyDescent="0.25">
      <c r="A56" s="47">
        <v>41502.77083425926</v>
      </c>
      <c r="B56" s="48">
        <v>0.45</v>
      </c>
      <c r="C56" s="49">
        <v>14</v>
      </c>
      <c r="D56" s="39">
        <f t="shared" si="1"/>
        <v>0.43663307727795747</v>
      </c>
      <c r="E56" s="50">
        <f t="shared" si="2"/>
        <v>0.10886485119992234</v>
      </c>
      <c r="F56" s="40">
        <v>41500.083330381945</v>
      </c>
      <c r="G56" s="40">
        <v>41500.416669560182</v>
      </c>
      <c r="H56" s="39">
        <v>4.5027379999999999E-2</v>
      </c>
      <c r="I56" s="39">
        <v>-0.34728150000000002</v>
      </c>
      <c r="J56" s="39">
        <v>0.35018839000000002</v>
      </c>
      <c r="K56" s="51"/>
      <c r="P56" s="37">
        <f t="shared" si="3"/>
        <v>0.45</v>
      </c>
      <c r="S56" s="52"/>
    </row>
    <row r="57" spans="1:19" x14ac:dyDescent="0.25">
      <c r="A57" s="47"/>
      <c r="B57" s="48">
        <v>0.33</v>
      </c>
      <c r="C57" s="49">
        <v>325</v>
      </c>
      <c r="D57" s="39">
        <f t="shared" si="1"/>
        <v>0.27032015630073486</v>
      </c>
      <c r="E57" s="50">
        <f t="shared" si="2"/>
        <v>-0.18928025015184832</v>
      </c>
      <c r="F57" s="40">
        <v>41500.104163657408</v>
      </c>
      <c r="G57" s="40">
        <v>41500.43750295139</v>
      </c>
      <c r="H57" s="39">
        <v>-1.6255510000000001E-2</v>
      </c>
      <c r="I57" s="39">
        <v>-6.7570699999999997E-2</v>
      </c>
      <c r="J57" s="39">
        <v>6.9498497000000006E-2</v>
      </c>
      <c r="K57" s="51"/>
      <c r="P57" s="37">
        <f t="shared" si="3"/>
        <v>0.33</v>
      </c>
      <c r="S57" s="52"/>
    </row>
    <row r="58" spans="1:19" x14ac:dyDescent="0.25">
      <c r="A58" s="47"/>
      <c r="B58" s="48">
        <v>0.26</v>
      </c>
      <c r="C58" s="49">
        <v>21</v>
      </c>
      <c r="D58" s="39">
        <f t="shared" si="1"/>
        <v>0.24273091147182002</v>
      </c>
      <c r="E58" s="50">
        <f t="shared" si="2"/>
        <v>9.3175665364189822E-2</v>
      </c>
      <c r="F58" s="40">
        <v>41500.124996932871</v>
      </c>
      <c r="G58" s="40">
        <v>41500.458336342592</v>
      </c>
      <c r="H58" s="39">
        <v>-8.1384609999999996E-2</v>
      </c>
      <c r="I58" s="39">
        <v>0.2185472</v>
      </c>
      <c r="J58" s="39">
        <v>0.23320878</v>
      </c>
      <c r="K58" s="51"/>
      <c r="P58" s="37">
        <f t="shared" si="3"/>
        <v>0.26</v>
      </c>
      <c r="S58" s="52"/>
    </row>
    <row r="59" spans="1:19" x14ac:dyDescent="0.25">
      <c r="A59" s="47">
        <v>41502.791667650461</v>
      </c>
      <c r="B59" s="48">
        <v>0.08</v>
      </c>
      <c r="C59" s="49">
        <v>18</v>
      </c>
      <c r="D59" s="39">
        <f t="shared" si="1"/>
        <v>7.6084521436093538E-2</v>
      </c>
      <c r="E59" s="50">
        <f t="shared" si="2"/>
        <v>2.4721359142260417E-2</v>
      </c>
      <c r="F59" s="40">
        <v>41500.145830208334</v>
      </c>
      <c r="G59" s="40">
        <v>41500.479169733793</v>
      </c>
      <c r="H59" s="39">
        <v>-0.1639641</v>
      </c>
      <c r="I59" s="39">
        <v>0.47753230000000002</v>
      </c>
      <c r="J59" s="39">
        <v>0.50489733999999997</v>
      </c>
      <c r="K59" s="51"/>
      <c r="P59" s="37">
        <f t="shared" si="3"/>
        <v>0.08</v>
      </c>
      <c r="S59" s="52"/>
    </row>
    <row r="60" spans="1:19" x14ac:dyDescent="0.25">
      <c r="A60" s="47"/>
      <c r="B60" s="48">
        <v>0.15</v>
      </c>
      <c r="C60" s="49">
        <v>34</v>
      </c>
      <c r="D60" s="39">
        <f t="shared" si="1"/>
        <v>0.12435563673232214</v>
      </c>
      <c r="E60" s="50">
        <f t="shared" si="2"/>
        <v>8.387893426182004E-2</v>
      </c>
      <c r="F60" s="40">
        <v>41500.166663483797</v>
      </c>
      <c r="G60" s="40">
        <v>41500.500003125002</v>
      </c>
      <c r="H60" s="39">
        <v>-0.23247290000000001</v>
      </c>
      <c r="I60" s="39">
        <v>0.69315890000000002</v>
      </c>
      <c r="J60" s="39">
        <v>0.73110390000000003</v>
      </c>
      <c r="K60" s="51"/>
      <c r="P60" s="37">
        <f t="shared" si="3"/>
        <v>0.15</v>
      </c>
      <c r="S60" s="52"/>
    </row>
    <row r="61" spans="1:19" x14ac:dyDescent="0.25">
      <c r="A61" s="47"/>
      <c r="B61" s="48">
        <v>0.09</v>
      </c>
      <c r="C61" s="49">
        <v>147</v>
      </c>
      <c r="D61" s="39">
        <f t="shared" si="1"/>
        <v>-7.5480348969836741E-2</v>
      </c>
      <c r="E61" s="50">
        <f t="shared" si="2"/>
        <v>4.9017516454749784E-2</v>
      </c>
      <c r="F61" s="40">
        <v>41500.187496759259</v>
      </c>
      <c r="G61" s="40">
        <v>41500.520836516203</v>
      </c>
      <c r="H61" s="39">
        <v>-0.27452850000000001</v>
      </c>
      <c r="I61" s="39">
        <v>0.84316950000000002</v>
      </c>
      <c r="J61" s="39">
        <v>0.88673597999999998</v>
      </c>
      <c r="K61" s="51"/>
      <c r="P61" s="37">
        <f t="shared" si="3"/>
        <v>0.09</v>
      </c>
      <c r="S61" s="52"/>
    </row>
    <row r="62" spans="1:19" x14ac:dyDescent="0.25">
      <c r="A62" s="47">
        <v>41502.81250104167</v>
      </c>
      <c r="B62" s="48">
        <v>0.2</v>
      </c>
      <c r="C62" s="49">
        <v>61</v>
      </c>
      <c r="D62" s="39">
        <f t="shared" si="1"/>
        <v>9.6961927226058564E-2</v>
      </c>
      <c r="E62" s="50">
        <f t="shared" si="2"/>
        <v>0.17492393966695505</v>
      </c>
      <c r="F62" s="40">
        <v>41500.208330034722</v>
      </c>
      <c r="G62" s="40">
        <v>41500.541669907405</v>
      </c>
      <c r="H62" s="39">
        <v>-0.29321219999999998</v>
      </c>
      <c r="I62" s="39">
        <v>0.92277670000000001</v>
      </c>
      <c r="J62" s="39">
        <v>0.96824078999999996</v>
      </c>
      <c r="K62" s="51"/>
      <c r="P62" s="37">
        <f t="shared" si="3"/>
        <v>0.2</v>
      </c>
      <c r="S62" s="52"/>
    </row>
    <row r="63" spans="1:19" x14ac:dyDescent="0.25">
      <c r="A63" s="47"/>
      <c r="B63" s="48">
        <v>0.14000000000000001</v>
      </c>
      <c r="C63" s="49">
        <v>76</v>
      </c>
      <c r="D63" s="39">
        <f t="shared" si="1"/>
        <v>3.386906845760991E-2</v>
      </c>
      <c r="E63" s="50">
        <f t="shared" si="2"/>
        <v>0.13584140091229086</v>
      </c>
      <c r="F63" s="40">
        <v>41500.229163310185</v>
      </c>
      <c r="G63" s="40">
        <v>41500.562503298614</v>
      </c>
      <c r="H63" s="39">
        <v>-0.29271209999999998</v>
      </c>
      <c r="I63" s="39">
        <v>0.94046609999999997</v>
      </c>
      <c r="J63" s="39">
        <v>0.98496541000000004</v>
      </c>
      <c r="K63" s="51"/>
      <c r="P63" s="37">
        <f t="shared" si="3"/>
        <v>0.13999999999999999</v>
      </c>
      <c r="S63" s="52"/>
    </row>
    <row r="64" spans="1:19" x14ac:dyDescent="0.25">
      <c r="A64" s="47"/>
      <c r="B64" s="48">
        <v>0.25</v>
      </c>
      <c r="C64" s="49">
        <v>119</v>
      </c>
      <c r="D64" s="39">
        <f t="shared" si="1"/>
        <v>-0.12120239731490087</v>
      </c>
      <c r="E64" s="50">
        <f t="shared" si="2"/>
        <v>0.21865493107890549</v>
      </c>
      <c r="F64" s="40">
        <v>41500.249996585648</v>
      </c>
      <c r="G64" s="40">
        <v>41500.583336689815</v>
      </c>
      <c r="H64" s="39">
        <v>-0.27612769999999998</v>
      </c>
      <c r="I64" s="39">
        <v>0.90665240000000002</v>
      </c>
      <c r="J64" s="39">
        <v>0.94776846999999997</v>
      </c>
      <c r="K64" s="51"/>
      <c r="P64" s="37">
        <f t="shared" si="3"/>
        <v>0.25</v>
      </c>
      <c r="S64" s="52"/>
    </row>
    <row r="65" spans="1:19" x14ac:dyDescent="0.25">
      <c r="A65" s="47">
        <v>41502.833334432871</v>
      </c>
      <c r="B65" s="48">
        <v>0.22</v>
      </c>
      <c r="C65" s="49">
        <v>143</v>
      </c>
      <c r="D65" s="39">
        <f t="shared" si="1"/>
        <v>-0.17569980657362122</v>
      </c>
      <c r="E65" s="50">
        <f t="shared" si="2"/>
        <v>0.13239931257371423</v>
      </c>
      <c r="F65" s="40">
        <v>41500.270829861111</v>
      </c>
      <c r="G65" s="40">
        <v>41500.604170081016</v>
      </c>
      <c r="H65" s="39">
        <v>-0.24594859999999999</v>
      </c>
      <c r="I65" s="39">
        <v>0.82963339999999997</v>
      </c>
      <c r="J65" s="39">
        <v>0.86532207000000005</v>
      </c>
      <c r="K65" s="51"/>
      <c r="P65" s="37">
        <f t="shared" si="3"/>
        <v>0.22</v>
      </c>
      <c r="S65" s="52"/>
    </row>
    <row r="66" spans="1:19" x14ac:dyDescent="0.25">
      <c r="A66" s="47"/>
      <c r="B66" s="48">
        <v>0.31</v>
      </c>
      <c r="C66" s="49">
        <v>150</v>
      </c>
      <c r="D66" s="39">
        <f t="shared" si="1"/>
        <v>-0.26846786825116081</v>
      </c>
      <c r="E66" s="50">
        <f t="shared" si="2"/>
        <v>0.15500001198928134</v>
      </c>
      <c r="F66" s="40">
        <v>41500.291663136573</v>
      </c>
      <c r="G66" s="40">
        <v>41500.625003472225</v>
      </c>
      <c r="H66" s="39">
        <v>-0.20404949999999999</v>
      </c>
      <c r="I66" s="39">
        <v>0.7156266</v>
      </c>
      <c r="J66" s="39">
        <v>0.74414893000000004</v>
      </c>
      <c r="K66" s="51"/>
      <c r="P66" s="37">
        <f t="shared" si="3"/>
        <v>0.31</v>
      </c>
      <c r="S66" s="52"/>
    </row>
    <row r="67" spans="1:19" x14ac:dyDescent="0.25">
      <c r="A67" s="47"/>
      <c r="B67" s="48">
        <v>0.21</v>
      </c>
      <c r="C67" s="49">
        <v>182</v>
      </c>
      <c r="D67" s="39">
        <f t="shared" si="1"/>
        <v>-0.20987207407112765</v>
      </c>
      <c r="E67" s="50">
        <f t="shared" si="2"/>
        <v>-7.3288829355575517E-3</v>
      </c>
      <c r="F67" s="40">
        <v>41500.312496412036</v>
      </c>
      <c r="G67" s="40">
        <v>41500.645836863427</v>
      </c>
      <c r="H67" s="39">
        <v>-0.15156410000000001</v>
      </c>
      <c r="I67" s="39">
        <v>0.56962060000000003</v>
      </c>
      <c r="J67" s="39">
        <v>0.58943981999999995</v>
      </c>
      <c r="K67" s="51"/>
      <c r="P67" s="37">
        <f t="shared" si="3"/>
        <v>0.21</v>
      </c>
      <c r="S67" s="52"/>
    </row>
    <row r="68" spans="1:19" x14ac:dyDescent="0.25">
      <c r="A68" s="47">
        <v>41502.854167824073</v>
      </c>
      <c r="B68" s="48">
        <v>0.33</v>
      </c>
      <c r="C68" s="49">
        <v>117</v>
      </c>
      <c r="D68" s="39">
        <f t="shared" si="1"/>
        <v>-0.14981685467192088</v>
      </c>
      <c r="E68" s="50">
        <f t="shared" si="2"/>
        <v>0.29403215820078682</v>
      </c>
      <c r="F68" s="40">
        <v>41500.333329687499</v>
      </c>
      <c r="G68" s="40">
        <v>41500.666670254628</v>
      </c>
      <c r="H68" s="39">
        <v>-8.9112280000000002E-2</v>
      </c>
      <c r="I68" s="39">
        <v>0.3962466</v>
      </c>
      <c r="J68" s="39">
        <v>0.40614328</v>
      </c>
      <c r="K68" s="51"/>
      <c r="P68" s="37">
        <f t="shared" si="3"/>
        <v>0.33</v>
      </c>
      <c r="S68" s="52"/>
    </row>
    <row r="69" spans="1:19" x14ac:dyDescent="0.25">
      <c r="A69" s="47"/>
      <c r="B69" s="48">
        <v>0.45</v>
      </c>
      <c r="C69" s="49">
        <v>175</v>
      </c>
      <c r="D69" s="39">
        <f t="shared" si="1"/>
        <v>-0.44828761209787193</v>
      </c>
      <c r="E69" s="50">
        <f t="shared" si="2"/>
        <v>3.9220107592763113E-2</v>
      </c>
      <c r="F69" s="40">
        <v>41500.354162962962</v>
      </c>
      <c r="G69" s="40">
        <v>41500.687503645837</v>
      </c>
      <c r="H69" s="39">
        <v>-1.7902959999999999E-2</v>
      </c>
      <c r="I69" s="39">
        <v>0.20059869999999999</v>
      </c>
      <c r="J69" s="39">
        <v>0.20139600999999999</v>
      </c>
      <c r="K69" s="51"/>
      <c r="P69" s="37">
        <f t="shared" si="3"/>
        <v>0.45</v>
      </c>
      <c r="S69" s="52"/>
    </row>
    <row r="70" spans="1:19" x14ac:dyDescent="0.25">
      <c r="A70" s="47"/>
      <c r="B70" s="48">
        <v>0.48</v>
      </c>
      <c r="C70" s="49">
        <v>159</v>
      </c>
      <c r="D70" s="39">
        <f t="shared" ref="D70:D133" si="4">B70*COS(C70*3.1415926/180)</f>
        <v>-0.44811859657579384</v>
      </c>
      <c r="E70" s="50">
        <f t="shared" ref="E70:E133" si="5">B70*SIN(C70*3.1415926/180)</f>
        <v>0.17201663699462588</v>
      </c>
      <c r="F70" s="40">
        <v>41500.374996238425</v>
      </c>
      <c r="G70" s="40">
        <v>41500.708337037038</v>
      </c>
      <c r="H70" s="39">
        <v>5.6362179999999998E-2</v>
      </c>
      <c r="I70" s="39">
        <v>-2.3085939999999999E-2</v>
      </c>
      <c r="J70" s="39">
        <v>6.0906944999999997E-2</v>
      </c>
      <c r="K70" s="51"/>
      <c r="P70" s="37">
        <f t="shared" ref="P70:P133" si="6">(D70^2+E70^2)^(1/2)</f>
        <v>0.48</v>
      </c>
      <c r="S70" s="52"/>
    </row>
    <row r="71" spans="1:19" x14ac:dyDescent="0.25">
      <c r="A71" s="47">
        <v>41502.875001215281</v>
      </c>
      <c r="B71" s="48">
        <v>0.59</v>
      </c>
      <c r="C71" s="49">
        <v>177</v>
      </c>
      <c r="D71" s="39">
        <f t="shared" si="4"/>
        <v>-0.58919142387801993</v>
      </c>
      <c r="E71" s="50">
        <f t="shared" si="5"/>
        <v>3.0878245231739449E-2</v>
      </c>
      <c r="F71" s="40">
        <v>41500.395829513887</v>
      </c>
      <c r="G71" s="40">
        <v>41500.72917042824</v>
      </c>
      <c r="H71" s="39">
        <v>0.14148050000000001</v>
      </c>
      <c r="I71" s="39">
        <v>-0.26398379999999999</v>
      </c>
      <c r="J71" s="39">
        <v>0.29950655999999998</v>
      </c>
      <c r="K71" s="51"/>
      <c r="P71" s="37">
        <f t="shared" si="6"/>
        <v>0.59</v>
      </c>
      <c r="S71" s="52"/>
    </row>
    <row r="72" spans="1:19" x14ac:dyDescent="0.25">
      <c r="A72" s="47"/>
      <c r="B72" s="48">
        <v>0.66</v>
      </c>
      <c r="C72" s="49">
        <v>190</v>
      </c>
      <c r="D72" s="39">
        <f t="shared" si="4"/>
        <v>-0.64997312347107605</v>
      </c>
      <c r="E72" s="50">
        <f t="shared" si="5"/>
        <v>-0.11460776049314204</v>
      </c>
      <c r="F72" s="40">
        <v>41500.41666278935</v>
      </c>
      <c r="G72" s="40">
        <v>41500.750003819441</v>
      </c>
      <c r="H72" s="39">
        <v>0.19196630000000001</v>
      </c>
      <c r="I72" s="39">
        <v>-0.47156130000000002</v>
      </c>
      <c r="J72" s="39">
        <v>0.50913761999999996</v>
      </c>
      <c r="K72" s="51"/>
      <c r="P72" s="37">
        <f t="shared" si="6"/>
        <v>0.66</v>
      </c>
      <c r="S72" s="52"/>
    </row>
    <row r="73" spans="1:19" x14ac:dyDescent="0.25">
      <c r="A73" s="47"/>
      <c r="B73" s="48">
        <v>0.64</v>
      </c>
      <c r="C73" s="49">
        <v>169</v>
      </c>
      <c r="D73" s="39">
        <f t="shared" si="4"/>
        <v>-0.62824139126216616</v>
      </c>
      <c r="E73" s="50">
        <f t="shared" si="5"/>
        <v>0.12211778865086732</v>
      </c>
      <c r="F73" s="40">
        <v>41500.437496064813</v>
      </c>
      <c r="G73" s="40">
        <v>41500.77083721065</v>
      </c>
      <c r="H73" s="39">
        <v>0.2092967</v>
      </c>
      <c r="I73" s="39">
        <v>-0.64668619999999999</v>
      </c>
      <c r="J73" s="39">
        <v>0.67971181000000003</v>
      </c>
      <c r="K73" s="51"/>
      <c r="P73" s="37">
        <f t="shared" si="6"/>
        <v>0.64</v>
      </c>
      <c r="S73" s="52"/>
    </row>
    <row r="74" spans="1:19" x14ac:dyDescent="0.25">
      <c r="A74" s="47">
        <v>41502.895834606483</v>
      </c>
      <c r="B74" s="48">
        <v>0.73</v>
      </c>
      <c r="C74" s="49">
        <v>169</v>
      </c>
      <c r="D74" s="39">
        <f t="shared" si="4"/>
        <v>-0.71658783690840822</v>
      </c>
      <c r="E74" s="50">
        <f t="shared" si="5"/>
        <v>0.13929060267989554</v>
      </c>
      <c r="F74" s="40">
        <v>41500.458329340276</v>
      </c>
      <c r="G74" s="40">
        <v>41500.791670601851</v>
      </c>
      <c r="H74" s="39">
        <v>0.2230472</v>
      </c>
      <c r="I74" s="39">
        <v>-0.78470910000000005</v>
      </c>
      <c r="J74" s="39">
        <v>0.81579312999999998</v>
      </c>
      <c r="K74" s="51"/>
      <c r="P74" s="37">
        <f t="shared" si="6"/>
        <v>0.73</v>
      </c>
      <c r="S74" s="52"/>
    </row>
    <row r="75" spans="1:19" x14ac:dyDescent="0.25">
      <c r="A75" s="47"/>
      <c r="B75" s="48">
        <v>0.8</v>
      </c>
      <c r="C75" s="49">
        <v>171</v>
      </c>
      <c r="D75" s="39">
        <f t="shared" si="4"/>
        <v>-0.79015066610480833</v>
      </c>
      <c r="E75" s="50">
        <f t="shared" si="5"/>
        <v>0.12514761225899521</v>
      </c>
      <c r="F75" s="40">
        <v>41500.479162615738</v>
      </c>
      <c r="G75" s="40">
        <v>41500.812503993053</v>
      </c>
      <c r="H75" s="39">
        <v>0.22990160000000001</v>
      </c>
      <c r="I75" s="39">
        <v>-0.86552910000000005</v>
      </c>
      <c r="J75" s="39">
        <v>0.89554193999999998</v>
      </c>
      <c r="K75" s="51"/>
      <c r="P75" s="37">
        <f t="shared" si="6"/>
        <v>0.8</v>
      </c>
      <c r="S75" s="52"/>
    </row>
    <row r="76" spans="1:19" x14ac:dyDescent="0.25">
      <c r="A76" s="47"/>
      <c r="B76" s="48">
        <v>0.88</v>
      </c>
      <c r="C76" s="49">
        <v>168</v>
      </c>
      <c r="D76" s="39">
        <f t="shared" si="4"/>
        <v>-0.86076987949449746</v>
      </c>
      <c r="E76" s="50">
        <f t="shared" si="5"/>
        <v>0.18296233097287617</v>
      </c>
      <c r="F76" s="40">
        <v>41500.499995891201</v>
      </c>
      <c r="G76" s="40">
        <v>41500.833337384262</v>
      </c>
      <c r="H76" s="39">
        <v>0.22425290000000001</v>
      </c>
      <c r="I76" s="39">
        <v>-0.88303920000000002</v>
      </c>
      <c r="J76" s="39">
        <v>0.91106947999999999</v>
      </c>
      <c r="K76" s="51"/>
      <c r="P76" s="37">
        <f t="shared" si="6"/>
        <v>0.88</v>
      </c>
      <c r="S76" s="52"/>
    </row>
    <row r="77" spans="1:19" x14ac:dyDescent="0.25">
      <c r="A77" s="47">
        <v>41502.916667997684</v>
      </c>
      <c r="B77" s="48">
        <v>0.98</v>
      </c>
      <c r="C77" s="49">
        <v>168</v>
      </c>
      <c r="D77" s="39">
        <f t="shared" si="4"/>
        <v>-0.95858463852796316</v>
      </c>
      <c r="E77" s="50">
        <f t="shared" si="5"/>
        <v>0.20375350494706665</v>
      </c>
      <c r="F77" s="40">
        <v>41500.520829166664</v>
      </c>
      <c r="G77" s="40">
        <v>41500.854170775463</v>
      </c>
      <c r="H77" s="39">
        <v>0.20601720000000001</v>
      </c>
      <c r="I77" s="39">
        <v>-0.84377310000000005</v>
      </c>
      <c r="J77" s="39">
        <v>0.86855979999999999</v>
      </c>
      <c r="K77" s="51"/>
      <c r="P77" s="37">
        <f t="shared" si="6"/>
        <v>0.98000000000000009</v>
      </c>
      <c r="S77" s="52"/>
    </row>
    <row r="78" spans="1:19" x14ac:dyDescent="0.25">
      <c r="A78" s="47"/>
      <c r="B78" s="48">
        <v>1.1200000000000001</v>
      </c>
      <c r="C78" s="49">
        <v>164</v>
      </c>
      <c r="D78" s="39">
        <f t="shared" si="4"/>
        <v>-1.0766130843775747</v>
      </c>
      <c r="E78" s="50">
        <f t="shared" si="5"/>
        <v>0.30871389108202602</v>
      </c>
      <c r="F78" s="40">
        <v>41500.541662442127</v>
      </c>
      <c r="G78" s="40">
        <v>41500.875004166664</v>
      </c>
      <c r="H78" s="39">
        <v>0.17673220000000001</v>
      </c>
      <c r="I78" s="39">
        <v>-0.75698620000000005</v>
      </c>
      <c r="J78" s="39">
        <v>0.77734314999999998</v>
      </c>
      <c r="K78" s="51"/>
      <c r="P78" s="37">
        <f t="shared" si="6"/>
        <v>1.1199999999999999</v>
      </c>
      <c r="S78" s="52"/>
    </row>
    <row r="79" spans="1:19" x14ac:dyDescent="0.25">
      <c r="A79" s="47"/>
      <c r="B79" s="48">
        <v>1.1000000000000001</v>
      </c>
      <c r="C79" s="49">
        <v>187</v>
      </c>
      <c r="D79" s="39">
        <f t="shared" si="4"/>
        <v>-1.0918007742688804</v>
      </c>
      <c r="E79" s="50">
        <f t="shared" si="5"/>
        <v>-0.13405621696091993</v>
      </c>
      <c r="F79" s="40">
        <v>41500.56249571759</v>
      </c>
      <c r="G79" s="40">
        <v>41500.895837557873</v>
      </c>
      <c r="H79" s="39">
        <v>0.13757539999999999</v>
      </c>
      <c r="I79" s="39">
        <v>-0.62991620000000004</v>
      </c>
      <c r="J79" s="39">
        <v>0.64476462000000001</v>
      </c>
      <c r="K79" s="51"/>
      <c r="P79" s="37">
        <f t="shared" si="6"/>
        <v>1.1000000000000001</v>
      </c>
      <c r="S79" s="52"/>
    </row>
    <row r="80" spans="1:19" x14ac:dyDescent="0.25">
      <c r="A80" s="47">
        <v>41502.937501388886</v>
      </c>
      <c r="B80" s="48">
        <v>1.1200000000000001</v>
      </c>
      <c r="C80" s="49">
        <v>174</v>
      </c>
      <c r="D80" s="39">
        <f t="shared" si="4"/>
        <v>-1.1138645167477357</v>
      </c>
      <c r="E80" s="50">
        <f t="shared" si="5"/>
        <v>0.11707193656181591</v>
      </c>
      <c r="F80" s="40">
        <v>41500.583328993052</v>
      </c>
      <c r="G80" s="40">
        <v>41500.916670949075</v>
      </c>
      <c r="H80" s="39">
        <v>8.9022879999999999E-2</v>
      </c>
      <c r="I80" s="39">
        <v>-0.4660897</v>
      </c>
      <c r="J80" s="39">
        <v>0.47451521000000002</v>
      </c>
      <c r="K80" s="51"/>
      <c r="P80" s="37">
        <f t="shared" si="6"/>
        <v>1.1200000000000003</v>
      </c>
      <c r="S80" s="52"/>
    </row>
    <row r="81" spans="1:19" x14ac:dyDescent="0.25">
      <c r="A81" s="47"/>
      <c r="B81" s="48">
        <v>1.1599999999999999</v>
      </c>
      <c r="C81" s="49">
        <v>162</v>
      </c>
      <c r="D81" s="39">
        <f t="shared" si="4"/>
        <v>-1.1032255416135732</v>
      </c>
      <c r="E81" s="50">
        <f t="shared" si="5"/>
        <v>0.35845976668440493</v>
      </c>
      <c r="F81" s="40">
        <v>41500.604162268515</v>
      </c>
      <c r="G81" s="40">
        <v>41500.937504340276</v>
      </c>
      <c r="H81" s="39">
        <v>3.2259509999999998E-2</v>
      </c>
      <c r="I81" s="39">
        <v>-0.26302589999999998</v>
      </c>
      <c r="J81" s="39">
        <v>0.26499678999999998</v>
      </c>
      <c r="K81" s="51"/>
      <c r="P81" s="37">
        <f t="shared" si="6"/>
        <v>1.1600000000000001</v>
      </c>
      <c r="S81" s="52"/>
    </row>
    <row r="82" spans="1:19" x14ac:dyDescent="0.25">
      <c r="A82" s="47"/>
      <c r="B82" s="48">
        <v>1.1499999999999999</v>
      </c>
      <c r="C82" s="49">
        <v>181</v>
      </c>
      <c r="D82" s="39">
        <f t="shared" si="4"/>
        <v>-1.1498248505113851</v>
      </c>
      <c r="E82" s="50">
        <f t="shared" si="5"/>
        <v>-2.0070205441672959E-2</v>
      </c>
      <c r="F82" s="40">
        <v>41500.624995543978</v>
      </c>
      <c r="G82" s="40">
        <v>41500.958337731485</v>
      </c>
      <c r="H82" s="39">
        <v>-2.3052509999999998E-2</v>
      </c>
      <c r="I82" s="39">
        <v>-2.2857769999999999E-2</v>
      </c>
      <c r="J82" s="39">
        <v>3.2463762E-2</v>
      </c>
      <c r="K82" s="51"/>
      <c r="P82" s="37">
        <f t="shared" si="6"/>
        <v>1.1499999999999999</v>
      </c>
      <c r="S82" s="52"/>
    </row>
    <row r="83" spans="1:19" x14ac:dyDescent="0.25">
      <c r="A83" s="47">
        <v>41502.958334780094</v>
      </c>
      <c r="B83" s="48">
        <v>1.1599999999999999</v>
      </c>
      <c r="C83" s="49">
        <v>169</v>
      </c>
      <c r="D83" s="39">
        <f t="shared" si="4"/>
        <v>-1.1386875216626762</v>
      </c>
      <c r="E83" s="50">
        <f t="shared" si="5"/>
        <v>0.22133849192969701</v>
      </c>
      <c r="F83" s="40">
        <v>41500.645828819448</v>
      </c>
      <c r="G83" s="40">
        <v>41500.979171122686</v>
      </c>
      <c r="H83" s="39">
        <v>-8.1731650000000003E-2</v>
      </c>
      <c r="I83" s="39">
        <v>0.21982309999999999</v>
      </c>
      <c r="J83" s="39">
        <v>0.2345256</v>
      </c>
      <c r="K83" s="51"/>
      <c r="P83" s="37">
        <f t="shared" si="6"/>
        <v>1.1600000000000001</v>
      </c>
      <c r="S83" s="52"/>
    </row>
    <row r="84" spans="1:19" x14ac:dyDescent="0.25">
      <c r="A84" s="47"/>
      <c r="B84" s="48">
        <v>1.04</v>
      </c>
      <c r="C84" s="49">
        <v>177</v>
      </c>
      <c r="D84" s="39">
        <f t="shared" si="4"/>
        <v>-1.0385747132765097</v>
      </c>
      <c r="E84" s="50">
        <f t="shared" si="5"/>
        <v>5.4429449222049203E-2</v>
      </c>
      <c r="F84" s="40">
        <v>41500.666662094911</v>
      </c>
      <c r="G84" s="40">
        <v>41501.000004513888</v>
      </c>
      <c r="H84" s="39">
        <v>-0.1494907</v>
      </c>
      <c r="I84" s="39">
        <v>0.4398918</v>
      </c>
      <c r="J84" s="39">
        <v>0.46459904000000002</v>
      </c>
      <c r="K84" s="51"/>
      <c r="P84" s="37">
        <f t="shared" si="6"/>
        <v>1.04</v>
      </c>
      <c r="S84" s="52"/>
    </row>
    <row r="85" spans="1:19" x14ac:dyDescent="0.25">
      <c r="A85" s="47"/>
      <c r="B85" s="48">
        <v>0.93</v>
      </c>
      <c r="C85" s="49">
        <v>169</v>
      </c>
      <c r="D85" s="39">
        <f t="shared" si="4"/>
        <v>-0.9129132716778352</v>
      </c>
      <c r="E85" s="50">
        <f t="shared" si="5"/>
        <v>0.17745241163329159</v>
      </c>
      <c r="F85" s="40">
        <v>41500.687495370374</v>
      </c>
      <c r="G85" s="40">
        <v>41501.020837905089</v>
      </c>
      <c r="H85" s="39">
        <v>-0.20598659999999999</v>
      </c>
      <c r="I85" s="39">
        <v>0.62286949999999996</v>
      </c>
      <c r="J85" s="39">
        <v>0.65604640999999997</v>
      </c>
      <c r="K85" s="51"/>
      <c r="P85" s="37">
        <f t="shared" si="6"/>
        <v>0.93</v>
      </c>
      <c r="S85" s="52"/>
    </row>
    <row r="86" spans="1:19" x14ac:dyDescent="0.25">
      <c r="A86" s="47">
        <v>41502.979168171296</v>
      </c>
      <c r="B86" s="48">
        <v>0.96</v>
      </c>
      <c r="C86" s="49">
        <v>184</v>
      </c>
      <c r="D86" s="39">
        <f t="shared" si="4"/>
        <v>-0.95766149191788452</v>
      </c>
      <c r="E86" s="50">
        <f t="shared" si="5"/>
        <v>-6.696616233301475E-2</v>
      </c>
      <c r="F86" s="40">
        <v>41500.708328645836</v>
      </c>
      <c r="G86" s="40">
        <v>41501.041671296298</v>
      </c>
      <c r="H86" s="39">
        <v>-0.24087059999999999</v>
      </c>
      <c r="I86" s="39">
        <v>0.75127659999999996</v>
      </c>
      <c r="J86" s="39">
        <v>0.78894560999999996</v>
      </c>
      <c r="K86" s="51"/>
      <c r="P86" s="37">
        <f t="shared" si="6"/>
        <v>0.96000000000000008</v>
      </c>
      <c r="S86" s="52"/>
    </row>
    <row r="87" spans="1:19" x14ac:dyDescent="0.25">
      <c r="A87" s="47"/>
      <c r="B87" s="48">
        <v>0.86</v>
      </c>
      <c r="C87" s="49">
        <v>176</v>
      </c>
      <c r="D87" s="39">
        <f t="shared" si="4"/>
        <v>-0.85790508008000743</v>
      </c>
      <c r="E87" s="50">
        <f t="shared" si="5"/>
        <v>5.9990612373238057E-2</v>
      </c>
      <c r="F87" s="40">
        <v>41500.729161921299</v>
      </c>
      <c r="G87" s="40">
        <v>41501.062504687499</v>
      </c>
      <c r="H87" s="39">
        <v>-0.25536510000000001</v>
      </c>
      <c r="I87" s="39">
        <v>0.81959720000000003</v>
      </c>
      <c r="J87" s="39">
        <v>0.85845844999999998</v>
      </c>
      <c r="K87" s="51"/>
      <c r="P87" s="37">
        <f t="shared" si="6"/>
        <v>0.86</v>
      </c>
      <c r="S87" s="52"/>
    </row>
    <row r="88" spans="1:19" x14ac:dyDescent="0.25">
      <c r="A88" s="47"/>
      <c r="B88" s="48">
        <v>0.93</v>
      </c>
      <c r="C88" s="49">
        <v>158</v>
      </c>
      <c r="D88" s="39">
        <f t="shared" si="4"/>
        <v>-0.86228096835914636</v>
      </c>
      <c r="E88" s="50">
        <f t="shared" si="5"/>
        <v>0.34838417243843456</v>
      </c>
      <c r="F88" s="40">
        <v>41500.749995196762</v>
      </c>
      <c r="G88" s="40">
        <v>41501.083338078701</v>
      </c>
      <c r="H88" s="39">
        <v>-0.25275399999999998</v>
      </c>
      <c r="I88" s="39">
        <v>0.83279890000000001</v>
      </c>
      <c r="J88" s="39">
        <v>0.87030947999999997</v>
      </c>
      <c r="K88" s="51"/>
      <c r="P88" s="37">
        <f t="shared" si="6"/>
        <v>0.93</v>
      </c>
      <c r="S88" s="52"/>
    </row>
    <row r="89" spans="1:19" x14ac:dyDescent="0.25">
      <c r="A89" s="47">
        <v>41503.000001562497</v>
      </c>
      <c r="B89" s="48">
        <v>0.94</v>
      </c>
      <c r="C89" s="49">
        <v>145</v>
      </c>
      <c r="D89" s="39">
        <f t="shared" si="4"/>
        <v>-0.77000289835627422</v>
      </c>
      <c r="E89" s="50">
        <f t="shared" si="5"/>
        <v>0.53916188341066651</v>
      </c>
      <c r="F89" s="40">
        <v>41500.770828472225</v>
      </c>
      <c r="G89" s="40">
        <v>41501.104171469909</v>
      </c>
      <c r="H89" s="39">
        <v>-0.2356635</v>
      </c>
      <c r="I89" s="39">
        <v>0.79853350000000001</v>
      </c>
      <c r="J89" s="39">
        <v>0.83258215000000002</v>
      </c>
      <c r="K89" s="51"/>
      <c r="P89" s="37">
        <f t="shared" si="6"/>
        <v>0.94</v>
      </c>
      <c r="S89" s="52"/>
    </row>
    <row r="90" spans="1:19" x14ac:dyDescent="0.25">
      <c r="A90" s="47"/>
      <c r="B90" s="48">
        <v>0.86</v>
      </c>
      <c r="C90" s="49">
        <v>190</v>
      </c>
      <c r="D90" s="39">
        <f t="shared" si="4"/>
        <v>-0.84693467603806871</v>
      </c>
      <c r="E90" s="50">
        <f t="shared" si="5"/>
        <v>-0.14933738488500325</v>
      </c>
      <c r="F90" s="40">
        <v>41500.791661747688</v>
      </c>
      <c r="G90" s="40">
        <v>41501.125004861111</v>
      </c>
      <c r="H90" s="39">
        <v>-0.20606450000000001</v>
      </c>
      <c r="I90" s="39">
        <v>0.72354459999999998</v>
      </c>
      <c r="J90" s="39">
        <v>0.75231599999999998</v>
      </c>
      <c r="K90" s="51"/>
      <c r="P90" s="37">
        <f t="shared" si="6"/>
        <v>0.86</v>
      </c>
      <c r="S90" s="52"/>
    </row>
    <row r="91" spans="1:19" x14ac:dyDescent="0.25">
      <c r="A91" s="47"/>
      <c r="B91" s="48">
        <v>0.9</v>
      </c>
      <c r="C91" s="49">
        <v>177</v>
      </c>
      <c r="D91" s="39">
        <f t="shared" si="4"/>
        <v>-0.89876657879697952</v>
      </c>
      <c r="E91" s="50">
        <f t="shared" si="5"/>
        <v>4.7102407980619501E-2</v>
      </c>
      <c r="F91" s="40">
        <v>41500.81249502315</v>
      </c>
      <c r="G91" s="40">
        <v>41501.145838252312</v>
      </c>
      <c r="H91" s="39">
        <v>-0.16523760000000001</v>
      </c>
      <c r="I91" s="39">
        <v>0.61311559999999998</v>
      </c>
      <c r="J91" s="39">
        <v>0.63499150000000004</v>
      </c>
      <c r="K91" s="51"/>
      <c r="P91" s="37">
        <f t="shared" si="6"/>
        <v>0.9</v>
      </c>
      <c r="S91" s="52"/>
    </row>
    <row r="92" spans="1:19" x14ac:dyDescent="0.25">
      <c r="A92" s="47">
        <v>41503.020834953706</v>
      </c>
      <c r="B92" s="48">
        <v>0.69</v>
      </c>
      <c r="C92" s="49">
        <v>161</v>
      </c>
      <c r="D92" s="39">
        <f t="shared" si="4"/>
        <v>-0.65240780639574059</v>
      </c>
      <c r="E92" s="50">
        <f t="shared" si="5"/>
        <v>0.22464205784736238</v>
      </c>
      <c r="F92" s="40">
        <v>41500.833328298613</v>
      </c>
      <c r="G92" s="40">
        <v>41501.166671643521</v>
      </c>
      <c r="H92" s="39">
        <v>-0.11369750000000001</v>
      </c>
      <c r="I92" s="39">
        <v>0.47145140000000002</v>
      </c>
      <c r="J92" s="39">
        <v>0.48496757000000001</v>
      </c>
      <c r="K92" s="51"/>
      <c r="P92" s="37">
        <f t="shared" si="6"/>
        <v>0.69</v>
      </c>
      <c r="S92" s="52"/>
    </row>
    <row r="93" spans="1:19" x14ac:dyDescent="0.25">
      <c r="A93" s="47"/>
      <c r="B93" s="48">
        <v>0.8</v>
      </c>
      <c r="C93" s="49">
        <v>179</v>
      </c>
      <c r="D93" s="39">
        <f t="shared" si="4"/>
        <v>-0.799878155381052</v>
      </c>
      <c r="E93" s="50">
        <f t="shared" si="5"/>
        <v>1.3961967776991088E-2</v>
      </c>
      <c r="F93" s="40">
        <v>41500.854161574076</v>
      </c>
      <c r="G93" s="40">
        <v>41501.187505034723</v>
      </c>
      <c r="H93" s="39">
        <v>-5.1440840000000002E-2</v>
      </c>
      <c r="I93" s="39">
        <v>0.30210399999999998</v>
      </c>
      <c r="J93" s="39">
        <v>0.30645225999999998</v>
      </c>
      <c r="K93" s="51"/>
      <c r="P93" s="37">
        <f t="shared" si="6"/>
        <v>0.8</v>
      </c>
      <c r="S93" s="52"/>
    </row>
    <row r="94" spans="1:19" x14ac:dyDescent="0.25">
      <c r="A94" s="47"/>
      <c r="B94" s="48">
        <v>0.81</v>
      </c>
      <c r="C94" s="49">
        <v>186</v>
      </c>
      <c r="D94" s="39">
        <f t="shared" si="4"/>
        <v>-0.80556273993688854</v>
      </c>
      <c r="E94" s="50">
        <f t="shared" si="5"/>
        <v>-8.4668010637860752E-2</v>
      </c>
      <c r="F94" s="40">
        <v>41500.874994849539</v>
      </c>
      <c r="G94" s="40">
        <v>41501.208338425924</v>
      </c>
      <c r="H94" s="39">
        <v>1.943305E-2</v>
      </c>
      <c r="I94" s="39">
        <v>0.1044078</v>
      </c>
      <c r="J94" s="39">
        <v>0.1062009</v>
      </c>
      <c r="K94" s="51"/>
      <c r="P94" s="37">
        <f t="shared" si="6"/>
        <v>0.81</v>
      </c>
      <c r="S94" s="52"/>
    </row>
    <row r="95" spans="1:19" x14ac:dyDescent="0.25">
      <c r="A95" s="47">
        <v>41503.041668344908</v>
      </c>
      <c r="B95" s="48">
        <v>0.61</v>
      </c>
      <c r="C95" s="49">
        <v>207</v>
      </c>
      <c r="D95" s="39">
        <f t="shared" si="4"/>
        <v>-0.54351399682187718</v>
      </c>
      <c r="E95" s="50">
        <f t="shared" si="5"/>
        <v>-0.27693417134530096</v>
      </c>
      <c r="F95" s="40">
        <v>41500.895828125002</v>
      </c>
      <c r="G95" s="40">
        <v>41501.229171817133</v>
      </c>
      <c r="H95" s="39">
        <v>9.9322640000000004E-2</v>
      </c>
      <c r="I95" s="39">
        <v>-0.1326319</v>
      </c>
      <c r="J95" s="39">
        <v>0.16569914999999999</v>
      </c>
      <c r="K95" s="51"/>
      <c r="P95" s="37">
        <f t="shared" si="6"/>
        <v>0.61</v>
      </c>
      <c r="S95" s="52"/>
    </row>
    <row r="96" spans="1:19" x14ac:dyDescent="0.25">
      <c r="A96" s="47"/>
      <c r="B96" s="48">
        <v>0.48</v>
      </c>
      <c r="C96" s="49">
        <v>128</v>
      </c>
      <c r="D96" s="39">
        <f t="shared" si="4"/>
        <v>-0.29551749374203662</v>
      </c>
      <c r="E96" s="50">
        <f t="shared" si="5"/>
        <v>0.3782451729928954</v>
      </c>
      <c r="F96" s="40">
        <v>41500.916661400464</v>
      </c>
      <c r="G96" s="40">
        <v>41501.250005208334</v>
      </c>
      <c r="H96" s="39">
        <v>0.1742031</v>
      </c>
      <c r="I96" s="39">
        <v>-0.36297430000000003</v>
      </c>
      <c r="J96" s="39">
        <v>0.40261279</v>
      </c>
      <c r="K96" s="51"/>
      <c r="P96" s="37">
        <f t="shared" si="6"/>
        <v>0.48000000000000004</v>
      </c>
      <c r="S96" s="52"/>
    </row>
    <row r="97" spans="1:19" x14ac:dyDescent="0.25">
      <c r="A97" s="47"/>
      <c r="B97" s="48">
        <v>0.37</v>
      </c>
      <c r="C97" s="49">
        <v>160</v>
      </c>
      <c r="D97" s="39">
        <f t="shared" si="4"/>
        <v>-0.34768626366265076</v>
      </c>
      <c r="E97" s="50">
        <f t="shared" si="5"/>
        <v>0.12654746959266203</v>
      </c>
      <c r="F97" s="40">
        <v>41500.937494675927</v>
      </c>
      <c r="G97" s="40">
        <v>41501.270838599536</v>
      </c>
      <c r="H97" s="39">
        <v>0.20056299999999999</v>
      </c>
      <c r="I97" s="39">
        <v>-0.56367460000000003</v>
      </c>
      <c r="J97" s="39">
        <v>0.59829304999999999</v>
      </c>
      <c r="K97" s="51"/>
      <c r="P97" s="37">
        <f t="shared" si="6"/>
        <v>0.37000000000000005</v>
      </c>
      <c r="S97" s="52"/>
    </row>
    <row r="98" spans="1:19" x14ac:dyDescent="0.25">
      <c r="A98" s="47">
        <v>41503.062501736109</v>
      </c>
      <c r="B98" s="48">
        <v>0.21</v>
      </c>
      <c r="C98" s="49">
        <v>158</v>
      </c>
      <c r="D98" s="39">
        <f t="shared" si="4"/>
        <v>-0.1947086057585169</v>
      </c>
      <c r="E98" s="50">
        <f t="shared" si="5"/>
        <v>7.8667393776420708E-2</v>
      </c>
      <c r="F98" s="40">
        <v>41500.95832795139</v>
      </c>
      <c r="G98" s="40">
        <v>41501.291671990744</v>
      </c>
      <c r="H98" s="39">
        <v>0.2185416</v>
      </c>
      <c r="I98" s="39">
        <v>-0.74258369999999996</v>
      </c>
      <c r="J98" s="39">
        <v>0.77407426999999995</v>
      </c>
      <c r="K98" s="51"/>
      <c r="P98" s="37">
        <f t="shared" si="6"/>
        <v>0.21</v>
      </c>
      <c r="S98" s="52"/>
    </row>
    <row r="99" spans="1:19" x14ac:dyDescent="0.25">
      <c r="A99" s="47"/>
      <c r="B99" s="48">
        <v>0.03</v>
      </c>
      <c r="C99" s="49">
        <v>214</v>
      </c>
      <c r="D99" s="39">
        <f t="shared" si="4"/>
        <v>-2.4871128245475337E-2</v>
      </c>
      <c r="E99" s="50">
        <f t="shared" si="5"/>
        <v>-1.6775785519525421E-2</v>
      </c>
      <c r="F99" s="40">
        <v>41500.979161226853</v>
      </c>
      <c r="G99" s="40">
        <v>41501.312505381946</v>
      </c>
      <c r="H99" s="39">
        <v>0.23628279999999999</v>
      </c>
      <c r="I99" s="39">
        <v>-0.87825180000000003</v>
      </c>
      <c r="J99" s="39">
        <v>0.90948105000000001</v>
      </c>
      <c r="K99" s="51"/>
      <c r="P99" s="37">
        <f t="shared" si="6"/>
        <v>0.03</v>
      </c>
      <c r="S99" s="52"/>
    </row>
    <row r="100" spans="1:19" x14ac:dyDescent="0.25">
      <c r="A100" s="47"/>
      <c r="B100" s="48">
        <v>7.0000000000000007E-2</v>
      </c>
      <c r="C100" s="49">
        <v>149</v>
      </c>
      <c r="D100" s="39">
        <f t="shared" si="4"/>
        <v>-6.0001709449835718E-2</v>
      </c>
      <c r="E100" s="50">
        <f t="shared" si="5"/>
        <v>3.6052667905406066E-2</v>
      </c>
      <c r="F100" s="40">
        <v>41500.999994502316</v>
      </c>
      <c r="G100" s="40">
        <v>41501.333338773147</v>
      </c>
      <c r="H100" s="39">
        <v>0.2439568</v>
      </c>
      <c r="I100" s="39">
        <v>-0.95360429999999996</v>
      </c>
      <c r="J100" s="39">
        <v>0.98431502999999998</v>
      </c>
      <c r="K100" s="51"/>
      <c r="P100" s="37">
        <f t="shared" si="6"/>
        <v>7.0000000000000007E-2</v>
      </c>
      <c r="S100" s="52"/>
    </row>
    <row r="101" spans="1:19" x14ac:dyDescent="0.25">
      <c r="A101" s="47">
        <v>41503.083335127318</v>
      </c>
      <c r="B101" s="48">
        <v>0.1</v>
      </c>
      <c r="C101" s="49">
        <v>51</v>
      </c>
      <c r="D101" s="39">
        <f t="shared" si="4"/>
        <v>6.2932040284984656E-2</v>
      </c>
      <c r="E101" s="50">
        <f t="shared" si="5"/>
        <v>7.7714595190151184E-2</v>
      </c>
      <c r="F101" s="40">
        <v>41501.020827777778</v>
      </c>
      <c r="G101" s="40">
        <v>41501.354172164349</v>
      </c>
      <c r="H101" s="39">
        <v>0.2390099</v>
      </c>
      <c r="I101" s="39">
        <v>-0.96997940000000005</v>
      </c>
      <c r="J101" s="39">
        <v>0.99899238000000001</v>
      </c>
      <c r="K101" s="51"/>
      <c r="P101" s="37">
        <f t="shared" si="6"/>
        <v>0.1</v>
      </c>
      <c r="S101" s="52"/>
    </row>
    <row r="102" spans="1:19" x14ac:dyDescent="0.25">
      <c r="A102" s="47"/>
      <c r="B102" s="48">
        <v>0.15</v>
      </c>
      <c r="C102" s="49">
        <v>33</v>
      </c>
      <c r="D102" s="39">
        <f t="shared" si="4"/>
        <v>0.12580058599445865</v>
      </c>
      <c r="E102" s="50">
        <f t="shared" si="5"/>
        <v>8.1695854016289052E-2</v>
      </c>
      <c r="F102" s="40">
        <v>41501.041661053241</v>
      </c>
      <c r="G102" s="40">
        <v>41501.375005555557</v>
      </c>
      <c r="H102" s="39">
        <v>0.2229487</v>
      </c>
      <c r="I102" s="39">
        <v>-0.93649320000000003</v>
      </c>
      <c r="J102" s="39">
        <v>0.96266589999999996</v>
      </c>
      <c r="K102" s="51"/>
      <c r="P102" s="37">
        <f t="shared" si="6"/>
        <v>0.15</v>
      </c>
      <c r="S102" s="52"/>
    </row>
    <row r="103" spans="1:19" x14ac:dyDescent="0.25">
      <c r="A103" s="47"/>
      <c r="B103" s="48">
        <v>0.13</v>
      </c>
      <c r="C103" s="49">
        <v>19</v>
      </c>
      <c r="D103" s="39">
        <f t="shared" si="4"/>
        <v>0.12291741506732458</v>
      </c>
      <c r="E103" s="50">
        <f t="shared" si="5"/>
        <v>4.2323859384123384E-2</v>
      </c>
      <c r="F103" s="40">
        <v>41501.062494328704</v>
      </c>
      <c r="G103" s="40">
        <v>41501.395838946759</v>
      </c>
      <c r="H103" s="39">
        <v>0.1974495</v>
      </c>
      <c r="I103" s="39">
        <v>-0.86182760000000003</v>
      </c>
      <c r="J103" s="39">
        <v>0.88415672999999995</v>
      </c>
      <c r="K103" s="51"/>
      <c r="P103" s="37">
        <f t="shared" si="6"/>
        <v>0.13</v>
      </c>
      <c r="S103" s="52"/>
    </row>
    <row r="104" spans="1:19" x14ac:dyDescent="0.25">
      <c r="A104" s="47">
        <v>41503.104168518519</v>
      </c>
      <c r="B104" s="48">
        <v>0.15</v>
      </c>
      <c r="C104" s="49">
        <v>33</v>
      </c>
      <c r="D104" s="39">
        <f t="shared" si="4"/>
        <v>0.12580058599445865</v>
      </c>
      <c r="E104" s="50">
        <f t="shared" si="5"/>
        <v>8.1695854016289052E-2</v>
      </c>
      <c r="F104" s="40">
        <v>41501.083327604167</v>
      </c>
      <c r="G104" s="40">
        <v>41501.41667233796</v>
      </c>
      <c r="H104" s="39">
        <v>0.16359789999999999</v>
      </c>
      <c r="I104" s="39">
        <v>-0.75219559999999996</v>
      </c>
      <c r="J104" s="39">
        <v>0.76978080999999998</v>
      </c>
      <c r="K104" s="51"/>
      <c r="P104" s="37">
        <f t="shared" si="6"/>
        <v>0.15</v>
      </c>
      <c r="S104" s="52"/>
    </row>
    <row r="105" spans="1:19" x14ac:dyDescent="0.25">
      <c r="A105" s="47"/>
      <c r="B105" s="48">
        <v>0.06</v>
      </c>
      <c r="C105" s="49">
        <v>77</v>
      </c>
      <c r="D105" s="39">
        <f t="shared" si="4"/>
        <v>1.3497064600850013E-2</v>
      </c>
      <c r="E105" s="50">
        <f t="shared" si="5"/>
        <v>5.8462203577700364E-2</v>
      </c>
      <c r="F105" s="40">
        <v>41501.104160879629</v>
      </c>
      <c r="G105" s="40">
        <v>41501.437505729169</v>
      </c>
      <c r="H105" s="39">
        <v>0.1218706</v>
      </c>
      <c r="I105" s="39">
        <v>-0.61137920000000001</v>
      </c>
      <c r="J105" s="39">
        <v>0.62340755000000003</v>
      </c>
      <c r="K105" s="51"/>
      <c r="P105" s="37">
        <f t="shared" si="6"/>
        <v>0.06</v>
      </c>
      <c r="S105" s="52"/>
    </row>
    <row r="106" spans="1:19" x14ac:dyDescent="0.25">
      <c r="A106" s="47"/>
      <c r="B106" s="48">
        <v>0.4</v>
      </c>
      <c r="C106" s="49">
        <v>3</v>
      </c>
      <c r="D106" s="39">
        <f t="shared" si="4"/>
        <v>0.39945181392052742</v>
      </c>
      <c r="E106" s="50">
        <f t="shared" si="5"/>
        <v>2.0934382140401869E-2</v>
      </c>
      <c r="F106" s="40">
        <v>41501.124994155092</v>
      </c>
      <c r="G106" s="40">
        <v>41501.458339120371</v>
      </c>
      <c r="H106" s="39">
        <v>7.2303339999999994E-2</v>
      </c>
      <c r="I106" s="39">
        <v>-0.43990970000000001</v>
      </c>
      <c r="J106" s="39">
        <v>0.44581198</v>
      </c>
      <c r="K106" s="51"/>
      <c r="P106" s="37">
        <f t="shared" si="6"/>
        <v>0.40000000000000008</v>
      </c>
      <c r="S106" s="52"/>
    </row>
    <row r="107" spans="1:19" x14ac:dyDescent="0.25">
      <c r="A107" s="47">
        <v>41503.125001909721</v>
      </c>
      <c r="B107" s="48">
        <v>0.47</v>
      </c>
      <c r="C107" s="49">
        <v>345</v>
      </c>
      <c r="D107" s="39">
        <f t="shared" si="4"/>
        <v>0.45398512586124812</v>
      </c>
      <c r="E107" s="50">
        <f t="shared" si="5"/>
        <v>-0.12164499782870912</v>
      </c>
      <c r="F107" s="40">
        <v>41501.145827430555</v>
      </c>
      <c r="G107" s="40">
        <v>41501.479172511572</v>
      </c>
      <c r="H107" s="39">
        <v>1.6885959999999998E-2</v>
      </c>
      <c r="I107" s="39">
        <v>-0.23327500000000001</v>
      </c>
      <c r="J107" s="39">
        <v>0.23388535999999999</v>
      </c>
      <c r="K107" s="51"/>
      <c r="P107" s="37">
        <f t="shared" si="6"/>
        <v>0.46999999999999992</v>
      </c>
      <c r="S107" s="52"/>
    </row>
    <row r="108" spans="1:19" x14ac:dyDescent="0.25">
      <c r="A108" s="47"/>
      <c r="B108" s="48">
        <v>0.59</v>
      </c>
      <c r="C108" s="49">
        <v>340</v>
      </c>
      <c r="D108" s="39">
        <f t="shared" si="4"/>
        <v>0.55441862583726631</v>
      </c>
      <c r="E108" s="50">
        <f t="shared" si="5"/>
        <v>-0.20179194068326245</v>
      </c>
      <c r="F108" s="40">
        <v>41501.166660706018</v>
      </c>
      <c r="G108" s="40">
        <v>41501.500005902781</v>
      </c>
      <c r="H108" s="39">
        <v>-3.3395269999999998E-2</v>
      </c>
      <c r="I108" s="39">
        <v>2.037624E-3</v>
      </c>
      <c r="J108" s="39">
        <v>3.3457374999999998E-2</v>
      </c>
      <c r="K108" s="51"/>
      <c r="P108" s="37">
        <f t="shared" si="6"/>
        <v>0.59</v>
      </c>
      <c r="S108" s="52"/>
    </row>
    <row r="109" spans="1:19" x14ac:dyDescent="0.25">
      <c r="A109" s="47"/>
      <c r="B109" s="48">
        <v>0.56000000000000005</v>
      </c>
      <c r="C109" s="49">
        <v>343</v>
      </c>
      <c r="D109" s="39">
        <f t="shared" si="4"/>
        <v>0.53553064661965177</v>
      </c>
      <c r="E109" s="50">
        <f t="shared" si="5"/>
        <v>-0.16372820933222743</v>
      </c>
      <c r="F109" s="40">
        <v>41501.187493981481</v>
      </c>
      <c r="G109" s="40">
        <v>41501.520839293982</v>
      </c>
      <c r="H109" s="39">
        <v>-8.6738659999999995E-2</v>
      </c>
      <c r="I109" s="39">
        <v>0.23041420000000001</v>
      </c>
      <c r="J109" s="39">
        <v>0.24619970999999999</v>
      </c>
      <c r="K109" s="51"/>
      <c r="P109" s="37">
        <f t="shared" si="6"/>
        <v>0.56000000000000005</v>
      </c>
      <c r="S109" s="52"/>
    </row>
    <row r="110" spans="1:19" x14ac:dyDescent="0.25">
      <c r="A110" s="47">
        <v>41503.145835300929</v>
      </c>
      <c r="B110" s="48">
        <v>0.6</v>
      </c>
      <c r="C110" s="49">
        <v>349</v>
      </c>
      <c r="D110" s="39">
        <f t="shared" si="4"/>
        <v>0.58897629817302943</v>
      </c>
      <c r="E110" s="50">
        <f t="shared" si="5"/>
        <v>-0.11448545842330679</v>
      </c>
      <c r="F110" s="40">
        <v>41501.208327256943</v>
      </c>
      <c r="G110" s="40">
        <v>41501.541672685184</v>
      </c>
      <c r="H110" s="39">
        <v>-0.14850189999999999</v>
      </c>
      <c r="I110" s="39">
        <v>0.4328515</v>
      </c>
      <c r="J110" s="39">
        <v>0.45761690999999999</v>
      </c>
      <c r="K110" s="51"/>
      <c r="P110" s="37">
        <f t="shared" si="6"/>
        <v>0.6</v>
      </c>
      <c r="S110" s="52"/>
    </row>
    <row r="111" spans="1:19" x14ac:dyDescent="0.25">
      <c r="A111" s="47"/>
      <c r="B111" s="48">
        <v>0.69</v>
      </c>
      <c r="C111" s="49">
        <v>357</v>
      </c>
      <c r="D111" s="39">
        <f t="shared" si="4"/>
        <v>0.68905437514245693</v>
      </c>
      <c r="E111" s="50">
        <f t="shared" si="5"/>
        <v>-3.6111883044756141E-2</v>
      </c>
      <c r="F111" s="40">
        <v>41501.229160532406</v>
      </c>
      <c r="G111" s="40">
        <v>41501.562506076392</v>
      </c>
      <c r="H111" s="39">
        <v>-0.19982079999999999</v>
      </c>
      <c r="I111" s="39">
        <v>0.59894029999999998</v>
      </c>
      <c r="J111" s="39">
        <v>0.63139356999999996</v>
      </c>
      <c r="K111" s="51"/>
      <c r="P111" s="37">
        <f t="shared" si="6"/>
        <v>0.69</v>
      </c>
      <c r="S111" s="52"/>
    </row>
    <row r="112" spans="1:19" x14ac:dyDescent="0.25">
      <c r="A112" s="47"/>
      <c r="B112" s="48">
        <v>0.62</v>
      </c>
      <c r="C112" s="49">
        <v>339</v>
      </c>
      <c r="D112" s="39">
        <f t="shared" si="4"/>
        <v>0.57881984200338221</v>
      </c>
      <c r="E112" s="50">
        <f t="shared" si="5"/>
        <v>-0.22218818713689439</v>
      </c>
      <c r="F112" s="40">
        <v>41501.249993807869</v>
      </c>
      <c r="G112" s="40">
        <v>41501.583339467594</v>
      </c>
      <c r="H112" s="39">
        <v>-0.23166790000000001</v>
      </c>
      <c r="I112" s="39">
        <v>0.71478450000000004</v>
      </c>
      <c r="J112" s="39">
        <v>0.75138998000000001</v>
      </c>
      <c r="K112" s="51"/>
      <c r="P112" s="37">
        <f t="shared" si="6"/>
        <v>0.62</v>
      </c>
      <c r="S112" s="52"/>
    </row>
    <row r="113" spans="1:19" x14ac:dyDescent="0.25">
      <c r="A113" s="47">
        <v>41503.166668692131</v>
      </c>
      <c r="B113" s="48">
        <v>0.67</v>
      </c>
      <c r="C113" s="49">
        <v>350</v>
      </c>
      <c r="D113" s="39">
        <f t="shared" si="4"/>
        <v>0.65982118239482568</v>
      </c>
      <c r="E113" s="50">
        <f t="shared" si="5"/>
        <v>-0.1163443477917781</v>
      </c>
      <c r="F113" s="40">
        <v>41501.270827083332</v>
      </c>
      <c r="G113" s="40">
        <v>41501.604172858795</v>
      </c>
      <c r="H113" s="39">
        <v>-0.24537970000000001</v>
      </c>
      <c r="I113" s="39">
        <v>0.77621949999999995</v>
      </c>
      <c r="J113" s="39">
        <v>0.81408102000000004</v>
      </c>
      <c r="K113" s="51"/>
      <c r="P113" s="37">
        <f t="shared" si="6"/>
        <v>0.67</v>
      </c>
      <c r="S113" s="52"/>
    </row>
    <row r="114" spans="1:19" x14ac:dyDescent="0.25">
      <c r="A114" s="47"/>
      <c r="B114" s="48">
        <v>0.68</v>
      </c>
      <c r="C114" s="49">
        <v>350</v>
      </c>
      <c r="D114" s="39">
        <f t="shared" si="4"/>
        <v>0.66966925974400227</v>
      </c>
      <c r="E114" s="50">
        <f t="shared" si="5"/>
        <v>-0.11808083059464046</v>
      </c>
      <c r="F114" s="40">
        <v>41501.291660358795</v>
      </c>
      <c r="G114" s="40">
        <v>41501.625006249997</v>
      </c>
      <c r="H114" s="39">
        <v>-0.2439113</v>
      </c>
      <c r="I114" s="39">
        <v>0.7882131</v>
      </c>
      <c r="J114" s="39">
        <v>0.82508946000000005</v>
      </c>
      <c r="K114" s="51"/>
      <c r="P114" s="37">
        <f t="shared" si="6"/>
        <v>0.68000000000000016</v>
      </c>
      <c r="S114" s="52"/>
    </row>
    <row r="115" spans="1:19" x14ac:dyDescent="0.25">
      <c r="A115" s="47"/>
      <c r="B115" s="48">
        <v>0.7</v>
      </c>
      <c r="C115" s="49">
        <v>347</v>
      </c>
      <c r="D115" s="39">
        <f t="shared" si="4"/>
        <v>0.68205902908199967</v>
      </c>
      <c r="E115" s="50">
        <f t="shared" si="5"/>
        <v>-0.1574658085036873</v>
      </c>
      <c r="F115" s="40">
        <v>41501.312493634257</v>
      </c>
      <c r="G115" s="40">
        <v>41501.645839641205</v>
      </c>
      <c r="H115" s="39">
        <v>-0.2296388</v>
      </c>
      <c r="I115" s="39">
        <v>0.75834000000000001</v>
      </c>
      <c r="J115" s="39">
        <v>0.79234685000000005</v>
      </c>
      <c r="K115" s="51"/>
      <c r="P115" s="37">
        <f t="shared" si="6"/>
        <v>0.7</v>
      </c>
      <c r="S115" s="52"/>
    </row>
    <row r="116" spans="1:19" x14ac:dyDescent="0.25">
      <c r="A116" s="47">
        <v>41503.187502083332</v>
      </c>
      <c r="B116" s="48">
        <v>0.73</v>
      </c>
      <c r="C116" s="49">
        <v>356</v>
      </c>
      <c r="D116" s="39">
        <f t="shared" si="4"/>
        <v>0.72822175129248701</v>
      </c>
      <c r="E116" s="50">
        <f t="shared" si="5"/>
        <v>-5.0922303016490374E-2</v>
      </c>
      <c r="F116" s="40">
        <v>41501.33332690972</v>
      </c>
      <c r="G116" s="40">
        <v>41501.666673032407</v>
      </c>
      <c r="H116" s="39">
        <v>-0.2045553</v>
      </c>
      <c r="I116" s="39">
        <v>0.69346079999999999</v>
      </c>
      <c r="J116" s="39">
        <v>0.72300120999999995</v>
      </c>
      <c r="K116" s="51"/>
      <c r="P116" s="37">
        <f t="shared" si="6"/>
        <v>0.73</v>
      </c>
      <c r="S116" s="52"/>
    </row>
    <row r="117" spans="1:19" x14ac:dyDescent="0.25">
      <c r="A117" s="47"/>
      <c r="B117" s="48">
        <v>0.75</v>
      </c>
      <c r="C117" s="49">
        <v>354</v>
      </c>
      <c r="D117" s="39">
        <f t="shared" si="4"/>
        <v>0.74589141326375419</v>
      </c>
      <c r="E117" s="50">
        <f t="shared" si="5"/>
        <v>-7.8396426062668403E-2</v>
      </c>
      <c r="F117" s="40">
        <v>41501.354160185183</v>
      </c>
      <c r="G117" s="40">
        <v>41501.687506423608</v>
      </c>
      <c r="H117" s="39">
        <v>-0.17030500000000001</v>
      </c>
      <c r="I117" s="39">
        <v>0.59914559999999994</v>
      </c>
      <c r="J117" s="39">
        <v>0.62287979999999998</v>
      </c>
      <c r="K117" s="51"/>
      <c r="P117" s="37">
        <f t="shared" si="6"/>
        <v>0.75</v>
      </c>
      <c r="S117" s="52"/>
    </row>
    <row r="118" spans="1:19" x14ac:dyDescent="0.25">
      <c r="A118" s="47"/>
      <c r="B118" s="48">
        <v>0.73</v>
      </c>
      <c r="C118" s="49">
        <v>352</v>
      </c>
      <c r="D118" s="39">
        <f t="shared" si="4"/>
        <v>0.72289567953426503</v>
      </c>
      <c r="E118" s="50">
        <f t="shared" si="5"/>
        <v>-0.10159643945873817</v>
      </c>
      <c r="F118" s="40">
        <v>41501.374993460646</v>
      </c>
      <c r="G118" s="40">
        <v>41501.708339814817</v>
      </c>
      <c r="H118" s="39">
        <v>-0.12812560000000001</v>
      </c>
      <c r="I118" s="39">
        <v>0.48006890000000002</v>
      </c>
      <c r="J118" s="39">
        <v>0.49687253999999997</v>
      </c>
      <c r="K118" s="51"/>
      <c r="P118" s="37">
        <f t="shared" si="6"/>
        <v>0.73</v>
      </c>
      <c r="S118" s="52"/>
    </row>
    <row r="119" spans="1:19" x14ac:dyDescent="0.25">
      <c r="A119" s="47">
        <v>41503.208335474534</v>
      </c>
      <c r="B119" s="48">
        <v>0.81</v>
      </c>
      <c r="C119" s="49">
        <v>2</v>
      </c>
      <c r="D119" s="39">
        <f t="shared" si="4"/>
        <v>0.80950656990229986</v>
      </c>
      <c r="E119" s="50">
        <f t="shared" si="5"/>
        <v>2.826859184701146E-2</v>
      </c>
      <c r="F119" s="40">
        <v>41501.395826736109</v>
      </c>
      <c r="G119" s="40">
        <v>41501.729173206018</v>
      </c>
      <c r="H119" s="39">
        <v>-7.9007460000000002E-2</v>
      </c>
      <c r="I119" s="39">
        <v>0.34065630000000002</v>
      </c>
      <c r="J119" s="39">
        <v>0.34969829000000002</v>
      </c>
      <c r="K119" s="51"/>
      <c r="P119" s="37">
        <f t="shared" si="6"/>
        <v>0.81</v>
      </c>
      <c r="S119" s="52"/>
    </row>
    <row r="120" spans="1:19" x14ac:dyDescent="0.25">
      <c r="A120" s="47"/>
      <c r="B120" s="48">
        <v>0.92</v>
      </c>
      <c r="C120" s="49">
        <v>351</v>
      </c>
      <c r="D120" s="39">
        <f t="shared" si="4"/>
        <v>0.90867325830789847</v>
      </c>
      <c r="E120" s="50">
        <f t="shared" si="5"/>
        <v>-0.14391980279345584</v>
      </c>
      <c r="F120" s="40">
        <v>41501.416660011571</v>
      </c>
      <c r="G120" s="40">
        <v>41501.75000659722</v>
      </c>
      <c r="H120" s="39">
        <v>-2.40568E-2</v>
      </c>
      <c r="I120" s="39">
        <v>0.1856836</v>
      </c>
      <c r="J120" s="39">
        <v>0.18723549</v>
      </c>
      <c r="K120" s="51"/>
      <c r="P120" s="37">
        <f t="shared" si="6"/>
        <v>0.91999999999999993</v>
      </c>
      <c r="S120" s="52"/>
    </row>
    <row r="121" spans="1:19" x14ac:dyDescent="0.25">
      <c r="A121" s="47"/>
      <c r="B121" s="48">
        <v>0.8</v>
      </c>
      <c r="C121" s="49">
        <v>6</v>
      </c>
      <c r="D121" s="39">
        <f t="shared" si="4"/>
        <v>0.79561751644399625</v>
      </c>
      <c r="E121" s="50">
        <f t="shared" si="5"/>
        <v>8.362276919289019E-2</v>
      </c>
      <c r="F121" s="40">
        <v>41501.437493287034</v>
      </c>
      <c r="G121" s="40">
        <v>41501.770839988429</v>
      </c>
      <c r="H121" s="39">
        <v>3.3631139999999997E-2</v>
      </c>
      <c r="I121" s="39">
        <v>1.5499000000000001E-2</v>
      </c>
      <c r="J121" s="39">
        <v>3.7030698000000001E-2</v>
      </c>
      <c r="K121" s="51"/>
      <c r="P121" s="37">
        <f t="shared" si="6"/>
        <v>0.8</v>
      </c>
      <c r="S121" s="52"/>
    </row>
    <row r="122" spans="1:19" x14ac:dyDescent="0.25">
      <c r="A122" s="47">
        <v>41503.229168865742</v>
      </c>
      <c r="B122" s="48">
        <v>0.89</v>
      </c>
      <c r="C122" s="49">
        <v>355</v>
      </c>
      <c r="D122" s="39">
        <f t="shared" si="4"/>
        <v>0.88661327310334592</v>
      </c>
      <c r="E122" s="50">
        <f t="shared" si="5"/>
        <v>-7.7568704752443207E-2</v>
      </c>
      <c r="F122" s="40">
        <v>41501.458326562497</v>
      </c>
      <c r="G122" s="40">
        <v>41501.79167337963</v>
      </c>
      <c r="H122" s="39">
        <v>9.4960340000000004E-2</v>
      </c>
      <c r="I122" s="39">
        <v>-0.17007610000000001</v>
      </c>
      <c r="J122" s="39">
        <v>0.19479051999999999</v>
      </c>
      <c r="K122" s="51"/>
      <c r="P122" s="37">
        <f t="shared" si="6"/>
        <v>0.89</v>
      </c>
      <c r="S122" s="52"/>
    </row>
    <row r="123" spans="1:19" x14ac:dyDescent="0.25">
      <c r="A123" s="47"/>
      <c r="B123" s="48">
        <v>0.97</v>
      </c>
      <c r="C123" s="49">
        <v>355</v>
      </c>
      <c r="D123" s="39">
        <f t="shared" si="4"/>
        <v>0.96630884821375895</v>
      </c>
      <c r="E123" s="50">
        <f t="shared" si="5"/>
        <v>-8.4541172595359454E-2</v>
      </c>
      <c r="F123" s="40">
        <v>41501.47915983796</v>
      </c>
      <c r="G123" s="40">
        <v>41501.812506770832</v>
      </c>
      <c r="H123" s="39">
        <v>0.14821090000000001</v>
      </c>
      <c r="I123" s="39">
        <v>-0.33968690000000001</v>
      </c>
      <c r="J123" s="39">
        <v>0.37061254999999999</v>
      </c>
      <c r="K123" s="51"/>
      <c r="P123" s="37">
        <f t="shared" si="6"/>
        <v>0.97</v>
      </c>
      <c r="S123" s="52"/>
    </row>
    <row r="124" spans="1:19" x14ac:dyDescent="0.25">
      <c r="A124" s="47"/>
      <c r="B124" s="48">
        <v>0.85</v>
      </c>
      <c r="C124" s="49">
        <v>7</v>
      </c>
      <c r="D124" s="39">
        <f t="shared" si="4"/>
        <v>0.84366422911100791</v>
      </c>
      <c r="E124" s="50">
        <f t="shared" si="5"/>
        <v>0.10358894013613903</v>
      </c>
      <c r="F124" s="40">
        <v>41501.499993113423</v>
      </c>
      <c r="G124" s="40">
        <v>41501.83334016204</v>
      </c>
      <c r="H124" s="39">
        <v>0.16991239999999999</v>
      </c>
      <c r="I124" s="39">
        <v>-0.47984579999999999</v>
      </c>
      <c r="J124" s="39">
        <v>0.50904048999999996</v>
      </c>
      <c r="K124" s="51"/>
      <c r="P124" s="37">
        <f t="shared" si="6"/>
        <v>0.84999999999999987</v>
      </c>
      <c r="S124" s="52"/>
    </row>
    <row r="125" spans="1:19" x14ac:dyDescent="0.25">
      <c r="A125" s="47">
        <v>41503.250002256944</v>
      </c>
      <c r="B125" s="48">
        <v>0.84</v>
      </c>
      <c r="C125" s="49">
        <v>19</v>
      </c>
      <c r="D125" s="39">
        <f t="shared" si="4"/>
        <v>0.79423560505040491</v>
      </c>
      <c r="E125" s="50">
        <f t="shared" si="5"/>
        <v>0.27347724525125877</v>
      </c>
      <c r="F125" s="40">
        <v>41501.520826388885</v>
      </c>
      <c r="G125" s="40">
        <v>41501.854173553242</v>
      </c>
      <c r="H125" s="39">
        <v>0.1775504</v>
      </c>
      <c r="I125" s="39">
        <v>-0.59209889999999998</v>
      </c>
      <c r="J125" s="39">
        <v>0.61814663000000003</v>
      </c>
      <c r="K125" s="51"/>
      <c r="P125" s="37">
        <f t="shared" si="6"/>
        <v>0.84</v>
      </c>
      <c r="S125" s="52"/>
    </row>
    <row r="126" spans="1:19" x14ac:dyDescent="0.25">
      <c r="A126" s="47"/>
      <c r="B126" s="48">
        <v>0.73</v>
      </c>
      <c r="C126" s="49">
        <v>27</v>
      </c>
      <c r="D126" s="39">
        <f t="shared" si="4"/>
        <v>0.65043476532156208</v>
      </c>
      <c r="E126" s="50">
        <f t="shared" si="5"/>
        <v>0.33141305958136946</v>
      </c>
      <c r="F126" s="40">
        <v>41501.541659664355</v>
      </c>
      <c r="G126" s="40">
        <v>41501.875006944443</v>
      </c>
      <c r="H126" s="39">
        <v>0.18116070000000001</v>
      </c>
      <c r="I126" s="39">
        <v>-0.66664230000000002</v>
      </c>
      <c r="J126" s="39">
        <v>0.69081919000000003</v>
      </c>
      <c r="K126" s="51"/>
      <c r="P126" s="37">
        <f t="shared" si="6"/>
        <v>0.72999999999999987</v>
      </c>
      <c r="S126" s="52"/>
    </row>
    <row r="127" spans="1:19" x14ac:dyDescent="0.25">
      <c r="A127" s="47"/>
      <c r="B127" s="48">
        <v>0.86</v>
      </c>
      <c r="C127" s="49">
        <v>356</v>
      </c>
      <c r="D127" s="39">
        <f t="shared" si="4"/>
        <v>0.85790507686512163</v>
      </c>
      <c r="E127" s="50">
        <f t="shared" si="5"/>
        <v>-5.9990658348194142E-2</v>
      </c>
      <c r="F127" s="40">
        <v>41501.562492939818</v>
      </c>
      <c r="G127" s="40">
        <v>41501.895840335645</v>
      </c>
      <c r="H127" s="39">
        <v>0.17797199999999999</v>
      </c>
      <c r="I127" s="39">
        <v>-0.69445509999999999</v>
      </c>
      <c r="J127" s="39">
        <v>0.71689742999999995</v>
      </c>
      <c r="K127" s="51"/>
      <c r="P127" s="37">
        <f t="shared" si="6"/>
        <v>0.86</v>
      </c>
      <c r="S127" s="52"/>
    </row>
    <row r="128" spans="1:19" x14ac:dyDescent="0.25">
      <c r="A128" s="47">
        <v>41503.270835648145</v>
      </c>
      <c r="B128" s="48">
        <v>0.7</v>
      </c>
      <c r="C128" s="49">
        <v>349</v>
      </c>
      <c r="D128" s="39">
        <f t="shared" si="4"/>
        <v>0.68713901453520099</v>
      </c>
      <c r="E128" s="50">
        <f t="shared" si="5"/>
        <v>-0.13356636816052458</v>
      </c>
      <c r="F128" s="40">
        <v>41501.583326215281</v>
      </c>
      <c r="G128" s="40">
        <v>41501.916673726853</v>
      </c>
      <c r="H128" s="39">
        <v>0.1656463</v>
      </c>
      <c r="I128" s="39">
        <v>-0.67542120000000005</v>
      </c>
      <c r="J128" s="39">
        <v>0.69543690999999996</v>
      </c>
      <c r="K128" s="51"/>
      <c r="P128" s="37">
        <f t="shared" si="6"/>
        <v>0.7</v>
      </c>
      <c r="S128" s="52"/>
    </row>
    <row r="129" spans="1:19" x14ac:dyDescent="0.25">
      <c r="A129" s="47"/>
      <c r="B129" s="48">
        <v>0.54</v>
      </c>
      <c r="C129" s="49">
        <v>297</v>
      </c>
      <c r="D129" s="39">
        <f t="shared" si="4"/>
        <v>0.2451548273151242</v>
      </c>
      <c r="E129" s="50">
        <f t="shared" si="5"/>
        <v>-0.48114354473908477</v>
      </c>
      <c r="F129" s="40">
        <v>41501.604159490744</v>
      </c>
      <c r="G129" s="40">
        <v>41501.937507118055</v>
      </c>
      <c r="H129" s="39">
        <v>0.14417820000000001</v>
      </c>
      <c r="I129" s="39">
        <v>-0.61453729999999995</v>
      </c>
      <c r="J129" s="39">
        <v>0.63122376999999996</v>
      </c>
      <c r="K129" s="51"/>
      <c r="P129" s="37">
        <f t="shared" si="6"/>
        <v>0.54</v>
      </c>
      <c r="S129" s="52"/>
    </row>
    <row r="130" spans="1:19" x14ac:dyDescent="0.25">
      <c r="A130" s="47"/>
      <c r="B130" s="48">
        <v>0.65</v>
      </c>
      <c r="C130" s="49">
        <v>326</v>
      </c>
      <c r="D130" s="39">
        <f t="shared" si="4"/>
        <v>0.53887438688291855</v>
      </c>
      <c r="E130" s="50">
        <f t="shared" si="5"/>
        <v>-0.36347543955755607</v>
      </c>
      <c r="F130" s="40">
        <v>41501.624992766207</v>
      </c>
      <c r="G130" s="40">
        <v>41501.958340509256</v>
      </c>
      <c r="H130" s="39">
        <v>0.1143208</v>
      </c>
      <c r="I130" s="39">
        <v>-0.5174472</v>
      </c>
      <c r="J130" s="39">
        <v>0.52992532999999997</v>
      </c>
      <c r="K130" s="51"/>
      <c r="P130" s="37">
        <f t="shared" si="6"/>
        <v>0.65</v>
      </c>
      <c r="S130" s="52"/>
    </row>
    <row r="131" spans="1:19" x14ac:dyDescent="0.25">
      <c r="A131" s="47">
        <v>41503.291669039354</v>
      </c>
      <c r="B131" s="48">
        <v>0.57999999999999996</v>
      </c>
      <c r="C131" s="49">
        <v>341</v>
      </c>
      <c r="D131" s="39">
        <f t="shared" si="4"/>
        <v>0.54840075467708205</v>
      </c>
      <c r="E131" s="50">
        <f t="shared" si="5"/>
        <v>-0.18882958526037918</v>
      </c>
      <c r="F131" s="40">
        <v>41501.645826041669</v>
      </c>
      <c r="G131" s="40">
        <v>41501.979173900465</v>
      </c>
      <c r="H131" s="39">
        <v>7.6752609999999999E-2</v>
      </c>
      <c r="I131" s="39">
        <v>-0.3882004</v>
      </c>
      <c r="J131" s="39">
        <v>0.39571518999999999</v>
      </c>
      <c r="K131" s="51"/>
      <c r="P131" s="37">
        <f t="shared" si="6"/>
        <v>0.57999999999999996</v>
      </c>
      <c r="S131" s="52"/>
    </row>
    <row r="132" spans="1:19" x14ac:dyDescent="0.25">
      <c r="A132" s="47"/>
      <c r="B132" s="48">
        <v>0.39</v>
      </c>
      <c r="C132" s="49">
        <v>341</v>
      </c>
      <c r="D132" s="39">
        <f t="shared" si="4"/>
        <v>0.36875223159321041</v>
      </c>
      <c r="E132" s="50">
        <f t="shared" si="5"/>
        <v>-0.12697161767508258</v>
      </c>
      <c r="F132" s="40">
        <v>41501.666659317132</v>
      </c>
      <c r="G132" s="40">
        <v>41502.000007291666</v>
      </c>
      <c r="H132" s="39">
        <v>3.2500590000000003E-2</v>
      </c>
      <c r="I132" s="39">
        <v>-0.2287457</v>
      </c>
      <c r="J132" s="39">
        <v>0.23104303000000001</v>
      </c>
      <c r="K132" s="51"/>
      <c r="P132" s="37">
        <f t="shared" si="6"/>
        <v>0.39</v>
      </c>
      <c r="S132" s="52"/>
    </row>
    <row r="133" spans="1:19" x14ac:dyDescent="0.25">
      <c r="A133" s="47"/>
      <c r="B133" s="48">
        <v>0.3</v>
      </c>
      <c r="C133" s="49">
        <v>346</v>
      </c>
      <c r="D133" s="39">
        <f t="shared" si="4"/>
        <v>0.2910887104065768</v>
      </c>
      <c r="E133" s="50">
        <f t="shared" si="5"/>
        <v>-7.2576598665382783E-2</v>
      </c>
      <c r="F133" s="40">
        <v>41501.687492592595</v>
      </c>
      <c r="G133" s="40">
        <v>41502.020840682868</v>
      </c>
      <c r="H133" s="39">
        <v>-1.4004839999999999E-2</v>
      </c>
      <c r="I133" s="39">
        <v>-4.4349970000000002E-2</v>
      </c>
      <c r="J133" s="39">
        <v>4.6508659000000001E-2</v>
      </c>
      <c r="K133" s="51"/>
      <c r="P133" s="37">
        <f t="shared" si="6"/>
        <v>0.29999999999999993</v>
      </c>
      <c r="S133" s="52"/>
    </row>
    <row r="134" spans="1:19" x14ac:dyDescent="0.25">
      <c r="A134" s="47">
        <v>41503.312502430555</v>
      </c>
      <c r="B134" s="48">
        <v>0.2</v>
      </c>
      <c r="C134" s="49">
        <v>322</v>
      </c>
      <c r="D134" s="39">
        <f t="shared" ref="D134:D197" si="7">B134*COS(C134*3.1415926/180)</f>
        <v>0.15760213891712019</v>
      </c>
      <c r="E134" s="50">
        <f t="shared" ref="E134:E197" si="8">B134*SIN(C134*3.1415926/180)</f>
        <v>-0.12313231017384818</v>
      </c>
      <c r="F134" s="40">
        <v>41501.708325868058</v>
      </c>
      <c r="G134" s="40">
        <v>41502.041674074077</v>
      </c>
      <c r="H134" s="39">
        <v>-5.9571970000000002E-2</v>
      </c>
      <c r="I134" s="39">
        <v>0.14562430000000001</v>
      </c>
      <c r="J134" s="39">
        <v>0.15733802999999999</v>
      </c>
      <c r="K134" s="51"/>
      <c r="P134" s="37">
        <f t="shared" ref="P134:P197" si="9">(D134^2+E134^2)^(1/2)</f>
        <v>0.2</v>
      </c>
      <c r="S134" s="52"/>
    </row>
    <row r="135" spans="1:19" x14ac:dyDescent="0.25">
      <c r="A135" s="47"/>
      <c r="B135" s="48">
        <v>0.08</v>
      </c>
      <c r="C135" s="49">
        <v>33</v>
      </c>
      <c r="D135" s="39">
        <f t="shared" si="7"/>
        <v>6.709364586371129E-2</v>
      </c>
      <c r="E135" s="50">
        <f t="shared" si="8"/>
        <v>4.3571122142020829E-2</v>
      </c>
      <c r="F135" s="40">
        <v>41501.729159143521</v>
      </c>
      <c r="G135" s="40">
        <v>41502.062507465278</v>
      </c>
      <c r="H135" s="39">
        <v>-0.1082414</v>
      </c>
      <c r="I135" s="39">
        <v>0.31997819999999999</v>
      </c>
      <c r="J135" s="39">
        <v>0.33779024000000002</v>
      </c>
      <c r="K135" s="51"/>
      <c r="P135" s="37">
        <f t="shared" si="9"/>
        <v>0.08</v>
      </c>
      <c r="S135" s="52"/>
    </row>
    <row r="136" spans="1:19" x14ac:dyDescent="0.25">
      <c r="A136" s="47"/>
      <c r="B136" s="48">
        <v>0.09</v>
      </c>
      <c r="C136" s="49">
        <v>95</v>
      </c>
      <c r="D136" s="39">
        <f t="shared" si="7"/>
        <v>-7.8440143114605135E-3</v>
      </c>
      <c r="E136" s="50">
        <f t="shared" si="8"/>
        <v>8.9657523050113333E-2</v>
      </c>
      <c r="F136" s="40">
        <v>41501.749992418983</v>
      </c>
      <c r="G136" s="40">
        <v>41502.083340856479</v>
      </c>
      <c r="H136" s="39">
        <v>-0.15281939999999999</v>
      </c>
      <c r="I136" s="39">
        <v>0.4684411</v>
      </c>
      <c r="J136" s="39">
        <v>0.49273810000000001</v>
      </c>
      <c r="K136" s="51"/>
      <c r="P136" s="37">
        <f t="shared" si="9"/>
        <v>9.0000000000000011E-2</v>
      </c>
      <c r="S136" s="52"/>
    </row>
    <row r="137" spans="1:19" x14ac:dyDescent="0.25">
      <c r="A137" s="47">
        <v>41503.333335821757</v>
      </c>
      <c r="B137" s="48">
        <v>0.15</v>
      </c>
      <c r="C137" s="49">
        <v>127</v>
      </c>
      <c r="D137" s="39">
        <f t="shared" si="7"/>
        <v>-9.0272248943276831E-2</v>
      </c>
      <c r="E137" s="50">
        <f t="shared" si="8"/>
        <v>0.11979532992033975</v>
      </c>
      <c r="F137" s="40">
        <v>41501.770825694446</v>
      </c>
      <c r="G137" s="40">
        <v>41502.104174247688</v>
      </c>
      <c r="H137" s="39">
        <v>-0.18421119999999999</v>
      </c>
      <c r="I137" s="39">
        <v>0.58013789999999998</v>
      </c>
      <c r="J137" s="39">
        <v>0.60868197999999996</v>
      </c>
      <c r="K137" s="51"/>
      <c r="P137" s="37">
        <f t="shared" si="9"/>
        <v>0.14999999999999997</v>
      </c>
      <c r="S137" s="52"/>
    </row>
    <row r="138" spans="1:19" x14ac:dyDescent="0.25">
      <c r="A138" s="47"/>
      <c r="B138" s="48">
        <v>0.14000000000000001</v>
      </c>
      <c r="C138" s="49">
        <v>111</v>
      </c>
      <c r="D138" s="39">
        <f t="shared" si="7"/>
        <v>-5.0171508617052371E-2</v>
      </c>
      <c r="E138" s="50">
        <f t="shared" si="8"/>
        <v>0.13070126136762814</v>
      </c>
      <c r="F138" s="40">
        <v>41501.791658969909</v>
      </c>
      <c r="G138" s="40">
        <v>41502.12500763889</v>
      </c>
      <c r="H138" s="39">
        <v>-0.19983819999999999</v>
      </c>
      <c r="I138" s="39">
        <v>0.6475746</v>
      </c>
      <c r="J138" s="39">
        <v>0.67770803000000002</v>
      </c>
      <c r="K138" s="51"/>
      <c r="P138" s="37">
        <f t="shared" si="9"/>
        <v>0.14000000000000001</v>
      </c>
      <c r="S138" s="52"/>
    </row>
    <row r="139" spans="1:19" x14ac:dyDescent="0.25">
      <c r="A139" s="47"/>
      <c r="B139" s="48">
        <v>0.14000000000000001</v>
      </c>
      <c r="C139" s="49">
        <v>143</v>
      </c>
      <c r="D139" s="39">
        <f t="shared" si="7"/>
        <v>-0.11180896781957715</v>
      </c>
      <c r="E139" s="50">
        <f t="shared" si="8"/>
        <v>8.4254108001454525E-2</v>
      </c>
      <c r="F139" s="40">
        <v>41501.812492245372</v>
      </c>
      <c r="G139" s="40">
        <v>41502.145841030091</v>
      </c>
      <c r="H139" s="39">
        <v>-0.2011626</v>
      </c>
      <c r="I139" s="39">
        <v>0.67051479999999997</v>
      </c>
      <c r="J139" s="39">
        <v>0.70004034999999998</v>
      </c>
      <c r="K139" s="51"/>
      <c r="P139" s="37">
        <f t="shared" si="9"/>
        <v>0.14000000000000001</v>
      </c>
      <c r="S139" s="52"/>
    </row>
    <row r="140" spans="1:19" x14ac:dyDescent="0.25">
      <c r="A140" s="47">
        <v>41503.354169212966</v>
      </c>
      <c r="B140" s="48">
        <v>0.13</v>
      </c>
      <c r="C140" s="49">
        <v>27</v>
      </c>
      <c r="D140" s="39">
        <f t="shared" si="7"/>
        <v>0.11583084861890833</v>
      </c>
      <c r="E140" s="50">
        <f t="shared" si="8"/>
        <v>5.9018764035038404E-2</v>
      </c>
      <c r="F140" s="40">
        <v>41501.833325520834</v>
      </c>
      <c r="G140" s="40">
        <v>41502.1666744213</v>
      </c>
      <c r="H140" s="39">
        <v>-0.19015889999999999</v>
      </c>
      <c r="I140" s="39">
        <v>0.65277960000000002</v>
      </c>
      <c r="J140" s="39">
        <v>0.67991294999999996</v>
      </c>
      <c r="K140" s="51"/>
      <c r="P140" s="37">
        <f t="shared" si="9"/>
        <v>0.13</v>
      </c>
      <c r="S140" s="52"/>
    </row>
    <row r="141" spans="1:19" x14ac:dyDescent="0.25">
      <c r="A141" s="47"/>
      <c r="B141" s="48">
        <v>0.08</v>
      </c>
      <c r="C141" s="49">
        <v>73</v>
      </c>
      <c r="D141" s="39">
        <f t="shared" si="7"/>
        <v>2.338973804053748E-2</v>
      </c>
      <c r="E141" s="50">
        <f t="shared" si="8"/>
        <v>7.6504379968698744E-2</v>
      </c>
      <c r="F141" s="40">
        <v>41501.854158796297</v>
      </c>
      <c r="G141" s="40">
        <v>41502.187507812501</v>
      </c>
      <c r="H141" s="39">
        <v>-0.1683142</v>
      </c>
      <c r="I141" s="39">
        <v>0.59896669999999996</v>
      </c>
      <c r="J141" s="39">
        <v>0.6221662</v>
      </c>
      <c r="K141" s="51"/>
      <c r="P141" s="37">
        <f t="shared" si="9"/>
        <v>0.08</v>
      </c>
      <c r="S141" s="52"/>
    </row>
    <row r="142" spans="1:19" x14ac:dyDescent="0.25">
      <c r="A142" s="47"/>
      <c r="B142" s="48">
        <v>0.12</v>
      </c>
      <c r="C142" s="49">
        <v>99</v>
      </c>
      <c r="D142" s="39">
        <f t="shared" si="7"/>
        <v>-1.8772132311446768E-2</v>
      </c>
      <c r="E142" s="50">
        <f t="shared" si="8"/>
        <v>0.11852260142471366</v>
      </c>
      <c r="F142" s="40">
        <v>41501.87499207176</v>
      </c>
      <c r="G142" s="40">
        <v>41502.208341203703</v>
      </c>
      <c r="H142" s="39">
        <v>-0.13659350000000001</v>
      </c>
      <c r="I142" s="39">
        <v>0.51319729999999997</v>
      </c>
      <c r="J142" s="39">
        <v>0.53106425999999995</v>
      </c>
      <c r="K142" s="51"/>
      <c r="P142" s="37">
        <f t="shared" si="9"/>
        <v>0.12</v>
      </c>
      <c r="S142" s="52"/>
    </row>
    <row r="143" spans="1:19" x14ac:dyDescent="0.25">
      <c r="A143" s="47">
        <v>41503.375002604167</v>
      </c>
      <c r="B143" s="48">
        <v>0.12</v>
      </c>
      <c r="C143" s="49">
        <v>153</v>
      </c>
      <c r="D143" s="39">
        <f t="shared" si="7"/>
        <v>-0.10692078042101982</v>
      </c>
      <c r="E143" s="50">
        <f t="shared" si="8"/>
        <v>5.4478864839128796E-2</v>
      </c>
      <c r="F143" s="40">
        <v>41501.895825347223</v>
      </c>
      <c r="G143" s="40">
        <v>41502.229174594904</v>
      </c>
      <c r="H143" s="39">
        <v>-9.5483620000000005E-2</v>
      </c>
      <c r="I143" s="39">
        <v>0.39895599999999998</v>
      </c>
      <c r="J143" s="39">
        <v>0.41022312</v>
      </c>
      <c r="K143" s="51"/>
      <c r="P143" s="37">
        <f t="shared" si="9"/>
        <v>0.12</v>
      </c>
      <c r="S143" s="52"/>
    </row>
    <row r="144" spans="1:19" x14ac:dyDescent="0.25">
      <c r="A144" s="47"/>
      <c r="B144" s="48">
        <v>0.3</v>
      </c>
      <c r="C144" s="49">
        <v>160</v>
      </c>
      <c r="D144" s="39">
        <f t="shared" si="7"/>
        <v>-0.28190778134809519</v>
      </c>
      <c r="E144" s="50">
        <f t="shared" si="8"/>
        <v>0.10260605642648271</v>
      </c>
      <c r="F144" s="40">
        <v>41501.916658622686</v>
      </c>
      <c r="G144" s="40">
        <v>41502.250007986113</v>
      </c>
      <c r="H144" s="39">
        <v>-4.513317E-2</v>
      </c>
      <c r="I144" s="39">
        <v>0.25918989999999997</v>
      </c>
      <c r="J144" s="39">
        <v>0.26309010999999999</v>
      </c>
      <c r="K144" s="51"/>
      <c r="P144" s="37">
        <f t="shared" si="9"/>
        <v>0.3</v>
      </c>
      <c r="S144" s="52"/>
    </row>
    <row r="145" spans="1:19" x14ac:dyDescent="0.25">
      <c r="A145" s="47"/>
      <c r="B145" s="48">
        <v>0.37</v>
      </c>
      <c r="C145" s="49">
        <v>183</v>
      </c>
      <c r="D145" s="39">
        <f t="shared" si="7"/>
        <v>-0.36949292891421631</v>
      </c>
      <c r="E145" s="50">
        <f t="shared" si="8"/>
        <v>-1.9364283678822185E-2</v>
      </c>
      <c r="F145" s="40">
        <v>41501.937491898148</v>
      </c>
      <c r="G145" s="40">
        <v>41502.270841377314</v>
      </c>
      <c r="H145" s="39">
        <v>1.307677E-2</v>
      </c>
      <c r="I145" s="39">
        <v>9.4115809999999994E-2</v>
      </c>
      <c r="J145" s="39">
        <v>9.5019933000000001E-2</v>
      </c>
      <c r="K145" s="51"/>
      <c r="P145" s="37">
        <f t="shared" si="9"/>
        <v>0.37000000000000005</v>
      </c>
      <c r="S145" s="52"/>
    </row>
    <row r="146" spans="1:19" x14ac:dyDescent="0.25">
      <c r="A146" s="47">
        <v>41503.395835995369</v>
      </c>
      <c r="B146" s="48">
        <v>0.45</v>
      </c>
      <c r="C146" s="49">
        <v>171</v>
      </c>
      <c r="D146" s="39">
        <f t="shared" si="7"/>
        <v>-0.44445974968395463</v>
      </c>
      <c r="E146" s="50">
        <f t="shared" si="8"/>
        <v>7.0395531895684801E-2</v>
      </c>
      <c r="F146" s="40">
        <v>41501.958325173611</v>
      </c>
      <c r="G146" s="40">
        <v>41502.291674768516</v>
      </c>
      <c r="H146" s="39">
        <v>7.7781000000000003E-2</v>
      </c>
      <c r="I146" s="39">
        <v>-0.10262449999999999</v>
      </c>
      <c r="J146" s="39">
        <v>0.12876984</v>
      </c>
      <c r="K146" s="51"/>
      <c r="P146" s="37">
        <f t="shared" si="9"/>
        <v>0.45</v>
      </c>
      <c r="S146" s="52"/>
    </row>
    <row r="147" spans="1:19" x14ac:dyDescent="0.25">
      <c r="A147" s="47"/>
      <c r="B147" s="48">
        <v>0.53</v>
      </c>
      <c r="C147" s="49">
        <v>174</v>
      </c>
      <c r="D147" s="39">
        <f t="shared" si="7"/>
        <v>-0.52709660167526773</v>
      </c>
      <c r="E147" s="50">
        <f t="shared" si="8"/>
        <v>5.5400112837287886E-2</v>
      </c>
      <c r="F147" s="40">
        <v>41501.979158449074</v>
      </c>
      <c r="G147" s="40">
        <v>41502.312508159725</v>
      </c>
      <c r="H147" s="39">
        <v>0.14383960000000001</v>
      </c>
      <c r="I147" s="39">
        <v>-0.30226160000000002</v>
      </c>
      <c r="J147" s="39">
        <v>0.33474155</v>
      </c>
      <c r="K147" s="51"/>
      <c r="P147" s="37">
        <f t="shared" si="9"/>
        <v>0.53000000000000014</v>
      </c>
      <c r="S147" s="52"/>
    </row>
    <row r="148" spans="1:19" x14ac:dyDescent="0.25">
      <c r="A148" s="47"/>
      <c r="B148" s="48">
        <v>0.53</v>
      </c>
      <c r="C148" s="49">
        <v>160</v>
      </c>
      <c r="D148" s="39">
        <f t="shared" si="7"/>
        <v>-0.49803708038163486</v>
      </c>
      <c r="E148" s="50">
        <f t="shared" si="8"/>
        <v>0.18127069968678614</v>
      </c>
      <c r="F148" s="40">
        <v>41501.999991724537</v>
      </c>
      <c r="G148" s="40">
        <v>41502.333341550926</v>
      </c>
      <c r="H148" s="39">
        <v>0.17461960000000001</v>
      </c>
      <c r="I148" s="39">
        <v>-0.48323290000000002</v>
      </c>
      <c r="J148" s="39">
        <v>0.51381518000000004</v>
      </c>
      <c r="K148" s="51"/>
      <c r="P148" s="37">
        <f t="shared" si="9"/>
        <v>0.53</v>
      </c>
      <c r="S148" s="52"/>
    </row>
    <row r="149" spans="1:19" x14ac:dyDescent="0.25">
      <c r="A149" s="47">
        <v>41503.416669386577</v>
      </c>
      <c r="B149" s="48">
        <v>0.53</v>
      </c>
      <c r="C149" s="49">
        <v>154</v>
      </c>
      <c r="D149" s="39">
        <f t="shared" si="7"/>
        <v>-0.47636083388614181</v>
      </c>
      <c r="E149" s="50">
        <f t="shared" si="8"/>
        <v>0.23233672963890073</v>
      </c>
      <c r="F149" s="40">
        <v>41502.020825</v>
      </c>
      <c r="G149" s="40">
        <v>41502.354174942127</v>
      </c>
      <c r="H149" s="39">
        <v>0.1912654</v>
      </c>
      <c r="I149" s="39">
        <v>-0.64870589999999995</v>
      </c>
      <c r="J149" s="39">
        <v>0.67631487000000001</v>
      </c>
      <c r="K149" s="51"/>
      <c r="P149" s="37">
        <f t="shared" si="9"/>
        <v>0.53</v>
      </c>
      <c r="S149" s="52"/>
    </row>
    <row r="150" spans="1:19" x14ac:dyDescent="0.25">
      <c r="A150" s="47"/>
      <c r="B150" s="48">
        <v>0.65</v>
      </c>
      <c r="C150" s="49">
        <v>152</v>
      </c>
      <c r="D150" s="39">
        <f t="shared" si="7"/>
        <v>-0.57391592154887017</v>
      </c>
      <c r="E150" s="50">
        <f t="shared" si="8"/>
        <v>0.30515654178259261</v>
      </c>
      <c r="F150" s="40">
        <v>41502.041658275462</v>
      </c>
      <c r="G150" s="40">
        <v>41502.375008333336</v>
      </c>
      <c r="H150" s="39">
        <v>0.20762810000000001</v>
      </c>
      <c r="I150" s="39">
        <v>-0.78231870000000003</v>
      </c>
      <c r="J150" s="39">
        <v>0.80940223</v>
      </c>
      <c r="K150" s="51"/>
      <c r="P150" s="37">
        <f t="shared" si="9"/>
        <v>0.65</v>
      </c>
      <c r="S150" s="52"/>
    </row>
    <row r="151" spans="1:19" x14ac:dyDescent="0.25">
      <c r="A151" s="47"/>
      <c r="B151" s="48">
        <v>0.77</v>
      </c>
      <c r="C151" s="49">
        <v>182</v>
      </c>
      <c r="D151" s="39">
        <f t="shared" si="7"/>
        <v>-0.76953093826080143</v>
      </c>
      <c r="E151" s="50">
        <f t="shared" si="8"/>
        <v>-2.6872570763711027E-2</v>
      </c>
      <c r="F151" s="40">
        <v>41502.062491550925</v>
      </c>
      <c r="G151" s="40">
        <v>41502.395841724538</v>
      </c>
      <c r="H151" s="39">
        <v>0.21760399999999999</v>
      </c>
      <c r="I151" s="39">
        <v>-0.86659419999999998</v>
      </c>
      <c r="J151" s="39">
        <v>0.89349707</v>
      </c>
      <c r="K151" s="51"/>
      <c r="P151" s="37">
        <f t="shared" si="9"/>
        <v>0.77</v>
      </c>
      <c r="S151" s="52"/>
    </row>
    <row r="152" spans="1:19" x14ac:dyDescent="0.25">
      <c r="A152" s="47">
        <v>41503.437502777779</v>
      </c>
      <c r="B152" s="48">
        <v>0.87</v>
      </c>
      <c r="C152" s="49">
        <v>179</v>
      </c>
      <c r="D152" s="39">
        <f t="shared" si="7"/>
        <v>-0.869867493976894</v>
      </c>
      <c r="E152" s="50">
        <f t="shared" si="8"/>
        <v>1.5183639957477808E-2</v>
      </c>
      <c r="F152" s="40">
        <v>41502.083324826388</v>
      </c>
      <c r="G152" s="36">
        <v>41502.416675115739</v>
      </c>
      <c r="H152" s="39">
        <v>0.2173447</v>
      </c>
      <c r="I152" s="39">
        <v>-0.89846709999999996</v>
      </c>
      <c r="J152" s="39">
        <v>0.92438187000000005</v>
      </c>
      <c r="K152" s="51">
        <f>DEGREES(ATAN(H152/I152))+180</f>
        <v>166.40104629231948</v>
      </c>
      <c r="L152" s="37">
        <v>164</v>
      </c>
      <c r="P152" s="37">
        <f t="shared" si="9"/>
        <v>0.87000000000000011</v>
      </c>
      <c r="S152" s="52"/>
    </row>
    <row r="153" spans="1:19" x14ac:dyDescent="0.25">
      <c r="A153" s="47"/>
      <c r="B153" s="48">
        <v>0.86</v>
      </c>
      <c r="C153" s="49">
        <v>171</v>
      </c>
      <c r="D153" s="39">
        <f t="shared" si="7"/>
        <v>-0.84941196606266889</v>
      </c>
      <c r="E153" s="50">
        <f t="shared" si="8"/>
        <v>0.13453368317841985</v>
      </c>
      <c r="F153" s="40">
        <v>41502.104158101851</v>
      </c>
      <c r="G153" s="36">
        <v>41502.437508506948</v>
      </c>
      <c r="H153" s="39">
        <v>0.2070437</v>
      </c>
      <c r="I153" s="39">
        <v>-0.88342690000000001</v>
      </c>
      <c r="J153" s="39">
        <v>0.90736441000000001</v>
      </c>
      <c r="K153" s="51">
        <f t="shared" ref="K153:K159" si="10">DEGREES(ATAN(H153/I153))+180</f>
        <v>166.80997209209821</v>
      </c>
      <c r="L153" s="37">
        <v>166</v>
      </c>
      <c r="P153" s="37">
        <f t="shared" si="9"/>
        <v>0.86</v>
      </c>
      <c r="S153" s="52"/>
    </row>
    <row r="154" spans="1:19" x14ac:dyDescent="0.25">
      <c r="A154" s="47"/>
      <c r="B154" s="48">
        <v>0.9</v>
      </c>
      <c r="C154" s="49">
        <v>174</v>
      </c>
      <c r="D154" s="39">
        <f t="shared" si="7"/>
        <v>-0.89506970095800176</v>
      </c>
      <c r="E154" s="50">
        <f t="shared" si="8"/>
        <v>9.4075663308602064E-2</v>
      </c>
      <c r="F154" s="40">
        <v>41502.124991377314</v>
      </c>
      <c r="G154" s="36">
        <v>41502.458341898149</v>
      </c>
      <c r="H154" s="39">
        <v>0.18781249999999999</v>
      </c>
      <c r="I154" s="39">
        <v>-0.82835639999999999</v>
      </c>
      <c r="J154" s="39">
        <v>0.84938086999999995</v>
      </c>
      <c r="K154" s="51">
        <f t="shared" si="10"/>
        <v>167.22535518928925</v>
      </c>
      <c r="L154" s="37">
        <v>166</v>
      </c>
      <c r="P154" s="37">
        <f t="shared" si="9"/>
        <v>0.90000000000000013</v>
      </c>
      <c r="S154" s="52"/>
    </row>
    <row r="155" spans="1:19" x14ac:dyDescent="0.25">
      <c r="A155" s="47">
        <v>41503.45833616898</v>
      </c>
      <c r="B155" s="48">
        <v>1.1100000000000001</v>
      </c>
      <c r="C155" s="49">
        <v>173</v>
      </c>
      <c r="D155" s="39">
        <f t="shared" si="7"/>
        <v>-1.1017262213544279</v>
      </c>
      <c r="E155" s="50">
        <f t="shared" si="8"/>
        <v>0.13527502792494428</v>
      </c>
      <c r="F155" s="40">
        <v>41502.145824652776</v>
      </c>
      <c r="G155" s="36">
        <v>41502.479175289351</v>
      </c>
      <c r="H155" s="39">
        <v>0.16051370000000001</v>
      </c>
      <c r="I155" s="39">
        <v>-0.73881030000000003</v>
      </c>
      <c r="J155" s="39">
        <v>0.75604583999999997</v>
      </c>
      <c r="K155" s="51">
        <f t="shared" si="10"/>
        <v>167.74242687911089</v>
      </c>
      <c r="L155" s="37">
        <v>167</v>
      </c>
      <c r="P155" s="37">
        <f t="shared" si="9"/>
        <v>1.1100000000000001</v>
      </c>
      <c r="S155" s="52"/>
    </row>
    <row r="156" spans="1:19" x14ac:dyDescent="0.25">
      <c r="A156" s="52">
        <v>41505.583333333336</v>
      </c>
      <c r="B156" s="48">
        <v>1.04</v>
      </c>
      <c r="C156" s="49">
        <v>161</v>
      </c>
      <c r="D156" s="39">
        <f t="shared" si="7"/>
        <v>-0.98333930239358014</v>
      </c>
      <c r="E156" s="50">
        <f t="shared" si="8"/>
        <v>0.33859092776993754</v>
      </c>
      <c r="F156" s="40">
        <v>41502.166657928239</v>
      </c>
      <c r="G156" s="36">
        <v>41502.500008680552</v>
      </c>
      <c r="H156" s="39">
        <v>0.12557740000000001</v>
      </c>
      <c r="I156" s="39">
        <v>-0.61857850000000003</v>
      </c>
      <c r="J156" s="39">
        <v>0.63119652000000004</v>
      </c>
      <c r="K156" s="51">
        <f t="shared" si="10"/>
        <v>168.52435639831003</v>
      </c>
      <c r="L156" s="37">
        <v>164</v>
      </c>
      <c r="P156" s="37">
        <f t="shared" si="9"/>
        <v>1.04</v>
      </c>
      <c r="S156" s="52"/>
    </row>
    <row r="157" spans="1:19" x14ac:dyDescent="0.25">
      <c r="A157" s="52"/>
      <c r="B157" s="48">
        <v>1.18</v>
      </c>
      <c r="C157" s="49">
        <v>157</v>
      </c>
      <c r="D157" s="39">
        <f t="shared" si="7"/>
        <v>-1.0861957055227882</v>
      </c>
      <c r="E157" s="50">
        <f t="shared" si="8"/>
        <v>0.46106278238852949</v>
      </c>
      <c r="F157" s="40">
        <v>41502.187491203702</v>
      </c>
      <c r="G157" s="36">
        <v>41502.520842071761</v>
      </c>
      <c r="H157" s="39">
        <v>8.3033800000000005E-2</v>
      </c>
      <c r="I157" s="39">
        <v>-0.46927180000000002</v>
      </c>
      <c r="J157" s="39">
        <v>0.47656125999999999</v>
      </c>
      <c r="K157" s="51">
        <f t="shared" si="10"/>
        <v>169.96583889823583</v>
      </c>
      <c r="L157" s="37">
        <v>168</v>
      </c>
      <c r="P157" s="37">
        <f t="shared" si="9"/>
        <v>1.18</v>
      </c>
      <c r="S157" s="52"/>
    </row>
    <row r="158" spans="1:19" x14ac:dyDescent="0.25">
      <c r="A158" s="52"/>
      <c r="B158" s="48">
        <v>0.97</v>
      </c>
      <c r="C158" s="49">
        <v>188</v>
      </c>
      <c r="D158" s="39">
        <f t="shared" si="7"/>
        <v>-0.96056003423536551</v>
      </c>
      <c r="E158" s="50">
        <f t="shared" si="8"/>
        <v>-0.13499785416721818</v>
      </c>
      <c r="F158" s="40">
        <v>41502.208324479165</v>
      </c>
      <c r="G158" s="36">
        <v>41502.541675462962</v>
      </c>
      <c r="H158" s="39">
        <v>3.34635E-2</v>
      </c>
      <c r="I158" s="39">
        <v>-0.28907699999999997</v>
      </c>
      <c r="J158" s="39">
        <v>0.29100742000000002</v>
      </c>
      <c r="K158" s="51">
        <f t="shared" si="10"/>
        <v>173.39684135265395</v>
      </c>
      <c r="L158" s="37">
        <v>160</v>
      </c>
      <c r="P158" s="37">
        <f t="shared" si="9"/>
        <v>0.97000000000000008</v>
      </c>
      <c r="S158" s="52"/>
    </row>
    <row r="159" spans="1:19" x14ac:dyDescent="0.25">
      <c r="A159" s="52">
        <v>41505.604166666664</v>
      </c>
      <c r="B159" s="48">
        <v>1</v>
      </c>
      <c r="C159" s="49">
        <v>178</v>
      </c>
      <c r="D159" s="39">
        <f t="shared" si="7"/>
        <v>-0.99939082516961819</v>
      </c>
      <c r="E159" s="50">
        <f t="shared" si="8"/>
        <v>3.4899549664569499E-2</v>
      </c>
      <c r="F159" s="40">
        <v>41502.229157754628</v>
      </c>
      <c r="G159" s="36">
        <v>41502.562508854164</v>
      </c>
      <c r="H159" s="39">
        <v>-1.7198000000000001E-2</v>
      </c>
      <c r="I159" s="39">
        <v>-7.8688309999999997E-2</v>
      </c>
      <c r="J159" s="39">
        <v>8.0545772000000002E-2</v>
      </c>
      <c r="K159" s="51">
        <f t="shared" si="10"/>
        <v>192.32861646992404</v>
      </c>
      <c r="L159" s="37">
        <v>291</v>
      </c>
      <c r="P159" s="37">
        <f t="shared" si="9"/>
        <v>1</v>
      </c>
      <c r="S159" s="52"/>
    </row>
    <row r="160" spans="1:19" x14ac:dyDescent="0.25">
      <c r="A160" s="52"/>
      <c r="B160" s="48">
        <v>0.96</v>
      </c>
      <c r="C160" s="49">
        <v>185</v>
      </c>
      <c r="D160" s="39">
        <f t="shared" si="7"/>
        <v>-0.95634691477645695</v>
      </c>
      <c r="E160" s="50">
        <f t="shared" si="8"/>
        <v>-8.3669460363695047E-2</v>
      </c>
      <c r="F160" s="40">
        <v>41502.24999103009</v>
      </c>
      <c r="G160" s="36">
        <v>41502.583342245372</v>
      </c>
      <c r="H160" s="39">
        <v>-6.4099260000000005E-2</v>
      </c>
      <c r="I160" s="39">
        <v>0.1398016</v>
      </c>
      <c r="J160" s="39">
        <v>0.15379598</v>
      </c>
      <c r="K160" s="51">
        <f>DEGREES(ATAN(H160/I160))+360</f>
        <v>335.36846751498825</v>
      </c>
      <c r="L160" s="37">
        <v>340</v>
      </c>
      <c r="P160" s="37">
        <f t="shared" si="9"/>
        <v>0.95999999999999985</v>
      </c>
      <c r="S160" s="52"/>
    </row>
    <row r="161" spans="1:19" x14ac:dyDescent="0.25">
      <c r="A161" s="52"/>
      <c r="B161" s="48">
        <v>0.91</v>
      </c>
      <c r="C161" s="49">
        <v>181</v>
      </c>
      <c r="D161" s="39">
        <f t="shared" si="7"/>
        <v>-0.90986140344813959</v>
      </c>
      <c r="E161" s="50">
        <f t="shared" si="8"/>
        <v>-1.5881640827758604E-2</v>
      </c>
      <c r="F161" s="40">
        <v>41502.270824305553</v>
      </c>
      <c r="G161" s="36">
        <v>41502.604175636574</v>
      </c>
      <c r="H161" s="39">
        <v>-0.1192006</v>
      </c>
      <c r="I161" s="39">
        <v>0.3404356</v>
      </c>
      <c r="J161" s="39">
        <v>0.36070096000000001</v>
      </c>
      <c r="K161" s="51">
        <f t="shared" ref="K161:K171" si="11">DEGREES(ATAN(H161/I161))+360</f>
        <v>340.70273625659996</v>
      </c>
      <c r="L161" s="37">
        <v>345</v>
      </c>
      <c r="P161" s="37">
        <f t="shared" si="9"/>
        <v>0.91000000000000014</v>
      </c>
      <c r="S161" s="52"/>
    </row>
    <row r="162" spans="1:19" x14ac:dyDescent="0.25">
      <c r="A162" s="52">
        <v>41505.625</v>
      </c>
      <c r="B162" s="48">
        <v>0.91</v>
      </c>
      <c r="C162" s="49">
        <v>184</v>
      </c>
      <c r="D162" s="39">
        <f t="shared" si="7"/>
        <v>-0.907783289213828</v>
      </c>
      <c r="E162" s="50">
        <f t="shared" si="8"/>
        <v>-6.3478341378170239E-2</v>
      </c>
      <c r="F162" s="40">
        <v>41502.291657581016</v>
      </c>
      <c r="G162" s="36">
        <v>41502.625009027775</v>
      </c>
      <c r="H162" s="39">
        <v>-0.17279320000000001</v>
      </c>
      <c r="I162" s="39">
        <v>0.51359509999999997</v>
      </c>
      <c r="J162" s="39">
        <v>0.54188320999999995</v>
      </c>
      <c r="K162" s="51">
        <f t="shared" si="11"/>
        <v>341.40507546267804</v>
      </c>
      <c r="L162" s="37">
        <v>346</v>
      </c>
      <c r="P162" s="37">
        <f t="shared" si="9"/>
        <v>0.90999999999999992</v>
      </c>
      <c r="S162" s="52"/>
    </row>
    <row r="163" spans="1:19" x14ac:dyDescent="0.25">
      <c r="A163" s="52"/>
      <c r="B163" s="48">
        <v>0.76</v>
      </c>
      <c r="C163" s="49">
        <v>169</v>
      </c>
      <c r="D163" s="39">
        <f t="shared" si="7"/>
        <v>-0.74603665212382231</v>
      </c>
      <c r="E163" s="50">
        <f t="shared" si="8"/>
        <v>0.14501487402290494</v>
      </c>
      <c r="F163" s="40">
        <v>41502.312490856479</v>
      </c>
      <c r="G163" s="36">
        <v>41502.645842418984</v>
      </c>
      <c r="H163" s="39">
        <v>-0.21154129999999999</v>
      </c>
      <c r="I163" s="39">
        <v>0.64670459999999996</v>
      </c>
      <c r="J163" s="39">
        <v>0.68042380999999996</v>
      </c>
      <c r="K163" s="51">
        <f t="shared" si="11"/>
        <v>341.88674114048655</v>
      </c>
      <c r="L163" s="37">
        <v>349</v>
      </c>
      <c r="P163" s="37">
        <f t="shared" si="9"/>
        <v>0.76</v>
      </c>
      <c r="S163" s="52"/>
    </row>
    <row r="164" spans="1:19" x14ac:dyDescent="0.25">
      <c r="A164" s="52"/>
      <c r="B164" s="48">
        <v>0.75</v>
      </c>
      <c r="C164" s="49">
        <v>173</v>
      </c>
      <c r="D164" s="39">
        <f t="shared" si="7"/>
        <v>-0.74440960902326203</v>
      </c>
      <c r="E164" s="50">
        <f t="shared" si="8"/>
        <v>9.1402045895232611E-2</v>
      </c>
      <c r="F164" s="40">
        <v>41502.333324131941</v>
      </c>
      <c r="G164" s="36">
        <v>41502.666675810186</v>
      </c>
      <c r="H164" s="39">
        <v>-0.2330014</v>
      </c>
      <c r="I164" s="39">
        <v>0.73098289999999999</v>
      </c>
      <c r="J164" s="39">
        <v>0.76721943000000004</v>
      </c>
      <c r="K164" s="51">
        <f t="shared" si="11"/>
        <v>342.32027628653134</v>
      </c>
      <c r="L164" s="37">
        <v>353</v>
      </c>
      <c r="P164" s="37">
        <f t="shared" si="9"/>
        <v>0.75000000000000011</v>
      </c>
      <c r="S164" s="52"/>
    </row>
    <row r="165" spans="1:19" x14ac:dyDescent="0.25">
      <c r="A165" s="52">
        <v>41505.645833333336</v>
      </c>
      <c r="B165" s="48">
        <v>0.73</v>
      </c>
      <c r="C165" s="49">
        <v>189</v>
      </c>
      <c r="D165" s="39">
        <f t="shared" si="7"/>
        <v>-0.72101249506024168</v>
      </c>
      <c r="E165" s="50">
        <f t="shared" si="8"/>
        <v>-0.11419711890851281</v>
      </c>
      <c r="F165" s="40">
        <v>41502.354157407404</v>
      </c>
      <c r="G165" s="36">
        <v>41502.687509201387</v>
      </c>
      <c r="H165" s="39">
        <v>-0.23939479999999999</v>
      </c>
      <c r="I165" s="39">
        <v>0.76710160000000005</v>
      </c>
      <c r="J165" s="39">
        <v>0.80358865999999995</v>
      </c>
      <c r="K165" s="51">
        <f t="shared" si="11"/>
        <v>342.66805558620212</v>
      </c>
      <c r="L165" s="37">
        <v>339</v>
      </c>
      <c r="P165" s="37">
        <f t="shared" si="9"/>
        <v>0.73</v>
      </c>
      <c r="S165" s="52"/>
    </row>
    <row r="166" spans="1:19" x14ac:dyDescent="0.25">
      <c r="A166" s="52"/>
      <c r="B166" s="48">
        <v>0.69</v>
      </c>
      <c r="C166" s="49">
        <v>169</v>
      </c>
      <c r="D166" s="39">
        <f t="shared" si="7"/>
        <v>-0.6773227499545228</v>
      </c>
      <c r="E166" s="50">
        <f t="shared" si="8"/>
        <v>0.13165824088921632</v>
      </c>
      <c r="F166" s="40">
        <v>41502.374990682867</v>
      </c>
      <c r="G166" s="36">
        <v>41502.708342592596</v>
      </c>
      <c r="H166" s="39">
        <v>-0.2329523</v>
      </c>
      <c r="I166" s="39">
        <v>0.76065479999999996</v>
      </c>
      <c r="J166" s="39">
        <v>0.79552655000000005</v>
      </c>
      <c r="K166" s="51">
        <f t="shared" si="11"/>
        <v>342.9726709453326</v>
      </c>
      <c r="L166" s="37">
        <v>350</v>
      </c>
      <c r="P166" s="37">
        <f t="shared" si="9"/>
        <v>0.69</v>
      </c>
      <c r="S166" s="52"/>
    </row>
    <row r="167" spans="1:19" x14ac:dyDescent="0.25">
      <c r="A167" s="52"/>
      <c r="B167" s="48">
        <v>0.63</v>
      </c>
      <c r="C167" s="49">
        <v>167</v>
      </c>
      <c r="D167" s="39">
        <f t="shared" si="7"/>
        <v>-0.61385313376850292</v>
      </c>
      <c r="E167" s="50">
        <f t="shared" si="8"/>
        <v>0.14171919475705658</v>
      </c>
      <c r="F167" s="40">
        <v>41502.39582395833</v>
      </c>
      <c r="G167" s="36">
        <v>41502.729175983797</v>
      </c>
      <c r="H167" s="39">
        <v>-0.2154481</v>
      </c>
      <c r="I167" s="39">
        <v>0.717835</v>
      </c>
      <c r="J167" s="39">
        <v>0.74946979000000002</v>
      </c>
      <c r="K167" s="51">
        <f t="shared" si="11"/>
        <v>343.29360907396057</v>
      </c>
      <c r="L167" s="37">
        <v>340</v>
      </c>
      <c r="P167" s="37">
        <f t="shared" si="9"/>
        <v>0.63000000000000012</v>
      </c>
      <c r="S167" s="52"/>
    </row>
    <row r="168" spans="1:19" x14ac:dyDescent="0.25">
      <c r="A168" s="52">
        <v>41505.666666666664</v>
      </c>
      <c r="B168" s="48">
        <v>0.51</v>
      </c>
      <c r="C168" s="49">
        <v>185</v>
      </c>
      <c r="D168" s="39">
        <f t="shared" si="7"/>
        <v>-0.50805929847499276</v>
      </c>
      <c r="E168" s="50">
        <f t="shared" si="8"/>
        <v>-4.4449400818212997E-2</v>
      </c>
      <c r="F168" s="40">
        <v>41502.4166572338</v>
      </c>
      <c r="G168" s="36">
        <v>41502.750009374999</v>
      </c>
      <c r="H168" s="39">
        <v>-0.1883715</v>
      </c>
      <c r="I168" s="39">
        <v>0.64390970000000003</v>
      </c>
      <c r="J168" s="39">
        <v>0.67089754999999995</v>
      </c>
      <c r="K168" s="51">
        <f t="shared" si="11"/>
        <v>343.69351406536214</v>
      </c>
      <c r="L168" s="37">
        <v>340</v>
      </c>
      <c r="P168" s="37">
        <f t="shared" si="9"/>
        <v>0.5099999999999999</v>
      </c>
      <c r="S168" s="52"/>
    </row>
    <row r="169" spans="1:19" x14ac:dyDescent="0.25">
      <c r="A169" s="52"/>
      <c r="B169" s="48">
        <v>0.33</v>
      </c>
      <c r="C169" s="49">
        <v>165</v>
      </c>
      <c r="D169" s="39">
        <f t="shared" si="7"/>
        <v>-0.31875551847969935</v>
      </c>
      <c r="E169" s="50">
        <f t="shared" si="8"/>
        <v>8.5410300542370629E-2</v>
      </c>
      <c r="F169" s="40">
        <v>41502.437490509263</v>
      </c>
      <c r="G169" s="36">
        <v>41502.7708427662</v>
      </c>
      <c r="H169" s="39">
        <v>-0.1529095</v>
      </c>
      <c r="I169" s="39">
        <v>0.54320069999999998</v>
      </c>
      <c r="J169" s="39">
        <v>0.56431224999999996</v>
      </c>
      <c r="K169" s="51">
        <f t="shared" si="11"/>
        <v>344.27823539374054</v>
      </c>
      <c r="L169" s="37">
        <v>325</v>
      </c>
      <c r="P169" s="37">
        <f t="shared" si="9"/>
        <v>0.33</v>
      </c>
      <c r="S169" s="52"/>
    </row>
    <row r="170" spans="1:19" x14ac:dyDescent="0.25">
      <c r="A170" s="52"/>
      <c r="B170" s="48">
        <v>0.39</v>
      </c>
      <c r="C170" s="49">
        <v>178</v>
      </c>
      <c r="D170" s="39">
        <f t="shared" si="7"/>
        <v>-0.38976242181615112</v>
      </c>
      <c r="E170" s="50">
        <f t="shared" si="8"/>
        <v>1.3610824369182106E-2</v>
      </c>
      <c r="F170" s="40">
        <v>41502.458323784726</v>
      </c>
      <c r="G170" s="36">
        <v>41502.791676157409</v>
      </c>
      <c r="H170" s="39">
        <v>-0.109973</v>
      </c>
      <c r="I170" s="39">
        <v>0.41954799999999998</v>
      </c>
      <c r="J170" s="39">
        <v>0.43372178</v>
      </c>
      <c r="K170" s="51">
        <f t="shared" si="11"/>
        <v>345.31192907166337</v>
      </c>
      <c r="L170" s="37">
        <v>343</v>
      </c>
      <c r="P170" s="37">
        <f t="shared" si="9"/>
        <v>0.39000000000000007</v>
      </c>
      <c r="S170" s="52"/>
    </row>
    <row r="171" spans="1:19" x14ac:dyDescent="0.25">
      <c r="A171" s="52">
        <v>41505.68749971065</v>
      </c>
      <c r="B171" s="48">
        <v>0.28999999999999998</v>
      </c>
      <c r="C171" s="49">
        <v>162</v>
      </c>
      <c r="D171" s="39">
        <f t="shared" si="7"/>
        <v>-0.27580638540339331</v>
      </c>
      <c r="E171" s="50">
        <f t="shared" si="8"/>
        <v>8.9614941671101234E-2</v>
      </c>
      <c r="F171" s="40">
        <v>41502.479157060188</v>
      </c>
      <c r="G171" s="36">
        <v>41502.81250954861</v>
      </c>
      <c r="H171" s="39">
        <v>-6.0452190000000003E-2</v>
      </c>
      <c r="I171" s="39">
        <v>0.277003</v>
      </c>
      <c r="J171" s="39">
        <v>0.28352271000000001</v>
      </c>
      <c r="K171" s="51">
        <f t="shared" si="11"/>
        <v>347.68898865049357</v>
      </c>
      <c r="L171" s="37">
        <v>330</v>
      </c>
      <c r="P171" s="37">
        <f t="shared" si="9"/>
        <v>0.29000000000000004</v>
      </c>
      <c r="S171" s="52"/>
    </row>
    <row r="172" spans="1:19" x14ac:dyDescent="0.25">
      <c r="A172" s="52"/>
      <c r="B172" s="48">
        <v>0.3</v>
      </c>
      <c r="C172" s="49">
        <v>174</v>
      </c>
      <c r="D172" s="39">
        <f t="shared" si="7"/>
        <v>-0.29835656698600055</v>
      </c>
      <c r="E172" s="50">
        <f t="shared" si="8"/>
        <v>3.135855443620069E-2</v>
      </c>
      <c r="F172" s="40">
        <v>41502.499990335651</v>
      </c>
      <c r="G172" s="36">
        <v>41502.833342939812</v>
      </c>
      <c r="H172" s="39">
        <v>-5.6614250000000003E-3</v>
      </c>
      <c r="I172" s="39">
        <v>0.12023639999999999</v>
      </c>
      <c r="J172" s="39">
        <v>0.12036961</v>
      </c>
      <c r="K172" s="51">
        <f>DEGREES(ATAN(H172/I172))+360</f>
        <v>357.30417447995461</v>
      </c>
      <c r="L172" s="37">
        <v>342</v>
      </c>
      <c r="P172" s="37">
        <f t="shared" si="9"/>
        <v>0.3</v>
      </c>
      <c r="S172" s="52"/>
    </row>
    <row r="173" spans="1:19" x14ac:dyDescent="0.25">
      <c r="A173" s="52"/>
      <c r="B173" s="48">
        <v>0.16</v>
      </c>
      <c r="C173" s="49">
        <v>209</v>
      </c>
      <c r="D173" s="39">
        <f t="shared" si="7"/>
        <v>-0.13993915796896716</v>
      </c>
      <c r="E173" s="50">
        <f t="shared" si="8"/>
        <v>-7.7569530531881259E-2</v>
      </c>
      <c r="F173" s="40">
        <v>41502.520823611114</v>
      </c>
      <c r="G173" s="36">
        <v>41502.85417633102</v>
      </c>
      <c r="H173" s="39">
        <v>5.0623130000000002E-2</v>
      </c>
      <c r="I173" s="39">
        <v>-5.2534129999999998E-2</v>
      </c>
      <c r="J173" s="39">
        <v>7.2955713000000005E-2</v>
      </c>
      <c r="K173" s="51">
        <f>DEGREES(ATAN(H173/I173))+180</f>
        <v>136.06128945312958</v>
      </c>
      <c r="L173" s="37">
        <v>117</v>
      </c>
      <c r="P173" s="37">
        <f t="shared" si="9"/>
        <v>0.16</v>
      </c>
      <c r="S173" s="52"/>
    </row>
    <row r="174" spans="1:19" x14ac:dyDescent="0.25">
      <c r="A174" s="52">
        <v>41505.708332986113</v>
      </c>
      <c r="B174" s="48">
        <v>0.09</v>
      </c>
      <c r="C174" s="49">
        <v>26</v>
      </c>
      <c r="D174" s="39">
        <f t="shared" si="7"/>
        <v>8.0891464472323871E-2</v>
      </c>
      <c r="E174" s="50">
        <f t="shared" si="8"/>
        <v>3.945340258485653E-2</v>
      </c>
      <c r="F174" s="40">
        <v>41502.541656886577</v>
      </c>
      <c r="G174" s="36">
        <v>41502.875009722222</v>
      </c>
      <c r="H174" s="39">
        <v>0.1099034</v>
      </c>
      <c r="I174" s="39">
        <v>-0.2326367</v>
      </c>
      <c r="J174" s="39">
        <v>0.25729087</v>
      </c>
      <c r="K174" s="51">
        <f t="shared" ref="K174:K184" si="12">DEGREES(ATAN(H174/I174))+180</f>
        <v>154.71277720504503</v>
      </c>
      <c r="L174" s="37">
        <v>169</v>
      </c>
      <c r="P174" s="37">
        <f t="shared" si="9"/>
        <v>0.09</v>
      </c>
      <c r="S174" s="52"/>
    </row>
    <row r="175" spans="1:19" x14ac:dyDescent="0.25">
      <c r="A175" s="52"/>
      <c r="B175" s="48">
        <v>0.14000000000000001</v>
      </c>
      <c r="C175" s="49">
        <v>355</v>
      </c>
      <c r="D175" s="39">
        <f t="shared" si="7"/>
        <v>0.13946725644322297</v>
      </c>
      <c r="E175" s="50">
        <f t="shared" si="8"/>
        <v>-1.2201818725103427E-2</v>
      </c>
      <c r="F175" s="40">
        <v>41502.562490162039</v>
      </c>
      <c r="G175" s="36">
        <v>41502.895843113423</v>
      </c>
      <c r="H175" s="39">
        <v>0.1529808</v>
      </c>
      <c r="I175" s="39">
        <v>-0.39170329999999998</v>
      </c>
      <c r="J175" s="39">
        <v>0.42051706</v>
      </c>
      <c r="K175" s="51">
        <f t="shared" si="12"/>
        <v>158.66673251026859</v>
      </c>
      <c r="L175" s="37">
        <v>168</v>
      </c>
      <c r="P175" s="37">
        <f t="shared" si="9"/>
        <v>0.14000000000000001</v>
      </c>
      <c r="S175" s="52"/>
    </row>
    <row r="176" spans="1:19" x14ac:dyDescent="0.25">
      <c r="A176" s="52"/>
      <c r="B176" s="48">
        <v>0.04</v>
      </c>
      <c r="C176" s="49">
        <v>332</v>
      </c>
      <c r="D176" s="39">
        <f t="shared" si="7"/>
        <v>3.5317901858190351E-2</v>
      </c>
      <c r="E176" s="50">
        <f t="shared" si="8"/>
        <v>-1.8778866002377104E-2</v>
      </c>
      <c r="F176" s="40">
        <v>41502.583323437502</v>
      </c>
      <c r="G176" s="36">
        <v>41502.916676504632</v>
      </c>
      <c r="H176" s="39">
        <v>0.17133119999999999</v>
      </c>
      <c r="I176" s="39">
        <v>-0.52308299999999996</v>
      </c>
      <c r="J176" s="39">
        <v>0.55042729000000001</v>
      </c>
      <c r="K176" s="51">
        <f t="shared" si="12"/>
        <v>161.86424998704095</v>
      </c>
      <c r="L176" s="37">
        <v>168</v>
      </c>
      <c r="P176" s="37">
        <f t="shared" si="9"/>
        <v>0.04</v>
      </c>
      <c r="S176" s="52"/>
    </row>
    <row r="177" spans="1:19" x14ac:dyDescent="0.25">
      <c r="A177" s="52">
        <v>41505.729166261575</v>
      </c>
      <c r="B177" s="48">
        <v>0.16</v>
      </c>
      <c r="C177" s="49">
        <v>295</v>
      </c>
      <c r="D177" s="39">
        <f t="shared" si="7"/>
        <v>6.7618909142680719E-2</v>
      </c>
      <c r="E177" s="50">
        <f t="shared" si="8"/>
        <v>-0.14500925186467895</v>
      </c>
      <c r="F177" s="40">
        <v>41502.604156712965</v>
      </c>
      <c r="G177" s="36">
        <v>41502.937509895834</v>
      </c>
      <c r="H177" s="39">
        <v>0.18017920000000001</v>
      </c>
      <c r="I177" s="39">
        <v>-0.62334619999999996</v>
      </c>
      <c r="J177" s="39">
        <v>0.64886442</v>
      </c>
      <c r="K177" s="51">
        <f t="shared" si="12"/>
        <v>163.87797898519915</v>
      </c>
      <c r="L177" s="37">
        <v>162</v>
      </c>
      <c r="P177" s="37">
        <f t="shared" si="9"/>
        <v>0.16</v>
      </c>
      <c r="S177" s="52"/>
    </row>
    <row r="178" spans="1:19" x14ac:dyDescent="0.25">
      <c r="A178" s="52"/>
      <c r="B178" s="48">
        <v>0.41</v>
      </c>
      <c r="C178" s="49">
        <v>341</v>
      </c>
      <c r="D178" s="39">
        <f t="shared" si="7"/>
        <v>0.38766260244414424</v>
      </c>
      <c r="E178" s="50">
        <f t="shared" si="8"/>
        <v>-0.13348298268406117</v>
      </c>
      <c r="F178" s="40">
        <v>41502.624989988428</v>
      </c>
      <c r="G178" s="36">
        <v>41502.958343287035</v>
      </c>
      <c r="H178" s="39">
        <v>0.18333079999999999</v>
      </c>
      <c r="I178" s="39">
        <v>-0.68180689999999999</v>
      </c>
      <c r="J178" s="39">
        <v>0.70602467000000002</v>
      </c>
      <c r="K178" s="51">
        <f t="shared" si="12"/>
        <v>164.94973860736843</v>
      </c>
      <c r="L178" s="37">
        <v>169</v>
      </c>
      <c r="P178" s="37">
        <f t="shared" si="9"/>
        <v>0.41</v>
      </c>
      <c r="S178" s="52"/>
    </row>
    <row r="179" spans="1:19" x14ac:dyDescent="0.25">
      <c r="A179" s="52"/>
      <c r="B179" s="48">
        <v>0.56999999999999995</v>
      </c>
      <c r="C179" s="49">
        <v>343</v>
      </c>
      <c r="D179" s="39">
        <f t="shared" si="7"/>
        <v>0.54509369388071693</v>
      </c>
      <c r="E179" s="50">
        <f t="shared" si="8"/>
        <v>-0.16665192735601717</v>
      </c>
      <c r="F179" s="40">
        <v>41502.645823263891</v>
      </c>
      <c r="G179" s="36">
        <v>41502.979176678244</v>
      </c>
      <c r="H179" s="39">
        <v>0.17815880000000001</v>
      </c>
      <c r="I179" s="39">
        <v>-0.69271190000000005</v>
      </c>
      <c r="J179" s="39">
        <v>0.71525543000000003</v>
      </c>
      <c r="K179" s="51">
        <f t="shared" si="12"/>
        <v>165.57667577257092</v>
      </c>
      <c r="L179" s="37">
        <v>158</v>
      </c>
      <c r="P179" s="37">
        <f t="shared" si="9"/>
        <v>0.56999999999999995</v>
      </c>
      <c r="S179" s="52"/>
    </row>
    <row r="180" spans="1:19" x14ac:dyDescent="0.25">
      <c r="A180" s="52">
        <v>41505.749999537038</v>
      </c>
      <c r="B180" s="48">
        <v>0.61</v>
      </c>
      <c r="C180" s="49">
        <v>352</v>
      </c>
      <c r="D180" s="39">
        <f t="shared" si="7"/>
        <v>0.60406351303548178</v>
      </c>
      <c r="E180" s="50">
        <f t="shared" si="8"/>
        <v>-8.4895654890178474E-2</v>
      </c>
      <c r="F180" s="40">
        <v>41502.666656539353</v>
      </c>
      <c r="G180" s="36">
        <v>41503.000010069445</v>
      </c>
      <c r="H180" s="39">
        <v>0.16345570000000001</v>
      </c>
      <c r="I180" s="39">
        <v>-0.65776959999999995</v>
      </c>
      <c r="J180" s="39">
        <v>0.67777474999999998</v>
      </c>
      <c r="K180" s="51">
        <f t="shared" si="12"/>
        <v>166.04467693745607</v>
      </c>
      <c r="L180" s="37">
        <v>177</v>
      </c>
      <c r="P180" s="37">
        <f t="shared" si="9"/>
        <v>0.61</v>
      </c>
      <c r="S180" s="52"/>
    </row>
    <row r="181" spans="1:19" x14ac:dyDescent="0.25">
      <c r="A181" s="52"/>
      <c r="B181" s="48">
        <v>0.71</v>
      </c>
      <c r="C181" s="49">
        <v>339</v>
      </c>
      <c r="D181" s="39">
        <f t="shared" si="7"/>
        <v>0.66284207713290544</v>
      </c>
      <c r="E181" s="50">
        <f t="shared" si="8"/>
        <v>-0.254441311076121</v>
      </c>
      <c r="F181" s="40">
        <v>41502.687489814816</v>
      </c>
      <c r="G181" s="36">
        <v>41503.020843460647</v>
      </c>
      <c r="H181" s="39">
        <v>0.13956470000000001</v>
      </c>
      <c r="I181" s="39">
        <v>-0.58204650000000002</v>
      </c>
      <c r="J181" s="39">
        <v>0.59854525999999997</v>
      </c>
      <c r="K181" s="51">
        <f t="shared" si="12"/>
        <v>166.51603784748738</v>
      </c>
      <c r="L181" s="37">
        <v>161</v>
      </c>
      <c r="P181" s="37">
        <f t="shared" si="9"/>
        <v>0.71</v>
      </c>
      <c r="S181" s="52"/>
    </row>
    <row r="182" spans="1:19" x14ac:dyDescent="0.25">
      <c r="A182" s="52"/>
      <c r="B182" s="48">
        <v>0.78</v>
      </c>
      <c r="C182" s="49">
        <v>343</v>
      </c>
      <c r="D182" s="39">
        <f t="shared" si="7"/>
        <v>0.74591768636308642</v>
      </c>
      <c r="E182" s="50">
        <f t="shared" si="8"/>
        <v>-0.22805000585560248</v>
      </c>
      <c r="F182" s="40">
        <v>41502.708323090279</v>
      </c>
      <c r="G182" s="36">
        <v>41503.041676851855</v>
      </c>
      <c r="H182" s="39">
        <v>0.10720159999999999</v>
      </c>
      <c r="I182" s="39">
        <v>-0.47068300000000002</v>
      </c>
      <c r="J182" s="39">
        <v>0.48273664999999999</v>
      </c>
      <c r="K182" s="51">
        <f t="shared" si="12"/>
        <v>167.16932356339865</v>
      </c>
      <c r="L182" s="37">
        <v>160</v>
      </c>
      <c r="P182" s="37">
        <f t="shared" si="9"/>
        <v>0.78</v>
      </c>
      <c r="S182" s="52"/>
    </row>
    <row r="183" spans="1:19" x14ac:dyDescent="0.25">
      <c r="A183" s="52">
        <v>41505.770832812501</v>
      </c>
      <c r="B183" s="48">
        <v>0.86</v>
      </c>
      <c r="C183" s="49">
        <v>359</v>
      </c>
      <c r="D183" s="39">
        <f t="shared" si="7"/>
        <v>0.8598690162302941</v>
      </c>
      <c r="E183" s="50">
        <f t="shared" si="8"/>
        <v>-1.5009161440468176E-2</v>
      </c>
      <c r="F183" s="40">
        <v>41502.729156365742</v>
      </c>
      <c r="G183" s="36">
        <v>41503.062510243057</v>
      </c>
      <c r="H183" s="39">
        <v>6.6999500000000003E-2</v>
      </c>
      <c r="I183" s="39">
        <v>-0.32731100000000002</v>
      </c>
      <c r="J183" s="39">
        <v>0.33409792999999999</v>
      </c>
      <c r="K183" s="51">
        <f t="shared" si="12"/>
        <v>168.43154863467765</v>
      </c>
      <c r="L183" s="37">
        <v>158</v>
      </c>
      <c r="P183" s="37">
        <f t="shared" si="9"/>
        <v>0.85999999999999988</v>
      </c>
      <c r="S183" s="52"/>
    </row>
    <row r="184" spans="1:19" x14ac:dyDescent="0.25">
      <c r="A184" s="52"/>
      <c r="B184" s="48">
        <v>0.94</v>
      </c>
      <c r="C184" s="49">
        <v>0</v>
      </c>
      <c r="D184" s="39">
        <f t="shared" si="7"/>
        <v>0.94</v>
      </c>
      <c r="E184" s="50">
        <f t="shared" si="8"/>
        <v>0</v>
      </c>
      <c r="F184" s="40">
        <v>41502.749989641205</v>
      </c>
      <c r="G184" s="36">
        <v>41503.083343634258</v>
      </c>
      <c r="H184" s="39">
        <v>2.0397740000000001E-2</v>
      </c>
      <c r="I184" s="39">
        <v>-0.15488550000000001</v>
      </c>
      <c r="J184" s="39">
        <v>0.15622287000000001</v>
      </c>
      <c r="K184" s="51">
        <f t="shared" si="12"/>
        <v>172.49757208499165</v>
      </c>
      <c r="L184" s="37">
        <v>160</v>
      </c>
      <c r="P184" s="37">
        <f t="shared" si="9"/>
        <v>0.94</v>
      </c>
      <c r="S184" s="52"/>
    </row>
    <row r="185" spans="1:19" x14ac:dyDescent="0.25">
      <c r="A185" s="52"/>
      <c r="B185" s="48">
        <v>0.87</v>
      </c>
      <c r="C185" s="49">
        <v>348</v>
      </c>
      <c r="D185" s="39">
        <f t="shared" si="7"/>
        <v>0.85098839389765557</v>
      </c>
      <c r="E185" s="50">
        <f t="shared" si="8"/>
        <v>-0.18088325917975015</v>
      </c>
      <c r="F185" s="40">
        <v>41502.770822916667</v>
      </c>
      <c r="G185" s="36">
        <v>41503.10417702546</v>
      </c>
      <c r="H185" s="39">
        <v>-2.741861E-2</v>
      </c>
      <c r="I185" s="39">
        <v>3.6904739999999998E-2</v>
      </c>
      <c r="J185" s="39">
        <v>4.5975427999999999E-2</v>
      </c>
      <c r="K185" s="51">
        <f>DEGREES(ATAN(H185/I185))+360</f>
        <v>323.38926343628515</v>
      </c>
      <c r="L185" s="37">
        <v>320</v>
      </c>
      <c r="P185" s="37">
        <f t="shared" si="9"/>
        <v>0.87</v>
      </c>
      <c r="S185" s="52"/>
    </row>
    <row r="186" spans="1:19" x14ac:dyDescent="0.25">
      <c r="A186" s="52">
        <v>41505.791666087964</v>
      </c>
      <c r="B186" s="48">
        <v>0.99</v>
      </c>
      <c r="C186" s="49">
        <v>5</v>
      </c>
      <c r="D186" s="39">
        <f t="shared" si="7"/>
        <v>0.98623275123927112</v>
      </c>
      <c r="E186" s="50">
        <f t="shared" si="8"/>
        <v>8.628418385207022E-2</v>
      </c>
      <c r="F186" s="40">
        <v>41502.79165619213</v>
      </c>
      <c r="G186" s="36">
        <v>41503.125010416668</v>
      </c>
      <c r="H186" s="39">
        <v>-7.7533850000000001E-2</v>
      </c>
      <c r="I186" s="39">
        <v>0.22511339999999999</v>
      </c>
      <c r="J186" s="39">
        <v>0.23809145000000001</v>
      </c>
      <c r="K186" s="51">
        <f t="shared" ref="K186:K196" si="13">DEGREES(ATAN(H186/I186))+360</f>
        <v>340.99520122052792</v>
      </c>
      <c r="L186" s="37">
        <v>340</v>
      </c>
      <c r="P186" s="37">
        <f t="shared" si="9"/>
        <v>0.99</v>
      </c>
      <c r="S186" s="52"/>
    </row>
    <row r="187" spans="1:19" x14ac:dyDescent="0.25">
      <c r="A187" s="52"/>
      <c r="B187" s="48">
        <v>0.81</v>
      </c>
      <c r="C187" s="49">
        <v>348</v>
      </c>
      <c r="D187" s="39">
        <f t="shared" si="7"/>
        <v>0.79229953914609319</v>
      </c>
      <c r="E187" s="50">
        <f t="shared" si="8"/>
        <v>-0.1684085516501122</v>
      </c>
      <c r="F187" s="40">
        <v>41502.812489467593</v>
      </c>
      <c r="G187" s="36">
        <v>41503.14584380787</v>
      </c>
      <c r="H187" s="39">
        <v>-0.12797610000000001</v>
      </c>
      <c r="I187" s="39">
        <v>0.3928662</v>
      </c>
      <c r="J187" s="39">
        <v>0.41318486999999998</v>
      </c>
      <c r="K187" s="51">
        <f t="shared" si="13"/>
        <v>341.95698893609796</v>
      </c>
      <c r="L187" s="37">
        <v>349</v>
      </c>
      <c r="P187" s="37">
        <f t="shared" si="9"/>
        <v>0.81000000000000016</v>
      </c>
      <c r="S187" s="52"/>
    </row>
    <row r="188" spans="1:19" x14ac:dyDescent="0.25">
      <c r="A188" s="52"/>
      <c r="B188" s="48">
        <v>1.02</v>
      </c>
      <c r="C188" s="49">
        <v>354</v>
      </c>
      <c r="D188" s="39">
        <f t="shared" si="7"/>
        <v>1.0144123220387058</v>
      </c>
      <c r="E188" s="50">
        <f t="shared" si="8"/>
        <v>-0.10661913944522904</v>
      </c>
      <c r="F188" s="40">
        <v>41502.833322743056</v>
      </c>
      <c r="G188" s="36">
        <v>41503.166677199071</v>
      </c>
      <c r="H188" s="39">
        <v>-0.1688096</v>
      </c>
      <c r="I188" s="39">
        <v>0.52933929999999996</v>
      </c>
      <c r="J188" s="39">
        <v>0.55560487000000003</v>
      </c>
      <c r="K188" s="51">
        <f t="shared" si="13"/>
        <v>342.31219371182601</v>
      </c>
      <c r="L188" s="37">
        <v>347</v>
      </c>
      <c r="P188" s="37">
        <f t="shared" si="9"/>
        <v>1.02</v>
      </c>
      <c r="S188" s="52"/>
    </row>
    <row r="189" spans="1:19" x14ac:dyDescent="0.25">
      <c r="A189" s="52">
        <v>41505.812499363426</v>
      </c>
      <c r="B189" s="48">
        <v>1.06</v>
      </c>
      <c r="C189" s="49">
        <v>347</v>
      </c>
      <c r="D189" s="39">
        <f t="shared" si="7"/>
        <v>1.0328322440384567</v>
      </c>
      <c r="E189" s="50">
        <f t="shared" si="8"/>
        <v>-0.23844822430558366</v>
      </c>
      <c r="F189" s="40">
        <v>41502.854156018519</v>
      </c>
      <c r="G189" s="36">
        <v>41503.18751059028</v>
      </c>
      <c r="H189" s="39">
        <v>-0.1940202</v>
      </c>
      <c r="I189" s="39">
        <v>0.62422219999999995</v>
      </c>
      <c r="J189" s="39">
        <v>0.65367973000000001</v>
      </c>
      <c r="K189" s="51">
        <f t="shared" si="13"/>
        <v>342.7337559362611</v>
      </c>
      <c r="L189" s="37">
        <v>352</v>
      </c>
      <c r="P189" s="37">
        <f t="shared" si="9"/>
        <v>1.06</v>
      </c>
      <c r="S189" s="52"/>
    </row>
    <row r="190" spans="1:19" x14ac:dyDescent="0.25">
      <c r="A190" s="52"/>
      <c r="B190" s="48">
        <v>0.98</v>
      </c>
      <c r="C190" s="49">
        <v>2</v>
      </c>
      <c r="D190" s="39">
        <f t="shared" si="7"/>
        <v>0.97940301049907885</v>
      </c>
      <c r="E190" s="50">
        <f t="shared" si="8"/>
        <v>3.4201506185273123E-2</v>
      </c>
      <c r="F190" s="40">
        <v>41502.874989293981</v>
      </c>
      <c r="G190" s="36">
        <v>41503.208343981481</v>
      </c>
      <c r="H190" s="39">
        <v>-0.203763</v>
      </c>
      <c r="I190" s="39">
        <v>0.67331370000000001</v>
      </c>
      <c r="J190" s="39">
        <v>0.70347046999999996</v>
      </c>
      <c r="K190" s="51">
        <f t="shared" si="13"/>
        <v>343.16276031822838</v>
      </c>
      <c r="L190" s="37">
        <v>351</v>
      </c>
      <c r="P190" s="37">
        <f t="shared" si="9"/>
        <v>0.98</v>
      </c>
      <c r="S190" s="52"/>
    </row>
    <row r="191" spans="1:19" x14ac:dyDescent="0.25">
      <c r="A191" s="52"/>
      <c r="B191" s="48">
        <v>1.06</v>
      </c>
      <c r="C191" s="49">
        <v>357</v>
      </c>
      <c r="D191" s="39">
        <f t="shared" si="7"/>
        <v>1.0585473009434847</v>
      </c>
      <c r="E191" s="50">
        <f t="shared" si="8"/>
        <v>-5.5476226126726834E-2</v>
      </c>
      <c r="F191" s="40">
        <v>41502.895822569444</v>
      </c>
      <c r="G191" s="36">
        <v>41503.229177372683</v>
      </c>
      <c r="H191" s="39">
        <v>-0.19988320000000001</v>
      </c>
      <c r="I191" s="39">
        <v>0.67799679999999996</v>
      </c>
      <c r="J191" s="39">
        <v>0.70684718999999996</v>
      </c>
      <c r="K191" s="51">
        <f t="shared" si="13"/>
        <v>343.57372555964133</v>
      </c>
      <c r="L191" s="37">
        <v>355</v>
      </c>
      <c r="P191" s="37">
        <f t="shared" si="9"/>
        <v>1.06</v>
      </c>
      <c r="S191" s="52"/>
    </row>
    <row r="192" spans="1:19" x14ac:dyDescent="0.25">
      <c r="A192" s="52">
        <v>41505.833332638889</v>
      </c>
      <c r="B192" s="48">
        <v>1.0900000000000001</v>
      </c>
      <c r="C192" s="49">
        <v>5</v>
      </c>
      <c r="D192" s="39">
        <f t="shared" si="7"/>
        <v>1.0858522210614199</v>
      </c>
      <c r="E192" s="50">
        <f t="shared" si="8"/>
        <v>9.4999757978541974E-2</v>
      </c>
      <c r="F192" s="40">
        <v>41502.916655844907</v>
      </c>
      <c r="G192" s="36">
        <v>41503.250010763892</v>
      </c>
      <c r="H192" s="39">
        <v>-0.1837288</v>
      </c>
      <c r="I192" s="39">
        <v>0.64158249999999994</v>
      </c>
      <c r="J192" s="39">
        <v>0.66737124000000003</v>
      </c>
      <c r="K192" s="51">
        <f t="shared" si="13"/>
        <v>344.01997333853598</v>
      </c>
      <c r="L192" s="37">
        <v>356</v>
      </c>
      <c r="P192" s="37">
        <f t="shared" si="9"/>
        <v>1.0900000000000001</v>
      </c>
      <c r="S192" s="52"/>
    </row>
    <row r="193" spans="1:19" x14ac:dyDescent="0.25">
      <c r="A193" s="52"/>
      <c r="B193" s="48">
        <v>1.19</v>
      </c>
      <c r="C193" s="49">
        <v>3</v>
      </c>
      <c r="D193" s="39">
        <f t="shared" si="7"/>
        <v>1.1883691464135688</v>
      </c>
      <c r="E193" s="50">
        <f t="shared" si="8"/>
        <v>6.2279786867695551E-2</v>
      </c>
      <c r="F193" s="40">
        <v>41502.93748912037</v>
      </c>
      <c r="G193" s="36">
        <v>41503.270844155093</v>
      </c>
      <c r="H193" s="39">
        <v>-0.1561131</v>
      </c>
      <c r="I193" s="39">
        <v>0.56748100000000001</v>
      </c>
      <c r="J193" s="39">
        <v>0.58856264000000003</v>
      </c>
      <c r="K193" s="51">
        <f t="shared" si="13"/>
        <v>344.61850878809099</v>
      </c>
      <c r="L193" s="37">
        <v>349</v>
      </c>
      <c r="P193" s="37">
        <f t="shared" si="9"/>
        <v>1.19</v>
      </c>
      <c r="S193" s="52"/>
    </row>
    <row r="194" spans="1:19" x14ac:dyDescent="0.25">
      <c r="A194" s="52"/>
      <c r="B194" s="48">
        <v>1.17</v>
      </c>
      <c r="C194" s="49">
        <v>4</v>
      </c>
      <c r="D194" s="39">
        <f t="shared" si="7"/>
        <v>1.1671499389011886</v>
      </c>
      <c r="E194" s="50">
        <f t="shared" si="8"/>
        <v>8.1615072890686063E-2</v>
      </c>
      <c r="F194" s="40">
        <v>41502.958322395833</v>
      </c>
      <c r="G194" s="36">
        <v>41503.291677546295</v>
      </c>
      <c r="H194" s="39">
        <v>-0.1174375</v>
      </c>
      <c r="I194" s="39">
        <v>0.45878530000000001</v>
      </c>
      <c r="J194" s="39">
        <v>0.47357736</v>
      </c>
      <c r="K194" s="51">
        <f t="shared" si="13"/>
        <v>345.64201563105553</v>
      </c>
      <c r="L194" s="37">
        <v>346</v>
      </c>
      <c r="P194" s="37">
        <f t="shared" si="9"/>
        <v>1.1700000000000002</v>
      </c>
      <c r="S194" s="52"/>
    </row>
    <row r="195" spans="1:19" x14ac:dyDescent="0.25">
      <c r="A195" s="52">
        <v>41505.854165914352</v>
      </c>
      <c r="B195" s="48">
        <v>1.08</v>
      </c>
      <c r="C195" s="49">
        <v>350</v>
      </c>
      <c r="D195" s="39">
        <f t="shared" si="7"/>
        <v>1.0635923537110623</v>
      </c>
      <c r="E195" s="50">
        <f t="shared" si="8"/>
        <v>-0.18754014270913485</v>
      </c>
      <c r="F195" s="40">
        <v>41502.979155671295</v>
      </c>
      <c r="G195" s="36">
        <v>41503.312510937503</v>
      </c>
      <c r="H195" s="39">
        <v>-6.7818160000000002E-2</v>
      </c>
      <c r="I195" s="39">
        <v>0.31843100000000002</v>
      </c>
      <c r="J195" s="39">
        <v>0.32557272999999998</v>
      </c>
      <c r="K195" s="51">
        <f t="shared" si="13"/>
        <v>347.97700886901032</v>
      </c>
      <c r="L195" s="37">
        <v>322</v>
      </c>
      <c r="P195" s="37">
        <f t="shared" si="9"/>
        <v>1.08</v>
      </c>
      <c r="S195" s="52"/>
    </row>
    <row r="196" spans="1:19" x14ac:dyDescent="0.25">
      <c r="A196" s="52"/>
      <c r="B196" s="48">
        <v>1.26</v>
      </c>
      <c r="C196" s="49">
        <v>6</v>
      </c>
      <c r="D196" s="39">
        <f t="shared" si="7"/>
        <v>1.2530975883992941</v>
      </c>
      <c r="E196" s="50">
        <f t="shared" si="8"/>
        <v>0.13170586147880203</v>
      </c>
      <c r="F196" s="40">
        <v>41502.999988946758</v>
      </c>
      <c r="G196" s="36">
        <v>41503.333344328705</v>
      </c>
      <c r="H196" s="39">
        <v>-7.9593579999999997E-3</v>
      </c>
      <c r="I196" s="39">
        <v>0.14908579999999999</v>
      </c>
      <c r="J196" s="39">
        <v>0.14929811000000001</v>
      </c>
      <c r="K196" s="51">
        <f t="shared" si="13"/>
        <v>356.94400750314139</v>
      </c>
      <c r="L196" s="37">
        <v>143</v>
      </c>
      <c r="P196" s="37">
        <f t="shared" si="9"/>
        <v>1.26</v>
      </c>
      <c r="S196" s="52"/>
    </row>
    <row r="197" spans="1:19" x14ac:dyDescent="0.25">
      <c r="A197" s="52"/>
      <c r="B197" s="48">
        <v>1.1200000000000001</v>
      </c>
      <c r="C197" s="49">
        <v>350</v>
      </c>
      <c r="D197" s="39">
        <f t="shared" si="7"/>
        <v>1.1029846631077684</v>
      </c>
      <c r="E197" s="50">
        <f t="shared" si="8"/>
        <v>-0.19448607392058431</v>
      </c>
      <c r="F197" s="40">
        <v>41503.020822222221</v>
      </c>
      <c r="G197" s="36">
        <v>41503.354177719906</v>
      </c>
      <c r="H197" s="39">
        <v>5.8502800000000001E-2</v>
      </c>
      <c r="I197" s="39">
        <v>-5.5259320000000001E-2</v>
      </c>
      <c r="J197" s="39">
        <v>8.0474655000000006E-2</v>
      </c>
      <c r="K197" s="51">
        <f>DEGREES(ATAN(H197/I197))+180</f>
        <v>133.3668783175203</v>
      </c>
      <c r="L197" s="37">
        <v>99</v>
      </c>
      <c r="P197" s="37">
        <f t="shared" si="9"/>
        <v>1.1200000000000001</v>
      </c>
      <c r="S197" s="52"/>
    </row>
    <row r="198" spans="1:19" x14ac:dyDescent="0.25">
      <c r="A198" s="52">
        <v>41505.874999189815</v>
      </c>
      <c r="B198" s="48">
        <v>1.1000000000000001</v>
      </c>
      <c r="C198" s="49">
        <v>349</v>
      </c>
      <c r="D198" s="39">
        <f t="shared" ref="D198:D261" si="14">B198*COS(C198*3.1415926/180)</f>
        <v>1.0797898799838874</v>
      </c>
      <c r="E198" s="50">
        <f t="shared" ref="E198:E261" si="15">B198*SIN(C198*3.1415926/180)</f>
        <v>-0.20989000710939582</v>
      </c>
      <c r="F198" s="40">
        <v>41503.041655497684</v>
      </c>
      <c r="G198" s="36">
        <v>41503.375011111108</v>
      </c>
      <c r="H198" s="39">
        <v>0.13161410000000001</v>
      </c>
      <c r="I198" s="39">
        <v>-0.27735340000000003</v>
      </c>
      <c r="J198" s="39">
        <v>0.30699704</v>
      </c>
      <c r="K198" s="51">
        <f t="shared" ref="K198:K202" si="16">DEGREES(ATAN(H198/I198))+180</f>
        <v>154.61398927499107</v>
      </c>
      <c r="L198" s="37">
        <v>153</v>
      </c>
      <c r="P198" s="37">
        <f t="shared" ref="P198:P261" si="17">(D198^2+E198^2)^(1/2)</f>
        <v>1.1000000000000001</v>
      </c>
      <c r="S198" s="52"/>
    </row>
    <row r="199" spans="1:19" x14ac:dyDescent="0.25">
      <c r="A199" s="52"/>
      <c r="B199" s="48">
        <v>1.04</v>
      </c>
      <c r="C199" s="49">
        <v>358</v>
      </c>
      <c r="D199" s="39">
        <f t="shared" si="14"/>
        <v>1.0393664562313314</v>
      </c>
      <c r="E199" s="50">
        <f t="shared" si="15"/>
        <v>-3.6295587350585287E-2</v>
      </c>
      <c r="F199" s="40">
        <v>41503.062488773146</v>
      </c>
      <c r="G199" s="36">
        <v>41503.395844502316</v>
      </c>
      <c r="H199" s="39">
        <v>0.1755602</v>
      </c>
      <c r="I199" s="39">
        <v>-0.48439490000000002</v>
      </c>
      <c r="J199" s="39">
        <v>0.51522791000000001</v>
      </c>
      <c r="K199" s="51">
        <f t="shared" si="16"/>
        <v>160.07786431508316</v>
      </c>
      <c r="L199" s="37">
        <v>160</v>
      </c>
      <c r="P199" s="37">
        <f t="shared" si="17"/>
        <v>1.04</v>
      </c>
      <c r="S199" s="52"/>
    </row>
    <row r="200" spans="1:19" x14ac:dyDescent="0.25">
      <c r="A200" s="52"/>
      <c r="B200" s="48">
        <v>0.84</v>
      </c>
      <c r="C200" s="49">
        <v>14</v>
      </c>
      <c r="D200" s="39">
        <f t="shared" si="14"/>
        <v>0.81504841091885383</v>
      </c>
      <c r="E200" s="50">
        <f t="shared" si="15"/>
        <v>0.20321438890652169</v>
      </c>
      <c r="F200" s="40">
        <v>41503.083322048609</v>
      </c>
      <c r="G200" s="36">
        <v>41503.416677893518</v>
      </c>
      <c r="H200" s="39">
        <v>0.200435</v>
      </c>
      <c r="I200" s="39">
        <v>-0.67608699999999999</v>
      </c>
      <c r="J200" s="39">
        <v>0.70517218999999998</v>
      </c>
      <c r="K200" s="51">
        <f t="shared" si="16"/>
        <v>163.48684134084056</v>
      </c>
      <c r="L200" s="37">
        <v>154</v>
      </c>
      <c r="P200" s="37">
        <f t="shared" si="17"/>
        <v>0.83999999999999986</v>
      </c>
      <c r="S200" s="52"/>
    </row>
    <row r="201" spans="1:19" x14ac:dyDescent="0.25">
      <c r="A201" s="52">
        <v>41505.895832465278</v>
      </c>
      <c r="B201" s="48">
        <v>0.73</v>
      </c>
      <c r="C201" s="49">
        <v>11</v>
      </c>
      <c r="D201" s="39">
        <f t="shared" si="14"/>
        <v>0.71658784437296186</v>
      </c>
      <c r="E201" s="50">
        <f t="shared" si="15"/>
        <v>0.13929056427810138</v>
      </c>
      <c r="F201" s="40">
        <v>41503.104155324072</v>
      </c>
      <c r="G201" s="36">
        <v>41503.437511284719</v>
      </c>
      <c r="H201" s="39">
        <v>0.2225654</v>
      </c>
      <c r="I201" s="39">
        <v>-0.83516109999999999</v>
      </c>
      <c r="J201" s="39">
        <v>0.86430863999999996</v>
      </c>
      <c r="K201" s="51">
        <f t="shared" si="16"/>
        <v>165.07782090965981</v>
      </c>
      <c r="L201" s="37">
        <v>171</v>
      </c>
      <c r="P201" s="37">
        <f t="shared" si="17"/>
        <v>0.73000000000000009</v>
      </c>
      <c r="S201" s="52"/>
    </row>
    <row r="202" spans="1:19" x14ac:dyDescent="0.25">
      <c r="A202" s="52"/>
      <c r="B202" s="48">
        <v>0.72</v>
      </c>
      <c r="C202" s="49">
        <v>14</v>
      </c>
      <c r="D202" s="39">
        <f t="shared" si="14"/>
        <v>0.69861292364473193</v>
      </c>
      <c r="E202" s="50">
        <f t="shared" si="15"/>
        <v>0.17418376191987572</v>
      </c>
      <c r="F202" s="40">
        <v>41503.124988599535</v>
      </c>
      <c r="G202" s="36">
        <v>41503.458344675928</v>
      </c>
      <c r="H202" s="39">
        <v>0.23669319999999999</v>
      </c>
      <c r="I202" s="39">
        <v>-0.9391794</v>
      </c>
      <c r="J202" s="39">
        <v>0.96854614000000006</v>
      </c>
      <c r="K202" s="51">
        <f t="shared" si="16"/>
        <v>165.85480975209171</v>
      </c>
      <c r="L202" s="37">
        <v>173</v>
      </c>
      <c r="P202" s="37">
        <f t="shared" si="17"/>
        <v>0.72</v>
      </c>
      <c r="S202" s="52"/>
    </row>
    <row r="203" spans="1:19" x14ac:dyDescent="0.25">
      <c r="A203" s="52"/>
      <c r="B203" s="48">
        <v>0.91</v>
      </c>
      <c r="C203" s="49">
        <v>8</v>
      </c>
      <c r="D203" s="39">
        <f t="shared" si="14"/>
        <v>0.90114394285647414</v>
      </c>
      <c r="E203" s="50">
        <f t="shared" si="15"/>
        <v>0.12664751972734323</v>
      </c>
      <c r="F203" s="40">
        <v>41503.145821874998</v>
      </c>
      <c r="G203" s="40">
        <v>41503.479178067129</v>
      </c>
      <c r="H203" s="39">
        <v>0.23886789999999999</v>
      </c>
      <c r="I203" s="39">
        <v>-0.982514</v>
      </c>
      <c r="J203" s="39">
        <v>1.0111338000000001</v>
      </c>
      <c r="K203" s="51"/>
      <c r="P203" s="37">
        <f t="shared" si="17"/>
        <v>0.91</v>
      </c>
      <c r="S203" s="52"/>
    </row>
    <row r="204" spans="1:19" x14ac:dyDescent="0.25">
      <c r="A204" s="52">
        <v>41505.91666574074</v>
      </c>
      <c r="B204" s="48">
        <v>0.66</v>
      </c>
      <c r="C204" s="49">
        <v>16</v>
      </c>
      <c r="D204" s="39">
        <f t="shared" si="14"/>
        <v>0.63443272018587626</v>
      </c>
      <c r="E204" s="50">
        <f t="shared" si="15"/>
        <v>0.18192065181707565</v>
      </c>
      <c r="F204" s="40">
        <v>41503.16665515046</v>
      </c>
      <c r="G204" s="40">
        <v>41503.500011458331</v>
      </c>
      <c r="H204" s="39">
        <v>0.22934360000000001</v>
      </c>
      <c r="I204" s="39">
        <v>-0.9708677</v>
      </c>
      <c r="J204" s="39">
        <v>0.99758838000000005</v>
      </c>
      <c r="K204" s="51"/>
      <c r="P204" s="37">
        <f t="shared" si="17"/>
        <v>0.66</v>
      </c>
      <c r="S204" s="52"/>
    </row>
    <row r="205" spans="1:19" x14ac:dyDescent="0.25">
      <c r="A205" s="52"/>
      <c r="B205" s="48">
        <v>0.7</v>
      </c>
      <c r="C205" s="49">
        <v>9</v>
      </c>
      <c r="D205" s="39">
        <f t="shared" si="14"/>
        <v>0.69138183871001158</v>
      </c>
      <c r="E205" s="50">
        <f t="shared" si="15"/>
        <v>0.1095041236756111</v>
      </c>
      <c r="F205" s="40">
        <v>41503.187488425923</v>
      </c>
      <c r="G205" s="40">
        <v>41503.52084484954</v>
      </c>
      <c r="H205" s="39">
        <v>0.2092686</v>
      </c>
      <c r="I205" s="39">
        <v>-0.91207510000000003</v>
      </c>
      <c r="J205" s="39">
        <v>0.93577471999999995</v>
      </c>
      <c r="K205" s="51"/>
      <c r="P205" s="37">
        <f t="shared" si="17"/>
        <v>0.7</v>
      </c>
      <c r="S205" s="52"/>
    </row>
    <row r="206" spans="1:19" x14ac:dyDescent="0.25">
      <c r="A206" s="52"/>
      <c r="B206" s="48">
        <v>0.63</v>
      </c>
      <c r="C206" s="49">
        <v>11</v>
      </c>
      <c r="D206" s="39">
        <f t="shared" si="14"/>
        <v>0.61842512596570676</v>
      </c>
      <c r="E206" s="50">
        <f t="shared" si="15"/>
        <v>0.12020966506192311</v>
      </c>
      <c r="F206" s="40">
        <v>41503.208321701386</v>
      </c>
      <c r="G206" s="40">
        <v>41503.541678240741</v>
      </c>
      <c r="H206" s="39">
        <v>0.179452</v>
      </c>
      <c r="I206" s="39">
        <v>-0.8124441</v>
      </c>
      <c r="J206" s="39">
        <v>0.83202670000000001</v>
      </c>
      <c r="K206" s="51"/>
      <c r="P206" s="37">
        <f t="shared" si="17"/>
        <v>0.63</v>
      </c>
      <c r="S206" s="52"/>
    </row>
    <row r="207" spans="1:19" x14ac:dyDescent="0.25">
      <c r="A207" s="52">
        <v>41505.937499016203</v>
      </c>
      <c r="B207" s="48">
        <v>0.54</v>
      </c>
      <c r="C207" s="49">
        <v>14</v>
      </c>
      <c r="D207" s="39">
        <f t="shared" si="14"/>
        <v>0.52395969273354892</v>
      </c>
      <c r="E207" s="50">
        <f t="shared" si="15"/>
        <v>0.13063782143990682</v>
      </c>
      <c r="F207" s="40">
        <v>41503.229154976849</v>
      </c>
      <c r="G207" s="40">
        <v>41503.562511631942</v>
      </c>
      <c r="H207" s="39">
        <v>0.14015810000000001</v>
      </c>
      <c r="I207" s="39">
        <v>-0.67616109999999996</v>
      </c>
      <c r="J207" s="39">
        <v>0.69053467000000002</v>
      </c>
      <c r="K207" s="51"/>
      <c r="P207" s="37">
        <f t="shared" si="17"/>
        <v>0.53999999999999992</v>
      </c>
      <c r="S207" s="52"/>
    </row>
    <row r="208" spans="1:19" x14ac:dyDescent="0.25">
      <c r="A208" s="52"/>
      <c r="B208" s="48">
        <v>0.42</v>
      </c>
      <c r="C208" s="49">
        <v>348</v>
      </c>
      <c r="D208" s="39">
        <f t="shared" si="14"/>
        <v>0.41082198326093716</v>
      </c>
      <c r="E208" s="50">
        <f t="shared" si="15"/>
        <v>-8.7322952707465581E-2</v>
      </c>
      <c r="F208" s="40">
        <v>41503.249988252312</v>
      </c>
      <c r="G208" s="40">
        <v>41503.583345023151</v>
      </c>
      <c r="H208" s="39">
        <v>9.1049370000000004E-2</v>
      </c>
      <c r="I208" s="39">
        <v>-0.50459920000000003</v>
      </c>
      <c r="J208" s="39">
        <v>0.51274783000000002</v>
      </c>
      <c r="K208" s="51"/>
      <c r="P208" s="37">
        <f t="shared" si="17"/>
        <v>0.42</v>
      </c>
      <c r="S208" s="52"/>
    </row>
    <row r="209" spans="1:19" x14ac:dyDescent="0.25">
      <c r="A209" s="52"/>
      <c r="B209" s="48">
        <v>0.33</v>
      </c>
      <c r="C209" s="49">
        <v>23</v>
      </c>
      <c r="D209" s="39">
        <f t="shared" si="14"/>
        <v>0.30376660252224158</v>
      </c>
      <c r="E209" s="50">
        <f t="shared" si="15"/>
        <v>0.1289412703213928</v>
      </c>
      <c r="F209" s="40">
        <v>41503.270821527774</v>
      </c>
      <c r="G209" s="40">
        <v>41503.604178414353</v>
      </c>
      <c r="H209" s="39">
        <v>3.2523120000000003E-2</v>
      </c>
      <c r="I209" s="39">
        <v>-0.2933518</v>
      </c>
      <c r="J209" s="39">
        <v>0.29514917000000002</v>
      </c>
      <c r="K209" s="51"/>
      <c r="P209" s="37">
        <f t="shared" si="17"/>
        <v>0.33</v>
      </c>
      <c r="S209" s="52"/>
    </row>
    <row r="210" spans="1:19" x14ac:dyDescent="0.25">
      <c r="A210" s="52">
        <v>41505.958332291666</v>
      </c>
      <c r="B210" s="48">
        <v>0.11</v>
      </c>
      <c r="C210" s="49">
        <v>15</v>
      </c>
      <c r="D210" s="39">
        <f t="shared" si="14"/>
        <v>0.10625184101893971</v>
      </c>
      <c r="E210" s="50">
        <f t="shared" si="15"/>
        <v>2.84700944867761E-2</v>
      </c>
      <c r="F210" s="40">
        <v>41503.291654803237</v>
      </c>
      <c r="G210" s="40">
        <v>41503.625011805554</v>
      </c>
      <c r="H210" s="39">
        <v>-2.508645E-2</v>
      </c>
      <c r="I210" s="39">
        <v>-4.0571759999999998E-2</v>
      </c>
      <c r="J210" s="39">
        <v>4.7701129000000002E-2</v>
      </c>
      <c r="K210" s="51"/>
      <c r="P210" s="37">
        <f t="shared" si="17"/>
        <v>0.10999999999999999</v>
      </c>
      <c r="S210" s="52"/>
    </row>
    <row r="211" spans="1:19" x14ac:dyDescent="0.25">
      <c r="A211" s="52"/>
      <c r="B211" s="48">
        <v>0.26</v>
      </c>
      <c r="C211" s="49">
        <v>356</v>
      </c>
      <c r="D211" s="39">
        <f t="shared" si="14"/>
        <v>0.25936665114526936</v>
      </c>
      <c r="E211" s="50">
        <f t="shared" si="15"/>
        <v>-1.8136710663407531E-2</v>
      </c>
      <c r="F211" s="40">
        <v>41503.312488078707</v>
      </c>
      <c r="G211" s="40">
        <v>41503.645845196763</v>
      </c>
      <c r="H211" s="39">
        <v>-8.4857150000000006E-2</v>
      </c>
      <c r="I211" s="39">
        <v>0.21941959999999999</v>
      </c>
      <c r="J211" s="39">
        <v>0.23525666000000001</v>
      </c>
      <c r="K211" s="51"/>
      <c r="P211" s="37">
        <f t="shared" si="17"/>
        <v>0.26</v>
      </c>
      <c r="S211" s="52"/>
    </row>
    <row r="212" spans="1:19" x14ac:dyDescent="0.25">
      <c r="A212" s="52"/>
      <c r="B212" s="48">
        <v>0.42</v>
      </c>
      <c r="C212" s="49">
        <v>251</v>
      </c>
      <c r="D212" s="39">
        <f t="shared" si="14"/>
        <v>-0.13673865454782017</v>
      </c>
      <c r="E212" s="50">
        <f t="shared" si="15"/>
        <v>-0.39711779153350946</v>
      </c>
      <c r="F212" s="40">
        <v>41503.33332135417</v>
      </c>
      <c r="G212" s="40">
        <v>41503.666678587964</v>
      </c>
      <c r="H212" s="39">
        <v>-0.15769540000000001</v>
      </c>
      <c r="I212" s="39">
        <v>0.45831749999999999</v>
      </c>
      <c r="J212" s="39">
        <v>0.48468832000000001</v>
      </c>
      <c r="K212" s="51"/>
      <c r="P212" s="37">
        <f t="shared" si="17"/>
        <v>0.42</v>
      </c>
      <c r="S212" s="52"/>
    </row>
    <row r="213" spans="1:19" x14ac:dyDescent="0.25">
      <c r="A213" s="52">
        <v>41505.979165567129</v>
      </c>
      <c r="B213" s="48">
        <v>0.1</v>
      </c>
      <c r="C213" s="49">
        <v>352</v>
      </c>
      <c r="D213" s="39">
        <f t="shared" si="14"/>
        <v>9.9026805415652758E-2</v>
      </c>
      <c r="E213" s="50">
        <f t="shared" si="15"/>
        <v>-1.391732047379975E-2</v>
      </c>
      <c r="F213" s="40">
        <v>41503.354154629633</v>
      </c>
      <c r="G213" s="40">
        <v>41503.687511979166</v>
      </c>
      <c r="H213" s="39">
        <v>-0.2208331</v>
      </c>
      <c r="I213" s="39">
        <v>0.66074909999999998</v>
      </c>
      <c r="J213" s="39">
        <v>0.69667540999999999</v>
      </c>
      <c r="K213" s="51"/>
      <c r="P213" s="37">
        <f t="shared" si="17"/>
        <v>0.1</v>
      </c>
      <c r="S213" s="52"/>
    </row>
    <row r="214" spans="1:19" x14ac:dyDescent="0.25">
      <c r="A214" s="52"/>
      <c r="B214" s="48">
        <v>0.23</v>
      </c>
      <c r="C214" s="49">
        <v>265</v>
      </c>
      <c r="D214" s="39">
        <f t="shared" si="14"/>
        <v>-2.0045838909009347E-2</v>
      </c>
      <c r="E214" s="50">
        <f t="shared" si="15"/>
        <v>-0.22912477897956401</v>
      </c>
      <c r="F214" s="40">
        <v>41503.374987905096</v>
      </c>
      <c r="G214" s="40">
        <v>41503.708345370367</v>
      </c>
      <c r="H214" s="39">
        <v>-0.26232919999999998</v>
      </c>
      <c r="I214" s="39">
        <v>0.80755809999999995</v>
      </c>
      <c r="J214" s="39">
        <v>0.84909758000000002</v>
      </c>
      <c r="K214" s="51"/>
      <c r="P214" s="37">
        <f t="shared" si="17"/>
        <v>0.23000000000000004</v>
      </c>
      <c r="S214" s="52"/>
    </row>
    <row r="215" spans="1:19" x14ac:dyDescent="0.25">
      <c r="A215" s="52"/>
      <c r="B215" s="48">
        <v>0.36</v>
      </c>
      <c r="C215" s="49">
        <v>152</v>
      </c>
      <c r="D215" s="39">
        <f t="shared" si="14"/>
        <v>-0.31786112578091269</v>
      </c>
      <c r="E215" s="50">
        <f t="shared" si="15"/>
        <v>0.16900977698728203</v>
      </c>
      <c r="F215" s="40">
        <v>41503.395821180558</v>
      </c>
      <c r="G215" s="40">
        <v>41503.729178761576</v>
      </c>
      <c r="H215" s="39">
        <v>-0.28351730000000003</v>
      </c>
      <c r="I215" s="39">
        <v>0.89269220000000005</v>
      </c>
      <c r="J215" s="39">
        <v>0.93663302000000004</v>
      </c>
      <c r="K215" s="51"/>
      <c r="P215" s="37">
        <f t="shared" si="17"/>
        <v>0.36</v>
      </c>
      <c r="S215" s="52"/>
    </row>
    <row r="216" spans="1:19" x14ac:dyDescent="0.25">
      <c r="A216" s="52">
        <v>41505.999998842592</v>
      </c>
      <c r="B216" s="48">
        <v>0.48</v>
      </c>
      <c r="C216" s="49">
        <v>167</v>
      </c>
      <c r="D216" s="39">
        <f t="shared" si="14"/>
        <v>-0.46769762572838314</v>
      </c>
      <c r="E216" s="50">
        <f t="shared" si="15"/>
        <v>0.10797652933870976</v>
      </c>
      <c r="F216" s="40">
        <v>41503.416654456021</v>
      </c>
      <c r="G216" s="40">
        <v>41503.750012152777</v>
      </c>
      <c r="H216" s="39">
        <v>-0.28750170000000003</v>
      </c>
      <c r="I216" s="39">
        <v>0.92143379999999997</v>
      </c>
      <c r="J216" s="39">
        <v>0.96524476999999997</v>
      </c>
      <c r="K216" s="51"/>
      <c r="P216" s="37">
        <f t="shared" si="17"/>
        <v>0.48</v>
      </c>
      <c r="S216" s="52"/>
    </row>
    <row r="217" spans="1:19" x14ac:dyDescent="0.25">
      <c r="A217" s="52"/>
      <c r="B217" s="48">
        <v>0.68</v>
      </c>
      <c r="C217" s="49">
        <v>154</v>
      </c>
      <c r="D217" s="39">
        <f t="shared" si="14"/>
        <v>-0.61117993781618196</v>
      </c>
      <c r="E217" s="50">
        <f t="shared" si="15"/>
        <v>0.29809240783858965</v>
      </c>
      <c r="F217" s="40">
        <v>41503.437487731484</v>
      </c>
      <c r="G217" s="40">
        <v>41503.770845543979</v>
      </c>
      <c r="H217" s="39">
        <v>-0.27661599999999997</v>
      </c>
      <c r="I217" s="39">
        <v>0.90167030000000004</v>
      </c>
      <c r="J217" s="39">
        <v>0.94314671999999999</v>
      </c>
      <c r="K217" s="51"/>
      <c r="P217" s="37">
        <f t="shared" si="17"/>
        <v>0.68000000000000016</v>
      </c>
      <c r="S217" s="52"/>
    </row>
    <row r="218" spans="1:19" x14ac:dyDescent="0.25">
      <c r="A218" s="52"/>
      <c r="B218" s="48">
        <v>0.68</v>
      </c>
      <c r="C218" s="49">
        <v>184</v>
      </c>
      <c r="D218" s="39">
        <f t="shared" si="14"/>
        <v>-0.67834355677516822</v>
      </c>
      <c r="E218" s="50">
        <f t="shared" si="15"/>
        <v>-4.7434364985885456E-2</v>
      </c>
      <c r="F218" s="40">
        <v>41503.458321006947</v>
      </c>
      <c r="G218" s="40">
        <v>41503.791678935188</v>
      </c>
      <c r="H218" s="39">
        <v>-0.2527278</v>
      </c>
      <c r="I218" s="39">
        <v>0.84002010000000005</v>
      </c>
      <c r="J218" s="39">
        <v>0.87721439999999995</v>
      </c>
      <c r="K218" s="51"/>
      <c r="P218" s="37">
        <f t="shared" si="17"/>
        <v>0.68</v>
      </c>
      <c r="S218" s="52"/>
    </row>
    <row r="219" spans="1:19" x14ac:dyDescent="0.25">
      <c r="A219" s="52">
        <v>41506.020832118054</v>
      </c>
      <c r="B219" s="48">
        <v>0.71</v>
      </c>
      <c r="C219" s="49">
        <v>162</v>
      </c>
      <c r="D219" s="39">
        <f t="shared" si="14"/>
        <v>-0.67525011598761808</v>
      </c>
      <c r="E219" s="50">
        <f t="shared" si="15"/>
        <v>0.21940209857407544</v>
      </c>
      <c r="F219" s="40">
        <v>41503.47915428241</v>
      </c>
      <c r="G219" s="40">
        <v>41503.812512326389</v>
      </c>
      <c r="H219" s="39">
        <v>-0.21725649999999999</v>
      </c>
      <c r="I219" s="39">
        <v>0.74146380000000001</v>
      </c>
      <c r="J219" s="39">
        <v>0.77263766</v>
      </c>
      <c r="K219" s="51"/>
      <c r="P219" s="37">
        <f t="shared" si="17"/>
        <v>0.71</v>
      </c>
      <c r="S219" s="52"/>
    </row>
    <row r="220" spans="1:19" x14ac:dyDescent="0.25">
      <c r="A220" s="52"/>
      <c r="B220" s="48">
        <v>0.95</v>
      </c>
      <c r="C220" s="49">
        <v>175</v>
      </c>
      <c r="D220" s="39">
        <f t="shared" si="14"/>
        <v>-0.94638495887328511</v>
      </c>
      <c r="E220" s="50">
        <f t="shared" si="15"/>
        <v>8.2798004918055459E-2</v>
      </c>
      <c r="F220" s="40">
        <v>41503.499987557872</v>
      </c>
      <c r="G220" s="40">
        <v>41503.83334571759</v>
      </c>
      <c r="H220" s="39">
        <v>-0.1710959</v>
      </c>
      <c r="I220" s="39">
        <v>0.60993560000000002</v>
      </c>
      <c r="J220" s="39">
        <v>0.63347867999999996</v>
      </c>
      <c r="K220" s="51"/>
      <c r="P220" s="37">
        <f t="shared" si="17"/>
        <v>0.95</v>
      </c>
      <c r="S220" s="52"/>
    </row>
    <row r="221" spans="1:19" x14ac:dyDescent="0.25">
      <c r="A221" s="52"/>
      <c r="B221" s="48">
        <v>1.0900000000000001</v>
      </c>
      <c r="C221" s="49">
        <v>171</v>
      </c>
      <c r="D221" s="39">
        <f t="shared" si="14"/>
        <v>-1.0765802825678012</v>
      </c>
      <c r="E221" s="50">
        <f t="shared" si="15"/>
        <v>0.17051362170288098</v>
      </c>
      <c r="F221" s="40">
        <v>41503.520820833335</v>
      </c>
      <c r="G221" s="40">
        <v>41503.854179108799</v>
      </c>
      <c r="H221" s="39">
        <v>-0.1147183</v>
      </c>
      <c r="I221" s="39">
        <v>0.44901279999999999</v>
      </c>
      <c r="J221" s="39">
        <v>0.46343584999999998</v>
      </c>
      <c r="K221" s="51"/>
      <c r="P221" s="37">
        <f t="shared" si="17"/>
        <v>1.0900000000000001</v>
      </c>
      <c r="S221" s="52"/>
    </row>
    <row r="222" spans="1:19" x14ac:dyDescent="0.25">
      <c r="A222" s="52">
        <v>41506.041665393517</v>
      </c>
      <c r="B222" s="48">
        <v>1.1100000000000001</v>
      </c>
      <c r="C222" s="49">
        <v>182</v>
      </c>
      <c r="D222" s="39">
        <f t="shared" si="14"/>
        <v>-1.1093238200902462</v>
      </c>
      <c r="E222" s="50">
        <f t="shared" si="15"/>
        <v>-3.8738381230804211E-2</v>
      </c>
      <c r="F222" s="40">
        <v>41503.541654108798</v>
      </c>
      <c r="G222" s="40">
        <v>41503.875012500001</v>
      </c>
      <c r="H222" s="39">
        <v>-4.8946040000000003E-2</v>
      </c>
      <c r="I222" s="39">
        <v>0.2632043</v>
      </c>
      <c r="J222" s="39">
        <v>0.26771667999999998</v>
      </c>
      <c r="K222" s="51"/>
      <c r="P222" s="37">
        <f t="shared" si="17"/>
        <v>1.1100000000000001</v>
      </c>
      <c r="S222" s="52"/>
    </row>
    <row r="223" spans="1:19" x14ac:dyDescent="0.25">
      <c r="A223" s="52"/>
      <c r="B223" s="48">
        <v>1.1200000000000001</v>
      </c>
      <c r="C223" s="49">
        <v>192</v>
      </c>
      <c r="D223" s="39">
        <f t="shared" si="14"/>
        <v>-1.0955253261327702</v>
      </c>
      <c r="E223" s="50">
        <f t="shared" si="15"/>
        <v>-0.23286103109298387</v>
      </c>
      <c r="F223" s="40">
        <v>41503.562487384261</v>
      </c>
      <c r="G223" s="40">
        <v>41503.895845891202</v>
      </c>
      <c r="H223" s="39">
        <v>2.3063609999999998E-2</v>
      </c>
      <c r="I223" s="39">
        <v>5.6535130000000003E-2</v>
      </c>
      <c r="J223" s="39">
        <v>6.1058586999999998E-2</v>
      </c>
      <c r="K223" s="51"/>
      <c r="P223" s="37">
        <f t="shared" si="17"/>
        <v>1.1199999999999999</v>
      </c>
      <c r="S223" s="52"/>
    </row>
    <row r="224" spans="1:19" x14ac:dyDescent="0.25">
      <c r="A224" s="52"/>
      <c r="B224" s="48">
        <v>1.01</v>
      </c>
      <c r="C224" s="49">
        <v>168</v>
      </c>
      <c r="D224" s="39">
        <f t="shared" si="14"/>
        <v>-0.98792906623800281</v>
      </c>
      <c r="E224" s="50">
        <f t="shared" si="15"/>
        <v>0.20999085713932381</v>
      </c>
      <c r="F224" s="40">
        <v>41503.583320659724</v>
      </c>
      <c r="G224" s="40">
        <v>41503.916679282411</v>
      </c>
      <c r="H224" s="39">
        <v>9.9364569999999999E-2</v>
      </c>
      <c r="I224" s="39">
        <v>-0.17799590000000001</v>
      </c>
      <c r="J224" s="39">
        <v>0.20385254</v>
      </c>
      <c r="K224" s="51"/>
      <c r="P224" s="37">
        <f t="shared" si="17"/>
        <v>1.01</v>
      </c>
      <c r="S224" s="52"/>
    </row>
    <row r="225" spans="1:19" x14ac:dyDescent="0.25">
      <c r="A225" s="52">
        <v>41506.06249866898</v>
      </c>
      <c r="B225" s="48">
        <v>0.94</v>
      </c>
      <c r="C225" s="49">
        <v>181</v>
      </c>
      <c r="D225" s="39">
        <f t="shared" si="14"/>
        <v>-0.93985683433104517</v>
      </c>
      <c r="E225" s="50">
        <f t="shared" si="15"/>
        <v>-1.64052114044979E-2</v>
      </c>
      <c r="F225" s="40">
        <v>41503.604153935186</v>
      </c>
      <c r="G225" s="40">
        <v>41503.937512673612</v>
      </c>
      <c r="H225" s="39">
        <v>0.16799500000000001</v>
      </c>
      <c r="I225" s="39">
        <v>-0.40167750000000002</v>
      </c>
      <c r="J225" s="39">
        <v>0.43539307999999999</v>
      </c>
      <c r="K225" s="51"/>
      <c r="P225" s="37">
        <f t="shared" si="17"/>
        <v>0.94</v>
      </c>
      <c r="S225" s="52"/>
    </row>
    <row r="226" spans="1:19" x14ac:dyDescent="0.25">
      <c r="A226" s="52"/>
      <c r="B226" s="48">
        <v>1.03</v>
      </c>
      <c r="C226" s="49">
        <v>186</v>
      </c>
      <c r="D226" s="39">
        <f t="shared" si="14"/>
        <v>-1.0243575581913522</v>
      </c>
      <c r="E226" s="50">
        <f t="shared" si="15"/>
        <v>-0.10766426044073651</v>
      </c>
      <c r="F226" s="40">
        <v>41503.624987210649</v>
      </c>
      <c r="G226" s="40">
        <v>41503.958346064814</v>
      </c>
      <c r="H226" s="39">
        <v>0.20141890000000001</v>
      </c>
      <c r="I226" s="39">
        <v>-0.59251920000000002</v>
      </c>
      <c r="J226" s="39">
        <v>0.62581832000000004</v>
      </c>
      <c r="K226" s="51"/>
      <c r="P226" s="37">
        <f t="shared" si="17"/>
        <v>1.03</v>
      </c>
      <c r="S226" s="52"/>
    </row>
    <row r="227" spans="1:19" x14ac:dyDescent="0.25">
      <c r="A227" s="52"/>
      <c r="B227" s="48">
        <v>1.3</v>
      </c>
      <c r="C227" s="49">
        <v>170</v>
      </c>
      <c r="D227" s="39">
        <f t="shared" si="14"/>
        <v>-1.2802500674904513</v>
      </c>
      <c r="E227" s="50">
        <f t="shared" si="15"/>
        <v>0.22574269576377187</v>
      </c>
      <c r="F227" s="40">
        <v>41503.645820486112</v>
      </c>
      <c r="G227" s="40">
        <v>41503.979179456015</v>
      </c>
      <c r="H227" s="39">
        <v>0.2217816</v>
      </c>
      <c r="I227" s="39">
        <v>-0.74932209999999999</v>
      </c>
      <c r="J227" s="39">
        <v>0.78145421000000004</v>
      </c>
      <c r="K227" s="51"/>
      <c r="P227" s="37">
        <f t="shared" si="17"/>
        <v>1.3</v>
      </c>
      <c r="S227" s="52"/>
    </row>
    <row r="228" spans="1:19" x14ac:dyDescent="0.25">
      <c r="A228" s="52">
        <v>41506.083331944443</v>
      </c>
      <c r="B228" s="48">
        <v>1.3</v>
      </c>
      <c r="C228" s="49">
        <v>180</v>
      </c>
      <c r="D228" s="39">
        <f t="shared" si="14"/>
        <v>-1.2999999999999983</v>
      </c>
      <c r="E228" s="50">
        <f t="shared" si="15"/>
        <v>6.9666731121139636E-8</v>
      </c>
      <c r="F228" s="40">
        <v>41503.666653761575</v>
      </c>
      <c r="G228" s="40">
        <v>41504.000012847224</v>
      </c>
      <c r="H228" s="39">
        <v>0.23529710000000001</v>
      </c>
      <c r="I228" s="39">
        <v>-0.85412840000000001</v>
      </c>
      <c r="J228" s="39">
        <v>0.88594585000000003</v>
      </c>
      <c r="K228" s="51"/>
      <c r="P228" s="37">
        <f t="shared" si="17"/>
        <v>1.3</v>
      </c>
      <c r="S228" s="52"/>
    </row>
    <row r="229" spans="1:19" x14ac:dyDescent="0.25">
      <c r="A229" s="52"/>
      <c r="B229" s="48">
        <v>1.29</v>
      </c>
      <c r="C229" s="49">
        <v>172</v>
      </c>
      <c r="D229" s="39">
        <f t="shared" si="14"/>
        <v>-1.2774457994830783</v>
      </c>
      <c r="E229" s="50">
        <f t="shared" si="15"/>
        <v>0.17953336565396028</v>
      </c>
      <c r="F229" s="40">
        <v>41503.687487037037</v>
      </c>
      <c r="G229" s="40">
        <v>41504.020846238425</v>
      </c>
      <c r="H229" s="39">
        <v>0.23694100000000001</v>
      </c>
      <c r="I229" s="39">
        <v>-0.89472929999999995</v>
      </c>
      <c r="J229" s="39">
        <v>0.92557093999999995</v>
      </c>
      <c r="K229" s="51"/>
      <c r="P229" s="37">
        <f t="shared" si="17"/>
        <v>1.29</v>
      </c>
      <c r="S229" s="52"/>
    </row>
    <row r="230" spans="1:19" x14ac:dyDescent="0.25">
      <c r="A230" s="52"/>
      <c r="B230" s="48">
        <v>1.33</v>
      </c>
      <c r="C230" s="49">
        <v>184</v>
      </c>
      <c r="D230" s="39">
        <f t="shared" si="14"/>
        <v>-1.3267601919279026</v>
      </c>
      <c r="E230" s="50">
        <f t="shared" si="15"/>
        <v>-9.2776037398864197E-2</v>
      </c>
      <c r="F230" s="40">
        <v>41503.7083203125</v>
      </c>
      <c r="G230" s="40">
        <v>41504.041679629627</v>
      </c>
      <c r="H230" s="39">
        <v>0.2252479</v>
      </c>
      <c r="I230" s="39">
        <v>-0.8731177</v>
      </c>
      <c r="J230" s="39">
        <v>0.90170457000000004</v>
      </c>
      <c r="K230" s="51"/>
      <c r="P230" s="37">
        <f t="shared" si="17"/>
        <v>1.33</v>
      </c>
      <c r="S230" s="52"/>
    </row>
    <row r="231" spans="1:19" x14ac:dyDescent="0.25">
      <c r="A231" s="52">
        <v>41506.104165219906</v>
      </c>
      <c r="B231" s="48">
        <v>1.42</v>
      </c>
      <c r="C231" s="49">
        <v>178</v>
      </c>
      <c r="D231" s="39">
        <f t="shared" si="14"/>
        <v>-1.4191349717408577</v>
      </c>
      <c r="E231" s="50">
        <f t="shared" si="15"/>
        <v>4.9557360523688684E-2</v>
      </c>
      <c r="F231" s="40">
        <v>41503.729153587963</v>
      </c>
      <c r="G231" s="40">
        <v>41504.062513020835</v>
      </c>
      <c r="H231" s="39">
        <v>0.20123759999999999</v>
      </c>
      <c r="I231" s="39">
        <v>-0.79751989999999995</v>
      </c>
      <c r="J231" s="39">
        <v>0.82251721</v>
      </c>
      <c r="K231" s="51"/>
      <c r="P231" s="37">
        <f t="shared" si="17"/>
        <v>1.42</v>
      </c>
      <c r="S231" s="52"/>
    </row>
    <row r="232" spans="1:19" x14ac:dyDescent="0.25">
      <c r="A232" s="52"/>
      <c r="B232" s="48">
        <v>1.35</v>
      </c>
      <c r="C232" s="49">
        <v>179</v>
      </c>
      <c r="D232" s="39">
        <f t="shared" si="14"/>
        <v>-1.3497943872055251</v>
      </c>
      <c r="E232" s="50">
        <f t="shared" si="15"/>
        <v>2.3560820623672464E-2</v>
      </c>
      <c r="F232" s="40">
        <v>41503.749986863426</v>
      </c>
      <c r="G232" s="40">
        <v>41504.083346412037</v>
      </c>
      <c r="H232" s="39">
        <v>0.1661668</v>
      </c>
      <c r="I232" s="39">
        <v>-0.67635749999999994</v>
      </c>
      <c r="J232" s="39">
        <v>0.69647029999999999</v>
      </c>
      <c r="K232" s="51"/>
      <c r="P232" s="37">
        <f t="shared" si="17"/>
        <v>1.35</v>
      </c>
      <c r="S232" s="52"/>
    </row>
    <row r="233" spans="1:19" x14ac:dyDescent="0.25">
      <c r="A233" s="52"/>
      <c r="B233" s="48">
        <v>1.33</v>
      </c>
      <c r="C233" s="49">
        <v>178</v>
      </c>
      <c r="D233" s="39">
        <f t="shared" si="14"/>
        <v>-1.3291897974755922</v>
      </c>
      <c r="E233" s="50">
        <f t="shared" si="15"/>
        <v>4.6416401053877433E-2</v>
      </c>
      <c r="F233" s="40">
        <v>41503.770820138889</v>
      </c>
      <c r="G233" s="40">
        <v>41504.104179803238</v>
      </c>
      <c r="H233" s="39">
        <v>0.1208972</v>
      </c>
      <c r="I233" s="39">
        <v>-0.51600840000000003</v>
      </c>
      <c r="J233" s="39">
        <v>0.52998188999999996</v>
      </c>
      <c r="K233" s="51"/>
      <c r="P233" s="37">
        <f t="shared" si="17"/>
        <v>1.33</v>
      </c>
      <c r="S233" s="52"/>
    </row>
    <row r="234" spans="1:19" x14ac:dyDescent="0.25">
      <c r="A234" s="52">
        <v>41506.124998495368</v>
      </c>
      <c r="B234" s="48">
        <v>1.27</v>
      </c>
      <c r="C234" s="49">
        <v>188</v>
      </c>
      <c r="D234" s="39">
        <f t="shared" si="14"/>
        <v>-1.257640457194757</v>
      </c>
      <c r="E234" s="50">
        <f t="shared" si="15"/>
        <v>-0.17674976782718257</v>
      </c>
      <c r="F234" s="40">
        <v>41503.791653414351</v>
      </c>
      <c r="G234" s="40">
        <v>41504.125013194447</v>
      </c>
      <c r="H234" s="39">
        <v>6.5952620000000003E-2</v>
      </c>
      <c r="I234" s="39">
        <v>-0.31881500000000002</v>
      </c>
      <c r="J234" s="39">
        <v>0.32556528000000001</v>
      </c>
      <c r="K234" s="51"/>
      <c r="P234" s="37">
        <f t="shared" si="17"/>
        <v>1.2700000000000002</v>
      </c>
      <c r="S234" s="52"/>
    </row>
    <row r="235" spans="1:19" x14ac:dyDescent="0.25">
      <c r="A235" s="52"/>
      <c r="B235" s="48">
        <v>1.02</v>
      </c>
      <c r="C235" s="49">
        <v>178</v>
      </c>
      <c r="D235" s="39">
        <f t="shared" si="14"/>
        <v>-1.0193786416730106</v>
      </c>
      <c r="E235" s="50">
        <f t="shared" si="15"/>
        <v>3.5597540657860888E-2</v>
      </c>
      <c r="F235" s="40">
        <v>41503.812486689814</v>
      </c>
      <c r="G235" s="40">
        <v>41504.145846585649</v>
      </c>
      <c r="H235" s="39">
        <v>6.1344520000000003E-3</v>
      </c>
      <c r="I235" s="39">
        <v>-8.443879E-2</v>
      </c>
      <c r="J235" s="39">
        <v>8.4661330000000007E-2</v>
      </c>
      <c r="K235" s="51"/>
      <c r="P235" s="37">
        <f t="shared" si="17"/>
        <v>1.02</v>
      </c>
      <c r="S235" s="52"/>
    </row>
    <row r="236" spans="1:19" x14ac:dyDescent="0.25">
      <c r="A236" s="52"/>
      <c r="B236" s="48">
        <v>1.05</v>
      </c>
      <c r="C236" s="49">
        <v>177</v>
      </c>
      <c r="D236" s="39">
        <f t="shared" si="14"/>
        <v>-1.0485610085964763</v>
      </c>
      <c r="E236" s="50">
        <f t="shared" si="15"/>
        <v>5.4952809310722758E-2</v>
      </c>
      <c r="F236" s="40">
        <v>41503.833319965277</v>
      </c>
      <c r="G236" s="40">
        <v>41504.16667997685</v>
      </c>
      <c r="H236" s="39">
        <v>-5.742183E-2</v>
      </c>
      <c r="I236" s="39">
        <v>0.1657294</v>
      </c>
      <c r="J236" s="39">
        <v>0.17539526999999999</v>
      </c>
      <c r="K236" s="51"/>
      <c r="P236" s="37">
        <f t="shared" si="17"/>
        <v>1.05</v>
      </c>
      <c r="S236" s="52"/>
    </row>
    <row r="237" spans="1:19" x14ac:dyDescent="0.25">
      <c r="A237" s="52">
        <v>41506.145831770831</v>
      </c>
      <c r="B237" s="48">
        <v>0.96</v>
      </c>
      <c r="C237" s="49">
        <v>199</v>
      </c>
      <c r="D237" s="39">
        <f t="shared" si="14"/>
        <v>-0.90769785109256318</v>
      </c>
      <c r="E237" s="50">
        <f t="shared" si="15"/>
        <v>-0.31254537450095621</v>
      </c>
      <c r="F237" s="40">
        <v>41503.85415324074</v>
      </c>
      <c r="G237" s="40">
        <v>41504.187513368059</v>
      </c>
      <c r="H237" s="39">
        <v>-0.13082460000000001</v>
      </c>
      <c r="I237" s="39">
        <v>0.39874349999999997</v>
      </c>
      <c r="J237" s="39">
        <v>0.41965635000000001</v>
      </c>
      <c r="K237" s="51"/>
      <c r="P237" s="37">
        <f t="shared" si="17"/>
        <v>0.96</v>
      </c>
      <c r="S237" s="52"/>
    </row>
    <row r="238" spans="1:19" x14ac:dyDescent="0.25">
      <c r="A238" s="52"/>
      <c r="B238" s="48">
        <v>0.98</v>
      </c>
      <c r="C238" s="49">
        <v>176</v>
      </c>
      <c r="D238" s="39">
        <f t="shared" si="14"/>
        <v>-0.97761276567256661</v>
      </c>
      <c r="E238" s="50">
        <f t="shared" si="15"/>
        <v>6.8361395495085228E-2</v>
      </c>
      <c r="F238" s="40">
        <v>41503.874986516203</v>
      </c>
      <c r="G238" s="40">
        <v>41504.20834675926</v>
      </c>
      <c r="H238" s="39">
        <v>-0.19407099999999999</v>
      </c>
      <c r="I238" s="39">
        <v>0.59716860000000005</v>
      </c>
      <c r="J238" s="39">
        <v>0.62791233000000002</v>
      </c>
      <c r="K238" s="51"/>
      <c r="P238" s="37">
        <f t="shared" si="17"/>
        <v>0.98000000000000009</v>
      </c>
      <c r="S238" s="52"/>
    </row>
    <row r="239" spans="1:19" x14ac:dyDescent="0.25">
      <c r="A239" s="52"/>
      <c r="B239" s="48">
        <v>0.98</v>
      </c>
      <c r="C239" s="49">
        <v>155</v>
      </c>
      <c r="D239" s="39">
        <f t="shared" si="14"/>
        <v>-0.88818161218349934</v>
      </c>
      <c r="E239" s="50">
        <f t="shared" si="15"/>
        <v>0.41416593749259489</v>
      </c>
      <c r="F239" s="40">
        <v>41503.895819791665</v>
      </c>
      <c r="G239" s="40">
        <v>41504.229180150462</v>
      </c>
      <c r="H239" s="39">
        <v>-0.2346181</v>
      </c>
      <c r="I239" s="39">
        <v>0.74301899999999999</v>
      </c>
      <c r="J239" s="39">
        <v>0.77918091</v>
      </c>
      <c r="K239" s="51"/>
      <c r="P239" s="37">
        <f t="shared" si="17"/>
        <v>0.98</v>
      </c>
      <c r="S239" s="52"/>
    </row>
    <row r="240" spans="1:19" x14ac:dyDescent="0.25">
      <c r="A240" s="52">
        <v>41506.166665046294</v>
      </c>
      <c r="B240" s="48">
        <v>0.88</v>
      </c>
      <c r="C240" s="49">
        <v>161</v>
      </c>
      <c r="D240" s="39">
        <f t="shared" si="14"/>
        <v>-0.83205633279456781</v>
      </c>
      <c r="E240" s="50">
        <f t="shared" si="15"/>
        <v>0.28650001580533174</v>
      </c>
      <c r="F240" s="40">
        <v>41503.916653067128</v>
      </c>
      <c r="G240" s="40">
        <v>41504.250013541663</v>
      </c>
      <c r="H240" s="39">
        <v>-0.2543125</v>
      </c>
      <c r="I240" s="39">
        <v>0.82903300000000002</v>
      </c>
      <c r="J240" s="39">
        <v>0.86716236000000002</v>
      </c>
      <c r="K240" s="51"/>
      <c r="P240" s="37">
        <f t="shared" si="17"/>
        <v>0.88</v>
      </c>
      <c r="S240" s="52"/>
    </row>
    <row r="241" spans="1:19" x14ac:dyDescent="0.25">
      <c r="A241" s="52"/>
      <c r="B241" s="48">
        <v>0.57999999999999996</v>
      </c>
      <c r="C241" s="49">
        <v>195</v>
      </c>
      <c r="D241" s="39">
        <f t="shared" si="14"/>
        <v>-0.56023698796267907</v>
      </c>
      <c r="E241" s="50">
        <f t="shared" si="15"/>
        <v>-0.15011501363456242</v>
      </c>
      <c r="F241" s="40">
        <v>41503.937486342591</v>
      </c>
      <c r="G241" s="40">
        <v>41504.270846932872</v>
      </c>
      <c r="H241" s="39">
        <v>-0.2566484</v>
      </c>
      <c r="I241" s="39">
        <v>0.85750400000000004</v>
      </c>
      <c r="J241" s="39">
        <v>0.89508743000000002</v>
      </c>
      <c r="K241" s="51"/>
      <c r="P241" s="37">
        <f t="shared" si="17"/>
        <v>0.57999999999999985</v>
      </c>
      <c r="S241" s="52"/>
    </row>
    <row r="242" spans="1:19" x14ac:dyDescent="0.25">
      <c r="A242" s="52"/>
      <c r="B242" s="48">
        <v>0.74</v>
      </c>
      <c r="C242" s="49">
        <v>186</v>
      </c>
      <c r="D242" s="39">
        <f t="shared" si="14"/>
        <v>-0.73594620685592282</v>
      </c>
      <c r="E242" s="50">
        <f t="shared" si="15"/>
        <v>-7.7351022064218469E-2</v>
      </c>
      <c r="F242" s="40">
        <v>41503.958319618054</v>
      </c>
      <c r="G242" s="40">
        <v>41504.291680324073</v>
      </c>
      <c r="H242" s="39">
        <v>-0.2433063</v>
      </c>
      <c r="I242" s="39">
        <v>0.83293819999999996</v>
      </c>
      <c r="J242" s="39">
        <v>0.86774651000000003</v>
      </c>
      <c r="K242" s="51"/>
      <c r="P242" s="37">
        <f t="shared" si="17"/>
        <v>0.74</v>
      </c>
      <c r="S242" s="52"/>
    </row>
    <row r="243" spans="1:19" x14ac:dyDescent="0.25">
      <c r="A243" s="52">
        <v>41506.187498321757</v>
      </c>
      <c r="B243" s="48">
        <v>0.46</v>
      </c>
      <c r="C243" s="49">
        <v>167</v>
      </c>
      <c r="D243" s="39">
        <f t="shared" si="14"/>
        <v>-0.44821022465636717</v>
      </c>
      <c r="E243" s="50">
        <f t="shared" si="15"/>
        <v>0.10347750728293019</v>
      </c>
      <c r="F243" s="40">
        <v>41503.979152893517</v>
      </c>
      <c r="G243" s="40">
        <v>41504.312513715275</v>
      </c>
      <c r="H243" s="39">
        <v>-0.2153004</v>
      </c>
      <c r="I243" s="39">
        <v>0.75965349999999998</v>
      </c>
      <c r="J243" s="39">
        <v>0.78957438000000002</v>
      </c>
      <c r="K243" s="51"/>
      <c r="P243" s="37">
        <f t="shared" si="17"/>
        <v>0.46</v>
      </c>
      <c r="S243" s="52"/>
    </row>
    <row r="244" spans="1:19" x14ac:dyDescent="0.25">
      <c r="A244" s="52"/>
      <c r="B244" s="48">
        <v>0.54</v>
      </c>
      <c r="C244" s="49">
        <v>178</v>
      </c>
      <c r="D244" s="39">
        <f t="shared" si="14"/>
        <v>-0.53967104559159385</v>
      </c>
      <c r="E244" s="50">
        <f t="shared" si="15"/>
        <v>1.8845756818867531E-2</v>
      </c>
      <c r="F244" s="40">
        <v>41503.999986168979</v>
      </c>
      <c r="G244" s="40">
        <v>41504.333347106483</v>
      </c>
      <c r="H244" s="39">
        <v>-0.1732156</v>
      </c>
      <c r="I244" s="39">
        <v>0.6415109</v>
      </c>
      <c r="J244" s="39">
        <v>0.66448467</v>
      </c>
      <c r="K244" s="51"/>
      <c r="P244" s="37">
        <f t="shared" si="17"/>
        <v>0.54</v>
      </c>
      <c r="S244" s="52"/>
    </row>
    <row r="245" spans="1:19" x14ac:dyDescent="0.25">
      <c r="A245" s="52"/>
      <c r="B245" s="48">
        <v>0.48</v>
      </c>
      <c r="C245" s="49">
        <v>165</v>
      </c>
      <c r="D245" s="39">
        <f t="shared" si="14"/>
        <v>-0.46364439051592626</v>
      </c>
      <c r="E245" s="50">
        <f t="shared" si="15"/>
        <v>0.12423316442526636</v>
      </c>
      <c r="F245" s="40">
        <v>41504.020819444442</v>
      </c>
      <c r="G245" s="40">
        <v>41504.354180497685</v>
      </c>
      <c r="H245" s="39">
        <v>-0.11692379999999999</v>
      </c>
      <c r="I245" s="39">
        <v>0.48172300000000001</v>
      </c>
      <c r="J245" s="39">
        <v>0.49570982000000002</v>
      </c>
      <c r="K245" s="51"/>
      <c r="P245" s="37">
        <f t="shared" si="17"/>
        <v>0.48</v>
      </c>
      <c r="S245" s="52"/>
    </row>
    <row r="246" spans="1:19" x14ac:dyDescent="0.25">
      <c r="A246" s="52">
        <v>41506.20833159722</v>
      </c>
      <c r="B246" s="48">
        <v>0.27</v>
      </c>
      <c r="C246" s="49">
        <v>313</v>
      </c>
      <c r="D246" s="39">
        <f t="shared" si="14"/>
        <v>0.18413953881571626</v>
      </c>
      <c r="E246" s="50">
        <f t="shared" si="15"/>
        <v>-0.19746551659653219</v>
      </c>
      <c r="F246" s="40">
        <v>41504.041652719905</v>
      </c>
      <c r="G246" s="40">
        <v>41504.375013888886</v>
      </c>
      <c r="H246" s="39">
        <v>-4.6348970000000003E-2</v>
      </c>
      <c r="I246" s="39">
        <v>0.28354020000000002</v>
      </c>
      <c r="J246" s="39">
        <v>0.28730345000000002</v>
      </c>
      <c r="K246" s="51"/>
      <c r="P246" s="37">
        <f t="shared" si="17"/>
        <v>0.27</v>
      </c>
      <c r="S246" s="52"/>
    </row>
    <row r="247" spans="1:19" x14ac:dyDescent="0.25">
      <c r="A247" s="52"/>
      <c r="B247" s="48">
        <v>0.44</v>
      </c>
      <c r="C247" s="49">
        <v>136</v>
      </c>
      <c r="D247" s="39">
        <f t="shared" si="14"/>
        <v>-0.31650949977323045</v>
      </c>
      <c r="E247" s="50">
        <f t="shared" si="15"/>
        <v>0.30564969581744955</v>
      </c>
      <c r="F247" s="40">
        <v>41504.062485995368</v>
      </c>
      <c r="G247" s="40">
        <v>41504.395847280095</v>
      </c>
      <c r="H247" s="39">
        <v>3.4274569999999997E-2</v>
      </c>
      <c r="I247" s="39">
        <v>4.6303209999999997E-2</v>
      </c>
      <c r="J247" s="39">
        <v>5.7608448999999999E-2</v>
      </c>
      <c r="K247" s="51"/>
      <c r="P247" s="37">
        <f t="shared" si="17"/>
        <v>0.44</v>
      </c>
      <c r="S247" s="52"/>
    </row>
    <row r="248" spans="1:19" x14ac:dyDescent="0.25">
      <c r="A248" s="52"/>
      <c r="B248" s="48">
        <v>0.18</v>
      </c>
      <c r="C248" s="49">
        <v>273</v>
      </c>
      <c r="D248" s="39">
        <f t="shared" si="14"/>
        <v>9.4204575137662814E-3</v>
      </c>
      <c r="E248" s="50">
        <f t="shared" si="15"/>
        <v>-0.17975331702149844</v>
      </c>
      <c r="F248" s="40">
        <v>41504.083319270831</v>
      </c>
      <c r="G248" s="40">
        <v>41504.416680671296</v>
      </c>
      <c r="H248" s="39">
        <v>0.1258427</v>
      </c>
      <c r="I248" s="39">
        <v>-0.23332140000000001</v>
      </c>
      <c r="J248" s="39">
        <v>0.26509481000000001</v>
      </c>
      <c r="K248" s="51"/>
      <c r="P248" s="37">
        <f t="shared" si="17"/>
        <v>0.17999999999999997</v>
      </c>
      <c r="S248" s="52"/>
    </row>
    <row r="249" spans="1:19" x14ac:dyDescent="0.25">
      <c r="A249" s="52">
        <v>41506.229164872682</v>
      </c>
      <c r="B249" s="48">
        <v>0.22</v>
      </c>
      <c r="C249" s="49">
        <v>194</v>
      </c>
      <c r="D249" s="39">
        <f t="shared" si="14"/>
        <v>-0.21346506285475639</v>
      </c>
      <c r="E249" s="50">
        <f t="shared" si="15"/>
        <v>-5.3222804702635788E-2</v>
      </c>
      <c r="F249" s="40">
        <v>41504.104152546293</v>
      </c>
      <c r="G249" s="40">
        <v>41504.437514062498</v>
      </c>
      <c r="H249" s="39">
        <v>0.1920279</v>
      </c>
      <c r="I249" s="39">
        <v>-0.49828020000000001</v>
      </c>
      <c r="J249" s="39">
        <v>0.53400175000000005</v>
      </c>
      <c r="K249" s="51"/>
      <c r="P249" s="37">
        <f t="shared" si="17"/>
        <v>0.22</v>
      </c>
      <c r="S249" s="52"/>
    </row>
    <row r="250" spans="1:19" x14ac:dyDescent="0.25">
      <c r="A250" s="52"/>
      <c r="B250" s="48">
        <v>0.22</v>
      </c>
      <c r="C250" s="49">
        <v>314</v>
      </c>
      <c r="D250" s="39">
        <f t="shared" si="14"/>
        <v>0.1528248267066252</v>
      </c>
      <c r="E250" s="50">
        <f t="shared" si="15"/>
        <v>-0.15825477036124372</v>
      </c>
      <c r="F250" s="40">
        <v>41504.124985821756</v>
      </c>
      <c r="G250" s="40">
        <v>41504.458347453707</v>
      </c>
      <c r="H250" s="39">
        <v>0.22807640000000001</v>
      </c>
      <c r="I250" s="39">
        <v>-0.74360579999999998</v>
      </c>
      <c r="J250" s="39">
        <v>0.77779717000000004</v>
      </c>
      <c r="K250" s="51"/>
      <c r="P250" s="37">
        <f t="shared" si="17"/>
        <v>0.22</v>
      </c>
      <c r="S250" s="52"/>
    </row>
    <row r="251" spans="1:19" x14ac:dyDescent="0.25">
      <c r="A251" s="52"/>
      <c r="B251" s="48">
        <v>0.16</v>
      </c>
      <c r="C251" s="49">
        <v>332</v>
      </c>
      <c r="D251" s="39">
        <f t="shared" si="14"/>
        <v>0.1412716074327614</v>
      </c>
      <c r="E251" s="50">
        <f t="shared" si="15"/>
        <v>-7.5115464009508415E-2</v>
      </c>
      <c r="F251" s="40">
        <v>41504.145819097219</v>
      </c>
      <c r="G251" s="40">
        <v>41504.479180844908</v>
      </c>
      <c r="H251" s="39">
        <v>0.26000990000000002</v>
      </c>
      <c r="I251" s="39">
        <v>-0.95353739999999998</v>
      </c>
      <c r="J251" s="39">
        <v>0.98835152000000004</v>
      </c>
      <c r="K251" s="51"/>
      <c r="P251" s="37">
        <f t="shared" si="17"/>
        <v>0.16</v>
      </c>
      <c r="S251" s="52"/>
    </row>
    <row r="252" spans="1:19" x14ac:dyDescent="0.25">
      <c r="A252" s="52">
        <v>41506.249998148145</v>
      </c>
      <c r="B252" s="48">
        <v>0.16</v>
      </c>
      <c r="C252" s="49">
        <v>346</v>
      </c>
      <c r="D252" s="39">
        <f t="shared" si="14"/>
        <v>0.15524731221684099</v>
      </c>
      <c r="E252" s="50">
        <f t="shared" si="15"/>
        <v>-3.8707519288204151E-2</v>
      </c>
      <c r="F252" s="40">
        <v>41504.166652372682</v>
      </c>
      <c r="G252" s="40">
        <v>41504.50001423611</v>
      </c>
      <c r="H252" s="39">
        <v>0.2807692</v>
      </c>
      <c r="I252" s="39">
        <v>-1.0932949999999999</v>
      </c>
      <c r="J252" s="39">
        <v>1.1287716000000001</v>
      </c>
      <c r="K252" s="51"/>
      <c r="P252" s="37">
        <f t="shared" si="17"/>
        <v>0.16</v>
      </c>
      <c r="S252" s="52"/>
    </row>
    <row r="253" spans="1:19" x14ac:dyDescent="0.25">
      <c r="A253" s="52"/>
      <c r="B253" s="48">
        <v>0.54</v>
      </c>
      <c r="C253" s="49">
        <v>12</v>
      </c>
      <c r="D253" s="39">
        <f t="shared" si="14"/>
        <v>0.52819970479736511</v>
      </c>
      <c r="E253" s="50">
        <f t="shared" si="15"/>
        <v>0.11227231115451587</v>
      </c>
      <c r="F253" s="40">
        <v>41504.187485648152</v>
      </c>
      <c r="G253" s="40">
        <v>41504.520847627318</v>
      </c>
      <c r="H253" s="39">
        <v>0.2854353</v>
      </c>
      <c r="I253" s="39">
        <v>-1.153661</v>
      </c>
      <c r="J253" s="39">
        <v>1.1884473</v>
      </c>
      <c r="K253" s="51"/>
      <c r="P253" s="37">
        <f t="shared" si="17"/>
        <v>0.54</v>
      </c>
      <c r="S253" s="52"/>
    </row>
    <row r="254" spans="1:19" x14ac:dyDescent="0.25">
      <c r="A254" s="52"/>
      <c r="B254" s="48">
        <v>0.63</v>
      </c>
      <c r="C254" s="49">
        <v>0</v>
      </c>
      <c r="D254" s="39">
        <f t="shared" si="14"/>
        <v>0.63</v>
      </c>
      <c r="E254" s="50">
        <f t="shared" si="15"/>
        <v>0</v>
      </c>
      <c r="F254" s="40">
        <v>41504.208318923615</v>
      </c>
      <c r="G254" s="40">
        <v>41504.54168101852</v>
      </c>
      <c r="H254" s="39">
        <v>0.27526200000000001</v>
      </c>
      <c r="I254" s="39">
        <v>-1.1441330000000001</v>
      </c>
      <c r="J254" s="39">
        <v>1.1767793</v>
      </c>
      <c r="K254" s="51"/>
      <c r="P254" s="37">
        <f t="shared" si="17"/>
        <v>0.63</v>
      </c>
      <c r="S254" s="52"/>
    </row>
    <row r="255" spans="1:19" x14ac:dyDescent="0.25">
      <c r="A255" s="52">
        <v>41506.270831423608</v>
      </c>
      <c r="B255" s="48">
        <v>0.71</v>
      </c>
      <c r="C255" s="49">
        <v>26</v>
      </c>
      <c r="D255" s="39">
        <f t="shared" si="14"/>
        <v>0.6381437752816661</v>
      </c>
      <c r="E255" s="50">
        <f t="shared" si="15"/>
        <v>0.31124350928053485</v>
      </c>
      <c r="F255" s="40">
        <v>41504.229152199077</v>
      </c>
      <c r="G255" s="40">
        <v>41504.562514409721</v>
      </c>
      <c r="H255" s="39">
        <v>0.25217879999999998</v>
      </c>
      <c r="I255" s="39">
        <v>-1.076573</v>
      </c>
      <c r="J255" s="39">
        <v>1.1057140999999999</v>
      </c>
      <c r="K255" s="51"/>
      <c r="P255" s="37">
        <f t="shared" si="17"/>
        <v>0.71</v>
      </c>
      <c r="S255" s="52"/>
    </row>
    <row r="256" spans="1:19" x14ac:dyDescent="0.25">
      <c r="A256" s="52"/>
      <c r="B256" s="48">
        <v>0.31</v>
      </c>
      <c r="C256" s="49">
        <v>0</v>
      </c>
      <c r="D256" s="39">
        <f t="shared" si="14"/>
        <v>0.31</v>
      </c>
      <c r="E256" s="50">
        <f t="shared" si="15"/>
        <v>0</v>
      </c>
      <c r="F256" s="40">
        <v>41504.24998547454</v>
      </c>
      <c r="G256" s="40">
        <v>41504.583347800923</v>
      </c>
      <c r="H256" s="39">
        <v>0.21727299999999999</v>
      </c>
      <c r="I256" s="39">
        <v>-0.9595707</v>
      </c>
      <c r="J256" s="39">
        <v>0.98386152000000004</v>
      </c>
      <c r="K256" s="51"/>
      <c r="P256" s="37">
        <f t="shared" si="17"/>
        <v>0.31</v>
      </c>
      <c r="S256" s="52"/>
    </row>
    <row r="257" spans="1:19" x14ac:dyDescent="0.25">
      <c r="A257" s="52"/>
      <c r="B257" s="48">
        <v>0.77</v>
      </c>
      <c r="C257" s="49">
        <v>2</v>
      </c>
      <c r="D257" s="39">
        <f t="shared" si="14"/>
        <v>0.76953093682070484</v>
      </c>
      <c r="E257" s="50">
        <f t="shared" si="15"/>
        <v>2.6872612002714596E-2</v>
      </c>
      <c r="F257" s="40">
        <v>41504.270818750003</v>
      </c>
      <c r="G257" s="40">
        <v>41504.604181192131</v>
      </c>
      <c r="H257" s="39">
        <v>0.1707439</v>
      </c>
      <c r="I257" s="39">
        <v>-0.79835800000000001</v>
      </c>
      <c r="J257" s="39">
        <v>0.81641226</v>
      </c>
      <c r="K257" s="51"/>
      <c r="P257" s="37">
        <f t="shared" si="17"/>
        <v>0.77</v>
      </c>
      <c r="S257" s="52"/>
    </row>
    <row r="258" spans="1:19" x14ac:dyDescent="0.25">
      <c r="A258" s="52">
        <v>41506.291664699071</v>
      </c>
      <c r="B258" s="48">
        <v>0.78</v>
      </c>
      <c r="C258" s="49">
        <v>338</v>
      </c>
      <c r="D258" s="39">
        <f t="shared" si="14"/>
        <v>0.72320337715877558</v>
      </c>
      <c r="E258" s="50">
        <f t="shared" si="15"/>
        <v>-0.29219321564016815</v>
      </c>
      <c r="F258" s="40">
        <v>41504.291652025466</v>
      </c>
      <c r="G258" s="40">
        <v>41504.625014583333</v>
      </c>
      <c r="H258" s="39">
        <v>0.1117789</v>
      </c>
      <c r="I258" s="39">
        <v>-0.5945686</v>
      </c>
      <c r="J258" s="39">
        <v>0.60498457999999999</v>
      </c>
      <c r="K258" s="51"/>
      <c r="P258" s="37">
        <f t="shared" si="17"/>
        <v>0.78</v>
      </c>
      <c r="S258" s="52"/>
    </row>
    <row r="259" spans="1:19" x14ac:dyDescent="0.25">
      <c r="A259" s="52"/>
      <c r="B259" s="48">
        <v>0.96</v>
      </c>
      <c r="C259" s="49">
        <v>15</v>
      </c>
      <c r="D259" s="39">
        <f t="shared" si="14"/>
        <v>0.9272887943471102</v>
      </c>
      <c r="E259" s="50">
        <f t="shared" si="15"/>
        <v>0.24846627915731867</v>
      </c>
      <c r="F259" s="40">
        <v>41504.312485300929</v>
      </c>
      <c r="G259" s="40">
        <v>41504.645847974534</v>
      </c>
      <c r="H259" s="39">
        <v>4.0084830000000002E-2</v>
      </c>
      <c r="I259" s="39">
        <v>-0.33965889999999999</v>
      </c>
      <c r="J259" s="39">
        <v>0.34201603000000003</v>
      </c>
      <c r="K259" s="51"/>
      <c r="P259" s="37">
        <f t="shared" si="17"/>
        <v>0.96</v>
      </c>
      <c r="S259" s="52"/>
    </row>
    <row r="260" spans="1:19" x14ac:dyDescent="0.25">
      <c r="A260" s="52"/>
      <c r="B260" s="48">
        <v>1.1599999999999999</v>
      </c>
      <c r="C260" s="49">
        <v>345</v>
      </c>
      <c r="D260" s="39">
        <f t="shared" si="14"/>
        <v>1.1204739276575486</v>
      </c>
      <c r="E260" s="50">
        <f t="shared" si="15"/>
        <v>-0.30023020740702677</v>
      </c>
      <c r="F260" s="40">
        <v>41504.333318576391</v>
      </c>
      <c r="G260" s="40">
        <v>41504.666681365743</v>
      </c>
      <c r="H260" s="39">
        <v>-2.6617990000000001E-2</v>
      </c>
      <c r="I260" s="39">
        <v>-2.189379E-2</v>
      </c>
      <c r="J260" s="39">
        <v>3.4465279000000001E-2</v>
      </c>
      <c r="K260" s="51"/>
      <c r="P260" s="37">
        <f t="shared" si="17"/>
        <v>1.1599999999999999</v>
      </c>
      <c r="S260" s="52"/>
    </row>
    <row r="261" spans="1:19" x14ac:dyDescent="0.25">
      <c r="A261" s="52">
        <v>41506.312497974533</v>
      </c>
      <c r="B261" s="48">
        <v>0.94</v>
      </c>
      <c r="C261" s="49">
        <v>356</v>
      </c>
      <c r="D261" s="39">
        <f t="shared" si="14"/>
        <v>0.93771020029443519</v>
      </c>
      <c r="E261" s="50">
        <f t="shared" si="15"/>
        <v>-6.5571184706165686E-2</v>
      </c>
      <c r="F261" s="40">
        <v>41504.354151851854</v>
      </c>
      <c r="G261" s="40">
        <v>41504.687514756944</v>
      </c>
      <c r="H261" s="39">
        <v>-0.109011</v>
      </c>
      <c r="I261" s="39">
        <v>0.3034019</v>
      </c>
      <c r="J261" s="39">
        <v>0.32239124000000002</v>
      </c>
      <c r="K261" s="51"/>
      <c r="P261" s="37">
        <f t="shared" si="17"/>
        <v>0.94</v>
      </c>
      <c r="S261" s="52"/>
    </row>
    <row r="262" spans="1:19" x14ac:dyDescent="0.25">
      <c r="A262" s="52"/>
      <c r="B262" s="48">
        <v>1.24</v>
      </c>
      <c r="C262" s="49">
        <v>356</v>
      </c>
      <c r="D262" s="39">
        <f t="shared" ref="D262:D325" si="18">B262*COS(C262*3.1415926/180)</f>
        <v>1.2369794131543614</v>
      </c>
      <c r="E262" s="50">
        <f t="shared" ref="E262:E325" si="19">B262*SIN(C262*3.1415926/180)</f>
        <v>-8.6498158548558995E-2</v>
      </c>
      <c r="F262" s="40">
        <v>41504.374985127317</v>
      </c>
      <c r="G262" s="40">
        <v>41504.708348148146</v>
      </c>
      <c r="H262" s="39">
        <v>-0.2066315</v>
      </c>
      <c r="I262" s="39">
        <v>0.6024254</v>
      </c>
      <c r="J262" s="39">
        <v>0.63687749000000005</v>
      </c>
      <c r="K262" s="51"/>
      <c r="P262" s="37">
        <f t="shared" ref="P262:P325" si="20">(D262^2+E262^2)^(1/2)</f>
        <v>1.24</v>
      </c>
      <c r="S262" s="52"/>
    </row>
    <row r="263" spans="1:19" x14ac:dyDescent="0.25">
      <c r="A263" s="52"/>
      <c r="B263" s="48">
        <v>1.01</v>
      </c>
      <c r="C263" s="49">
        <v>354</v>
      </c>
      <c r="D263" s="39">
        <f t="shared" si="18"/>
        <v>1.0044671031951891</v>
      </c>
      <c r="E263" s="50">
        <f t="shared" si="19"/>
        <v>-0.10557385376439345</v>
      </c>
      <c r="F263" s="40">
        <v>41504.39581840278</v>
      </c>
      <c r="G263" s="40">
        <v>41504.729181539355</v>
      </c>
      <c r="H263" s="39">
        <v>-0.28158450000000002</v>
      </c>
      <c r="I263" s="39">
        <v>0.84619960000000005</v>
      </c>
      <c r="J263" s="39">
        <v>0.89182037999999997</v>
      </c>
      <c r="K263" s="51"/>
      <c r="P263" s="37">
        <f t="shared" si="20"/>
        <v>1.01</v>
      </c>
      <c r="S263" s="52"/>
    </row>
    <row r="264" spans="1:19" x14ac:dyDescent="0.25">
      <c r="A264" s="52">
        <v>41506.333331250004</v>
      </c>
      <c r="B264" s="48">
        <v>1.01</v>
      </c>
      <c r="C264" s="49">
        <v>359</v>
      </c>
      <c r="D264" s="39">
        <f t="shared" si="18"/>
        <v>1.0098461702239501</v>
      </c>
      <c r="E264" s="50">
        <f t="shared" si="19"/>
        <v>-1.7627038435898672E-2</v>
      </c>
      <c r="F264" s="40">
        <v>41504.416651678242</v>
      </c>
      <c r="G264" s="40">
        <v>41504.750014930556</v>
      </c>
      <c r="H264" s="39">
        <v>-0.32731120000000002</v>
      </c>
      <c r="I264" s="39">
        <v>1.011142</v>
      </c>
      <c r="J264" s="39">
        <v>1.0627986</v>
      </c>
      <c r="K264" s="51"/>
      <c r="P264" s="37">
        <f t="shared" si="20"/>
        <v>1.0099999999999998</v>
      </c>
      <c r="S264" s="52"/>
    </row>
    <row r="265" spans="1:19" x14ac:dyDescent="0.25">
      <c r="A265" s="52"/>
      <c r="B265" s="48">
        <v>1.01</v>
      </c>
      <c r="C265" s="49">
        <v>355</v>
      </c>
      <c r="D265" s="39">
        <f t="shared" si="18"/>
        <v>1.0061566357689655</v>
      </c>
      <c r="E265" s="50">
        <f t="shared" si="19"/>
        <v>-8.8027406516817577E-2</v>
      </c>
      <c r="F265" s="40">
        <v>41504.437484953705</v>
      </c>
      <c r="G265" s="40">
        <v>41504.770848321758</v>
      </c>
      <c r="H265" s="39">
        <v>-0.34869090000000003</v>
      </c>
      <c r="I265" s="39">
        <v>1.0985229999999999</v>
      </c>
      <c r="J265" s="39">
        <v>1.1525354999999999</v>
      </c>
      <c r="K265" s="51"/>
      <c r="P265" s="37">
        <f t="shared" si="20"/>
        <v>1.0099999999999998</v>
      </c>
      <c r="S265" s="52"/>
    </row>
    <row r="266" spans="1:19" x14ac:dyDescent="0.25">
      <c r="A266" s="52"/>
      <c r="B266" s="48">
        <v>0.98</v>
      </c>
      <c r="C266" s="49">
        <v>2</v>
      </c>
      <c r="D266" s="39">
        <f t="shared" si="18"/>
        <v>0.97940301049907885</v>
      </c>
      <c r="E266" s="50">
        <f t="shared" si="19"/>
        <v>3.4201506185273123E-2</v>
      </c>
      <c r="F266" s="40">
        <v>41504.458318229168</v>
      </c>
      <c r="G266" s="40">
        <v>41504.791681712966</v>
      </c>
      <c r="H266" s="39">
        <v>-0.34955770000000003</v>
      </c>
      <c r="I266" s="39">
        <v>1.119559</v>
      </c>
      <c r="J266" s="39">
        <v>1.1728609999999999</v>
      </c>
      <c r="K266" s="51"/>
      <c r="P266" s="37">
        <f t="shared" si="20"/>
        <v>0.98</v>
      </c>
      <c r="S266" s="52"/>
    </row>
    <row r="267" spans="1:19" x14ac:dyDescent="0.25">
      <c r="A267" s="52">
        <v>41506.354164525466</v>
      </c>
      <c r="B267" s="48">
        <v>1.1499999999999999</v>
      </c>
      <c r="C267" s="49">
        <v>355</v>
      </c>
      <c r="D267" s="39">
        <f t="shared" si="18"/>
        <v>1.1456238922121884</v>
      </c>
      <c r="E267" s="50">
        <f t="shared" si="19"/>
        <v>-0.10022922524192099</v>
      </c>
      <c r="F267" s="40">
        <v>41504.479151504631</v>
      </c>
      <c r="G267" s="40">
        <v>41504.812515104168</v>
      </c>
      <c r="H267" s="39">
        <v>-0.33273770000000003</v>
      </c>
      <c r="I267" s="39">
        <v>1.0841369999999999</v>
      </c>
      <c r="J267" s="39">
        <v>1.1340490999999999</v>
      </c>
      <c r="K267" s="51"/>
      <c r="P267" s="37">
        <f t="shared" si="20"/>
        <v>1.1499999999999999</v>
      </c>
      <c r="S267" s="52"/>
    </row>
    <row r="268" spans="1:19" x14ac:dyDescent="0.25">
      <c r="A268" s="52"/>
      <c r="B268" s="48">
        <v>1.24</v>
      </c>
      <c r="C268" s="49">
        <v>347</v>
      </c>
      <c r="D268" s="39">
        <f t="shared" si="18"/>
        <v>1.2082188515166852</v>
      </c>
      <c r="E268" s="50">
        <f t="shared" si="19"/>
        <v>-0.27893943220653178</v>
      </c>
      <c r="F268" s="40">
        <v>41504.499984780094</v>
      </c>
      <c r="G268" s="40">
        <v>41504.833348495369</v>
      </c>
      <c r="H268" s="39">
        <v>-0.3003962</v>
      </c>
      <c r="I268" s="39">
        <v>0.99901740000000006</v>
      </c>
      <c r="J268" s="39">
        <v>1.0432035</v>
      </c>
      <c r="K268" s="51"/>
      <c r="P268" s="37">
        <f t="shared" si="20"/>
        <v>1.24</v>
      </c>
      <c r="S268" s="52"/>
    </row>
    <row r="269" spans="1:19" x14ac:dyDescent="0.25">
      <c r="A269" s="52"/>
      <c r="B269" s="48">
        <v>1.1399999999999999</v>
      </c>
      <c r="C269" s="49">
        <v>2</v>
      </c>
      <c r="D269" s="39">
        <f t="shared" si="18"/>
        <v>1.139305542825459</v>
      </c>
      <c r="E269" s="50">
        <f t="shared" si="19"/>
        <v>3.9785425562460563E-2</v>
      </c>
      <c r="F269" s="40">
        <v>41504.520818055556</v>
      </c>
      <c r="G269" s="40">
        <v>41504.854181886571</v>
      </c>
      <c r="H269" s="39">
        <v>-0.25387379999999998</v>
      </c>
      <c r="I269" s="39">
        <v>0.86902690000000005</v>
      </c>
      <c r="J269" s="39">
        <v>0.90535056999999997</v>
      </c>
      <c r="K269" s="51"/>
      <c r="P269" s="37">
        <f t="shared" si="20"/>
        <v>1.1399999999999999</v>
      </c>
      <c r="S269" s="52"/>
    </row>
    <row r="270" spans="1:19" x14ac:dyDescent="0.25">
      <c r="A270" s="52">
        <v>41506.374997800929</v>
      </c>
      <c r="B270" s="48">
        <v>1.08</v>
      </c>
      <c r="C270" s="49">
        <v>356</v>
      </c>
      <c r="D270" s="39">
        <f t="shared" si="18"/>
        <v>1.0773691662957343</v>
      </c>
      <c r="E270" s="50">
        <f t="shared" si="19"/>
        <v>-7.5337105832615908E-2</v>
      </c>
      <c r="F270" s="40">
        <v>41504.541651331019</v>
      </c>
      <c r="G270" s="40">
        <v>41504.875015277779</v>
      </c>
      <c r="H270" s="39">
        <v>-0.19358439999999999</v>
      </c>
      <c r="I270" s="39">
        <v>0.69792940000000003</v>
      </c>
      <c r="J270" s="39">
        <v>0.72427920999999995</v>
      </c>
      <c r="K270" s="51"/>
      <c r="P270" s="37">
        <f t="shared" si="20"/>
        <v>1.0800000000000003</v>
      </c>
      <c r="S270" s="52"/>
    </row>
    <row r="271" spans="1:19" x14ac:dyDescent="0.25">
      <c r="A271" s="52"/>
      <c r="B271" s="48">
        <v>1.1599999999999999</v>
      </c>
      <c r="C271" s="49">
        <v>342</v>
      </c>
      <c r="D271" s="39">
        <f t="shared" si="18"/>
        <v>1.1032255224037866</v>
      </c>
      <c r="E271" s="50">
        <f t="shared" si="19"/>
        <v>-0.35845982580603347</v>
      </c>
      <c r="F271" s="40">
        <v>41504.562484606482</v>
      </c>
      <c r="G271" s="40">
        <v>41504.895848668981</v>
      </c>
      <c r="H271" s="39">
        <v>-0.1191424</v>
      </c>
      <c r="I271" s="39">
        <v>0.48892770000000002</v>
      </c>
      <c r="J271" s="39">
        <v>0.50323474000000001</v>
      </c>
      <c r="K271" s="51"/>
      <c r="P271" s="37">
        <f t="shared" si="20"/>
        <v>1.1599999999999999</v>
      </c>
      <c r="S271" s="52"/>
    </row>
    <row r="272" spans="1:19" x14ac:dyDescent="0.25">
      <c r="A272" s="52"/>
      <c r="B272" s="48">
        <v>1.02</v>
      </c>
      <c r="C272" s="49">
        <v>356</v>
      </c>
      <c r="D272" s="39">
        <f t="shared" si="18"/>
        <v>1.0175153237237489</v>
      </c>
      <c r="E272" s="50">
        <f t="shared" si="19"/>
        <v>-7.1151711064137244E-2</v>
      </c>
      <c r="F272" s="40">
        <v>41504.583317881945</v>
      </c>
      <c r="G272" s="40">
        <v>41504.916682060182</v>
      </c>
      <c r="H272" s="39">
        <v>-3.1607160000000002E-2</v>
      </c>
      <c r="I272" s="39">
        <v>0.24704590000000001</v>
      </c>
      <c r="J272" s="39">
        <v>0.24905960999999999</v>
      </c>
      <c r="K272" s="51"/>
      <c r="P272" s="37">
        <f t="shared" si="20"/>
        <v>1.02</v>
      </c>
      <c r="S272" s="52"/>
    </row>
    <row r="273" spans="1:19" x14ac:dyDescent="0.25">
      <c r="A273" s="52">
        <v>41506.395831076392</v>
      </c>
      <c r="B273" s="48">
        <v>1.01</v>
      </c>
      <c r="C273" s="49">
        <v>349</v>
      </c>
      <c r="D273" s="39">
        <f t="shared" si="18"/>
        <v>0.99144343525793288</v>
      </c>
      <c r="E273" s="50">
        <f t="shared" si="19"/>
        <v>-0.19271718834589976</v>
      </c>
      <c r="F273" s="40">
        <v>41504.604151157408</v>
      </c>
      <c r="G273" s="40">
        <v>41504.937515451391</v>
      </c>
      <c r="H273" s="39">
        <v>6.0721009999999999E-2</v>
      </c>
      <c r="I273" s="39">
        <v>-3.1752269999999999E-2</v>
      </c>
      <c r="J273" s="39">
        <v>6.8521877999999994E-2</v>
      </c>
      <c r="K273" s="51"/>
      <c r="P273" s="37">
        <f t="shared" si="20"/>
        <v>1.01</v>
      </c>
      <c r="S273" s="52"/>
    </row>
    <row r="274" spans="1:19" x14ac:dyDescent="0.25">
      <c r="A274" s="52"/>
      <c r="B274" s="48">
        <v>1.04</v>
      </c>
      <c r="C274" s="49">
        <v>11</v>
      </c>
      <c r="D274" s="39">
        <f t="shared" si="18"/>
        <v>1.0208922714354525</v>
      </c>
      <c r="E274" s="50">
        <f t="shared" si="19"/>
        <v>0.19844135184825401</v>
      </c>
      <c r="F274" s="40">
        <v>41504.62498443287</v>
      </c>
      <c r="G274" s="40">
        <v>41504.958348842592</v>
      </c>
      <c r="H274" s="39">
        <v>0.1644737</v>
      </c>
      <c r="I274" s="39">
        <v>-0.33624090000000001</v>
      </c>
      <c r="J274" s="39">
        <v>0.37431208999999999</v>
      </c>
      <c r="K274" s="51"/>
      <c r="P274" s="37">
        <f t="shared" si="20"/>
        <v>1.04</v>
      </c>
      <c r="S274" s="52"/>
    </row>
    <row r="275" spans="1:19" x14ac:dyDescent="0.25">
      <c r="A275" s="52"/>
      <c r="B275" s="48">
        <v>0.96</v>
      </c>
      <c r="C275" s="49">
        <v>2</v>
      </c>
      <c r="D275" s="39">
        <f t="shared" si="18"/>
        <v>0.95941519395828123</v>
      </c>
      <c r="E275" s="50">
        <f t="shared" si="19"/>
        <v>3.3503516263124693E-2</v>
      </c>
      <c r="F275" s="40">
        <v>41504.645817708333</v>
      </c>
      <c r="G275" s="40">
        <v>41504.979182233794</v>
      </c>
      <c r="H275" s="39">
        <v>0.2243974</v>
      </c>
      <c r="I275" s="39">
        <v>-0.60340229999999995</v>
      </c>
      <c r="J275" s="39">
        <v>0.64377677</v>
      </c>
      <c r="K275" s="51"/>
      <c r="P275" s="37">
        <f t="shared" si="20"/>
        <v>0.96</v>
      </c>
      <c r="S275" s="52"/>
    </row>
    <row r="276" spans="1:19" x14ac:dyDescent="0.25">
      <c r="A276" s="52">
        <v>41506.416664351855</v>
      </c>
      <c r="B276" s="48">
        <v>0.87</v>
      </c>
      <c r="C276" s="49">
        <v>0</v>
      </c>
      <c r="D276" s="39">
        <f t="shared" si="18"/>
        <v>0.87</v>
      </c>
      <c r="E276" s="50">
        <f t="shared" si="19"/>
        <v>0</v>
      </c>
      <c r="F276" s="40">
        <v>41504.666650983796</v>
      </c>
      <c r="G276" s="40">
        <v>41505.000015625003</v>
      </c>
      <c r="H276" s="39">
        <v>0.25880910000000001</v>
      </c>
      <c r="I276" s="39">
        <v>-0.83565400000000001</v>
      </c>
      <c r="J276" s="39">
        <v>0.87481412999999997</v>
      </c>
      <c r="K276" s="51"/>
      <c r="P276" s="37">
        <f t="shared" si="20"/>
        <v>0.87</v>
      </c>
      <c r="S276" s="52"/>
    </row>
    <row r="277" spans="1:19" x14ac:dyDescent="0.25">
      <c r="A277" s="52"/>
      <c r="B277" s="48">
        <v>0.86</v>
      </c>
      <c r="C277" s="49">
        <v>10</v>
      </c>
      <c r="D277" s="39">
        <f t="shared" si="18"/>
        <v>0.84693466803510786</v>
      </c>
      <c r="E277" s="50">
        <f t="shared" si="19"/>
        <v>0.14933743027205712</v>
      </c>
      <c r="F277" s="40">
        <v>41504.687484259259</v>
      </c>
      <c r="G277" s="40">
        <v>41505.020849016204</v>
      </c>
      <c r="H277" s="39">
        <v>0.28684510000000002</v>
      </c>
      <c r="I277" s="39">
        <v>-1.011117</v>
      </c>
      <c r="J277" s="39">
        <v>1.0510174999999999</v>
      </c>
      <c r="K277" s="51"/>
      <c r="P277" s="37">
        <f t="shared" si="20"/>
        <v>0.86</v>
      </c>
      <c r="S277" s="52"/>
    </row>
    <row r="278" spans="1:19" x14ac:dyDescent="0.25">
      <c r="A278" s="52"/>
      <c r="B278" s="48">
        <v>0.78</v>
      </c>
      <c r="C278" s="49">
        <v>8</v>
      </c>
      <c r="D278" s="39">
        <f t="shared" si="18"/>
        <v>0.77240909387697776</v>
      </c>
      <c r="E278" s="50">
        <f t="shared" si="19"/>
        <v>0.10855501690915133</v>
      </c>
      <c r="F278" s="40">
        <v>41504.708317534722</v>
      </c>
      <c r="G278" s="40">
        <v>41505.041682407405</v>
      </c>
      <c r="H278" s="39">
        <v>0.2994658</v>
      </c>
      <c r="I278" s="39">
        <v>-1.1030279999999999</v>
      </c>
      <c r="J278" s="39">
        <v>1.1429568999999999</v>
      </c>
      <c r="K278" s="51"/>
      <c r="P278" s="37">
        <f t="shared" si="20"/>
        <v>0.77999999999999992</v>
      </c>
      <c r="S278" s="52"/>
    </row>
    <row r="279" spans="1:19" x14ac:dyDescent="0.25">
      <c r="A279" s="52">
        <v>41506.437497627317</v>
      </c>
      <c r="B279" s="48">
        <v>0.64</v>
      </c>
      <c r="C279" s="49">
        <v>355</v>
      </c>
      <c r="D279" s="39">
        <f t="shared" si="18"/>
        <v>0.63756460088330491</v>
      </c>
      <c r="E279" s="50">
        <f t="shared" si="19"/>
        <v>-5.5779742743329946E-2</v>
      </c>
      <c r="F279" s="40">
        <v>41504.729150810184</v>
      </c>
      <c r="G279" s="40">
        <v>41505.062515798614</v>
      </c>
      <c r="H279" s="39">
        <v>0.29412719999999998</v>
      </c>
      <c r="I279" s="39">
        <v>-1.1116619999999999</v>
      </c>
      <c r="J279" s="39">
        <v>1.1499143999999999</v>
      </c>
      <c r="K279" s="51"/>
      <c r="P279" s="37">
        <f t="shared" si="20"/>
        <v>0.64</v>
      </c>
      <c r="S279" s="52"/>
    </row>
    <row r="280" spans="1:19" x14ac:dyDescent="0.25">
      <c r="A280" s="52"/>
      <c r="B280" s="48">
        <v>0.56999999999999995</v>
      </c>
      <c r="C280" s="49">
        <v>332</v>
      </c>
      <c r="D280" s="39">
        <f t="shared" si="18"/>
        <v>0.50328010147921243</v>
      </c>
      <c r="E280" s="50">
        <f t="shared" si="19"/>
        <v>-0.26759884053387373</v>
      </c>
      <c r="F280" s="40">
        <v>41504.749984085647</v>
      </c>
      <c r="G280" s="40">
        <v>41505.083349189816</v>
      </c>
      <c r="H280" s="39">
        <v>0.2729975</v>
      </c>
      <c r="I280" s="39">
        <v>-1.050165</v>
      </c>
      <c r="J280" s="39">
        <v>1.0850687000000001</v>
      </c>
      <c r="K280" s="51"/>
      <c r="P280" s="37">
        <f t="shared" si="20"/>
        <v>0.56999999999999995</v>
      </c>
      <c r="S280" s="52"/>
    </row>
    <row r="281" spans="1:19" x14ac:dyDescent="0.25">
      <c r="A281" s="52"/>
      <c r="B281" s="48">
        <v>0.68</v>
      </c>
      <c r="C281" s="49">
        <v>352</v>
      </c>
      <c r="D281" s="39">
        <f t="shared" si="18"/>
        <v>0.67338227682643881</v>
      </c>
      <c r="E281" s="50">
        <f t="shared" si="19"/>
        <v>-9.4637779221838303E-2</v>
      </c>
      <c r="F281" s="40">
        <v>41504.77081736111</v>
      </c>
      <c r="G281" s="40">
        <v>41505.104182581017</v>
      </c>
      <c r="H281" s="39">
        <v>0.23816689999999999</v>
      </c>
      <c r="I281" s="39">
        <v>-0.93128040000000001</v>
      </c>
      <c r="J281" s="39">
        <v>0.96125265000000004</v>
      </c>
      <c r="K281" s="51"/>
      <c r="P281" s="37">
        <f t="shared" si="20"/>
        <v>0.68</v>
      </c>
      <c r="S281" s="52"/>
    </row>
    <row r="282" spans="1:19" x14ac:dyDescent="0.25">
      <c r="A282" s="52">
        <v>41506.45833090278</v>
      </c>
      <c r="B282" s="48">
        <v>0.55000000000000004</v>
      </c>
      <c r="C282" s="49">
        <v>24</v>
      </c>
      <c r="D282" s="39">
        <f t="shared" si="18"/>
        <v>0.50245000330187228</v>
      </c>
      <c r="E282" s="50">
        <f t="shared" si="19"/>
        <v>0.22370515010153125</v>
      </c>
      <c r="F282" s="40">
        <v>41504.791650636573</v>
      </c>
      <c r="G282" s="40">
        <v>41505.125015972226</v>
      </c>
      <c r="H282" s="39">
        <v>0.1908408</v>
      </c>
      <c r="I282" s="39">
        <v>-0.76428099999999999</v>
      </c>
      <c r="J282" s="39">
        <v>0.78774719999999998</v>
      </c>
      <c r="K282" s="51"/>
      <c r="P282" s="37">
        <f t="shared" si="20"/>
        <v>0.55000000000000004</v>
      </c>
      <c r="S282" s="52"/>
    </row>
    <row r="283" spans="1:19" x14ac:dyDescent="0.25">
      <c r="A283" s="52"/>
      <c r="B283" s="48">
        <v>0.41</v>
      </c>
      <c r="C283" s="49">
        <v>20</v>
      </c>
      <c r="D283" s="39">
        <f t="shared" si="18"/>
        <v>0.38527397535720059</v>
      </c>
      <c r="E283" s="50">
        <f t="shared" si="19"/>
        <v>0.14022825646944054</v>
      </c>
      <c r="F283" s="40">
        <v>41504.812483912036</v>
      </c>
      <c r="G283" s="40">
        <v>41505.145849363427</v>
      </c>
      <c r="H283" s="39">
        <v>0.1314495</v>
      </c>
      <c r="I283" s="39">
        <v>-0.55499160000000003</v>
      </c>
      <c r="J283" s="39">
        <v>0.57034607999999998</v>
      </c>
      <c r="K283" s="51"/>
      <c r="P283" s="37">
        <f t="shared" si="20"/>
        <v>0.41</v>
      </c>
      <c r="S283" s="52"/>
    </row>
    <row r="284" spans="1:19" x14ac:dyDescent="0.25">
      <c r="A284" s="52"/>
      <c r="B284" s="48">
        <v>0.37</v>
      </c>
      <c r="C284" s="49">
        <v>12</v>
      </c>
      <c r="D284" s="39">
        <f t="shared" si="18"/>
        <v>0.36191461254634272</v>
      </c>
      <c r="E284" s="50">
        <f t="shared" si="19"/>
        <v>7.692732430957569E-2</v>
      </c>
      <c r="F284" s="40">
        <v>41504.833317187498</v>
      </c>
      <c r="G284" s="40">
        <v>41505.166682754629</v>
      </c>
      <c r="H284" s="39">
        <v>6.0435750000000003E-2</v>
      </c>
      <c r="I284" s="39">
        <v>-0.30031819999999998</v>
      </c>
      <c r="J284" s="39">
        <v>0.30633886999999999</v>
      </c>
      <c r="K284" s="51"/>
      <c r="P284" s="37">
        <f t="shared" si="20"/>
        <v>0.37000000000000005</v>
      </c>
      <c r="S284" s="52"/>
    </row>
    <row r="285" spans="1:19" x14ac:dyDescent="0.25">
      <c r="A285" s="52">
        <v>41506.479164178243</v>
      </c>
      <c r="B285" s="48">
        <v>0.25</v>
      </c>
      <c r="C285" s="49">
        <v>319</v>
      </c>
      <c r="D285" s="39">
        <f t="shared" si="18"/>
        <v>0.18867737947871493</v>
      </c>
      <c r="E285" s="50">
        <f t="shared" si="19"/>
        <v>-0.16401477516688856</v>
      </c>
      <c r="F285" s="40">
        <v>41504.854150462961</v>
      </c>
      <c r="G285" s="40">
        <v>41505.18751614583</v>
      </c>
      <c r="H285" s="39">
        <v>-1.046966E-2</v>
      </c>
      <c r="I285" s="39">
        <v>7.5500000000000003E-3</v>
      </c>
      <c r="J285" s="39">
        <v>1.2907993E-2</v>
      </c>
      <c r="K285" s="51"/>
      <c r="P285" s="37">
        <f t="shared" si="20"/>
        <v>0.25</v>
      </c>
      <c r="S285" s="52"/>
    </row>
    <row r="286" spans="1:19" x14ac:dyDescent="0.25">
      <c r="A286" s="52"/>
      <c r="B286" s="48">
        <v>0.15</v>
      </c>
      <c r="C286" s="49">
        <v>310</v>
      </c>
      <c r="D286" s="39">
        <f t="shared" si="18"/>
        <v>9.6418130847838387E-2</v>
      </c>
      <c r="E286" s="50">
        <f t="shared" si="19"/>
        <v>-0.11490667536661703</v>
      </c>
      <c r="F286" s="40">
        <v>41504.874983738424</v>
      </c>
      <c r="G286" s="40">
        <v>41505.208349537039</v>
      </c>
      <c r="H286" s="39">
        <v>-0.10380490000000001</v>
      </c>
      <c r="I286" s="39">
        <v>0.3200634</v>
      </c>
      <c r="J286" s="39">
        <v>0.33647590999999999</v>
      </c>
      <c r="K286" s="51"/>
      <c r="P286" s="37">
        <f t="shared" si="20"/>
        <v>0.15</v>
      </c>
      <c r="S286" s="52"/>
    </row>
    <row r="287" spans="1:19" x14ac:dyDescent="0.25">
      <c r="A287" s="52"/>
      <c r="B287" s="48">
        <v>0.06</v>
      </c>
      <c r="C287" s="49">
        <v>247</v>
      </c>
      <c r="D287" s="39">
        <f t="shared" si="18"/>
        <v>-2.3443871770832105E-2</v>
      </c>
      <c r="E287" s="50">
        <f t="shared" si="19"/>
        <v>-5.5230289483152097E-2</v>
      </c>
      <c r="F287" s="40">
        <v>41504.895817013887</v>
      </c>
      <c r="G287" s="40">
        <v>41505.22918292824</v>
      </c>
      <c r="H287" s="39">
        <v>-0.2009715</v>
      </c>
      <c r="I287" s="39">
        <v>0.60462199999999999</v>
      </c>
      <c r="J287" s="39">
        <v>0.63714778999999999</v>
      </c>
      <c r="K287" s="51"/>
      <c r="P287" s="37">
        <f t="shared" si="20"/>
        <v>0.06</v>
      </c>
      <c r="S287" s="52"/>
    </row>
    <row r="288" spans="1:19" x14ac:dyDescent="0.25">
      <c r="A288" s="52">
        <v>41506.499997453706</v>
      </c>
      <c r="B288" s="48">
        <v>0.31</v>
      </c>
      <c r="C288" s="49">
        <v>146</v>
      </c>
      <c r="D288" s="39">
        <f t="shared" si="18"/>
        <v>-0.25700163995701891</v>
      </c>
      <c r="E288" s="50">
        <f t="shared" si="19"/>
        <v>0.17334981124709314</v>
      </c>
      <c r="F288" s="40">
        <v>41504.916650289349</v>
      </c>
      <c r="G288" s="40">
        <v>41505.250016319442</v>
      </c>
      <c r="H288" s="39">
        <v>-0.26800259999999998</v>
      </c>
      <c r="I288" s="39">
        <v>0.82949099999999998</v>
      </c>
      <c r="J288" s="39">
        <v>0.87171136999999999</v>
      </c>
      <c r="K288" s="51"/>
      <c r="P288" s="37">
        <f t="shared" si="20"/>
        <v>0.31</v>
      </c>
      <c r="S288" s="52"/>
    </row>
    <row r="289" spans="1:19" x14ac:dyDescent="0.25">
      <c r="A289" s="52"/>
      <c r="B289" s="48">
        <v>0.18</v>
      </c>
      <c r="C289" s="49">
        <v>168</v>
      </c>
      <c r="D289" s="39">
        <f t="shared" si="18"/>
        <v>-0.17606656626023812</v>
      </c>
      <c r="E289" s="50">
        <f t="shared" si="19"/>
        <v>3.7424113153542854E-2</v>
      </c>
      <c r="F289" s="40">
        <v>41504.937483564812</v>
      </c>
      <c r="G289" s="40">
        <v>41505.270849710651</v>
      </c>
      <c r="H289" s="39">
        <v>-0.30526160000000002</v>
      </c>
      <c r="I289" s="39">
        <v>0.97761779999999998</v>
      </c>
      <c r="J289" s="39">
        <v>1.0241685</v>
      </c>
      <c r="K289" s="51"/>
      <c r="P289" s="37">
        <f t="shared" si="20"/>
        <v>0.18</v>
      </c>
      <c r="S289" s="52"/>
    </row>
    <row r="290" spans="1:19" x14ac:dyDescent="0.25">
      <c r="A290" s="52"/>
      <c r="B290" s="48">
        <v>0.35</v>
      </c>
      <c r="C290" s="49">
        <v>207</v>
      </c>
      <c r="D290" s="39">
        <f t="shared" si="18"/>
        <v>-0.31185229325845409</v>
      </c>
      <c r="E290" s="50">
        <f t="shared" si="19"/>
        <v>-0.15889665568992678</v>
      </c>
      <c r="F290" s="40">
        <v>41504.958316840275</v>
      </c>
      <c r="G290" s="40">
        <v>41505.291683101852</v>
      </c>
      <c r="H290" s="39">
        <v>-0.32010169999999999</v>
      </c>
      <c r="I290" s="39">
        <v>1.0523940000000001</v>
      </c>
      <c r="J290" s="39">
        <v>1.0999992000000001</v>
      </c>
      <c r="K290" s="51"/>
      <c r="P290" s="37">
        <f t="shared" si="20"/>
        <v>0.35</v>
      </c>
      <c r="S290" s="52"/>
    </row>
    <row r="291" spans="1:19" x14ac:dyDescent="0.25">
      <c r="A291" s="52">
        <v>41506.520830729169</v>
      </c>
      <c r="B291" s="48">
        <v>0.42</v>
      </c>
      <c r="C291" s="49">
        <v>281</v>
      </c>
      <c r="D291" s="39">
        <f t="shared" si="18"/>
        <v>8.0139743566673693E-2</v>
      </c>
      <c r="E291" s="50">
        <f t="shared" si="19"/>
        <v>-0.41228342375248095</v>
      </c>
      <c r="F291" s="40">
        <v>41504.979150115738</v>
      </c>
      <c r="G291" s="40">
        <v>41505.312516493053</v>
      </c>
      <c r="H291" s="39">
        <v>-0.31539600000000001</v>
      </c>
      <c r="I291" s="39">
        <v>1.0606420000000001</v>
      </c>
      <c r="J291" s="39">
        <v>1.1065423999999999</v>
      </c>
      <c r="K291" s="51"/>
      <c r="P291" s="37">
        <f t="shared" si="20"/>
        <v>0.42</v>
      </c>
      <c r="S291" s="52"/>
    </row>
    <row r="292" spans="1:19" x14ac:dyDescent="0.25">
      <c r="A292" s="52"/>
      <c r="B292" s="48">
        <v>0.26</v>
      </c>
      <c r="C292" s="49">
        <v>228</v>
      </c>
      <c r="D292" s="39">
        <f t="shared" si="18"/>
        <v>-0.17397397076899535</v>
      </c>
      <c r="E292" s="50">
        <f t="shared" si="19"/>
        <v>-0.19321764281469941</v>
      </c>
      <c r="F292" s="40">
        <v>41504.999983391201</v>
      </c>
      <c r="G292" s="40">
        <v>41505.333349884262</v>
      </c>
      <c r="H292" s="39">
        <v>-0.29265639999999998</v>
      </c>
      <c r="I292" s="39">
        <v>1.0079499999999999</v>
      </c>
      <c r="J292" s="39">
        <v>1.0495766</v>
      </c>
      <c r="K292" s="51"/>
      <c r="P292" s="37">
        <f t="shared" si="20"/>
        <v>0.26000000000000006</v>
      </c>
      <c r="S292" s="52"/>
    </row>
    <row r="293" spans="1:19" x14ac:dyDescent="0.25">
      <c r="A293" s="52"/>
      <c r="B293" s="48">
        <v>0.22</v>
      </c>
      <c r="C293" s="49">
        <v>243</v>
      </c>
      <c r="D293" s="39">
        <f t="shared" si="18"/>
        <v>-9.9877924124110062E-2</v>
      </c>
      <c r="E293" s="50">
        <f t="shared" si="19"/>
        <v>-0.1960214280956511</v>
      </c>
      <c r="F293" s="40">
        <v>41505.020816666663</v>
      </c>
      <c r="G293" s="40">
        <v>41505.354183275464</v>
      </c>
      <c r="H293" s="39">
        <v>-0.2530906</v>
      </c>
      <c r="I293" s="39">
        <v>0.89942619999999995</v>
      </c>
      <c r="J293" s="39">
        <v>0.93435665000000001</v>
      </c>
      <c r="K293" s="51"/>
      <c r="P293" s="37">
        <f t="shared" si="20"/>
        <v>0.22</v>
      </c>
      <c r="S293" s="52"/>
    </row>
    <row r="294" spans="1:19" x14ac:dyDescent="0.25">
      <c r="A294" s="52">
        <v>41506.541664004631</v>
      </c>
      <c r="B294" s="48">
        <v>0.56999999999999995</v>
      </c>
      <c r="C294" s="49">
        <v>188</v>
      </c>
      <c r="D294" s="39">
        <f t="shared" si="18"/>
        <v>-0.56445280362284356</v>
      </c>
      <c r="E294" s="50">
        <f t="shared" si="19"/>
        <v>-7.932863595393233E-2</v>
      </c>
      <c r="F294" s="40">
        <v>41505.041649942126</v>
      </c>
      <c r="G294" s="40">
        <v>41505.375016666665</v>
      </c>
      <c r="H294" s="39">
        <v>-0.19696669999999999</v>
      </c>
      <c r="I294" s="39">
        <v>0.73952660000000003</v>
      </c>
      <c r="J294" s="39">
        <v>0.76530743999999995</v>
      </c>
      <c r="K294" s="51"/>
      <c r="P294" s="37">
        <f t="shared" si="20"/>
        <v>0.56999999999999995</v>
      </c>
      <c r="S294" s="52"/>
    </row>
    <row r="295" spans="1:19" x14ac:dyDescent="0.25">
      <c r="A295" s="52"/>
      <c r="B295" s="48">
        <v>1.3</v>
      </c>
      <c r="C295" s="49">
        <v>175</v>
      </c>
      <c r="D295" s="39">
        <f t="shared" si="18"/>
        <v>-1.2950531016160745</v>
      </c>
      <c r="E295" s="50">
        <f t="shared" si="19"/>
        <v>0.1133025330457601</v>
      </c>
      <c r="F295" s="40">
        <v>41505.062483217589</v>
      </c>
      <c r="G295" s="40">
        <v>41505.395850057874</v>
      </c>
      <c r="H295" s="39">
        <v>-0.1231284</v>
      </c>
      <c r="I295" s="39">
        <v>0.53118080000000001</v>
      </c>
      <c r="J295" s="39">
        <v>0.54526474999999996</v>
      </c>
      <c r="K295" s="51"/>
      <c r="P295" s="37">
        <f t="shared" si="20"/>
        <v>1.3</v>
      </c>
      <c r="S295" s="52"/>
    </row>
    <row r="296" spans="1:19" x14ac:dyDescent="0.25">
      <c r="A296" s="52"/>
      <c r="B296" s="48">
        <v>1.04</v>
      </c>
      <c r="C296" s="49">
        <v>190</v>
      </c>
      <c r="D296" s="39">
        <f t="shared" si="18"/>
        <v>-1.0242000733483623</v>
      </c>
      <c r="E296" s="50">
        <f t="shared" si="19"/>
        <v>-0.18059404683767838</v>
      </c>
      <c r="F296" s="40">
        <v>41505.083316493059</v>
      </c>
      <c r="G296" s="40">
        <v>41505.416683449075</v>
      </c>
      <c r="H296" s="39">
        <v>-3.1503589999999998E-2</v>
      </c>
      <c r="I296" s="39">
        <v>0.27723110000000001</v>
      </c>
      <c r="J296" s="39">
        <v>0.27901534</v>
      </c>
      <c r="K296" s="51"/>
      <c r="P296" s="37">
        <f t="shared" si="20"/>
        <v>1.0400000000000003</v>
      </c>
      <c r="S296" s="52"/>
    </row>
    <row r="297" spans="1:19" x14ac:dyDescent="0.25">
      <c r="A297" s="52">
        <v>41506.562497280094</v>
      </c>
      <c r="B297" s="48">
        <v>1.1399999999999999</v>
      </c>
      <c r="C297" s="49">
        <v>164</v>
      </c>
      <c r="D297" s="39">
        <f t="shared" si="18"/>
        <v>-1.0958383180271742</v>
      </c>
      <c r="E297" s="50">
        <f t="shared" si="19"/>
        <v>0.31422663913706217</v>
      </c>
      <c r="F297" s="40">
        <v>41505.104149768522</v>
      </c>
      <c r="G297" s="40">
        <v>41505.437516840277</v>
      </c>
      <c r="H297" s="39">
        <v>6.8493570000000004E-2</v>
      </c>
      <c r="I297" s="39">
        <v>-3.129846E-2</v>
      </c>
      <c r="J297" s="39">
        <v>7.5305794999999995E-2</v>
      </c>
      <c r="K297" s="51"/>
      <c r="P297" s="37">
        <f t="shared" si="20"/>
        <v>1.1399999999999999</v>
      </c>
      <c r="S297" s="52"/>
    </row>
    <row r="298" spans="1:19" x14ac:dyDescent="0.25">
      <c r="A298" s="52"/>
      <c r="B298" s="48">
        <v>0.8</v>
      </c>
      <c r="C298" s="49">
        <v>179</v>
      </c>
      <c r="D298" s="39">
        <f t="shared" si="18"/>
        <v>-0.799878155381052</v>
      </c>
      <c r="E298" s="50">
        <f t="shared" si="19"/>
        <v>1.3961967776991088E-2</v>
      </c>
      <c r="F298" s="40">
        <v>41505.124983043985</v>
      </c>
      <c r="G298" s="40">
        <v>41505.458350231478</v>
      </c>
      <c r="H298" s="39">
        <v>0.1791741</v>
      </c>
      <c r="I298" s="39">
        <v>-0.3703109</v>
      </c>
      <c r="J298" s="39">
        <v>0.41138002000000001</v>
      </c>
      <c r="K298" s="51"/>
      <c r="P298" s="37">
        <f t="shared" si="20"/>
        <v>0.8</v>
      </c>
      <c r="S298" s="52"/>
    </row>
    <row r="299" spans="1:19" x14ac:dyDescent="0.25">
      <c r="A299" s="52"/>
      <c r="B299" s="48">
        <v>0.88</v>
      </c>
      <c r="C299" s="49">
        <v>175</v>
      </c>
      <c r="D299" s="39">
        <f t="shared" si="18"/>
        <v>-0.87665133032472731</v>
      </c>
      <c r="E299" s="50">
        <f t="shared" si="19"/>
        <v>7.6697099292514531E-2</v>
      </c>
      <c r="F299" s="40">
        <v>41505.145816319447</v>
      </c>
      <c r="G299" s="40">
        <v>41505.479183622687</v>
      </c>
      <c r="H299" s="39">
        <v>0.23611090000000001</v>
      </c>
      <c r="I299" s="39">
        <v>-0.67718160000000005</v>
      </c>
      <c r="J299" s="39">
        <v>0.71716334999999998</v>
      </c>
      <c r="K299" s="51"/>
      <c r="P299" s="37">
        <f t="shared" si="20"/>
        <v>0.88</v>
      </c>
      <c r="S299" s="52"/>
    </row>
    <row r="300" spans="1:19" x14ac:dyDescent="0.25">
      <c r="A300" s="52">
        <v>41506.583330555557</v>
      </c>
      <c r="B300" s="48">
        <v>1.05</v>
      </c>
      <c r="C300" s="49">
        <v>160</v>
      </c>
      <c r="D300" s="39">
        <f t="shared" si="18"/>
        <v>-0.98667723471833324</v>
      </c>
      <c r="E300" s="50">
        <f t="shared" si="19"/>
        <v>0.3591211974926895</v>
      </c>
      <c r="F300" s="40">
        <v>41505.16664959491</v>
      </c>
      <c r="G300" s="40">
        <v>41505.500017013888</v>
      </c>
      <c r="H300" s="39">
        <v>0.2792557</v>
      </c>
      <c r="I300" s="39">
        <v>-0.96098059999999996</v>
      </c>
      <c r="J300" s="39">
        <v>1.0007334999999999</v>
      </c>
      <c r="K300" s="51"/>
      <c r="P300" s="37">
        <f t="shared" si="20"/>
        <v>1.05</v>
      </c>
      <c r="S300" s="52"/>
    </row>
    <row r="301" spans="1:19" x14ac:dyDescent="0.25">
      <c r="A301" s="52"/>
      <c r="B301" s="48">
        <v>1.18</v>
      </c>
      <c r="C301" s="49">
        <v>162</v>
      </c>
      <c r="D301" s="39">
        <f t="shared" si="18"/>
        <v>-1.1222466716413935</v>
      </c>
      <c r="E301" s="50">
        <f t="shared" si="19"/>
        <v>0.36464010748930847</v>
      </c>
      <c r="F301" s="40">
        <v>41505.187482870373</v>
      </c>
      <c r="G301" s="40">
        <v>41505.52085040509</v>
      </c>
      <c r="H301" s="39">
        <v>0.31441960000000002</v>
      </c>
      <c r="I301" s="39">
        <v>-1.1769210000000001</v>
      </c>
      <c r="J301" s="39">
        <v>1.2181964999999999</v>
      </c>
      <c r="K301" s="51"/>
      <c r="P301" s="37">
        <f t="shared" si="20"/>
        <v>1.18</v>
      </c>
      <c r="S301" s="52"/>
    </row>
    <row r="302" spans="1:19" x14ac:dyDescent="0.25">
      <c r="A302" s="52"/>
      <c r="B302" s="48">
        <v>1.24</v>
      </c>
      <c r="C302" s="49">
        <v>196</v>
      </c>
      <c r="D302" s="39">
        <f t="shared" si="18"/>
        <v>-1.1919645229081166</v>
      </c>
      <c r="E302" s="50">
        <f t="shared" si="19"/>
        <v>-0.34179025165798049</v>
      </c>
      <c r="F302" s="40">
        <v>41505.208316145836</v>
      </c>
      <c r="G302" s="40">
        <v>41505.541683796298</v>
      </c>
      <c r="H302" s="39">
        <v>0.32978570000000001</v>
      </c>
      <c r="I302" s="39">
        <v>-1.294117</v>
      </c>
      <c r="J302" s="39">
        <v>1.3354765</v>
      </c>
      <c r="K302" s="51"/>
      <c r="P302" s="37">
        <f t="shared" si="20"/>
        <v>1.2399999999999998</v>
      </c>
      <c r="S302" s="52"/>
    </row>
    <row r="303" spans="1:19" x14ac:dyDescent="0.25">
      <c r="A303" s="52">
        <v>41506.60416383102</v>
      </c>
      <c r="B303" s="48">
        <v>1.41</v>
      </c>
      <c r="C303" s="49">
        <v>173</v>
      </c>
      <c r="D303" s="39">
        <f t="shared" si="18"/>
        <v>-1.3994900649637325</v>
      </c>
      <c r="E303" s="50">
        <f t="shared" si="19"/>
        <v>0.1718358462830373</v>
      </c>
      <c r="F303" s="40">
        <v>41505.229149421299</v>
      </c>
      <c r="G303" s="40">
        <v>41505.5625171875</v>
      </c>
      <c r="H303" s="39">
        <v>0.32594919999999999</v>
      </c>
      <c r="I303" s="39">
        <v>-1.3206340000000001</v>
      </c>
      <c r="J303" s="39">
        <v>1.3602635999999999</v>
      </c>
      <c r="K303" s="51"/>
      <c r="P303" s="37">
        <f t="shared" si="20"/>
        <v>1.41</v>
      </c>
      <c r="S303" s="52"/>
    </row>
    <row r="304" spans="1:19" x14ac:dyDescent="0.25">
      <c r="A304" s="52"/>
      <c r="B304" s="48">
        <v>1.26</v>
      </c>
      <c r="C304" s="49">
        <v>177</v>
      </c>
      <c r="D304" s="39">
        <f t="shared" si="18"/>
        <v>-1.2582732103157714</v>
      </c>
      <c r="E304" s="50">
        <f t="shared" si="19"/>
        <v>6.5943371172867304E-2</v>
      </c>
      <c r="F304" s="40">
        <v>41505.249982696761</v>
      </c>
      <c r="G304" s="36">
        <v>41505.583350578701</v>
      </c>
      <c r="H304" s="39">
        <v>0.30640220000000001</v>
      </c>
      <c r="I304" s="39">
        <v>-1.2743660000000001</v>
      </c>
      <c r="J304" s="39">
        <v>1.3106834000000001</v>
      </c>
      <c r="K304" s="51">
        <f>DEGREES(ATAN(H304/I304))+180</f>
        <v>166.48070233982199</v>
      </c>
      <c r="L304" s="37">
        <v>161</v>
      </c>
      <c r="P304" s="37">
        <f t="shared" si="20"/>
        <v>1.26</v>
      </c>
      <c r="S304" s="52"/>
    </row>
    <row r="305" spans="1:19" x14ac:dyDescent="0.25">
      <c r="A305" s="52"/>
      <c r="B305" s="48">
        <v>1.38</v>
      </c>
      <c r="C305" s="49">
        <v>186</v>
      </c>
      <c r="D305" s="39">
        <f t="shared" si="18"/>
        <v>-1.3724402235961803</v>
      </c>
      <c r="E305" s="50">
        <f t="shared" si="19"/>
        <v>-0.14424920330894794</v>
      </c>
      <c r="F305" s="40">
        <v>41505.270815972224</v>
      </c>
      <c r="G305" s="36">
        <v>41505.60418396991</v>
      </c>
      <c r="H305" s="39">
        <v>0.27327180000000001</v>
      </c>
      <c r="I305" s="39">
        <v>-1.1684099999999999</v>
      </c>
      <c r="J305" s="39">
        <v>1.1999413999999999</v>
      </c>
      <c r="K305" s="51">
        <f t="shared" ref="K305:K309" si="21">DEGREES(ATAN(H305/I305))+180</f>
        <v>166.83608764474192</v>
      </c>
      <c r="L305" s="37">
        <v>178</v>
      </c>
      <c r="P305" s="37">
        <f t="shared" si="20"/>
        <v>1.38</v>
      </c>
      <c r="S305" s="52"/>
    </row>
    <row r="306" spans="1:19" x14ac:dyDescent="0.25">
      <c r="A306" s="52">
        <v>41506.624997106483</v>
      </c>
      <c r="B306" s="48">
        <v>1.42</v>
      </c>
      <c r="C306" s="49">
        <v>175</v>
      </c>
      <c r="D306" s="39">
        <f t="shared" si="18"/>
        <v>-1.4145964648421736</v>
      </c>
      <c r="E306" s="50">
        <f t="shared" si="19"/>
        <v>0.12376122840383026</v>
      </c>
      <c r="F306" s="40">
        <v>41505.291649247687</v>
      </c>
      <c r="G306" s="36">
        <v>41505.625017361112</v>
      </c>
      <c r="H306" s="39">
        <v>0.22720290000000001</v>
      </c>
      <c r="I306" s="39">
        <v>-1.0102</v>
      </c>
      <c r="J306" s="39">
        <v>1.0354348</v>
      </c>
      <c r="K306" s="51">
        <f t="shared" si="21"/>
        <v>167.32458855999835</v>
      </c>
      <c r="L306" s="37">
        <v>169</v>
      </c>
      <c r="P306" s="37">
        <f t="shared" si="20"/>
        <v>1.42</v>
      </c>
      <c r="S306" s="52"/>
    </row>
    <row r="307" spans="1:19" x14ac:dyDescent="0.25">
      <c r="A307" s="52">
        <v>41509.416666666664</v>
      </c>
      <c r="B307" s="48">
        <v>1.33</v>
      </c>
      <c r="C307" s="49">
        <v>355</v>
      </c>
      <c r="D307" s="39">
        <f t="shared" si="18"/>
        <v>1.3249389362106181</v>
      </c>
      <c r="E307" s="50">
        <f t="shared" si="19"/>
        <v>-0.11591727788848255</v>
      </c>
      <c r="F307" s="40">
        <v>41505.31248252315</v>
      </c>
      <c r="G307" s="36">
        <v>41505.645850752313</v>
      </c>
      <c r="H307" s="39">
        <v>0.1675818</v>
      </c>
      <c r="I307" s="39">
        <v>-0.8033593</v>
      </c>
      <c r="J307" s="39">
        <v>0.82065206999999996</v>
      </c>
      <c r="K307" s="51">
        <f t="shared" si="21"/>
        <v>168.21699676901562</v>
      </c>
      <c r="L307" s="37">
        <v>169</v>
      </c>
      <c r="P307" s="37">
        <f t="shared" si="20"/>
        <v>1.33</v>
      </c>
      <c r="S307" s="52"/>
    </row>
    <row r="308" spans="1:19" x14ac:dyDescent="0.25">
      <c r="A308" s="52"/>
      <c r="B308" s="48">
        <v>1.44</v>
      </c>
      <c r="C308" s="49">
        <v>341</v>
      </c>
      <c r="D308" s="39">
        <f t="shared" si="18"/>
        <v>1.3615467012672384</v>
      </c>
      <c r="E308" s="50">
        <f t="shared" si="19"/>
        <v>-0.4688182806464587</v>
      </c>
      <c r="F308" s="40">
        <v>41505.333315798613</v>
      </c>
      <c r="G308" s="36">
        <v>41505.666684143522</v>
      </c>
      <c r="H308" s="39">
        <v>9.2323150000000007E-2</v>
      </c>
      <c r="I308" s="39">
        <v>-0.54567500000000002</v>
      </c>
      <c r="J308" s="39">
        <v>0.55342999999999998</v>
      </c>
      <c r="K308" s="51">
        <f t="shared" si="21"/>
        <v>170.39702623015665</v>
      </c>
      <c r="L308" s="37">
        <v>165</v>
      </c>
      <c r="P308" s="37">
        <f t="shared" si="20"/>
        <v>1.4400000000000002</v>
      </c>
      <c r="S308" s="52"/>
    </row>
    <row r="309" spans="1:19" x14ac:dyDescent="0.25">
      <c r="A309" s="52"/>
      <c r="B309" s="48">
        <v>1.2</v>
      </c>
      <c r="C309" s="49">
        <v>343</v>
      </c>
      <c r="D309" s="39">
        <f t="shared" si="18"/>
        <v>1.1475656713278251</v>
      </c>
      <c r="E309" s="50">
        <f t="shared" si="19"/>
        <v>-0.35084616285477305</v>
      </c>
      <c r="F309" s="40">
        <v>41505.354149074075</v>
      </c>
      <c r="G309" s="36">
        <v>41505.687517534723</v>
      </c>
      <c r="H309" s="39">
        <v>9.2566360000000004E-3</v>
      </c>
      <c r="I309" s="39">
        <v>-0.20906839999999999</v>
      </c>
      <c r="J309" s="39">
        <v>0.20927322000000001</v>
      </c>
      <c r="K309" s="51">
        <f t="shared" si="21"/>
        <v>177.46484873949805</v>
      </c>
      <c r="L309" s="37">
        <v>174</v>
      </c>
      <c r="P309" s="37">
        <f t="shared" si="20"/>
        <v>1.2</v>
      </c>
      <c r="S309" s="52"/>
    </row>
    <row r="310" spans="1:19" x14ac:dyDescent="0.25">
      <c r="A310" s="52">
        <v>41509.4375</v>
      </c>
      <c r="B310" s="48">
        <v>1.28</v>
      </c>
      <c r="C310" s="49">
        <v>2</v>
      </c>
      <c r="D310" s="39">
        <f t="shared" si="18"/>
        <v>1.2792202586110417</v>
      </c>
      <c r="E310" s="50">
        <f t="shared" si="19"/>
        <v>4.4671355017499588E-2</v>
      </c>
      <c r="F310" s="40">
        <v>41505.374982349538</v>
      </c>
      <c r="G310" s="36">
        <v>41505.708350925925</v>
      </c>
      <c r="H310" s="39">
        <v>-7.1479230000000005E-2</v>
      </c>
      <c r="I310" s="39">
        <v>0.18254190000000001</v>
      </c>
      <c r="J310" s="39">
        <v>0.19603782</v>
      </c>
      <c r="K310" s="51">
        <f>DEGREES(ATAN(H310/I310))+360</f>
        <v>338.61582597979469</v>
      </c>
      <c r="L310" s="37">
        <v>332</v>
      </c>
      <c r="P310" s="37">
        <f t="shared" si="20"/>
        <v>1.28</v>
      </c>
      <c r="S310" s="52"/>
    </row>
    <row r="311" spans="1:19" x14ac:dyDescent="0.25">
      <c r="A311" s="52"/>
      <c r="B311" s="48">
        <v>1.35</v>
      </c>
      <c r="C311" s="49">
        <v>352</v>
      </c>
      <c r="D311" s="39">
        <f t="shared" si="18"/>
        <v>1.3368618731113122</v>
      </c>
      <c r="E311" s="50">
        <f t="shared" si="19"/>
        <v>-0.18788382639629664</v>
      </c>
      <c r="F311" s="40">
        <v>41505.395815625001</v>
      </c>
      <c r="G311" s="36">
        <v>41505.729184317126</v>
      </c>
      <c r="H311" s="39">
        <v>-0.19250200000000001</v>
      </c>
      <c r="I311" s="39">
        <v>0.55660350000000003</v>
      </c>
      <c r="J311" s="39">
        <v>0.58895202000000002</v>
      </c>
      <c r="K311" s="51">
        <f t="shared" ref="K311:K321" si="22">DEGREES(ATAN(H311/I311))+360</f>
        <v>340.92199328856907</v>
      </c>
      <c r="L311" s="37">
        <v>341</v>
      </c>
      <c r="P311" s="37">
        <f t="shared" si="20"/>
        <v>1.35</v>
      </c>
      <c r="S311" s="52"/>
    </row>
    <row r="312" spans="1:19" x14ac:dyDescent="0.25">
      <c r="A312" s="52"/>
      <c r="B312" s="48">
        <v>1.2</v>
      </c>
      <c r="C312" s="49">
        <v>4</v>
      </c>
      <c r="D312" s="39">
        <f t="shared" si="18"/>
        <v>1.1970768604114754</v>
      </c>
      <c r="E312" s="50">
        <f t="shared" si="19"/>
        <v>8.370776706737032E-2</v>
      </c>
      <c r="F312" s="40">
        <v>41505.416648900464</v>
      </c>
      <c r="G312" s="36">
        <v>41505.750017708335</v>
      </c>
      <c r="H312" s="39">
        <v>-0.29582029999999998</v>
      </c>
      <c r="I312" s="39">
        <v>0.87767300000000004</v>
      </c>
      <c r="J312" s="39">
        <v>0.92618548000000001</v>
      </c>
      <c r="K312" s="51">
        <f t="shared" si="22"/>
        <v>341.37357489070121</v>
      </c>
      <c r="L312" s="37">
        <v>343</v>
      </c>
      <c r="P312" s="37">
        <f t="shared" si="20"/>
        <v>1.2000000000000002</v>
      </c>
      <c r="S312" s="52"/>
    </row>
    <row r="313" spans="1:19" x14ac:dyDescent="0.25">
      <c r="A313" s="52">
        <v>41509.458333275463</v>
      </c>
      <c r="B313" s="48">
        <v>1.26</v>
      </c>
      <c r="C313" s="49">
        <v>0</v>
      </c>
      <c r="D313" s="39">
        <f t="shared" si="18"/>
        <v>1.26</v>
      </c>
      <c r="E313" s="50">
        <f t="shared" si="19"/>
        <v>0</v>
      </c>
      <c r="F313" s="40">
        <v>41505.437482175927</v>
      </c>
      <c r="G313" s="36">
        <v>41505.770851099536</v>
      </c>
      <c r="H313" s="39">
        <v>-0.3617339</v>
      </c>
      <c r="I313" s="39">
        <v>1.106176</v>
      </c>
      <c r="J313" s="39">
        <v>1.1638199</v>
      </c>
      <c r="K313" s="51">
        <f t="shared" si="22"/>
        <v>341.89158387781441</v>
      </c>
      <c r="L313" s="37">
        <v>348</v>
      </c>
      <c r="P313" s="37">
        <f t="shared" si="20"/>
        <v>1.26</v>
      </c>
      <c r="S313" s="52"/>
    </row>
    <row r="314" spans="1:19" x14ac:dyDescent="0.25">
      <c r="A314" s="52"/>
      <c r="B314" s="48">
        <v>1.18</v>
      </c>
      <c r="C314" s="49">
        <v>354</v>
      </c>
      <c r="D314" s="39">
        <f t="shared" si="18"/>
        <v>1.1735358235349733</v>
      </c>
      <c r="E314" s="50">
        <f t="shared" si="19"/>
        <v>-0.12334371033859828</v>
      </c>
      <c r="F314" s="40">
        <v>41505.458315451389</v>
      </c>
      <c r="G314" s="36">
        <v>41505.791684490738</v>
      </c>
      <c r="H314" s="39">
        <v>-0.39663300000000001</v>
      </c>
      <c r="I314" s="39">
        <v>1.238677</v>
      </c>
      <c r="J314" s="39">
        <v>1.30063</v>
      </c>
      <c r="K314" s="51">
        <f t="shared" si="22"/>
        <v>342.24457240643397</v>
      </c>
      <c r="L314" s="37">
        <v>348</v>
      </c>
      <c r="P314" s="37">
        <f t="shared" si="20"/>
        <v>1.18</v>
      </c>
      <c r="S314" s="52"/>
    </row>
    <row r="315" spans="1:19" x14ac:dyDescent="0.25">
      <c r="A315" s="52"/>
      <c r="B315" s="48">
        <v>1.1100000000000001</v>
      </c>
      <c r="C315" s="49">
        <v>357</v>
      </c>
      <c r="D315" s="39">
        <f t="shared" si="18"/>
        <v>1.1084787774030831</v>
      </c>
      <c r="E315" s="50">
        <f t="shared" si="19"/>
        <v>-5.8093029245912066E-2</v>
      </c>
      <c r="F315" s="40">
        <v>41505.479148726852</v>
      </c>
      <c r="G315" s="36">
        <v>41505.812517881946</v>
      </c>
      <c r="H315" s="39">
        <v>-0.40611809999999998</v>
      </c>
      <c r="I315" s="39">
        <v>1.290124</v>
      </c>
      <c r="J315" s="39">
        <v>1.3525353</v>
      </c>
      <c r="K315" s="51">
        <f t="shared" si="22"/>
        <v>342.52652070475705</v>
      </c>
      <c r="L315" s="37">
        <v>347</v>
      </c>
      <c r="P315" s="37">
        <f t="shared" si="20"/>
        <v>1.1100000000000001</v>
      </c>
      <c r="S315" s="52"/>
    </row>
    <row r="316" spans="1:19" x14ac:dyDescent="0.25">
      <c r="A316" s="52">
        <v>41509.479166666664</v>
      </c>
      <c r="B316" s="48">
        <v>1.1000000000000001</v>
      </c>
      <c r="C316" s="49">
        <v>346</v>
      </c>
      <c r="D316" s="39">
        <f t="shared" si="18"/>
        <v>1.0673252714907817</v>
      </c>
      <c r="E316" s="50">
        <f t="shared" si="19"/>
        <v>-0.26611419510640355</v>
      </c>
      <c r="F316" s="40">
        <v>41505.499982002315</v>
      </c>
      <c r="G316" s="36">
        <v>41505.833351273148</v>
      </c>
      <c r="H316" s="39">
        <v>-0.39405990000000002</v>
      </c>
      <c r="I316" s="39">
        <v>1.2736080000000001</v>
      </c>
      <c r="J316" s="39">
        <v>1.3331769</v>
      </c>
      <c r="K316" s="51">
        <f t="shared" si="22"/>
        <v>342.8077032766771</v>
      </c>
      <c r="L316" s="37">
        <v>340</v>
      </c>
      <c r="P316" s="37">
        <f t="shared" si="20"/>
        <v>1.0999999999999999</v>
      </c>
      <c r="S316" s="52"/>
    </row>
    <row r="317" spans="1:19" x14ac:dyDescent="0.25">
      <c r="A317" s="52"/>
      <c r="B317" s="48">
        <v>0.93</v>
      </c>
      <c r="C317" s="49">
        <v>357</v>
      </c>
      <c r="D317" s="39">
        <f t="shared" si="18"/>
        <v>0.92872546214852902</v>
      </c>
      <c r="E317" s="50">
        <f t="shared" si="19"/>
        <v>-4.8672538016845242E-2</v>
      </c>
      <c r="F317" s="40">
        <v>41505.520815277778</v>
      </c>
      <c r="G317" s="36">
        <v>41505.854184664349</v>
      </c>
      <c r="H317" s="39">
        <v>-0.36336560000000001</v>
      </c>
      <c r="I317" s="39">
        <v>1.1972430000000001</v>
      </c>
      <c r="J317" s="39">
        <v>1.2511696000000001</v>
      </c>
      <c r="K317" s="51">
        <f t="shared" si="22"/>
        <v>343.11685322287957</v>
      </c>
      <c r="L317" s="37">
        <v>350</v>
      </c>
      <c r="P317" s="37">
        <f t="shared" si="20"/>
        <v>0.93</v>
      </c>
      <c r="S317" s="52"/>
    </row>
    <row r="318" spans="1:19" x14ac:dyDescent="0.25">
      <c r="A318" s="52"/>
      <c r="B318" s="48">
        <v>0.8</v>
      </c>
      <c r="C318" s="49">
        <v>1</v>
      </c>
      <c r="D318" s="39">
        <f t="shared" si="18"/>
        <v>0.79987815612926982</v>
      </c>
      <c r="E318" s="50">
        <f t="shared" si="19"/>
        <v>1.3961924911686227E-2</v>
      </c>
      <c r="F318" s="40">
        <v>41505.541648553241</v>
      </c>
      <c r="G318" s="36">
        <v>41505.875018055558</v>
      </c>
      <c r="H318" s="39">
        <v>-0.315803</v>
      </c>
      <c r="I318" s="39">
        <v>1.0665230000000001</v>
      </c>
      <c r="J318" s="39">
        <v>1.1122962000000001</v>
      </c>
      <c r="K318" s="51">
        <f t="shared" si="22"/>
        <v>343.5057048076755</v>
      </c>
      <c r="L318" s="37">
        <v>349</v>
      </c>
      <c r="P318" s="37">
        <f t="shared" si="20"/>
        <v>0.8</v>
      </c>
      <c r="S318" s="52"/>
    </row>
    <row r="319" spans="1:19" x14ac:dyDescent="0.25">
      <c r="A319" s="52">
        <v>41509.499999942127</v>
      </c>
      <c r="B319" s="48">
        <v>0.65</v>
      </c>
      <c r="C319" s="49">
        <v>351</v>
      </c>
      <c r="D319" s="39">
        <f t="shared" si="18"/>
        <v>0.64199741076101524</v>
      </c>
      <c r="E319" s="50">
        <f t="shared" si="19"/>
        <v>-0.10168246936494163</v>
      </c>
      <c r="F319" s="40">
        <v>41505.562481828703</v>
      </c>
      <c r="G319" s="36">
        <v>41505.895851446759</v>
      </c>
      <c r="H319" s="39">
        <v>-0.25189650000000002</v>
      </c>
      <c r="I319" s="39">
        <v>0.88576440000000001</v>
      </c>
      <c r="J319" s="39">
        <v>0.92088566999999999</v>
      </c>
      <c r="K319" s="51">
        <f t="shared" si="22"/>
        <v>344.12513943248774</v>
      </c>
      <c r="L319" s="37">
        <v>340</v>
      </c>
      <c r="P319" s="37">
        <f t="shared" si="20"/>
        <v>0.65</v>
      </c>
      <c r="S319" s="52"/>
    </row>
    <row r="320" spans="1:19" x14ac:dyDescent="0.25">
      <c r="A320" s="52"/>
      <c r="B320" s="48">
        <v>0.52</v>
      </c>
      <c r="C320" s="49">
        <v>342</v>
      </c>
      <c r="D320" s="39">
        <f t="shared" si="18"/>
        <v>0.49454937211204231</v>
      </c>
      <c r="E320" s="50">
        <f t="shared" si="19"/>
        <v>-0.16068888743029089</v>
      </c>
      <c r="F320" s="40">
        <v>41505.583315104166</v>
      </c>
      <c r="G320" s="36">
        <v>41505.916684837961</v>
      </c>
      <c r="H320" s="39">
        <v>-0.1707157</v>
      </c>
      <c r="I320" s="39">
        <v>0.65800639999999999</v>
      </c>
      <c r="J320" s="39">
        <v>0.67979133999999997</v>
      </c>
      <c r="K320" s="51">
        <f t="shared" si="22"/>
        <v>345.45563632927849</v>
      </c>
      <c r="L320" s="37">
        <v>342</v>
      </c>
      <c r="P320" s="37">
        <f t="shared" si="20"/>
        <v>0.52</v>
      </c>
      <c r="S320" s="52"/>
    </row>
    <row r="321" spans="1:19" x14ac:dyDescent="0.25">
      <c r="A321" s="52"/>
      <c r="B321" s="48">
        <v>0.49</v>
      </c>
      <c r="C321" s="49">
        <v>353</v>
      </c>
      <c r="D321" s="39">
        <f t="shared" si="18"/>
        <v>0.48634760802836213</v>
      </c>
      <c r="E321" s="50">
        <f t="shared" si="19"/>
        <v>-5.9716029381486666E-2</v>
      </c>
      <c r="F321" s="40">
        <v>41505.604148379629</v>
      </c>
      <c r="G321" s="36">
        <v>41505.93751822917</v>
      </c>
      <c r="H321" s="39">
        <v>-7.1165549999999994E-2</v>
      </c>
      <c r="I321" s="39">
        <v>0.38602429999999999</v>
      </c>
      <c r="J321" s="39">
        <v>0.39252935999999999</v>
      </c>
      <c r="K321" s="51">
        <f t="shared" si="22"/>
        <v>349.55451302961342</v>
      </c>
      <c r="L321" s="37">
        <v>348</v>
      </c>
      <c r="P321" s="37">
        <f t="shared" si="20"/>
        <v>0.49</v>
      </c>
      <c r="S321" s="52"/>
    </row>
    <row r="322" spans="1:19" x14ac:dyDescent="0.25">
      <c r="A322" s="52">
        <v>41509.520833564813</v>
      </c>
      <c r="B322" s="48">
        <v>0.42</v>
      </c>
      <c r="C322" s="49">
        <v>322</v>
      </c>
      <c r="D322" s="39">
        <f t="shared" si="18"/>
        <v>0.33096449172595238</v>
      </c>
      <c r="E322" s="50">
        <f t="shared" si="19"/>
        <v>-0.25857785136508116</v>
      </c>
      <c r="F322" s="40">
        <v>41505.624981655092</v>
      </c>
      <c r="G322" s="36">
        <v>41505.958351620371</v>
      </c>
      <c r="H322" s="39">
        <v>3.8449270000000001E-2</v>
      </c>
      <c r="I322" s="39">
        <v>7.2580660000000005E-2</v>
      </c>
      <c r="J322" s="39">
        <v>8.2135853999999994E-2</v>
      </c>
      <c r="K322" s="51">
        <f>DEGREES(ATAN(H322/I322))</f>
        <v>27.912199563386281</v>
      </c>
      <c r="L322" s="37">
        <v>15</v>
      </c>
      <c r="P322" s="37">
        <f t="shared" si="20"/>
        <v>0.42</v>
      </c>
      <c r="S322" s="52"/>
    </row>
    <row r="323" spans="1:19" x14ac:dyDescent="0.25">
      <c r="A323" s="52"/>
      <c r="B323" s="48">
        <v>0.3</v>
      </c>
      <c r="C323" s="49">
        <v>286</v>
      </c>
      <c r="D323" s="39">
        <f t="shared" si="18"/>
        <v>8.2691182190180748E-2</v>
      </c>
      <c r="E323" s="50">
        <f t="shared" si="19"/>
        <v>-0.28837851582250423</v>
      </c>
      <c r="F323" s="40">
        <v>41505.645814930554</v>
      </c>
      <c r="G323" s="36">
        <v>41505.979185011573</v>
      </c>
      <c r="H323" s="39">
        <v>0.16267309999999999</v>
      </c>
      <c r="I323" s="39">
        <v>-0.29476409999999997</v>
      </c>
      <c r="J323" s="39">
        <v>0.33667256000000001</v>
      </c>
      <c r="K323" s="51">
        <f>DEGREES(ATAN(H323/I323))+180</f>
        <v>151.10676785172501</v>
      </c>
      <c r="L323" s="37">
        <v>152</v>
      </c>
      <c r="P323" s="37">
        <f t="shared" si="20"/>
        <v>0.3</v>
      </c>
      <c r="S323" s="52"/>
    </row>
    <row r="324" spans="1:19" x14ac:dyDescent="0.25">
      <c r="A324" s="52"/>
      <c r="B324" s="48">
        <v>0.27</v>
      </c>
      <c r="C324" s="49">
        <v>328</v>
      </c>
      <c r="D324" s="39">
        <f t="shared" si="18"/>
        <v>0.22897297199028804</v>
      </c>
      <c r="E324" s="50">
        <f t="shared" si="19"/>
        <v>-0.14307822370275214</v>
      </c>
      <c r="F324" s="40">
        <v>41505.666648206017</v>
      </c>
      <c r="G324" s="36">
        <v>41506.000018402781</v>
      </c>
      <c r="H324" s="39">
        <v>0.24320349999999999</v>
      </c>
      <c r="I324" s="39">
        <v>-0.62323260000000003</v>
      </c>
      <c r="J324" s="39">
        <v>0.66900435000000003</v>
      </c>
      <c r="K324" s="51">
        <f t="shared" ref="K324:K334" si="23">DEGREES(ATAN(H324/I324))+180</f>
        <v>158.68282348349882</v>
      </c>
      <c r="L324" s="37">
        <v>154</v>
      </c>
      <c r="P324" s="37">
        <f t="shared" si="20"/>
        <v>0.27</v>
      </c>
      <c r="S324" s="52"/>
    </row>
    <row r="325" spans="1:19" x14ac:dyDescent="0.25">
      <c r="A325" s="52">
        <v>41509.541666956022</v>
      </c>
      <c r="B325" s="48">
        <v>0.28000000000000003</v>
      </c>
      <c r="C325" s="49">
        <v>291</v>
      </c>
      <c r="D325" s="39">
        <f t="shared" si="18"/>
        <v>0.10034300322559736</v>
      </c>
      <c r="E325" s="50">
        <f t="shared" si="19"/>
        <v>-0.26140252811261749</v>
      </c>
      <c r="F325" s="40">
        <v>41505.68748148148</v>
      </c>
      <c r="G325" s="36">
        <v>41506.020851793983</v>
      </c>
      <c r="H325" s="39">
        <v>0.28857959999999999</v>
      </c>
      <c r="I325" s="39">
        <v>-0.91201659999999996</v>
      </c>
      <c r="J325" s="39">
        <v>0.95658374999999995</v>
      </c>
      <c r="K325" s="51">
        <f t="shared" si="23"/>
        <v>162.44162658404261</v>
      </c>
      <c r="L325" s="37">
        <v>162</v>
      </c>
      <c r="P325" s="37">
        <f t="shared" si="20"/>
        <v>0.28000000000000003</v>
      </c>
      <c r="S325" s="52"/>
    </row>
    <row r="326" spans="1:19" x14ac:dyDescent="0.25">
      <c r="A326" s="52"/>
      <c r="B326" s="48">
        <v>0.53</v>
      </c>
      <c r="C326" s="49">
        <v>208</v>
      </c>
      <c r="D326" s="39">
        <f t="shared" ref="D326:D389" si="24">B326*COS(C326*3.1415926/180)</f>
        <v>-0.46796223962364913</v>
      </c>
      <c r="E326" s="50">
        <f t="shared" ref="E326:E389" si="25">B326*SIN(C326*3.1415926/180)</f>
        <v>-0.24881989929750073</v>
      </c>
      <c r="F326" s="40">
        <v>41505.708314756943</v>
      </c>
      <c r="G326" s="36">
        <v>41506.041685185184</v>
      </c>
      <c r="H326" s="39">
        <v>0.32737460000000002</v>
      </c>
      <c r="I326" s="39">
        <v>-1.138199</v>
      </c>
      <c r="J326" s="39">
        <v>1.1843442</v>
      </c>
      <c r="K326" s="51">
        <f t="shared" si="23"/>
        <v>163.95343649133915</v>
      </c>
      <c r="L326" s="37">
        <v>168</v>
      </c>
      <c r="P326" s="37">
        <f t="shared" ref="P326:P389" si="26">(D326^2+E326^2)^(1/2)</f>
        <v>0.53</v>
      </c>
      <c r="S326" s="52"/>
    </row>
    <row r="327" spans="1:19" x14ac:dyDescent="0.25">
      <c r="A327" s="52"/>
      <c r="B327" s="48">
        <v>0.36</v>
      </c>
      <c r="C327" s="49">
        <v>247</v>
      </c>
      <c r="D327" s="39">
        <f t="shared" si="24"/>
        <v>-0.14066323062499261</v>
      </c>
      <c r="E327" s="50">
        <f t="shared" si="25"/>
        <v>-0.33138173689891259</v>
      </c>
      <c r="F327" s="40">
        <v>41505.729148032406</v>
      </c>
      <c r="G327" s="36">
        <v>41506.062518576386</v>
      </c>
      <c r="H327" s="39">
        <v>0.34660089999999999</v>
      </c>
      <c r="I327" s="39">
        <v>-1.2630859999999999</v>
      </c>
      <c r="J327" s="39">
        <v>1.3097780000000001</v>
      </c>
      <c r="K327" s="51">
        <f t="shared" si="23"/>
        <v>164.65528797044536</v>
      </c>
      <c r="L327" s="37">
        <v>170</v>
      </c>
      <c r="P327" s="37">
        <f t="shared" si="26"/>
        <v>0.36</v>
      </c>
      <c r="S327" s="52"/>
    </row>
    <row r="328" spans="1:19" x14ac:dyDescent="0.25">
      <c r="A328" s="52">
        <v>41509.562500347223</v>
      </c>
      <c r="B328" s="48">
        <v>0.57999999999999996</v>
      </c>
      <c r="C328" s="49">
        <v>195</v>
      </c>
      <c r="D328" s="39">
        <f t="shared" si="24"/>
        <v>-0.56023698796267907</v>
      </c>
      <c r="E328" s="50">
        <f t="shared" si="25"/>
        <v>-0.15011501363456242</v>
      </c>
      <c r="F328" s="40">
        <v>41505.749981307868</v>
      </c>
      <c r="G328" s="36">
        <v>41506.083351967594</v>
      </c>
      <c r="H328" s="39">
        <v>0.34405000000000002</v>
      </c>
      <c r="I328" s="39">
        <v>-1.288584</v>
      </c>
      <c r="J328" s="39">
        <v>1.3337238</v>
      </c>
      <c r="K328" s="51">
        <f t="shared" si="23"/>
        <v>165.05083368745014</v>
      </c>
      <c r="L328" s="37">
        <v>172</v>
      </c>
      <c r="P328" s="37">
        <f t="shared" si="26"/>
        <v>0.57999999999999985</v>
      </c>
      <c r="S328" s="52"/>
    </row>
    <row r="329" spans="1:19" x14ac:dyDescent="0.25">
      <c r="A329" s="52"/>
      <c r="B329" s="48">
        <v>0.74</v>
      </c>
      <c r="C329" s="49">
        <v>208</v>
      </c>
      <c r="D329" s="39">
        <f t="shared" si="24"/>
        <v>-0.65338124022924593</v>
      </c>
      <c r="E329" s="50">
        <f t="shared" si="25"/>
        <v>-0.34740891600028401</v>
      </c>
      <c r="F329" s="40">
        <v>41505.770814583331</v>
      </c>
      <c r="G329" s="36">
        <v>41506.104185358796</v>
      </c>
      <c r="H329" s="39">
        <v>0.32351730000000001</v>
      </c>
      <c r="I329" s="39">
        <v>-1.233778</v>
      </c>
      <c r="J329" s="39">
        <v>1.2754888</v>
      </c>
      <c r="K329" s="51">
        <f t="shared" si="23"/>
        <v>165.30687814148203</v>
      </c>
      <c r="L329" s="37">
        <v>178</v>
      </c>
      <c r="P329" s="37">
        <f t="shared" si="26"/>
        <v>0.74</v>
      </c>
      <c r="S329" s="52"/>
    </row>
    <row r="330" spans="1:19" x14ac:dyDescent="0.25">
      <c r="A330" s="52"/>
      <c r="B330" s="48">
        <v>0.55000000000000004</v>
      </c>
      <c r="C330" s="49">
        <v>233</v>
      </c>
      <c r="D330" s="39">
        <f t="shared" si="24"/>
        <v>-0.33099829320393087</v>
      </c>
      <c r="E330" s="50">
        <f t="shared" si="25"/>
        <v>-0.43924950756498826</v>
      </c>
      <c r="F330" s="40">
        <v>41505.791647858794</v>
      </c>
      <c r="G330" s="36">
        <v>41506.125018749997</v>
      </c>
      <c r="H330" s="39">
        <v>0.28790850000000001</v>
      </c>
      <c r="I330" s="39">
        <v>-1.1147659999999999</v>
      </c>
      <c r="J330" s="39">
        <v>1.1513447000000001</v>
      </c>
      <c r="K330" s="51">
        <f t="shared" si="23"/>
        <v>165.51877010603897</v>
      </c>
      <c r="L330" s="37">
        <v>177</v>
      </c>
      <c r="P330" s="37">
        <f t="shared" si="26"/>
        <v>0.55000000000000004</v>
      </c>
      <c r="S330" s="52"/>
    </row>
    <row r="331" spans="1:19" x14ac:dyDescent="0.25">
      <c r="A331" s="52">
        <v>41509.583333738425</v>
      </c>
      <c r="B331" s="48">
        <v>0.85</v>
      </c>
      <c r="C331" s="49">
        <v>167</v>
      </c>
      <c r="D331" s="39">
        <f t="shared" si="24"/>
        <v>-0.82821454556067842</v>
      </c>
      <c r="E331" s="50">
        <f t="shared" si="25"/>
        <v>0.19120843737063187</v>
      </c>
      <c r="F331" s="40">
        <v>41505.812481134257</v>
      </c>
      <c r="G331" s="36">
        <v>41506.145852141206</v>
      </c>
      <c r="H331" s="39">
        <v>0.23852989999999999</v>
      </c>
      <c r="I331" s="39">
        <v>-0.94158310000000001</v>
      </c>
      <c r="J331" s="39">
        <v>0.97132653999999996</v>
      </c>
      <c r="K331" s="51">
        <f t="shared" si="23"/>
        <v>165.78440300130839</v>
      </c>
      <c r="L331" s="37">
        <v>176</v>
      </c>
      <c r="P331" s="37">
        <f t="shared" si="26"/>
        <v>0.85</v>
      </c>
      <c r="S331" s="52"/>
    </row>
    <row r="332" spans="1:19" x14ac:dyDescent="0.25">
      <c r="A332" s="52"/>
      <c r="B332" s="48">
        <v>0.91</v>
      </c>
      <c r="C332" s="49">
        <v>177</v>
      </c>
      <c r="D332" s="39">
        <f t="shared" si="24"/>
        <v>-0.90875287411694605</v>
      </c>
      <c r="E332" s="50">
        <f t="shared" si="25"/>
        <v>4.7625768069293056E-2</v>
      </c>
      <c r="F332" s="40">
        <v>41505.83331440972</v>
      </c>
      <c r="G332" s="36">
        <v>41506.166685532407</v>
      </c>
      <c r="H332" s="39">
        <v>0.17560010000000001</v>
      </c>
      <c r="I332" s="39">
        <v>-0.72040150000000003</v>
      </c>
      <c r="J332" s="39">
        <v>0.74149425000000002</v>
      </c>
      <c r="K332" s="51">
        <f t="shared" si="23"/>
        <v>166.30111525237271</v>
      </c>
      <c r="L332" s="37">
        <v>161</v>
      </c>
      <c r="P332" s="37">
        <f t="shared" si="26"/>
        <v>0.91</v>
      </c>
      <c r="S332" s="52"/>
    </row>
    <row r="333" spans="1:19" x14ac:dyDescent="0.25">
      <c r="A333" s="52"/>
      <c r="B333" s="48">
        <v>0.87</v>
      </c>
      <c r="C333" s="49">
        <v>188</v>
      </c>
      <c r="D333" s="39">
        <f t="shared" si="24"/>
        <v>-0.86153322658223508</v>
      </c>
      <c r="E333" s="50">
        <f t="shared" si="25"/>
        <v>-0.12108054961389673</v>
      </c>
      <c r="F333" s="40">
        <v>41505.854147685182</v>
      </c>
      <c r="G333" s="36">
        <v>41506.187518923609</v>
      </c>
      <c r="H333" s="39">
        <v>9.8152619999999996E-2</v>
      </c>
      <c r="I333" s="39">
        <v>-0.4515112</v>
      </c>
      <c r="J333" s="39">
        <v>0.46205659999999998</v>
      </c>
      <c r="K333" s="51">
        <f t="shared" si="23"/>
        <v>167.73546724530118</v>
      </c>
      <c r="L333" s="37">
        <v>167</v>
      </c>
      <c r="P333" s="37">
        <f t="shared" si="26"/>
        <v>0.87000000000000011</v>
      </c>
      <c r="S333" s="52"/>
    </row>
    <row r="334" spans="1:19" x14ac:dyDescent="0.25">
      <c r="A334" s="52">
        <v>41509.604167129626</v>
      </c>
      <c r="B334" s="48">
        <v>0.87</v>
      </c>
      <c r="C334" s="49">
        <v>173</v>
      </c>
      <c r="D334" s="39">
        <f t="shared" si="24"/>
        <v>-0.86351514646698391</v>
      </c>
      <c r="E334" s="50">
        <f t="shared" si="25"/>
        <v>0.10602637323846983</v>
      </c>
      <c r="F334" s="40">
        <v>41505.874980960645</v>
      </c>
      <c r="G334" s="36">
        <v>41506.208352314818</v>
      </c>
      <c r="H334" s="39">
        <v>1.8870370000000001E-2</v>
      </c>
      <c r="I334" s="39">
        <v>-0.109357</v>
      </c>
      <c r="J334" s="39">
        <v>0.11097317</v>
      </c>
      <c r="K334" s="51">
        <f t="shared" si="23"/>
        <v>170.20959732663067</v>
      </c>
      <c r="L334" s="37">
        <v>136</v>
      </c>
      <c r="P334" s="37">
        <f t="shared" si="26"/>
        <v>0.87</v>
      </c>
      <c r="S334" s="52"/>
    </row>
    <row r="335" spans="1:19" x14ac:dyDescent="0.25">
      <c r="A335" s="52"/>
      <c r="B335" s="48">
        <v>1.03</v>
      </c>
      <c r="C335" s="49">
        <v>191</v>
      </c>
      <c r="D335" s="39">
        <f t="shared" si="24"/>
        <v>-1.0110760101269023</v>
      </c>
      <c r="E335" s="50">
        <f t="shared" si="25"/>
        <v>-0.1965332077432822</v>
      </c>
      <c r="F335" s="40">
        <v>41505.895814236108</v>
      </c>
      <c r="G335" s="36">
        <v>41506.229185706019</v>
      </c>
      <c r="H335" s="39">
        <v>-8.3191639999999997E-2</v>
      </c>
      <c r="I335" s="39">
        <v>0.26427210000000001</v>
      </c>
      <c r="J335" s="39">
        <v>0.27705701999999999</v>
      </c>
      <c r="K335" s="51">
        <f>DEGREES(ATAN(H335/I335))+360</f>
        <v>342.5262381123548</v>
      </c>
      <c r="L335" s="37">
        <v>332</v>
      </c>
      <c r="P335" s="37">
        <f t="shared" si="26"/>
        <v>1.03</v>
      </c>
      <c r="S335" s="52"/>
    </row>
    <row r="336" spans="1:19" x14ac:dyDescent="0.25">
      <c r="A336" s="52"/>
      <c r="B336" s="48">
        <v>1.1200000000000001</v>
      </c>
      <c r="C336" s="49">
        <v>167</v>
      </c>
      <c r="D336" s="39">
        <f t="shared" si="24"/>
        <v>-1.091294460032894</v>
      </c>
      <c r="E336" s="50">
        <f t="shared" si="25"/>
        <v>0.25194523512365613</v>
      </c>
      <c r="F336" s="40">
        <v>41505.916647511571</v>
      </c>
      <c r="G336" s="36">
        <v>41506.250019097221</v>
      </c>
      <c r="H336" s="39">
        <v>-0.2072977</v>
      </c>
      <c r="I336" s="39">
        <v>0.61719120000000005</v>
      </c>
      <c r="J336" s="39">
        <v>0.65107397</v>
      </c>
      <c r="K336" s="51">
        <f t="shared" ref="K336:K345" si="27">DEGREES(ATAN(H336/I336))+360</f>
        <v>341.43420348526161</v>
      </c>
      <c r="L336" s="37">
        <v>346</v>
      </c>
      <c r="P336" s="37">
        <f t="shared" si="26"/>
        <v>1.1199999999999999</v>
      </c>
      <c r="S336" s="52"/>
    </row>
    <row r="337" spans="1:19" x14ac:dyDescent="0.25">
      <c r="A337" s="52">
        <v>41509.625000520835</v>
      </c>
      <c r="B337" s="48">
        <v>1.25</v>
      </c>
      <c r="C337" s="49">
        <v>173</v>
      </c>
      <c r="D337" s="39">
        <f t="shared" si="24"/>
        <v>-1.2406826817054366</v>
      </c>
      <c r="E337" s="50">
        <f t="shared" si="25"/>
        <v>0.15233674315872103</v>
      </c>
      <c r="F337" s="40">
        <v>41505.937480787034</v>
      </c>
      <c r="G337" s="36">
        <v>41506.270852488429</v>
      </c>
      <c r="H337" s="39">
        <v>-0.29622660000000001</v>
      </c>
      <c r="I337" s="39">
        <v>0.90477419999999997</v>
      </c>
      <c r="J337" s="39">
        <v>0.95203285000000004</v>
      </c>
      <c r="K337" s="51">
        <f t="shared" si="27"/>
        <v>341.87135157206808</v>
      </c>
      <c r="L337" s="37">
        <v>320</v>
      </c>
      <c r="P337" s="37">
        <f t="shared" si="26"/>
        <v>1.25</v>
      </c>
      <c r="S337" s="52"/>
    </row>
    <row r="338" spans="1:19" x14ac:dyDescent="0.25">
      <c r="A338" s="52"/>
      <c r="B338" s="48">
        <v>1.39</v>
      </c>
      <c r="C338" s="49">
        <v>177</v>
      </c>
      <c r="D338" s="39">
        <f t="shared" si="24"/>
        <v>-1.388095049475335</v>
      </c>
      <c r="E338" s="50">
        <f t="shared" si="25"/>
        <v>7.2747052325623451E-2</v>
      </c>
      <c r="F338" s="40">
        <v>41505.958314062504</v>
      </c>
      <c r="G338" s="36">
        <v>41506.291685879631</v>
      </c>
      <c r="H338" s="39">
        <v>-0.34692800000000001</v>
      </c>
      <c r="I338" s="39">
        <v>1.099785</v>
      </c>
      <c r="J338" s="39">
        <v>1.1532069</v>
      </c>
      <c r="K338" s="51">
        <f t="shared" si="27"/>
        <v>342.4920810578779</v>
      </c>
      <c r="L338" s="37">
        <v>345</v>
      </c>
      <c r="P338" s="37">
        <f t="shared" si="26"/>
        <v>1.39</v>
      </c>
      <c r="S338" s="52"/>
    </row>
    <row r="339" spans="1:19" x14ac:dyDescent="0.25">
      <c r="A339" s="52"/>
      <c r="B339" s="48">
        <v>1.53</v>
      </c>
      <c r="C339" s="49">
        <v>167</v>
      </c>
      <c r="D339" s="39">
        <f t="shared" si="24"/>
        <v>-1.4907861820092212</v>
      </c>
      <c r="E339" s="50">
        <f t="shared" si="25"/>
        <v>0.34417518726713736</v>
      </c>
      <c r="F339" s="40">
        <v>41505.979147337966</v>
      </c>
      <c r="G339" s="36">
        <v>41506.312519270832</v>
      </c>
      <c r="H339" s="39">
        <v>-0.3707027</v>
      </c>
      <c r="I339" s="39">
        <v>1.208107</v>
      </c>
      <c r="J339" s="39">
        <v>1.2637020999999999</v>
      </c>
      <c r="K339" s="51">
        <f t="shared" si="27"/>
        <v>342.94158206036809</v>
      </c>
      <c r="L339" s="37">
        <v>454</v>
      </c>
      <c r="P339" s="37">
        <f t="shared" si="26"/>
        <v>1.53</v>
      </c>
      <c r="S339" s="52"/>
    </row>
    <row r="340" spans="1:19" x14ac:dyDescent="0.25">
      <c r="A340" s="52">
        <v>41509.645833912036</v>
      </c>
      <c r="B340" s="48">
        <v>1.5</v>
      </c>
      <c r="C340" s="49">
        <v>178</v>
      </c>
      <c r="D340" s="39">
        <f t="shared" si="24"/>
        <v>-1.4990862377544274</v>
      </c>
      <c r="E340" s="50">
        <f t="shared" si="25"/>
        <v>5.2349324496854248E-2</v>
      </c>
      <c r="F340" s="40">
        <v>41505.999980613429</v>
      </c>
      <c r="G340" s="36">
        <v>41506.333352662034</v>
      </c>
      <c r="H340" s="39">
        <v>-0.37180340000000001</v>
      </c>
      <c r="I340" s="39">
        <v>1.239519</v>
      </c>
      <c r="J340" s="39">
        <v>1.2940807999999999</v>
      </c>
      <c r="K340" s="51">
        <f t="shared" si="27"/>
        <v>343.30297370541888</v>
      </c>
      <c r="L340" s="37">
        <v>355</v>
      </c>
      <c r="P340" s="37">
        <f t="shared" si="26"/>
        <v>1.5000000000000002</v>
      </c>
      <c r="S340" s="52"/>
    </row>
    <row r="341" spans="1:19" x14ac:dyDescent="0.25">
      <c r="A341" s="52"/>
      <c r="B341" s="48">
        <v>1.37</v>
      </c>
      <c r="C341" s="49">
        <v>172</v>
      </c>
      <c r="D341" s="39">
        <f t="shared" si="24"/>
        <v>-1.3566672444122616</v>
      </c>
      <c r="E341" s="50">
        <f t="shared" si="25"/>
        <v>0.19066721778753923</v>
      </c>
      <c r="F341" s="40">
        <v>41506.020813888892</v>
      </c>
      <c r="G341" s="36">
        <v>41506.354186053242</v>
      </c>
      <c r="H341" s="39">
        <v>-0.35229379999999999</v>
      </c>
      <c r="I341" s="39">
        <v>1.200747</v>
      </c>
      <c r="J341" s="39">
        <v>1.2513609999999999</v>
      </c>
      <c r="K341" s="51">
        <f t="shared" si="27"/>
        <v>343.64854734456179</v>
      </c>
      <c r="L341" s="37">
        <v>347</v>
      </c>
      <c r="P341" s="37">
        <f t="shared" si="26"/>
        <v>1.37</v>
      </c>
      <c r="S341" s="52"/>
    </row>
    <row r="342" spans="1:19" x14ac:dyDescent="0.25">
      <c r="A342" s="52"/>
      <c r="B342" s="48">
        <v>1.27</v>
      </c>
      <c r="C342" s="49">
        <v>170</v>
      </c>
      <c r="D342" s="39">
        <f t="shared" si="24"/>
        <v>-1.2507058351637486</v>
      </c>
      <c r="E342" s="50">
        <f t="shared" si="25"/>
        <v>0.22053324893845408</v>
      </c>
      <c r="F342" s="40">
        <v>41506.041647164355</v>
      </c>
      <c r="G342" s="36">
        <v>41506.375019444444</v>
      </c>
      <c r="H342" s="39">
        <v>-0.31388159999999998</v>
      </c>
      <c r="I342" s="39">
        <v>1.097796</v>
      </c>
      <c r="J342" s="39">
        <v>1.1417870999999999</v>
      </c>
      <c r="K342" s="51">
        <f t="shared" si="27"/>
        <v>344.04371889152219</v>
      </c>
      <c r="L342" s="37">
        <v>342</v>
      </c>
      <c r="P342" s="37">
        <f t="shared" si="26"/>
        <v>1.27</v>
      </c>
      <c r="S342" s="52"/>
    </row>
    <row r="343" spans="1:19" x14ac:dyDescent="0.25">
      <c r="A343" s="52">
        <v>41509.666667303238</v>
      </c>
      <c r="B343" s="48">
        <v>1.46</v>
      </c>
      <c r="C343" s="49">
        <v>187</v>
      </c>
      <c r="D343" s="39">
        <f t="shared" si="24"/>
        <v>-1.4491173913023321</v>
      </c>
      <c r="E343" s="50">
        <f t="shared" si="25"/>
        <v>-0.17792916069358461</v>
      </c>
      <c r="F343" s="40">
        <v>41506.062480439818</v>
      </c>
      <c r="G343" s="36">
        <v>41506.395852835645</v>
      </c>
      <c r="H343" s="39">
        <v>-0.2572546</v>
      </c>
      <c r="I343" s="39">
        <v>0.93634930000000005</v>
      </c>
      <c r="J343" s="39">
        <v>0.97104579999999996</v>
      </c>
      <c r="K343" s="51">
        <f t="shared" si="27"/>
        <v>344.63748579169788</v>
      </c>
      <c r="L343" s="37">
        <v>349</v>
      </c>
      <c r="P343" s="37">
        <f t="shared" si="26"/>
        <v>1.46</v>
      </c>
      <c r="S343" s="52"/>
    </row>
    <row r="344" spans="1:19" x14ac:dyDescent="0.25">
      <c r="A344" s="52"/>
      <c r="B344" s="48">
        <v>1.26</v>
      </c>
      <c r="C344" s="49">
        <v>160</v>
      </c>
      <c r="D344" s="39">
        <f t="shared" si="24"/>
        <v>-1.1840126816619998</v>
      </c>
      <c r="E344" s="50">
        <f t="shared" si="25"/>
        <v>0.43094543699122739</v>
      </c>
      <c r="F344" s="40">
        <v>41506.08331371528</v>
      </c>
      <c r="G344" s="36">
        <v>41506.416686226854</v>
      </c>
      <c r="H344" s="39">
        <v>-0.1812723</v>
      </c>
      <c r="I344" s="39">
        <v>0.72024730000000003</v>
      </c>
      <c r="J344" s="39">
        <v>0.74270844000000003</v>
      </c>
      <c r="K344" s="51">
        <f t="shared" si="27"/>
        <v>345.87316328795077</v>
      </c>
      <c r="L344" s="37">
        <v>330</v>
      </c>
      <c r="P344" s="37">
        <f t="shared" si="26"/>
        <v>1.26</v>
      </c>
      <c r="S344" s="52"/>
    </row>
    <row r="345" spans="1:19" x14ac:dyDescent="0.25">
      <c r="A345" s="52"/>
      <c r="B345" s="48">
        <v>1.21</v>
      </c>
      <c r="C345" s="49">
        <v>164</v>
      </c>
      <c r="D345" s="39">
        <f t="shared" si="24"/>
        <v>-1.1631266358007726</v>
      </c>
      <c r="E345" s="50">
        <f t="shared" si="25"/>
        <v>0.33352125732968879</v>
      </c>
      <c r="F345" s="40">
        <v>41506.104146990743</v>
      </c>
      <c r="G345" s="36">
        <v>41506.437519618055</v>
      </c>
      <c r="H345" s="39">
        <v>-8.3355230000000002E-2</v>
      </c>
      <c r="I345" s="39">
        <v>0.45072010000000001</v>
      </c>
      <c r="J345" s="39">
        <v>0.45836306999999998</v>
      </c>
      <c r="K345" s="51">
        <f t="shared" si="27"/>
        <v>349.52222206720137</v>
      </c>
      <c r="L345" s="37">
        <v>352</v>
      </c>
      <c r="P345" s="37">
        <f t="shared" si="26"/>
        <v>1.21</v>
      </c>
      <c r="S345" s="52"/>
    </row>
    <row r="346" spans="1:19" x14ac:dyDescent="0.25">
      <c r="A346" s="52">
        <v>41509.687500694446</v>
      </c>
      <c r="B346" s="48">
        <v>1.1299999999999999</v>
      </c>
      <c r="C346" s="49">
        <v>165</v>
      </c>
      <c r="D346" s="39">
        <f t="shared" si="24"/>
        <v>-1.0914961693395764</v>
      </c>
      <c r="E346" s="50">
        <f t="shared" si="25"/>
        <v>0.29246557458448119</v>
      </c>
      <c r="F346" s="40">
        <v>41506.124980266206</v>
      </c>
      <c r="G346" s="36">
        <v>41506.458353009257</v>
      </c>
      <c r="H346" s="39">
        <v>2.9874959999999999E-2</v>
      </c>
      <c r="I346" s="39">
        <v>0.12867000000000001</v>
      </c>
      <c r="J346" s="39">
        <v>0.13209270000000001</v>
      </c>
      <c r="K346" s="51">
        <f>DEGREES(ATAN(H346/I346))</f>
        <v>13.071489039632695</v>
      </c>
      <c r="L346" s="37">
        <v>12</v>
      </c>
      <c r="P346" s="37">
        <f t="shared" si="26"/>
        <v>1.1299999999999999</v>
      </c>
      <c r="S346" s="52"/>
    </row>
    <row r="347" spans="1:19" x14ac:dyDescent="0.25">
      <c r="A347" s="52"/>
      <c r="B347" s="48">
        <v>1.1599999999999999</v>
      </c>
      <c r="C347" s="49">
        <v>178</v>
      </c>
      <c r="D347" s="39">
        <f t="shared" si="24"/>
        <v>-1.159293357196757</v>
      </c>
      <c r="E347" s="50">
        <f t="shared" si="25"/>
        <v>4.0483477610900619E-2</v>
      </c>
      <c r="F347" s="40">
        <v>41506.145813541669</v>
      </c>
      <c r="G347" s="36">
        <v>41506.479186400466</v>
      </c>
      <c r="H347" s="39">
        <v>0.1587356</v>
      </c>
      <c r="I347" s="39">
        <v>-0.26192969999999999</v>
      </c>
      <c r="J347" s="39">
        <v>0.30627464999999998</v>
      </c>
      <c r="K347" s="51">
        <f>DEGREES(ATAN(H347/I347))+180</f>
        <v>148.78314472304965</v>
      </c>
      <c r="L347" s="37">
        <v>247</v>
      </c>
      <c r="P347" s="37">
        <f t="shared" si="26"/>
        <v>1.1599999999999999</v>
      </c>
      <c r="S347" s="52"/>
    </row>
    <row r="348" spans="1:19" x14ac:dyDescent="0.25">
      <c r="A348" s="52"/>
      <c r="B348" s="48">
        <v>1.1599999999999999</v>
      </c>
      <c r="C348" s="49">
        <v>155</v>
      </c>
      <c r="D348" s="39">
        <f t="shared" si="24"/>
        <v>-1.0513170103396521</v>
      </c>
      <c r="E348" s="50">
        <f t="shared" si="25"/>
        <v>0.49023723213409193</v>
      </c>
      <c r="F348" s="40">
        <v>41506.166646817132</v>
      </c>
      <c r="G348" s="36">
        <v>41506.500019791667</v>
      </c>
      <c r="H348" s="39">
        <v>0.24088180000000001</v>
      </c>
      <c r="I348" s="39">
        <v>-0.62116340000000003</v>
      </c>
      <c r="J348" s="39">
        <v>0.6662342</v>
      </c>
      <c r="K348" s="51">
        <f t="shared" ref="K348:K354" si="28">DEGREES(ATAN(H348/I348))+180</f>
        <v>158.80413761070017</v>
      </c>
      <c r="L348" s="37">
        <v>146</v>
      </c>
      <c r="P348" s="37">
        <f t="shared" si="26"/>
        <v>1.1599999999999999</v>
      </c>
      <c r="S348" s="52"/>
    </row>
    <row r="349" spans="1:19" x14ac:dyDescent="0.25">
      <c r="A349" s="52">
        <v>41509.708334085648</v>
      </c>
      <c r="B349" s="48">
        <v>1.17</v>
      </c>
      <c r="C349" s="49">
        <v>168</v>
      </c>
      <c r="D349" s="39">
        <f t="shared" si="24"/>
        <v>-1.1444326806915477</v>
      </c>
      <c r="E349" s="50">
        <f t="shared" si="25"/>
        <v>0.24325673549802854</v>
      </c>
      <c r="F349" s="40">
        <v>41506.187480092594</v>
      </c>
      <c r="G349" s="36">
        <v>41506.520853182868</v>
      </c>
      <c r="H349" s="39">
        <v>0.29157090000000002</v>
      </c>
      <c r="I349" s="39">
        <v>-0.95375169999999998</v>
      </c>
      <c r="J349" s="39">
        <v>0.99732436999999996</v>
      </c>
      <c r="K349" s="51">
        <f t="shared" si="28"/>
        <v>163.00111291392577</v>
      </c>
      <c r="L349" s="37">
        <v>228</v>
      </c>
      <c r="P349" s="37">
        <f t="shared" si="26"/>
        <v>1.17</v>
      </c>
      <c r="S349" s="52"/>
    </row>
    <row r="350" spans="1:19" x14ac:dyDescent="0.25">
      <c r="A350" s="52"/>
      <c r="B350" s="48">
        <v>1.01</v>
      </c>
      <c r="C350" s="49">
        <v>163</v>
      </c>
      <c r="D350" s="39">
        <f t="shared" si="24"/>
        <v>-0.96586778919241045</v>
      </c>
      <c r="E350" s="50">
        <f t="shared" si="25"/>
        <v>0.29529546864211309</v>
      </c>
      <c r="F350" s="40">
        <v>41506.208313368057</v>
      </c>
      <c r="G350" s="36">
        <v>41506.541686574077</v>
      </c>
      <c r="H350" s="39">
        <v>0.33736670000000002</v>
      </c>
      <c r="I350" s="39">
        <v>-1.225503</v>
      </c>
      <c r="J350" s="39">
        <v>1.2710916000000001</v>
      </c>
      <c r="K350" s="51">
        <f t="shared" si="28"/>
        <v>164.60839016773323</v>
      </c>
      <c r="L350" s="37">
        <v>175</v>
      </c>
      <c r="P350" s="37">
        <f t="shared" si="26"/>
        <v>1.0099999999999998</v>
      </c>
      <c r="S350" s="52"/>
    </row>
    <row r="351" spans="1:19" x14ac:dyDescent="0.25">
      <c r="A351" s="52"/>
      <c r="B351" s="48">
        <v>0.98</v>
      </c>
      <c r="C351" s="49">
        <v>190</v>
      </c>
      <c r="D351" s="39">
        <f t="shared" si="24"/>
        <v>-0.96511160757826431</v>
      </c>
      <c r="E351" s="50">
        <f t="shared" si="25"/>
        <v>-0.17017515952012</v>
      </c>
      <c r="F351" s="40">
        <v>41506.22914664352</v>
      </c>
      <c r="G351" s="36">
        <v>41506.562519965279</v>
      </c>
      <c r="H351" s="39">
        <v>0.36091380000000001</v>
      </c>
      <c r="I351" s="39">
        <v>-1.3858839999999999</v>
      </c>
      <c r="J351" s="39">
        <v>1.4321079999999999</v>
      </c>
      <c r="K351" s="51">
        <f t="shared" si="28"/>
        <v>165.40317249322666</v>
      </c>
      <c r="L351" s="37">
        <v>164</v>
      </c>
      <c r="P351" s="37">
        <f t="shared" si="26"/>
        <v>0.98</v>
      </c>
      <c r="S351" s="52"/>
    </row>
    <row r="352" spans="1:19" x14ac:dyDescent="0.25">
      <c r="A352" s="52">
        <v>41509.729167476849</v>
      </c>
      <c r="B352" s="48">
        <v>1.07</v>
      </c>
      <c r="C352" s="49">
        <v>166</v>
      </c>
      <c r="D352" s="39">
        <f t="shared" si="24"/>
        <v>-1.0382164143221906</v>
      </c>
      <c r="E352" s="50">
        <f t="shared" si="25"/>
        <v>0.25885647960206321</v>
      </c>
      <c r="F352" s="40">
        <v>41506.249979918983</v>
      </c>
      <c r="G352" s="36">
        <v>41506.58335335648</v>
      </c>
      <c r="H352" s="39">
        <v>0.36144080000000001</v>
      </c>
      <c r="I352" s="39">
        <v>-1.439376</v>
      </c>
      <c r="J352" s="39">
        <v>1.4840629000000001</v>
      </c>
      <c r="K352" s="51">
        <f t="shared" si="28"/>
        <v>165.90394892112903</v>
      </c>
      <c r="L352" s="37">
        <v>162</v>
      </c>
      <c r="P352" s="37">
        <f t="shared" si="26"/>
        <v>1.0699999999999998</v>
      </c>
      <c r="S352" s="52"/>
    </row>
    <row r="353" spans="1:19" x14ac:dyDescent="0.25">
      <c r="A353" s="52"/>
      <c r="B353" s="48">
        <v>0.97</v>
      </c>
      <c r="C353" s="49">
        <v>186</v>
      </c>
      <c r="D353" s="39">
        <f t="shared" si="24"/>
        <v>-0.96468624412195292</v>
      </c>
      <c r="E353" s="50">
        <f t="shared" si="25"/>
        <v>-0.10139255594904312</v>
      </c>
      <c r="F353" s="40">
        <v>41506.270813194446</v>
      </c>
      <c r="G353" s="36">
        <v>41506.604186747689</v>
      </c>
      <c r="H353" s="39">
        <v>0.34398339999999999</v>
      </c>
      <c r="I353" s="39">
        <v>-1.4091819999999999</v>
      </c>
      <c r="J353" s="39">
        <v>1.450558</v>
      </c>
      <c r="K353" s="51">
        <f t="shared" si="28"/>
        <v>166.28227605986828</v>
      </c>
      <c r="L353" s="37">
        <v>173</v>
      </c>
      <c r="P353" s="37">
        <f t="shared" si="26"/>
        <v>0.97</v>
      </c>
      <c r="S353" s="52"/>
    </row>
    <row r="354" spans="1:19" x14ac:dyDescent="0.25">
      <c r="A354" s="52"/>
      <c r="B354" s="48">
        <v>0.79</v>
      </c>
      <c r="C354" s="49">
        <v>185</v>
      </c>
      <c r="D354" s="39">
        <f t="shared" si="24"/>
        <v>-0.78699381528479284</v>
      </c>
      <c r="E354" s="50">
        <f t="shared" si="25"/>
        <v>-6.8852993424290729E-2</v>
      </c>
      <c r="F354" s="40">
        <v>41506.291646469908</v>
      </c>
      <c r="G354" s="36">
        <v>41506.62502013889</v>
      </c>
      <c r="H354" s="39">
        <v>0.31181500000000001</v>
      </c>
      <c r="I354" s="39">
        <v>-1.3124100000000001</v>
      </c>
      <c r="J354" s="39">
        <v>1.3489435000000001</v>
      </c>
      <c r="K354" s="51">
        <f t="shared" si="28"/>
        <v>166.63492069622762</v>
      </c>
      <c r="L354" s="37">
        <v>175</v>
      </c>
      <c r="P354" s="37">
        <f t="shared" si="26"/>
        <v>0.79</v>
      </c>
      <c r="S354" s="52"/>
    </row>
    <row r="355" spans="1:19" x14ac:dyDescent="0.25">
      <c r="A355" s="52">
        <v>41509.750000868058</v>
      </c>
      <c r="B355" s="48">
        <v>0.8</v>
      </c>
      <c r="C355" s="49">
        <v>177</v>
      </c>
      <c r="D355" s="39">
        <f t="shared" si="24"/>
        <v>-0.7989036255973152</v>
      </c>
      <c r="E355" s="50">
        <f t="shared" si="25"/>
        <v>4.1868807093884006E-2</v>
      </c>
      <c r="F355" s="40">
        <v>41506.312479745371</v>
      </c>
      <c r="G355" s="40">
        <v>41506.645853530092</v>
      </c>
      <c r="H355" s="39">
        <v>0.26606279999999999</v>
      </c>
      <c r="I355" s="39">
        <v>-1.158026</v>
      </c>
      <c r="J355" s="39">
        <v>1.1881976000000001</v>
      </c>
      <c r="K355" s="51"/>
      <c r="P355" s="37">
        <f t="shared" si="26"/>
        <v>0.8</v>
      </c>
      <c r="S355" s="52"/>
    </row>
    <row r="356" spans="1:19" x14ac:dyDescent="0.25">
      <c r="A356" s="52"/>
      <c r="B356" s="48">
        <v>0.82</v>
      </c>
      <c r="C356" s="49">
        <v>166</v>
      </c>
      <c r="D356" s="39">
        <f t="shared" si="24"/>
        <v>-0.7956424857422395</v>
      </c>
      <c r="E356" s="50">
        <f t="shared" si="25"/>
        <v>0.19837599371373066</v>
      </c>
      <c r="F356" s="40">
        <v>41506.333313020834</v>
      </c>
      <c r="G356" s="40">
        <v>41506.666686921293</v>
      </c>
      <c r="H356" s="39">
        <v>0.2062187</v>
      </c>
      <c r="I356" s="39">
        <v>-0.95007030000000003</v>
      </c>
      <c r="J356" s="39">
        <v>0.97219325999999995</v>
      </c>
      <c r="K356" s="51"/>
      <c r="P356" s="37">
        <f t="shared" si="26"/>
        <v>0.82</v>
      </c>
      <c r="S356" s="52"/>
    </row>
    <row r="357" spans="1:19" x14ac:dyDescent="0.25">
      <c r="A357" s="52"/>
      <c r="B357" s="48">
        <v>0.6</v>
      </c>
      <c r="C357" s="49">
        <v>181</v>
      </c>
      <c r="D357" s="39">
        <f t="shared" si="24"/>
        <v>-0.59990861765811399</v>
      </c>
      <c r="E357" s="50">
        <f t="shared" si="25"/>
        <v>-1.0471411534785893E-2</v>
      </c>
      <c r="F357" s="40">
        <v>41506.354146296297</v>
      </c>
      <c r="G357" s="40">
        <v>41506.687520312502</v>
      </c>
      <c r="H357" s="39">
        <v>0.13005549999999999</v>
      </c>
      <c r="I357" s="39">
        <v>-0.68879800000000002</v>
      </c>
      <c r="J357" s="39">
        <v>0.7009687</v>
      </c>
      <c r="K357" s="51"/>
      <c r="P357" s="37">
        <f t="shared" si="26"/>
        <v>0.60000000000000009</v>
      </c>
      <c r="S357" s="52"/>
    </row>
    <row r="358" spans="1:19" x14ac:dyDescent="0.25">
      <c r="A358" s="52">
        <v>41509.77083425926</v>
      </c>
      <c r="B358" s="48">
        <v>0.56000000000000005</v>
      </c>
      <c r="C358" s="49">
        <v>175</v>
      </c>
      <c r="D358" s="39">
        <f t="shared" si="24"/>
        <v>-0.55786902838846286</v>
      </c>
      <c r="E358" s="50">
        <f t="shared" si="25"/>
        <v>4.8807245004327433E-2</v>
      </c>
      <c r="F358" s="40">
        <v>41506.374979571759</v>
      </c>
      <c r="G358" s="40">
        <v>41506.708353703703</v>
      </c>
      <c r="H358" s="39">
        <v>3.7820119999999999E-2</v>
      </c>
      <c r="I358" s="39">
        <v>-0.35188459999999999</v>
      </c>
      <c r="J358" s="39">
        <v>0.35391118999999999</v>
      </c>
      <c r="K358" s="51"/>
      <c r="P358" s="37">
        <f t="shared" si="26"/>
        <v>0.55999999999999994</v>
      </c>
      <c r="S358" s="52"/>
    </row>
    <row r="359" spans="1:19" x14ac:dyDescent="0.25">
      <c r="A359" s="52"/>
      <c r="B359" s="48">
        <v>0.37</v>
      </c>
      <c r="C359" s="49">
        <v>216</v>
      </c>
      <c r="D359" s="39">
        <f t="shared" si="24"/>
        <v>-0.29933630190441479</v>
      </c>
      <c r="E359" s="50">
        <f t="shared" si="25"/>
        <v>-0.2174805240985708</v>
      </c>
      <c r="F359" s="40">
        <v>41506.395812847222</v>
      </c>
      <c r="G359" s="40">
        <v>41506.729187094905</v>
      </c>
      <c r="H359" s="39">
        <v>-4.171689E-2</v>
      </c>
      <c r="I359" s="39">
        <v>8.0404009999999998E-2</v>
      </c>
      <c r="J359" s="39">
        <v>9.0582027999999995E-2</v>
      </c>
      <c r="K359" s="51"/>
      <c r="P359" s="37">
        <f t="shared" si="26"/>
        <v>0.37</v>
      </c>
      <c r="S359" s="52"/>
    </row>
    <row r="360" spans="1:19" x14ac:dyDescent="0.25">
      <c r="A360" s="52"/>
      <c r="B360" s="48">
        <v>0.32</v>
      </c>
      <c r="C360" s="49">
        <v>238</v>
      </c>
      <c r="D360" s="39">
        <f t="shared" si="24"/>
        <v>-0.16957418378363812</v>
      </c>
      <c r="E360" s="50">
        <f t="shared" si="25"/>
        <v>-0.27137537875443479</v>
      </c>
      <c r="F360" s="40">
        <v>41506.416646122685</v>
      </c>
      <c r="G360" s="40">
        <v>41506.750020486113</v>
      </c>
      <c r="H360" s="39">
        <v>-0.17556050000000001</v>
      </c>
      <c r="I360" s="39">
        <v>0.50793929999999998</v>
      </c>
      <c r="J360" s="39">
        <v>0.53742332000000004</v>
      </c>
      <c r="K360" s="51"/>
      <c r="P360" s="37">
        <f t="shared" si="26"/>
        <v>0.32</v>
      </c>
      <c r="S360" s="52"/>
    </row>
    <row r="361" spans="1:19" x14ac:dyDescent="0.25">
      <c r="A361" s="52">
        <v>41509.791667650461</v>
      </c>
      <c r="B361" s="48">
        <v>0.38</v>
      </c>
      <c r="C361" s="49">
        <v>205</v>
      </c>
      <c r="D361" s="39">
        <f t="shared" si="24"/>
        <v>-0.34439696887548843</v>
      </c>
      <c r="E361" s="50">
        <f t="shared" si="25"/>
        <v>-0.16059491844194776</v>
      </c>
      <c r="F361" s="40">
        <v>41506.437479398148</v>
      </c>
      <c r="G361" s="40">
        <v>41506.770853877315</v>
      </c>
      <c r="H361" s="39">
        <v>-0.30104809999999999</v>
      </c>
      <c r="I361" s="39">
        <v>0.88673869999999999</v>
      </c>
      <c r="J361" s="39">
        <v>0.93644833000000005</v>
      </c>
      <c r="K361" s="51"/>
      <c r="P361" s="37">
        <f t="shared" si="26"/>
        <v>0.38</v>
      </c>
      <c r="S361" s="52"/>
    </row>
    <row r="362" spans="1:19" x14ac:dyDescent="0.25">
      <c r="A362" s="52"/>
      <c r="B362" s="48">
        <v>0.18</v>
      </c>
      <c r="C362" s="49">
        <v>235</v>
      </c>
      <c r="D362" s="39">
        <f t="shared" si="24"/>
        <v>-0.1032437688592624</v>
      </c>
      <c r="E362" s="50">
        <f t="shared" si="25"/>
        <v>-0.14744736074862513</v>
      </c>
      <c r="F362" s="40">
        <v>41506.458312673611</v>
      </c>
      <c r="G362" s="40">
        <v>41506.791687268516</v>
      </c>
      <c r="H362" s="39">
        <v>-0.38317020000000002</v>
      </c>
      <c r="I362" s="39">
        <v>1.1644239999999999</v>
      </c>
      <c r="J362" s="39">
        <v>1.2258477000000001</v>
      </c>
      <c r="K362" s="51"/>
      <c r="P362" s="37">
        <f t="shared" si="26"/>
        <v>0.18</v>
      </c>
      <c r="S362" s="52"/>
    </row>
    <row r="363" spans="1:19" x14ac:dyDescent="0.25">
      <c r="A363" s="52"/>
      <c r="B363" s="48">
        <v>0.25</v>
      </c>
      <c r="C363" s="49">
        <v>283</v>
      </c>
      <c r="D363" s="39">
        <f t="shared" si="24"/>
        <v>5.6237743062063139E-2</v>
      </c>
      <c r="E363" s="50">
        <f t="shared" si="25"/>
        <v>-0.24359252093462427</v>
      </c>
      <c r="F363" s="40">
        <v>41506.479145949073</v>
      </c>
      <c r="G363" s="40">
        <v>41506.812520659725</v>
      </c>
      <c r="H363" s="39">
        <v>-0.42872349999999998</v>
      </c>
      <c r="I363" s="39">
        <v>1.3319030000000001</v>
      </c>
      <c r="J363" s="39">
        <v>1.3992031</v>
      </c>
      <c r="K363" s="51"/>
      <c r="P363" s="37">
        <f t="shared" si="26"/>
        <v>0.25</v>
      </c>
      <c r="S363" s="52"/>
    </row>
    <row r="364" spans="1:19" x14ac:dyDescent="0.25">
      <c r="A364" s="52">
        <v>41509.81250104167</v>
      </c>
      <c r="B364" s="48">
        <v>0.23</v>
      </c>
      <c r="C364" s="49">
        <v>287</v>
      </c>
      <c r="D364" s="39">
        <f t="shared" si="24"/>
        <v>6.7245473292384894E-2</v>
      </c>
      <c r="E364" s="50">
        <f t="shared" si="25"/>
        <v>-0.21995009961735218</v>
      </c>
      <c r="F364" s="40">
        <v>41506.499979224536</v>
      </c>
      <c r="G364" s="40">
        <v>41506.833354050927</v>
      </c>
      <c r="H364" s="39">
        <v>-0.44497530000000002</v>
      </c>
      <c r="I364" s="39">
        <v>1.4071279999999999</v>
      </c>
      <c r="J364" s="39">
        <v>1.4758089999999999</v>
      </c>
      <c r="K364" s="51"/>
      <c r="P364" s="37">
        <f t="shared" si="26"/>
        <v>0.22999999999999998</v>
      </c>
      <c r="S364" s="52"/>
    </row>
    <row r="365" spans="1:19" x14ac:dyDescent="0.25">
      <c r="A365" s="52"/>
      <c r="B365" s="48">
        <v>0.39</v>
      </c>
      <c r="C365" s="49">
        <v>334</v>
      </c>
      <c r="D365" s="39">
        <f t="shared" si="24"/>
        <v>0.35052966105613742</v>
      </c>
      <c r="E365" s="50">
        <f t="shared" si="25"/>
        <v>-0.17096478210400357</v>
      </c>
      <c r="F365" s="40">
        <v>41506.520812499999</v>
      </c>
      <c r="G365" s="40">
        <v>41506.854187442128</v>
      </c>
      <c r="H365" s="39">
        <v>-0.43676399999999999</v>
      </c>
      <c r="I365" s="39">
        <v>1.405945</v>
      </c>
      <c r="J365" s="39">
        <v>1.4722242000000001</v>
      </c>
      <c r="K365" s="51"/>
      <c r="P365" s="37">
        <f t="shared" si="26"/>
        <v>0.39</v>
      </c>
      <c r="S365" s="52"/>
    </row>
    <row r="366" spans="1:19" x14ac:dyDescent="0.25">
      <c r="A366" s="52"/>
      <c r="B366" s="48">
        <v>0.52</v>
      </c>
      <c r="C366" s="49">
        <v>340</v>
      </c>
      <c r="D366" s="39">
        <f t="shared" si="24"/>
        <v>0.48864014480572626</v>
      </c>
      <c r="E366" s="50">
        <f t="shared" si="25"/>
        <v>-0.17785052399202794</v>
      </c>
      <c r="F366" s="40">
        <v>41506.541645775462</v>
      </c>
      <c r="G366" s="40">
        <v>41506.875020833337</v>
      </c>
      <c r="H366" s="39">
        <v>-0.4076342</v>
      </c>
      <c r="I366" s="39">
        <v>1.337467</v>
      </c>
      <c r="J366" s="39">
        <v>1.3982072999999999</v>
      </c>
      <c r="K366" s="51"/>
      <c r="P366" s="37">
        <f t="shared" si="26"/>
        <v>0.52</v>
      </c>
      <c r="S366" s="52"/>
    </row>
    <row r="367" spans="1:19" x14ac:dyDescent="0.25">
      <c r="A367" s="52">
        <v>41509.833334432871</v>
      </c>
      <c r="B367" s="48">
        <v>0.63</v>
      </c>
      <c r="C367" s="49">
        <v>346</v>
      </c>
      <c r="D367" s="39">
        <f t="shared" si="24"/>
        <v>0.61128629185381134</v>
      </c>
      <c r="E367" s="50">
        <f t="shared" si="25"/>
        <v>-0.15241085719730385</v>
      </c>
      <c r="F367" s="40">
        <v>41506.562479050925</v>
      </c>
      <c r="G367" s="40">
        <v>41506.895854224538</v>
      </c>
      <c r="H367" s="39">
        <v>-0.35970439999999998</v>
      </c>
      <c r="I367" s="39">
        <v>1.207624</v>
      </c>
      <c r="J367" s="39">
        <v>1.2600567</v>
      </c>
      <c r="K367" s="51"/>
      <c r="P367" s="37">
        <f t="shared" si="26"/>
        <v>0.63</v>
      </c>
      <c r="S367" s="52"/>
    </row>
    <row r="368" spans="1:19" x14ac:dyDescent="0.25">
      <c r="A368" s="52"/>
      <c r="B368" s="48">
        <v>0.66</v>
      </c>
      <c r="C368" s="49">
        <v>343</v>
      </c>
      <c r="D368" s="39">
        <f t="shared" si="24"/>
        <v>0.63116111923030382</v>
      </c>
      <c r="E368" s="50">
        <f t="shared" si="25"/>
        <v>-0.19296538957012518</v>
      </c>
      <c r="F368" s="40">
        <v>41506.583312326387</v>
      </c>
      <c r="G368" s="40">
        <v>41506.91668761574</v>
      </c>
      <c r="H368" s="39">
        <v>-0.2936433</v>
      </c>
      <c r="I368" s="39">
        <v>1.0212730000000001</v>
      </c>
      <c r="J368" s="39">
        <v>1.0626500000000001</v>
      </c>
      <c r="K368" s="51"/>
      <c r="P368" s="37">
        <f t="shared" si="26"/>
        <v>0.66</v>
      </c>
      <c r="S368" s="52"/>
    </row>
    <row r="369" spans="1:19" x14ac:dyDescent="0.25">
      <c r="A369" s="52"/>
      <c r="B369" s="48">
        <v>0.72</v>
      </c>
      <c r="C369" s="49">
        <v>349</v>
      </c>
      <c r="D369" s="39">
        <f t="shared" si="24"/>
        <v>0.70677155780763534</v>
      </c>
      <c r="E369" s="50">
        <f t="shared" si="25"/>
        <v>-0.13738255010796815</v>
      </c>
      <c r="F369" s="40">
        <v>41506.60414560185</v>
      </c>
      <c r="G369" s="40">
        <v>41506.937521006941</v>
      </c>
      <c r="H369" s="39">
        <v>-0.2083593</v>
      </c>
      <c r="I369" s="39">
        <v>0.78178060000000005</v>
      </c>
      <c r="J369" s="39">
        <v>0.80907015000000004</v>
      </c>
      <c r="K369" s="51"/>
      <c r="P369" s="37">
        <f t="shared" si="26"/>
        <v>0.72</v>
      </c>
      <c r="S369" s="52"/>
    </row>
    <row r="370" spans="1:19" x14ac:dyDescent="0.25">
      <c r="A370" s="52">
        <v>41509.854167824073</v>
      </c>
      <c r="B370" s="48">
        <v>0.9</v>
      </c>
      <c r="C370" s="49">
        <v>1</v>
      </c>
      <c r="D370" s="39">
        <f t="shared" si="24"/>
        <v>0.89986292564542847</v>
      </c>
      <c r="E370" s="50">
        <f t="shared" si="25"/>
        <v>1.5707165525647007E-2</v>
      </c>
      <c r="F370" s="40">
        <v>41506.624978877313</v>
      </c>
      <c r="G370" s="40">
        <v>41506.95835439815</v>
      </c>
      <c r="H370" s="39">
        <v>-0.1012101</v>
      </c>
      <c r="I370" s="39">
        <v>0.49060579999999998</v>
      </c>
      <c r="J370" s="39">
        <v>0.50093666000000003</v>
      </c>
      <c r="K370" s="51"/>
      <c r="P370" s="37">
        <f t="shared" si="26"/>
        <v>0.9</v>
      </c>
      <c r="S370" s="52"/>
    </row>
    <row r="371" spans="1:19" x14ac:dyDescent="0.25">
      <c r="A371" s="52"/>
      <c r="B371" s="48">
        <v>0.92</v>
      </c>
      <c r="C371" s="49">
        <v>351</v>
      </c>
      <c r="D371" s="39">
        <f t="shared" si="24"/>
        <v>0.90867325830789847</v>
      </c>
      <c r="E371" s="50">
        <f t="shared" si="25"/>
        <v>-0.14391980279345584</v>
      </c>
      <c r="F371" s="40">
        <v>41506.645812152776</v>
      </c>
      <c r="G371" s="40">
        <v>41506.979187789351</v>
      </c>
      <c r="H371" s="39">
        <v>2.1271490000000001E-2</v>
      </c>
      <c r="I371" s="39">
        <v>0.15198439999999999</v>
      </c>
      <c r="J371" s="39">
        <v>0.15346573999999999</v>
      </c>
      <c r="K371" s="51"/>
      <c r="P371" s="37">
        <f t="shared" si="26"/>
        <v>0.91999999999999993</v>
      </c>
      <c r="S371" s="52"/>
    </row>
    <row r="372" spans="1:19" x14ac:dyDescent="0.25">
      <c r="A372" s="52"/>
      <c r="B372" s="48">
        <v>0.98</v>
      </c>
      <c r="C372" s="49">
        <v>345</v>
      </c>
      <c r="D372" s="39">
        <f t="shared" si="24"/>
        <v>0.94660728371068759</v>
      </c>
      <c r="E372" s="50">
        <f t="shared" si="25"/>
        <v>-0.25364276143007436</v>
      </c>
      <c r="F372" s="40">
        <v>41506.666645428239</v>
      </c>
      <c r="G372" s="40">
        <v>41507.000021180553</v>
      </c>
      <c r="H372" s="39">
        <v>0.15918579999999999</v>
      </c>
      <c r="I372" s="39">
        <v>-0.2565269</v>
      </c>
      <c r="J372" s="39">
        <v>0.30190423999999999</v>
      </c>
      <c r="K372" s="51"/>
      <c r="P372" s="37">
        <f t="shared" si="26"/>
        <v>0.97999999999999987</v>
      </c>
      <c r="S372" s="52"/>
    </row>
    <row r="373" spans="1:19" x14ac:dyDescent="0.25">
      <c r="A373" s="52">
        <v>41509.875001215281</v>
      </c>
      <c r="B373" s="48">
        <v>0.92</v>
      </c>
      <c r="C373" s="49">
        <v>350</v>
      </c>
      <c r="D373" s="39">
        <f t="shared" si="24"/>
        <v>0.90602311612423825</v>
      </c>
      <c r="E373" s="50">
        <f t="shared" si="25"/>
        <v>-0.15975641786333711</v>
      </c>
      <c r="F373" s="40">
        <v>41506.687478703701</v>
      </c>
      <c r="G373" s="40">
        <v>41507.020854571761</v>
      </c>
      <c r="H373" s="39">
        <v>0.25514179999999997</v>
      </c>
      <c r="I373" s="39">
        <v>-0.63037140000000003</v>
      </c>
      <c r="J373" s="39">
        <v>0.68004812000000003</v>
      </c>
      <c r="K373" s="51"/>
      <c r="P373" s="37">
        <f t="shared" si="26"/>
        <v>0.92</v>
      </c>
      <c r="S373" s="52"/>
    </row>
    <row r="374" spans="1:19" x14ac:dyDescent="0.25">
      <c r="A374" s="52"/>
      <c r="B374" s="48">
        <v>1.08</v>
      </c>
      <c r="C374" s="49">
        <v>351</v>
      </c>
      <c r="D374" s="39">
        <f t="shared" si="24"/>
        <v>1.0667033901875329</v>
      </c>
      <c r="E374" s="50">
        <f t="shared" si="25"/>
        <v>-0.16894933371405688</v>
      </c>
      <c r="F374" s="40">
        <v>41506.708311979164</v>
      </c>
      <c r="G374" s="40">
        <v>41507.041687962963</v>
      </c>
      <c r="H374" s="39">
        <v>0.30783650000000001</v>
      </c>
      <c r="I374" s="39">
        <v>-0.95885620000000005</v>
      </c>
      <c r="J374" s="39">
        <v>1.0070593000000001</v>
      </c>
      <c r="K374" s="51"/>
      <c r="P374" s="37">
        <f t="shared" si="26"/>
        <v>1.0799999999999998</v>
      </c>
      <c r="S374" s="52"/>
    </row>
    <row r="375" spans="1:19" x14ac:dyDescent="0.25">
      <c r="A375" s="52"/>
      <c r="B375" s="48">
        <v>1.01</v>
      </c>
      <c r="C375" s="49">
        <v>5</v>
      </c>
      <c r="D375" s="39">
        <f t="shared" si="24"/>
        <v>1.006156645203701</v>
      </c>
      <c r="E375" s="50">
        <f t="shared" si="25"/>
        <v>8.8027298677364571E-2</v>
      </c>
      <c r="F375" s="40">
        <v>41506.729145254627</v>
      </c>
      <c r="G375" s="40">
        <v>41507.062521354164</v>
      </c>
      <c r="H375" s="39">
        <v>0.3540855</v>
      </c>
      <c r="I375" s="39">
        <v>-1.220815</v>
      </c>
      <c r="J375" s="39">
        <v>1.2711277999999999</v>
      </c>
      <c r="K375" s="51"/>
      <c r="P375" s="37">
        <f t="shared" si="26"/>
        <v>1.01</v>
      </c>
      <c r="S375" s="52"/>
    </row>
    <row r="376" spans="1:19" x14ac:dyDescent="0.25">
      <c r="A376" s="52">
        <v>41509.895834606483</v>
      </c>
      <c r="B376" s="48">
        <v>1.17</v>
      </c>
      <c r="C376" s="49">
        <v>356</v>
      </c>
      <c r="D376" s="39">
        <f t="shared" si="24"/>
        <v>1.167149930153712</v>
      </c>
      <c r="E376" s="50">
        <f t="shared" si="25"/>
        <v>-8.1615197985333884E-2</v>
      </c>
      <c r="F376" s="40">
        <v>41506.74997853009</v>
      </c>
      <c r="G376" s="40">
        <v>41507.083354745373</v>
      </c>
      <c r="H376" s="39">
        <v>0.3775152</v>
      </c>
      <c r="I376" s="39">
        <v>-1.3686990000000001</v>
      </c>
      <c r="J376" s="39">
        <v>1.419808</v>
      </c>
      <c r="K376" s="51"/>
      <c r="P376" s="37">
        <f t="shared" si="26"/>
        <v>1.17</v>
      </c>
      <c r="S376" s="52"/>
    </row>
    <row r="377" spans="1:19" x14ac:dyDescent="0.25">
      <c r="A377" s="52"/>
      <c r="B377" s="48">
        <v>1.1399999999999999</v>
      </c>
      <c r="C377" s="49">
        <v>352</v>
      </c>
      <c r="D377" s="39">
        <f t="shared" si="24"/>
        <v>1.1289055817384412</v>
      </c>
      <c r="E377" s="50">
        <f t="shared" si="25"/>
        <v>-0.15865745340131712</v>
      </c>
      <c r="F377" s="40">
        <v>41506.770811805553</v>
      </c>
      <c r="G377" s="40">
        <v>41507.104188136575</v>
      </c>
      <c r="H377" s="39">
        <v>0.3764769</v>
      </c>
      <c r="I377" s="39">
        <v>-1.4065369999999999</v>
      </c>
      <c r="J377" s="39">
        <v>1.4560499</v>
      </c>
      <c r="K377" s="51"/>
      <c r="P377" s="37">
        <f t="shared" si="26"/>
        <v>1.1399999999999999</v>
      </c>
      <c r="S377" s="52"/>
    </row>
    <row r="378" spans="1:19" x14ac:dyDescent="0.25">
      <c r="A378" s="52"/>
      <c r="B378" s="48">
        <v>1.1000000000000001</v>
      </c>
      <c r="C378" s="49">
        <v>357</v>
      </c>
      <c r="D378" s="39">
        <f t="shared" si="24"/>
        <v>1.0984924821111635</v>
      </c>
      <c r="E378" s="50">
        <f t="shared" si="25"/>
        <v>-5.7569668622075014E-2</v>
      </c>
      <c r="F378" s="40">
        <v>41506.791645081015</v>
      </c>
      <c r="G378" s="40">
        <v>41507.125021527776</v>
      </c>
      <c r="H378" s="39">
        <v>0.3561743</v>
      </c>
      <c r="I378" s="39">
        <v>-1.358304</v>
      </c>
      <c r="J378" s="39">
        <v>1.4042257</v>
      </c>
      <c r="K378" s="51"/>
      <c r="P378" s="37">
        <f t="shared" si="26"/>
        <v>1.1000000000000001</v>
      </c>
      <c r="S378" s="52"/>
    </row>
    <row r="379" spans="1:19" x14ac:dyDescent="0.25">
      <c r="A379" s="52">
        <v>41509.916667997684</v>
      </c>
      <c r="B379" s="48">
        <v>1</v>
      </c>
      <c r="C379" s="49">
        <v>338</v>
      </c>
      <c r="D379" s="39">
        <f t="shared" si="24"/>
        <v>0.92718381687022511</v>
      </c>
      <c r="E379" s="50">
        <f t="shared" si="25"/>
        <v>-0.37460668671816427</v>
      </c>
      <c r="F379" s="40">
        <v>41506.812478356478</v>
      </c>
      <c r="G379" s="40">
        <v>41507.145854918985</v>
      </c>
      <c r="H379" s="39">
        <v>0.3202064</v>
      </c>
      <c r="I379" s="39">
        <v>-1.242335</v>
      </c>
      <c r="J379" s="39">
        <v>1.2829374</v>
      </c>
      <c r="K379" s="51"/>
      <c r="P379" s="37">
        <f t="shared" si="26"/>
        <v>1</v>
      </c>
      <c r="S379" s="52"/>
    </row>
    <row r="380" spans="1:19" x14ac:dyDescent="0.25">
      <c r="A380" s="52"/>
      <c r="B380" s="48">
        <v>1.03</v>
      </c>
      <c r="C380" s="49">
        <v>356</v>
      </c>
      <c r="D380" s="39">
        <f t="shared" si="24"/>
        <v>1.0274909641524133</v>
      </c>
      <c r="E380" s="50">
        <f t="shared" si="25"/>
        <v>-7.184927685888369E-2</v>
      </c>
      <c r="F380" s="40">
        <v>41506.833311631941</v>
      </c>
      <c r="G380" s="40">
        <v>41507.166688310186</v>
      </c>
      <c r="H380" s="39">
        <v>0.26998159999999999</v>
      </c>
      <c r="I380" s="39">
        <v>-1.068619</v>
      </c>
      <c r="J380" s="39">
        <v>1.1021962999999999</v>
      </c>
      <c r="K380" s="51"/>
      <c r="P380" s="37">
        <f t="shared" si="26"/>
        <v>1.0300000000000002</v>
      </c>
      <c r="S380" s="52"/>
    </row>
    <row r="381" spans="1:19" x14ac:dyDescent="0.25">
      <c r="A381" s="52"/>
      <c r="B381" s="48">
        <v>1.07</v>
      </c>
      <c r="C381" s="49">
        <v>10</v>
      </c>
      <c r="D381" s="39">
        <f t="shared" si="24"/>
        <v>1.0537442962762389</v>
      </c>
      <c r="E381" s="50">
        <f t="shared" si="25"/>
        <v>0.18580354696639667</v>
      </c>
      <c r="F381" s="40">
        <v>41506.854144907411</v>
      </c>
      <c r="G381" s="40">
        <v>41507.187521701388</v>
      </c>
      <c r="H381" s="39">
        <v>0.20543</v>
      </c>
      <c r="I381" s="39">
        <v>-0.84245619999999999</v>
      </c>
      <c r="J381" s="39">
        <v>0.86714124000000004</v>
      </c>
      <c r="K381" s="51"/>
      <c r="P381" s="37">
        <f t="shared" si="26"/>
        <v>1.0699999999999998</v>
      </c>
      <c r="S381" s="52"/>
    </row>
    <row r="382" spans="1:19" x14ac:dyDescent="0.25">
      <c r="A382" s="52">
        <v>41509.937501388886</v>
      </c>
      <c r="B382" s="48">
        <v>1</v>
      </c>
      <c r="C382" s="49">
        <v>9</v>
      </c>
      <c r="D382" s="39">
        <f t="shared" si="24"/>
        <v>0.98768834101430225</v>
      </c>
      <c r="E382" s="50">
        <f t="shared" si="25"/>
        <v>0.15643446239373016</v>
      </c>
      <c r="F382" s="40">
        <v>41506.874978182874</v>
      </c>
      <c r="G382" s="40">
        <v>41507.208355092589</v>
      </c>
      <c r="H382" s="39">
        <v>0.12506719999999999</v>
      </c>
      <c r="I382" s="39">
        <v>-0.56563859999999999</v>
      </c>
      <c r="J382" s="39">
        <v>0.57930029000000005</v>
      </c>
      <c r="K382" s="51"/>
      <c r="P382" s="37">
        <f t="shared" si="26"/>
        <v>1</v>
      </c>
      <c r="S382" s="52"/>
    </row>
    <row r="383" spans="1:19" x14ac:dyDescent="0.25">
      <c r="A383" s="52"/>
      <c r="B383" s="48">
        <v>0.98</v>
      </c>
      <c r="C383" s="49">
        <v>356</v>
      </c>
      <c r="D383" s="39">
        <f t="shared" si="24"/>
        <v>0.97761276200909208</v>
      </c>
      <c r="E383" s="50">
        <f t="shared" si="25"/>
        <v>-6.8361447885151458E-2</v>
      </c>
      <c r="F383" s="40">
        <v>41506.895811458337</v>
      </c>
      <c r="G383" s="40">
        <v>41507.229188483798</v>
      </c>
      <c r="H383" s="39">
        <v>3.7242860000000003E-2</v>
      </c>
      <c r="I383" s="39">
        <v>-0.2092244</v>
      </c>
      <c r="J383" s="39">
        <v>0.21251324999999999</v>
      </c>
      <c r="K383" s="51"/>
      <c r="P383" s="37">
        <f t="shared" si="26"/>
        <v>0.98</v>
      </c>
      <c r="S383" s="52"/>
    </row>
    <row r="384" spans="1:19" x14ac:dyDescent="0.25">
      <c r="A384" s="52"/>
      <c r="B384" s="48">
        <v>1.01</v>
      </c>
      <c r="C384" s="49">
        <v>345</v>
      </c>
      <c r="D384" s="39">
        <f t="shared" si="24"/>
        <v>0.97558505770183113</v>
      </c>
      <c r="E384" s="50">
        <f t="shared" si="25"/>
        <v>-0.26140733575956643</v>
      </c>
      <c r="F384" s="40">
        <v>41506.916644733799</v>
      </c>
      <c r="G384" s="40">
        <v>41507.250021874999</v>
      </c>
      <c r="H384" s="39">
        <v>-6.3727439999999996E-2</v>
      </c>
      <c r="I384" s="39">
        <v>0.2074358</v>
      </c>
      <c r="J384" s="39">
        <v>0.21700414000000001</v>
      </c>
      <c r="K384" s="51"/>
      <c r="P384" s="37">
        <f t="shared" si="26"/>
        <v>1.0099999999999998</v>
      </c>
      <c r="S384" s="52"/>
    </row>
    <row r="385" spans="1:19" x14ac:dyDescent="0.25">
      <c r="A385" s="52">
        <v>41509.958334780094</v>
      </c>
      <c r="B385" s="48">
        <v>0.98</v>
      </c>
      <c r="C385" s="49">
        <v>1</v>
      </c>
      <c r="D385" s="39">
        <f t="shared" si="24"/>
        <v>0.97985074125835547</v>
      </c>
      <c r="E385" s="50">
        <f t="shared" si="25"/>
        <v>1.7103358016815628E-2</v>
      </c>
      <c r="F385" s="40">
        <v>41506.937478009262</v>
      </c>
      <c r="G385" s="40">
        <v>41507.270855266201</v>
      </c>
      <c r="H385" s="39">
        <v>-0.20571610000000001</v>
      </c>
      <c r="I385" s="39">
        <v>0.61002590000000001</v>
      </c>
      <c r="J385" s="39">
        <v>0.64377846999999999</v>
      </c>
      <c r="K385" s="51"/>
      <c r="P385" s="37">
        <f t="shared" si="26"/>
        <v>0.98</v>
      </c>
      <c r="S385" s="52"/>
    </row>
    <row r="386" spans="1:19" x14ac:dyDescent="0.25">
      <c r="A386" s="52"/>
      <c r="B386" s="48">
        <v>0.9</v>
      </c>
      <c r="C386" s="49">
        <v>325</v>
      </c>
      <c r="D386" s="39">
        <f t="shared" si="24"/>
        <v>0.73723678991109509</v>
      </c>
      <c r="E386" s="50">
        <f t="shared" si="25"/>
        <v>-0.51621886405049544</v>
      </c>
      <c r="F386" s="40">
        <v>41506.958311284725</v>
      </c>
      <c r="G386" s="40">
        <v>41507.291688657409</v>
      </c>
      <c r="H386" s="39">
        <v>-0.31292419999999999</v>
      </c>
      <c r="I386" s="39">
        <v>0.94633230000000002</v>
      </c>
      <c r="J386" s="39">
        <v>0.99672782999999998</v>
      </c>
      <c r="K386" s="51"/>
      <c r="P386" s="37">
        <f t="shared" si="26"/>
        <v>0.9</v>
      </c>
      <c r="S386" s="52"/>
    </row>
    <row r="387" spans="1:19" x14ac:dyDescent="0.25">
      <c r="A387" s="52"/>
      <c r="B387" s="48">
        <v>0.84</v>
      </c>
      <c r="C387" s="49">
        <v>347</v>
      </c>
      <c r="D387" s="39">
        <f t="shared" si="24"/>
        <v>0.81847083489839956</v>
      </c>
      <c r="E387" s="50">
        <f t="shared" si="25"/>
        <v>-0.18895897020442476</v>
      </c>
      <c r="F387" s="40">
        <v>41506.979144560188</v>
      </c>
      <c r="G387" s="40">
        <v>41507.312522048611</v>
      </c>
      <c r="H387" s="39">
        <v>-0.37493179999999998</v>
      </c>
      <c r="I387" s="39">
        <v>1.178032</v>
      </c>
      <c r="J387" s="39">
        <v>1.2362578</v>
      </c>
      <c r="K387" s="51"/>
      <c r="P387" s="37">
        <f t="shared" si="26"/>
        <v>0.84</v>
      </c>
      <c r="S387" s="52"/>
    </row>
    <row r="388" spans="1:19" x14ac:dyDescent="0.25">
      <c r="A388" s="52">
        <v>41509.979168171296</v>
      </c>
      <c r="B388" s="48">
        <v>0.78</v>
      </c>
      <c r="C388" s="49">
        <v>0</v>
      </c>
      <c r="D388" s="39">
        <f t="shared" si="24"/>
        <v>0.78</v>
      </c>
      <c r="E388" s="50">
        <f t="shared" si="25"/>
        <v>0</v>
      </c>
      <c r="F388" s="40">
        <v>41506.99997783565</v>
      </c>
      <c r="G388" s="40">
        <v>41507.333355439812</v>
      </c>
      <c r="H388" s="39">
        <v>-0.40587089999999998</v>
      </c>
      <c r="I388" s="39">
        <v>1.3121149999999999</v>
      </c>
      <c r="J388" s="39">
        <v>1.3734544</v>
      </c>
      <c r="K388" s="51"/>
      <c r="P388" s="37">
        <f t="shared" si="26"/>
        <v>0.78</v>
      </c>
      <c r="S388" s="52"/>
    </row>
    <row r="389" spans="1:19" x14ac:dyDescent="0.25">
      <c r="A389" s="52"/>
      <c r="B389" s="48">
        <v>0.75</v>
      </c>
      <c r="C389" s="49">
        <v>344</v>
      </c>
      <c r="D389" s="39">
        <f t="shared" si="24"/>
        <v>0.72094625078146879</v>
      </c>
      <c r="E389" s="50">
        <f t="shared" si="25"/>
        <v>-0.20672809069921683</v>
      </c>
      <c r="F389" s="40">
        <v>41507.020811111113</v>
      </c>
      <c r="G389" s="40">
        <v>41507.354188831021</v>
      </c>
      <c r="H389" s="39">
        <v>-0.41162880000000002</v>
      </c>
      <c r="I389" s="39">
        <v>1.3616379999999999</v>
      </c>
      <c r="J389" s="39">
        <v>1.4224965000000001</v>
      </c>
      <c r="K389" s="51"/>
      <c r="P389" s="37">
        <f t="shared" si="26"/>
        <v>0.75000000000000011</v>
      </c>
      <c r="S389" s="52"/>
    </row>
    <row r="390" spans="1:19" x14ac:dyDescent="0.25">
      <c r="A390" s="52"/>
      <c r="B390" s="48">
        <v>0.74</v>
      </c>
      <c r="C390" s="49">
        <v>347</v>
      </c>
      <c r="D390" s="39">
        <f t="shared" ref="D390:D453" si="29">B390*COS(C390*3.1415926/180)</f>
        <v>0.72103383074382821</v>
      </c>
      <c r="E390" s="50">
        <f t="shared" ref="E390:E453" si="30">B390*SIN(C390*3.1415926/180)</f>
        <v>-0.16646385470389802</v>
      </c>
      <c r="F390" s="40">
        <v>41507.041644386576</v>
      </c>
      <c r="G390" s="40">
        <v>41507.375022222222</v>
      </c>
      <c r="H390" s="39">
        <v>-0.39492529999999998</v>
      </c>
      <c r="I390" s="39">
        <v>1.3347869999999999</v>
      </c>
      <c r="J390" s="39">
        <v>1.391985</v>
      </c>
      <c r="K390" s="51"/>
      <c r="P390" s="37">
        <f t="shared" ref="P390:P453" si="31">(D390^2+E390^2)^(1/2)</f>
        <v>0.74</v>
      </c>
      <c r="S390" s="52"/>
    </row>
    <row r="391" spans="1:19" x14ac:dyDescent="0.25">
      <c r="A391" s="52">
        <v>41510.000001562497</v>
      </c>
      <c r="B391" s="48">
        <v>0.63</v>
      </c>
      <c r="C391" s="49">
        <v>350</v>
      </c>
      <c r="D391" s="39">
        <f t="shared" si="29"/>
        <v>0.62042887299811966</v>
      </c>
      <c r="E391" s="50">
        <f t="shared" si="30"/>
        <v>-0.10939841658032866</v>
      </c>
      <c r="F391" s="40">
        <v>41507.062477662039</v>
      </c>
      <c r="G391" s="40">
        <v>41507.395855613424</v>
      </c>
      <c r="H391" s="39">
        <v>-0.35787659999999999</v>
      </c>
      <c r="I391" s="39">
        <v>1.2382150000000001</v>
      </c>
      <c r="J391" s="39">
        <v>1.2888957000000001</v>
      </c>
      <c r="K391" s="51"/>
      <c r="P391" s="37">
        <f t="shared" si="31"/>
        <v>0.63</v>
      </c>
      <c r="S391" s="52"/>
    </row>
    <row r="392" spans="1:19" x14ac:dyDescent="0.25">
      <c r="A392" s="52"/>
      <c r="B392" s="48">
        <v>0.55000000000000004</v>
      </c>
      <c r="C392" s="49">
        <v>6</v>
      </c>
      <c r="D392" s="39">
        <f t="shared" si="29"/>
        <v>0.54698704255524744</v>
      </c>
      <c r="E392" s="50">
        <f t="shared" si="30"/>
        <v>5.7490653820112002E-2</v>
      </c>
      <c r="F392" s="40">
        <v>41507.083310937502</v>
      </c>
      <c r="G392" s="40">
        <v>41507.416689004633</v>
      </c>
      <c r="H392" s="39">
        <v>-0.30152139999999999</v>
      </c>
      <c r="I392" s="39">
        <v>1.0783609999999999</v>
      </c>
      <c r="J392" s="39">
        <v>1.1197220999999999</v>
      </c>
      <c r="K392" s="51"/>
      <c r="P392" s="37">
        <f t="shared" si="31"/>
        <v>0.55000000000000004</v>
      </c>
      <c r="S392" s="52"/>
    </row>
    <row r="393" spans="1:19" x14ac:dyDescent="0.25">
      <c r="A393" s="52"/>
      <c r="B393" s="48">
        <v>0.53</v>
      </c>
      <c r="C393" s="49">
        <v>10</v>
      </c>
      <c r="D393" s="39">
        <f t="shared" si="29"/>
        <v>0.52194810937047353</v>
      </c>
      <c r="E393" s="50">
        <f t="shared" si="30"/>
        <v>9.2033532609523586E-2</v>
      </c>
      <c r="F393" s="40">
        <v>41507.104144212964</v>
      </c>
      <c r="G393" s="40">
        <v>41507.437522395834</v>
      </c>
      <c r="H393" s="39">
        <v>-0.22509190000000001</v>
      </c>
      <c r="I393" s="39">
        <v>0.8600778</v>
      </c>
      <c r="J393" s="39">
        <v>0.88904453999999999</v>
      </c>
      <c r="K393" s="51"/>
      <c r="P393" s="37">
        <f t="shared" si="31"/>
        <v>0.53</v>
      </c>
      <c r="S393" s="52"/>
    </row>
    <row r="394" spans="1:19" x14ac:dyDescent="0.25">
      <c r="A394" s="52">
        <v>41510.020834953706</v>
      </c>
      <c r="B394" s="48">
        <v>0.43</v>
      </c>
      <c r="C394" s="49">
        <v>11</v>
      </c>
      <c r="D394" s="39">
        <f t="shared" si="29"/>
        <v>0.42209968915119667</v>
      </c>
      <c r="E394" s="50">
        <f t="shared" si="30"/>
        <v>8.2047866629566563E-2</v>
      </c>
      <c r="F394" s="40">
        <v>41507.124977488427</v>
      </c>
      <c r="G394" s="40">
        <v>41507.458355787036</v>
      </c>
      <c r="H394" s="39">
        <v>-0.1252567</v>
      </c>
      <c r="I394" s="39">
        <v>0.58465290000000003</v>
      </c>
      <c r="J394" s="39">
        <v>0.59791994000000004</v>
      </c>
      <c r="K394" s="51"/>
      <c r="P394" s="37">
        <f t="shared" si="31"/>
        <v>0.43</v>
      </c>
      <c r="S394" s="52"/>
    </row>
    <row r="395" spans="1:19" x14ac:dyDescent="0.25">
      <c r="A395" s="52"/>
      <c r="B395" s="48">
        <v>0.32</v>
      </c>
      <c r="C395" s="49">
        <v>12</v>
      </c>
      <c r="D395" s="39">
        <f t="shared" si="29"/>
        <v>0.31300723247251261</v>
      </c>
      <c r="E395" s="50">
        <f t="shared" si="30"/>
        <v>6.6531739943416809E-2</v>
      </c>
      <c r="F395" s="40">
        <v>41507.14581076389</v>
      </c>
      <c r="G395" s="40">
        <v>41507.479189178244</v>
      </c>
      <c r="H395" s="39">
        <v>-4.1371259999999997E-3</v>
      </c>
      <c r="I395" s="39">
        <v>0.25299549999999998</v>
      </c>
      <c r="J395" s="39">
        <v>0.25302932</v>
      </c>
      <c r="K395" s="51"/>
      <c r="P395" s="37">
        <f t="shared" si="31"/>
        <v>0.32</v>
      </c>
      <c r="S395" s="52"/>
    </row>
    <row r="396" spans="1:19" x14ac:dyDescent="0.25">
      <c r="A396" s="52"/>
      <c r="B396" s="48">
        <v>0.26</v>
      </c>
      <c r="C396" s="49">
        <v>346</v>
      </c>
      <c r="D396" s="39">
        <f t="shared" si="29"/>
        <v>0.25227688235236662</v>
      </c>
      <c r="E396" s="50">
        <f t="shared" si="30"/>
        <v>-6.2899718843331745E-2</v>
      </c>
      <c r="F396" s="40">
        <v>41507.166644039353</v>
      </c>
      <c r="G396" s="40">
        <v>41507.500022569446</v>
      </c>
      <c r="H396" s="39">
        <v>0.13066369999999999</v>
      </c>
      <c r="I396" s="39">
        <v>-0.15658069999999999</v>
      </c>
      <c r="J396" s="39">
        <v>0.20393753000000001</v>
      </c>
      <c r="K396" s="51"/>
      <c r="P396" s="37">
        <f t="shared" si="31"/>
        <v>0.26</v>
      </c>
      <c r="S396" s="52"/>
    </row>
    <row r="397" spans="1:19" x14ac:dyDescent="0.25">
      <c r="A397" s="52">
        <v>41510.041668344908</v>
      </c>
      <c r="B397" s="48">
        <v>0.25</v>
      </c>
      <c r="C397" s="49">
        <v>5</v>
      </c>
      <c r="D397" s="39">
        <f t="shared" si="29"/>
        <v>0.2490486745553715</v>
      </c>
      <c r="E397" s="50">
        <f t="shared" si="30"/>
        <v>2.1788935316179349E-2</v>
      </c>
      <c r="F397" s="40">
        <v>41507.187477314816</v>
      </c>
      <c r="G397" s="40">
        <v>41507.520855960647</v>
      </c>
      <c r="H397" s="39">
        <v>0.24010339999999999</v>
      </c>
      <c r="I397" s="39">
        <v>-0.55678499999999997</v>
      </c>
      <c r="J397" s="39">
        <v>0.60634906</v>
      </c>
      <c r="K397" s="51"/>
      <c r="P397" s="37">
        <f t="shared" si="31"/>
        <v>0.25</v>
      </c>
      <c r="S397" s="52"/>
    </row>
    <row r="398" spans="1:19" x14ac:dyDescent="0.25">
      <c r="A398" s="52"/>
      <c r="B398" s="48">
        <v>0.17</v>
      </c>
      <c r="C398" s="49">
        <v>26</v>
      </c>
      <c r="D398" s="39">
        <f t="shared" si="29"/>
        <v>0.15279498844772291</v>
      </c>
      <c r="E398" s="50">
        <f t="shared" si="30"/>
        <v>7.4523093771395682E-2</v>
      </c>
      <c r="F398" s="40">
        <v>41507.208310590278</v>
      </c>
      <c r="G398" s="40">
        <v>41507.541689351849</v>
      </c>
      <c r="H398" s="39">
        <v>0.29490329999999998</v>
      </c>
      <c r="I398" s="39">
        <v>-0.91873649999999996</v>
      </c>
      <c r="J398" s="39">
        <v>0.96490657999999996</v>
      </c>
      <c r="K398" s="51"/>
      <c r="P398" s="37">
        <f t="shared" si="31"/>
        <v>0.17000000000000004</v>
      </c>
      <c r="S398" s="52"/>
    </row>
    <row r="399" spans="1:19" x14ac:dyDescent="0.25">
      <c r="A399" s="52"/>
      <c r="B399" s="48">
        <v>0.42</v>
      </c>
      <c r="C399" s="49">
        <v>211</v>
      </c>
      <c r="D399" s="39">
        <f t="shared" si="29"/>
        <v>-0.3600102798836724</v>
      </c>
      <c r="E399" s="50">
        <f t="shared" si="30"/>
        <v>-0.21631596884668469</v>
      </c>
      <c r="F399" s="40">
        <v>41507.229143865741</v>
      </c>
      <c r="G399" s="40">
        <v>41507.562522743057</v>
      </c>
      <c r="H399" s="39">
        <v>0.34777089999999999</v>
      </c>
      <c r="I399" s="39">
        <v>-1.229395</v>
      </c>
      <c r="J399" s="39">
        <v>1.2776371</v>
      </c>
      <c r="K399" s="51"/>
      <c r="P399" s="37">
        <f t="shared" si="31"/>
        <v>0.42</v>
      </c>
      <c r="S399" s="52"/>
    </row>
    <row r="400" spans="1:19" x14ac:dyDescent="0.25">
      <c r="A400" s="52">
        <v>41510.062501736109</v>
      </c>
      <c r="B400" s="48">
        <v>0.59</v>
      </c>
      <c r="C400" s="49">
        <v>232</v>
      </c>
      <c r="D400" s="39">
        <f t="shared" si="29"/>
        <v>-0.36324030255519935</v>
      </c>
      <c r="E400" s="50">
        <f t="shared" si="30"/>
        <v>-0.46492631953849117</v>
      </c>
      <c r="F400" s="40">
        <v>41507.249977141204</v>
      </c>
      <c r="G400" s="40">
        <v>41507.583356134259</v>
      </c>
      <c r="H400" s="39">
        <v>0.37831939999999997</v>
      </c>
      <c r="I400" s="39">
        <v>-1.4242600000000001</v>
      </c>
      <c r="J400" s="39">
        <v>1.4736492999999999</v>
      </c>
      <c r="K400" s="51"/>
      <c r="P400" s="37">
        <f t="shared" si="31"/>
        <v>0.59</v>
      </c>
      <c r="S400" s="52"/>
    </row>
    <row r="401" spans="1:19" x14ac:dyDescent="0.25">
      <c r="A401" s="52"/>
      <c r="B401" s="48">
        <v>0.56999999999999995</v>
      </c>
      <c r="C401" s="49">
        <v>198</v>
      </c>
      <c r="D401" s="39">
        <f t="shared" si="29"/>
        <v>-0.54210222467145486</v>
      </c>
      <c r="E401" s="50">
        <f t="shared" si="30"/>
        <v>-0.17613965483745953</v>
      </c>
      <c r="F401" s="40">
        <v>41507.270810416667</v>
      </c>
      <c r="G401" s="40">
        <v>41507.60418952546</v>
      </c>
      <c r="H401" s="39">
        <v>0.382803</v>
      </c>
      <c r="I401" s="39">
        <v>-1.5006550000000001</v>
      </c>
      <c r="J401" s="39">
        <v>1.5487103</v>
      </c>
      <c r="K401" s="51"/>
      <c r="P401" s="37">
        <f t="shared" si="31"/>
        <v>0.56999999999999995</v>
      </c>
      <c r="S401" s="52"/>
    </row>
    <row r="402" spans="1:19" x14ac:dyDescent="0.25">
      <c r="A402" s="52"/>
      <c r="B402" s="48">
        <v>0.7</v>
      </c>
      <c r="C402" s="49">
        <v>195</v>
      </c>
      <c r="D402" s="39">
        <f t="shared" si="29"/>
        <v>-0.67614808892047484</v>
      </c>
      <c r="E402" s="50">
        <f t="shared" si="30"/>
        <v>-0.18117329231757534</v>
      </c>
      <c r="F402" s="40">
        <v>41507.29164369213</v>
      </c>
      <c r="G402" s="40">
        <v>41507.625022916669</v>
      </c>
      <c r="H402" s="39">
        <v>0.36732429999999999</v>
      </c>
      <c r="I402" s="39">
        <v>-1.485134</v>
      </c>
      <c r="J402" s="39">
        <v>1.5298856999999999</v>
      </c>
      <c r="K402" s="51"/>
      <c r="P402" s="37">
        <f t="shared" si="31"/>
        <v>0.7</v>
      </c>
      <c r="S402" s="52"/>
    </row>
    <row r="403" spans="1:19" x14ac:dyDescent="0.25">
      <c r="A403" s="52">
        <v>41510.083335127318</v>
      </c>
      <c r="B403" s="48">
        <v>0.78</v>
      </c>
      <c r="C403" s="49">
        <v>193</v>
      </c>
      <c r="D403" s="39">
        <f t="shared" si="29"/>
        <v>-0.76000866061454786</v>
      </c>
      <c r="E403" s="50">
        <f t="shared" si="30"/>
        <v>-0.17546177871799051</v>
      </c>
      <c r="F403" s="40">
        <v>41507.312476967592</v>
      </c>
      <c r="G403" s="40">
        <v>41507.64585630787</v>
      </c>
      <c r="H403" s="39">
        <v>0.33625290000000002</v>
      </c>
      <c r="I403" s="39">
        <v>-1.3983140000000001</v>
      </c>
      <c r="J403" s="39">
        <v>1.4381752999999999</v>
      </c>
      <c r="K403" s="51"/>
      <c r="P403" s="37">
        <f t="shared" si="31"/>
        <v>0.78</v>
      </c>
      <c r="S403" s="52"/>
    </row>
    <row r="404" spans="1:19" x14ac:dyDescent="0.25">
      <c r="A404" s="52"/>
      <c r="B404" s="48">
        <v>0.95</v>
      </c>
      <c r="C404" s="49">
        <v>184</v>
      </c>
      <c r="D404" s="39">
        <f t="shared" si="29"/>
        <v>-0.94768585137707317</v>
      </c>
      <c r="E404" s="50">
        <f t="shared" si="30"/>
        <v>-6.6268598142045845E-2</v>
      </c>
      <c r="F404" s="40">
        <v>41507.333310243055</v>
      </c>
      <c r="G404" s="40">
        <v>41507.666689699072</v>
      </c>
      <c r="H404" s="39">
        <v>0.29129260000000001</v>
      </c>
      <c r="I404" s="39">
        <v>-1.2506280000000001</v>
      </c>
      <c r="J404" s="39">
        <v>1.2841035000000001</v>
      </c>
      <c r="K404" s="51"/>
      <c r="P404" s="37">
        <f t="shared" si="31"/>
        <v>0.95</v>
      </c>
      <c r="S404" s="52"/>
    </row>
    <row r="405" spans="1:19" x14ac:dyDescent="0.25">
      <c r="A405" s="52"/>
      <c r="B405" s="48">
        <v>1.05</v>
      </c>
      <c r="C405" s="49">
        <v>170</v>
      </c>
      <c r="D405" s="39">
        <f t="shared" si="29"/>
        <v>-1.0340481314345953</v>
      </c>
      <c r="E405" s="50">
        <f t="shared" si="30"/>
        <v>0.18233063888612344</v>
      </c>
      <c r="F405" s="40">
        <v>41507.354143518518</v>
      </c>
      <c r="G405" s="40">
        <v>41507.687523090281</v>
      </c>
      <c r="H405" s="39">
        <v>0.2321462</v>
      </c>
      <c r="I405" s="39">
        <v>-1.046359</v>
      </c>
      <c r="J405" s="39">
        <v>1.0718018</v>
      </c>
      <c r="K405" s="51"/>
      <c r="P405" s="37">
        <f t="shared" si="31"/>
        <v>1.05</v>
      </c>
      <c r="S405" s="52"/>
    </row>
    <row r="406" spans="1:19" x14ac:dyDescent="0.25">
      <c r="A406" s="52">
        <v>41510.104168518519</v>
      </c>
      <c r="B406" s="48">
        <v>1.1000000000000001</v>
      </c>
      <c r="C406" s="49">
        <v>180</v>
      </c>
      <c r="D406" s="39">
        <f t="shared" si="29"/>
        <v>-1.0999999999999985</v>
      </c>
      <c r="E406" s="50">
        <f t="shared" si="30"/>
        <v>5.894877248711816E-8</v>
      </c>
      <c r="F406" s="40">
        <v>41507.374976793981</v>
      </c>
      <c r="G406" s="40">
        <v>41507.708356481482</v>
      </c>
      <c r="H406" s="39">
        <v>0.1567267</v>
      </c>
      <c r="I406" s="39">
        <v>-0.78654420000000003</v>
      </c>
      <c r="J406" s="39">
        <v>0.80200687999999998</v>
      </c>
      <c r="K406" s="51"/>
      <c r="P406" s="37">
        <f t="shared" si="31"/>
        <v>1.1000000000000001</v>
      </c>
      <c r="S406" s="52"/>
    </row>
    <row r="407" spans="1:19" x14ac:dyDescent="0.25">
      <c r="A407" s="52"/>
      <c r="B407" s="48">
        <v>1.1299999999999999</v>
      </c>
      <c r="C407" s="49">
        <v>178</v>
      </c>
      <c r="D407" s="39">
        <f t="shared" si="29"/>
        <v>-1.1293116324416685</v>
      </c>
      <c r="E407" s="50">
        <f t="shared" si="30"/>
        <v>3.9436491120963528E-2</v>
      </c>
      <c r="F407" s="40">
        <v>41507.395810069444</v>
      </c>
      <c r="G407" s="40">
        <v>41507.729189872683</v>
      </c>
      <c r="H407" s="39">
        <v>6.215764E-2</v>
      </c>
      <c r="I407" s="39">
        <v>-0.45718940000000002</v>
      </c>
      <c r="J407" s="39">
        <v>0.46139540000000001</v>
      </c>
      <c r="K407" s="51"/>
      <c r="P407" s="37">
        <f t="shared" si="31"/>
        <v>1.1300000000000001</v>
      </c>
      <c r="S407" s="52"/>
    </row>
    <row r="408" spans="1:19" x14ac:dyDescent="0.25">
      <c r="A408" s="52"/>
      <c r="B408" s="48">
        <v>1.17</v>
      </c>
      <c r="C408" s="49">
        <v>179</v>
      </c>
      <c r="D408" s="39">
        <f t="shared" si="29"/>
        <v>-1.1698218022447884</v>
      </c>
      <c r="E408" s="50">
        <f t="shared" si="30"/>
        <v>2.0419377873849464E-2</v>
      </c>
      <c r="F408" s="40">
        <v>41507.416643344906</v>
      </c>
      <c r="G408" s="40">
        <v>41507.750023263892</v>
      </c>
      <c r="H408" s="39">
        <v>-1.7477070000000001E-2</v>
      </c>
      <c r="I408" s="39">
        <v>-1.046857E-2</v>
      </c>
      <c r="J408" s="39">
        <v>2.0372504E-2</v>
      </c>
      <c r="K408" s="51"/>
      <c r="P408" s="37">
        <f t="shared" si="31"/>
        <v>1.17</v>
      </c>
      <c r="S408" s="52"/>
    </row>
    <row r="409" spans="1:19" x14ac:dyDescent="0.25">
      <c r="A409" s="52">
        <v>41510.125001909721</v>
      </c>
      <c r="B409" s="48">
        <v>1.18</v>
      </c>
      <c r="C409" s="49">
        <v>186</v>
      </c>
      <c r="D409" s="39">
        <f t="shared" si="29"/>
        <v>-1.17353584336485</v>
      </c>
      <c r="E409" s="50">
        <f t="shared" si="30"/>
        <v>-0.12334352166996998</v>
      </c>
      <c r="F409" s="40">
        <v>41507.437476620369</v>
      </c>
      <c r="G409" s="40">
        <v>41507.770856655094</v>
      </c>
      <c r="H409" s="39">
        <v>-0.1537869</v>
      </c>
      <c r="I409" s="39">
        <v>0.44776949999999999</v>
      </c>
      <c r="J409" s="39">
        <v>0.47344264000000003</v>
      </c>
      <c r="K409" s="51"/>
      <c r="P409" s="37">
        <f t="shared" si="31"/>
        <v>1.18</v>
      </c>
      <c r="S409" s="52"/>
    </row>
    <row r="410" spans="1:19" x14ac:dyDescent="0.25">
      <c r="A410" s="52"/>
      <c r="B410" s="48">
        <v>1.29</v>
      </c>
      <c r="C410" s="49">
        <v>164</v>
      </c>
      <c r="D410" s="39">
        <f t="shared" si="29"/>
        <v>-1.240027570399171</v>
      </c>
      <c r="E410" s="50">
        <f t="shared" si="30"/>
        <v>0.35557224954983352</v>
      </c>
      <c r="F410" s="40">
        <v>41507.458309895832</v>
      </c>
      <c r="G410" s="40">
        <v>41507.791690046295</v>
      </c>
      <c r="H410" s="39">
        <v>-0.29502669999999998</v>
      </c>
      <c r="I410" s="39">
        <v>0.86460689999999996</v>
      </c>
      <c r="J410" s="39">
        <v>0.9135567</v>
      </c>
      <c r="K410" s="51"/>
      <c r="P410" s="37">
        <f t="shared" si="31"/>
        <v>1.29</v>
      </c>
      <c r="S410" s="52"/>
    </row>
    <row r="411" spans="1:19" x14ac:dyDescent="0.25">
      <c r="A411" s="52"/>
      <c r="B411" s="48">
        <v>1.59</v>
      </c>
      <c r="C411" s="49">
        <v>162</v>
      </c>
      <c r="D411" s="39">
        <f t="shared" si="29"/>
        <v>-1.5121798372117081</v>
      </c>
      <c r="E411" s="50">
        <f t="shared" si="30"/>
        <v>0.49133709398983094</v>
      </c>
      <c r="F411" s="40">
        <v>41507.479143171295</v>
      </c>
      <c r="G411" s="40">
        <v>41507.812523437497</v>
      </c>
      <c r="H411" s="39">
        <v>-0.38981399999999999</v>
      </c>
      <c r="I411" s="39">
        <v>1.1788689999999999</v>
      </c>
      <c r="J411" s="39">
        <v>1.2416469000000001</v>
      </c>
      <c r="K411" s="51"/>
      <c r="P411" s="37">
        <f t="shared" si="31"/>
        <v>1.59</v>
      </c>
      <c r="S411" s="52"/>
    </row>
    <row r="412" spans="1:19" x14ac:dyDescent="0.25">
      <c r="A412" s="52">
        <v>41510.145835300929</v>
      </c>
      <c r="B412" s="48">
        <v>1.31</v>
      </c>
      <c r="C412" s="49">
        <v>166</v>
      </c>
      <c r="D412" s="39">
        <f t="shared" si="29"/>
        <v>-1.2710873857589438</v>
      </c>
      <c r="E412" s="50">
        <f t="shared" si="30"/>
        <v>0.31691774605486239</v>
      </c>
      <c r="F412" s="40">
        <v>41507.499976446758</v>
      </c>
      <c r="G412" s="40">
        <v>41507.833356828705</v>
      </c>
      <c r="H412" s="39">
        <v>-0.44382169999999999</v>
      </c>
      <c r="I412" s="39">
        <v>1.3736569999999999</v>
      </c>
      <c r="J412" s="39">
        <v>1.4435758999999999</v>
      </c>
      <c r="K412" s="51"/>
      <c r="P412" s="37">
        <f t="shared" si="31"/>
        <v>1.31</v>
      </c>
      <c r="S412" s="52"/>
    </row>
    <row r="413" spans="1:19" x14ac:dyDescent="0.25">
      <c r="A413" s="52"/>
      <c r="B413" s="48">
        <v>1.64</v>
      </c>
      <c r="C413" s="49">
        <v>164</v>
      </c>
      <c r="D413" s="39">
        <f t="shared" si="29"/>
        <v>-1.5764691592671629</v>
      </c>
      <c r="E413" s="50">
        <f t="shared" si="30"/>
        <v>0.45204534051296663</v>
      </c>
      <c r="F413" s="40">
        <v>41507.52080972222</v>
      </c>
      <c r="G413" s="40">
        <v>41507.854190219907</v>
      </c>
      <c r="H413" s="39">
        <v>-0.4657114</v>
      </c>
      <c r="I413" s="39">
        <v>1.468064</v>
      </c>
      <c r="J413" s="39">
        <v>1.540162</v>
      </c>
      <c r="K413" s="51"/>
      <c r="P413" s="37">
        <f t="shared" si="31"/>
        <v>1.64</v>
      </c>
      <c r="S413" s="52"/>
    </row>
    <row r="414" spans="1:19" x14ac:dyDescent="0.25">
      <c r="A414" s="52"/>
      <c r="B414" s="48">
        <v>1.25</v>
      </c>
      <c r="C414" s="49">
        <v>179</v>
      </c>
      <c r="D414" s="39">
        <f t="shared" si="29"/>
        <v>-1.2498096177828937</v>
      </c>
      <c r="E414" s="50">
        <f t="shared" si="30"/>
        <v>2.1815574651548576E-2</v>
      </c>
      <c r="F414" s="40">
        <v>41507.541642997683</v>
      </c>
      <c r="G414" s="40">
        <v>41507.875023611108</v>
      </c>
      <c r="H414" s="39">
        <v>-0.46108440000000001</v>
      </c>
      <c r="I414" s="39">
        <v>1.480232</v>
      </c>
      <c r="J414" s="39">
        <v>1.5503823999999999</v>
      </c>
      <c r="K414" s="51"/>
      <c r="P414" s="37">
        <f t="shared" si="31"/>
        <v>1.25</v>
      </c>
      <c r="S414" s="52"/>
    </row>
    <row r="415" spans="1:19" x14ac:dyDescent="0.25">
      <c r="A415" s="52">
        <v>41510.166668692131</v>
      </c>
      <c r="B415" s="48">
        <v>1.45</v>
      </c>
      <c r="C415" s="49">
        <v>167</v>
      </c>
      <c r="D415" s="39">
        <f t="shared" si="29"/>
        <v>-1.4128365777211573</v>
      </c>
      <c r="E415" s="50">
        <f t="shared" si="30"/>
        <v>0.32617909904401909</v>
      </c>
      <c r="F415" s="40">
        <v>41507.562476273146</v>
      </c>
      <c r="G415" s="40">
        <v>41507.895857002317</v>
      </c>
      <c r="H415" s="39">
        <v>-0.4339789</v>
      </c>
      <c r="I415" s="39">
        <v>1.4202600000000001</v>
      </c>
      <c r="J415" s="39">
        <v>1.4850846</v>
      </c>
      <c r="K415" s="51"/>
      <c r="P415" s="37">
        <f t="shared" si="31"/>
        <v>1.45</v>
      </c>
      <c r="S415" s="52"/>
    </row>
    <row r="416" spans="1:19" x14ac:dyDescent="0.25">
      <c r="A416" s="52"/>
      <c r="B416" s="48">
        <v>1.35</v>
      </c>
      <c r="C416" s="49">
        <v>164</v>
      </c>
      <c r="D416" s="39">
        <f t="shared" si="29"/>
        <v>-1.2977032713479697</v>
      </c>
      <c r="E416" s="50">
        <f t="shared" si="30"/>
        <v>0.37211049371494209</v>
      </c>
      <c r="F416" s="40">
        <v>41507.583309548609</v>
      </c>
      <c r="G416" s="40">
        <v>41507.916690393518</v>
      </c>
      <c r="H416" s="39">
        <v>-0.38682280000000002</v>
      </c>
      <c r="I416" s="39">
        <v>1.294457</v>
      </c>
      <c r="J416" s="39">
        <v>1.3510184000000001</v>
      </c>
      <c r="K416" s="51"/>
      <c r="P416" s="37">
        <f t="shared" si="31"/>
        <v>1.35</v>
      </c>
      <c r="S416" s="52"/>
    </row>
    <row r="417" spans="1:19" x14ac:dyDescent="0.25">
      <c r="A417" s="52"/>
      <c r="B417" s="48">
        <v>1.28</v>
      </c>
      <c r="C417" s="49">
        <v>187</v>
      </c>
      <c r="D417" s="39">
        <f t="shared" si="29"/>
        <v>-1.2704590827856064</v>
      </c>
      <c r="E417" s="50">
        <f t="shared" si="30"/>
        <v>-0.15599268882725226</v>
      </c>
      <c r="F417" s="40">
        <v>41507.604142824071</v>
      </c>
      <c r="G417" s="40">
        <v>41507.93752378472</v>
      </c>
      <c r="H417" s="39">
        <v>-0.3204804</v>
      </c>
      <c r="I417" s="39">
        <v>1.108098</v>
      </c>
      <c r="J417" s="39">
        <v>1.1535115</v>
      </c>
      <c r="K417" s="51"/>
      <c r="P417" s="37">
        <f t="shared" si="31"/>
        <v>1.28</v>
      </c>
      <c r="S417" s="52"/>
    </row>
    <row r="418" spans="1:19" x14ac:dyDescent="0.25">
      <c r="A418" s="52">
        <v>41510.187502083332</v>
      </c>
      <c r="B418" s="48">
        <v>1.58</v>
      </c>
      <c r="C418" s="49">
        <v>162</v>
      </c>
      <c r="D418" s="39">
        <f t="shared" si="29"/>
        <v>-1.5026692721977981</v>
      </c>
      <c r="E418" s="50">
        <f t="shared" si="30"/>
        <v>0.48824692358737914</v>
      </c>
      <c r="F418" s="40">
        <v>41507.624976099534</v>
      </c>
      <c r="G418" s="40">
        <v>41507.958357175929</v>
      </c>
      <c r="H418" s="39">
        <v>-0.2339627</v>
      </c>
      <c r="I418" s="39">
        <v>0.86502769999999995</v>
      </c>
      <c r="J418" s="39">
        <v>0.89610906999999995</v>
      </c>
      <c r="K418" s="51"/>
      <c r="P418" s="37">
        <f t="shared" si="31"/>
        <v>1.58</v>
      </c>
      <c r="S418" s="52"/>
    </row>
    <row r="419" spans="1:19" x14ac:dyDescent="0.25">
      <c r="A419" s="52"/>
      <c r="B419" s="48">
        <v>1.43</v>
      </c>
      <c r="C419" s="49">
        <v>172</v>
      </c>
      <c r="D419" s="39">
        <f t="shared" si="29"/>
        <v>-1.4160833281091487</v>
      </c>
      <c r="E419" s="50">
        <f t="shared" si="30"/>
        <v>0.19901760688772341</v>
      </c>
      <c r="F419" s="40">
        <v>41507.645809374997</v>
      </c>
      <c r="G419" s="40">
        <v>41507.97919056713</v>
      </c>
      <c r="H419" s="39">
        <v>-0.123933</v>
      </c>
      <c r="I419" s="39">
        <v>0.56635869999999999</v>
      </c>
      <c r="J419" s="39">
        <v>0.57975991999999998</v>
      </c>
      <c r="K419" s="51"/>
      <c r="P419" s="37">
        <f t="shared" si="31"/>
        <v>1.4299999999999997</v>
      </c>
      <c r="S419" s="52"/>
    </row>
    <row r="420" spans="1:19" x14ac:dyDescent="0.25">
      <c r="A420" s="52"/>
      <c r="B420" s="48">
        <v>1.2</v>
      </c>
      <c r="C420" s="49">
        <v>173</v>
      </c>
      <c r="D420" s="39">
        <f t="shared" si="29"/>
        <v>-1.1910553744372192</v>
      </c>
      <c r="E420" s="50">
        <f t="shared" si="30"/>
        <v>0.14624327343237217</v>
      </c>
      <c r="F420" s="40">
        <v>41507.66664265046</v>
      </c>
      <c r="G420" s="40">
        <v>41508.000023958331</v>
      </c>
      <c r="H420" s="39">
        <v>5.1775220000000004E-3</v>
      </c>
      <c r="I420" s="39">
        <v>0.2152907</v>
      </c>
      <c r="J420" s="39">
        <v>0.21535294999999999</v>
      </c>
      <c r="K420" s="51"/>
      <c r="P420" s="37">
        <f t="shared" si="31"/>
        <v>1.2000000000000002</v>
      </c>
      <c r="S420" s="52"/>
    </row>
    <row r="421" spans="1:19" x14ac:dyDescent="0.25">
      <c r="A421" s="52">
        <v>41510.208335474534</v>
      </c>
      <c r="B421" s="48">
        <v>1.23</v>
      </c>
      <c r="C421" s="49">
        <v>154</v>
      </c>
      <c r="D421" s="39">
        <f t="shared" si="29"/>
        <v>-1.1055166522263291</v>
      </c>
      <c r="E421" s="50">
        <f t="shared" si="30"/>
        <v>0.53919656123744886</v>
      </c>
      <c r="F421" s="40">
        <v>41507.687475925923</v>
      </c>
      <c r="G421" s="40">
        <v>41508.02085734954</v>
      </c>
      <c r="H421" s="39">
        <v>0.1498362</v>
      </c>
      <c r="I421" s="39">
        <v>-0.21292</v>
      </c>
      <c r="J421" s="39">
        <v>0.26035709000000001</v>
      </c>
      <c r="K421" s="51"/>
      <c r="P421" s="37">
        <f t="shared" si="31"/>
        <v>1.2300000000000002</v>
      </c>
      <c r="S421" s="52"/>
    </row>
    <row r="422" spans="1:19" x14ac:dyDescent="0.25">
      <c r="A422" s="52"/>
      <c r="B422" s="48">
        <v>1.29</v>
      </c>
      <c r="C422" s="49">
        <v>157</v>
      </c>
      <c r="D422" s="39">
        <f t="shared" si="29"/>
        <v>-1.1874512373935566</v>
      </c>
      <c r="E422" s="50">
        <f t="shared" si="30"/>
        <v>0.50404321125525686</v>
      </c>
      <c r="F422" s="40">
        <v>41507.708309201385</v>
      </c>
      <c r="G422" s="40">
        <v>41508.041690740742</v>
      </c>
      <c r="H422" s="39">
        <v>0.25931120000000002</v>
      </c>
      <c r="I422" s="39">
        <v>-0.61591680000000004</v>
      </c>
      <c r="J422" s="39">
        <v>0.66827824000000002</v>
      </c>
      <c r="K422" s="51"/>
      <c r="P422" s="37">
        <f t="shared" si="31"/>
        <v>1.29</v>
      </c>
      <c r="S422" s="52"/>
    </row>
    <row r="423" spans="1:19" x14ac:dyDescent="0.25">
      <c r="A423" s="52"/>
      <c r="B423" s="48">
        <v>1.18</v>
      </c>
      <c r="C423" s="49">
        <v>171</v>
      </c>
      <c r="D423" s="39">
        <f t="shared" si="29"/>
        <v>-1.1654722325045921</v>
      </c>
      <c r="E423" s="50">
        <f t="shared" si="30"/>
        <v>0.1845927280820179</v>
      </c>
      <c r="F423" s="40">
        <v>41507.729142418983</v>
      </c>
      <c r="G423" s="40">
        <v>41508.062524131943</v>
      </c>
      <c r="H423" s="39">
        <v>0.31564110000000001</v>
      </c>
      <c r="I423" s="39">
        <v>-0.968001</v>
      </c>
      <c r="J423" s="39">
        <v>1.0181627</v>
      </c>
      <c r="K423" s="51"/>
      <c r="P423" s="37">
        <f t="shared" si="31"/>
        <v>1.18</v>
      </c>
      <c r="S423" s="52"/>
    </row>
    <row r="424" spans="1:19" x14ac:dyDescent="0.25">
      <c r="A424" s="52">
        <v>41510.229168865742</v>
      </c>
      <c r="B424" s="48">
        <v>0.99</v>
      </c>
      <c r="C424" s="49">
        <v>175</v>
      </c>
      <c r="D424" s="39">
        <f t="shared" si="29"/>
        <v>-0.98623274661531823</v>
      </c>
      <c r="E424" s="50">
        <f t="shared" si="30"/>
        <v>8.6284236704078851E-2</v>
      </c>
      <c r="F424" s="40">
        <v>41507.749975694445</v>
      </c>
      <c r="G424" s="40">
        <v>41508.083357523145</v>
      </c>
      <c r="H424" s="39">
        <v>0.36649569999999998</v>
      </c>
      <c r="I424" s="39">
        <v>-1.2544139999999999</v>
      </c>
      <c r="J424" s="39">
        <v>1.3068564</v>
      </c>
      <c r="K424" s="51"/>
      <c r="P424" s="37">
        <f t="shared" si="31"/>
        <v>0.99</v>
      </c>
      <c r="S424" s="52"/>
    </row>
    <row r="425" spans="1:19" x14ac:dyDescent="0.25">
      <c r="A425" s="52"/>
      <c r="B425" s="48">
        <v>1.06</v>
      </c>
      <c r="C425" s="49">
        <v>176</v>
      </c>
      <c r="D425" s="39">
        <f t="shared" si="29"/>
        <v>-1.0574178894009394</v>
      </c>
      <c r="E425" s="50">
        <f t="shared" si="30"/>
        <v>7.3941917576316685E-2</v>
      </c>
      <c r="F425" s="40">
        <v>41507.770808969908</v>
      </c>
      <c r="G425" s="40">
        <v>41508.104190914353</v>
      </c>
      <c r="H425" s="39">
        <v>0.3932097</v>
      </c>
      <c r="I425" s="39">
        <v>-1.4207190000000001</v>
      </c>
      <c r="J425" s="39">
        <v>1.474129</v>
      </c>
      <c r="K425" s="51"/>
      <c r="P425" s="37">
        <f t="shared" si="31"/>
        <v>1.06</v>
      </c>
      <c r="S425" s="52"/>
    </row>
    <row r="426" spans="1:19" x14ac:dyDescent="0.25">
      <c r="A426" s="52"/>
      <c r="B426" s="48">
        <v>1.17</v>
      </c>
      <c r="C426" s="49">
        <v>170</v>
      </c>
      <c r="D426" s="39">
        <f t="shared" si="29"/>
        <v>-1.1522250607414062</v>
      </c>
      <c r="E426" s="50">
        <f t="shared" si="30"/>
        <v>0.20316842618739467</v>
      </c>
      <c r="F426" s="40">
        <v>41507.791642245371</v>
      </c>
      <c r="G426" s="40">
        <v>41508.125024305555</v>
      </c>
      <c r="H426" s="39">
        <v>0.39374419999999999</v>
      </c>
      <c r="I426" s="39">
        <v>-1.4705379999999999</v>
      </c>
      <c r="J426" s="39">
        <v>1.5223392</v>
      </c>
      <c r="K426" s="51"/>
      <c r="P426" s="37">
        <f t="shared" si="31"/>
        <v>1.17</v>
      </c>
      <c r="S426" s="52"/>
    </row>
    <row r="427" spans="1:19" x14ac:dyDescent="0.25">
      <c r="A427" s="52">
        <v>41510.250002256944</v>
      </c>
      <c r="B427" s="48">
        <v>1.06</v>
      </c>
      <c r="C427" s="49">
        <v>159</v>
      </c>
      <c r="D427" s="39">
        <f t="shared" si="29"/>
        <v>-0.98959523410487815</v>
      </c>
      <c r="E427" s="50">
        <f t="shared" si="30"/>
        <v>0.37987007336313222</v>
      </c>
      <c r="F427" s="40">
        <v>41507.812475520834</v>
      </c>
      <c r="G427" s="40">
        <v>41508.145857696756</v>
      </c>
      <c r="H427" s="39">
        <v>0.3742046</v>
      </c>
      <c r="I427" s="39">
        <v>-1.4308639999999999</v>
      </c>
      <c r="J427" s="39">
        <v>1.4789863999999999</v>
      </c>
      <c r="K427" s="51"/>
      <c r="P427" s="37">
        <f t="shared" si="31"/>
        <v>1.06</v>
      </c>
      <c r="S427" s="52"/>
    </row>
    <row r="428" spans="1:19" x14ac:dyDescent="0.25">
      <c r="A428" s="52"/>
      <c r="B428" s="48">
        <v>0.94</v>
      </c>
      <c r="C428" s="49">
        <v>175</v>
      </c>
      <c r="D428" s="39">
        <f t="shared" si="29"/>
        <v>-0.93642301193777677</v>
      </c>
      <c r="E428" s="50">
        <f t="shared" si="30"/>
        <v>8.1926446971549605E-2</v>
      </c>
      <c r="F428" s="40">
        <v>41507.833308796296</v>
      </c>
      <c r="G428" s="40">
        <v>41508.166691087965</v>
      </c>
      <c r="H428" s="39">
        <v>0.33876790000000001</v>
      </c>
      <c r="I428" s="39">
        <v>-1.321669</v>
      </c>
      <c r="J428" s="39">
        <v>1.3643946</v>
      </c>
      <c r="K428" s="51"/>
      <c r="P428" s="37">
        <f t="shared" si="31"/>
        <v>0.94</v>
      </c>
      <c r="S428" s="52"/>
    </row>
    <row r="429" spans="1:19" x14ac:dyDescent="0.25">
      <c r="A429" s="52"/>
      <c r="B429" s="48">
        <v>0.86</v>
      </c>
      <c r="C429" s="49">
        <v>170</v>
      </c>
      <c r="D429" s="39">
        <f t="shared" si="29"/>
        <v>-0.84693466003214468</v>
      </c>
      <c r="E429" s="50">
        <f t="shared" si="30"/>
        <v>0.14933747565911062</v>
      </c>
      <c r="F429" s="40">
        <v>41507.854142071759</v>
      </c>
      <c r="G429" s="40">
        <v>41508.187524479166</v>
      </c>
      <c r="H429" s="39">
        <v>0.28903089999999998</v>
      </c>
      <c r="I429" s="39">
        <v>-1.152997</v>
      </c>
      <c r="J429" s="39">
        <v>1.1886718999999999</v>
      </c>
      <c r="K429" s="51"/>
      <c r="P429" s="37">
        <f t="shared" si="31"/>
        <v>0.86</v>
      </c>
      <c r="S429" s="52"/>
    </row>
    <row r="430" spans="1:19" x14ac:dyDescent="0.25">
      <c r="A430" s="52">
        <v>41510.270835648145</v>
      </c>
      <c r="B430" s="48">
        <v>0.67</v>
      </c>
      <c r="C430" s="49">
        <v>177</v>
      </c>
      <c r="D430" s="39">
        <f t="shared" si="29"/>
        <v>-0.66908178643775151</v>
      </c>
      <c r="E430" s="50">
        <f t="shared" si="30"/>
        <v>3.5065125941127852E-2</v>
      </c>
      <c r="F430" s="40">
        <v>41507.874975347222</v>
      </c>
      <c r="G430" s="40">
        <v>41508.208357870368</v>
      </c>
      <c r="H430" s="39">
        <v>0.2248</v>
      </c>
      <c r="I430" s="39">
        <v>-0.92943140000000002</v>
      </c>
      <c r="J430" s="39">
        <v>0.95623102000000004</v>
      </c>
      <c r="K430" s="51"/>
      <c r="P430" s="37">
        <f t="shared" si="31"/>
        <v>0.67000000000000015</v>
      </c>
      <c r="S430" s="52"/>
    </row>
    <row r="431" spans="1:19" x14ac:dyDescent="0.25">
      <c r="A431" s="52"/>
      <c r="B431" s="48">
        <v>0.56000000000000005</v>
      </c>
      <c r="C431" s="49">
        <v>177</v>
      </c>
      <c r="D431" s="39">
        <f t="shared" si="29"/>
        <v>-0.55923253791812066</v>
      </c>
      <c r="E431" s="50">
        <f t="shared" si="30"/>
        <v>2.9308164965718805E-2</v>
      </c>
      <c r="F431" s="40">
        <v>41507.895808622685</v>
      </c>
      <c r="G431" s="40">
        <v>41508.229191261576</v>
      </c>
      <c r="H431" s="39">
        <v>0.14439920000000001</v>
      </c>
      <c r="I431" s="39">
        <v>-0.65301799999999999</v>
      </c>
      <c r="J431" s="39">
        <v>0.66879266999999998</v>
      </c>
      <c r="K431" s="51"/>
      <c r="P431" s="37">
        <f t="shared" si="31"/>
        <v>0.56000000000000005</v>
      </c>
      <c r="S431" s="52"/>
    </row>
    <row r="432" spans="1:19" x14ac:dyDescent="0.25">
      <c r="A432" s="52"/>
      <c r="B432" s="48">
        <v>0.49</v>
      </c>
      <c r="C432" s="49">
        <v>195</v>
      </c>
      <c r="D432" s="39">
        <f t="shared" si="29"/>
        <v>-0.4733036622443324</v>
      </c>
      <c r="E432" s="50">
        <f t="shared" si="30"/>
        <v>-0.12682130462230273</v>
      </c>
      <c r="F432" s="40">
        <v>41507.916641898148</v>
      </c>
      <c r="G432" s="40">
        <v>41508.250024652778</v>
      </c>
      <c r="H432" s="39">
        <v>5.0983300000000002E-2</v>
      </c>
      <c r="I432" s="39">
        <v>-0.30000339999999998</v>
      </c>
      <c r="J432" s="39">
        <v>0.30430467999999999</v>
      </c>
      <c r="K432" s="51"/>
      <c r="P432" s="37">
        <f t="shared" si="31"/>
        <v>0.49</v>
      </c>
      <c r="S432" s="52"/>
    </row>
    <row r="433" spans="1:19" x14ac:dyDescent="0.25">
      <c r="A433" s="52">
        <v>41510.291669039354</v>
      </c>
      <c r="B433" s="48">
        <v>0.32</v>
      </c>
      <c r="C433" s="49">
        <v>198</v>
      </c>
      <c r="D433" s="39">
        <f t="shared" si="29"/>
        <v>-0.3043380910436238</v>
      </c>
      <c r="E433" s="50">
        <f t="shared" si="30"/>
        <v>-9.8885420259626419E-2</v>
      </c>
      <c r="F433" s="40">
        <v>41507.93747517361</v>
      </c>
      <c r="G433" s="40">
        <v>41508.270858043979</v>
      </c>
      <c r="H433" s="39">
        <v>-4.330063E-2</v>
      </c>
      <c r="I433" s="39">
        <v>0.13943050000000001</v>
      </c>
      <c r="J433" s="39">
        <v>0.14599935</v>
      </c>
      <c r="K433" s="51"/>
      <c r="P433" s="37">
        <f t="shared" si="31"/>
        <v>0.32</v>
      </c>
      <c r="S433" s="52"/>
    </row>
    <row r="434" spans="1:19" x14ac:dyDescent="0.25">
      <c r="A434" s="52"/>
      <c r="B434" s="48">
        <v>0.24</v>
      </c>
      <c r="C434" s="49">
        <v>203</v>
      </c>
      <c r="D434" s="39">
        <f t="shared" si="29"/>
        <v>-0.2209211704961288</v>
      </c>
      <c r="E434" s="50">
        <f t="shared" si="30"/>
        <v>-9.3775457485529679E-2</v>
      </c>
      <c r="F434" s="40">
        <v>41507.958308449073</v>
      </c>
      <c r="G434" s="40">
        <v>41508.291691435188</v>
      </c>
      <c r="H434" s="39">
        <v>-0.19283030000000001</v>
      </c>
      <c r="I434" s="39">
        <v>0.57161569999999995</v>
      </c>
      <c r="J434" s="39">
        <v>0.60326447999999999</v>
      </c>
      <c r="K434" s="51"/>
      <c r="P434" s="37">
        <f t="shared" si="31"/>
        <v>0.24</v>
      </c>
      <c r="S434" s="52"/>
    </row>
    <row r="435" spans="1:19" x14ac:dyDescent="0.25">
      <c r="A435" s="52"/>
      <c r="B435" s="48">
        <v>0.15</v>
      </c>
      <c r="C435" s="49">
        <v>227</v>
      </c>
      <c r="D435" s="39">
        <f t="shared" si="29"/>
        <v>-0.10229976142340141</v>
      </c>
      <c r="E435" s="50">
        <f t="shared" si="30"/>
        <v>-0.10970304832918341</v>
      </c>
      <c r="F435" s="40">
        <v>41507.979141724536</v>
      </c>
      <c r="G435" s="40">
        <v>41508.31252482639</v>
      </c>
      <c r="H435" s="39">
        <v>-0.31490099999999999</v>
      </c>
      <c r="I435" s="39">
        <v>0.9432391</v>
      </c>
      <c r="J435" s="39">
        <v>0.99441573000000005</v>
      </c>
      <c r="K435" s="51"/>
      <c r="P435" s="37">
        <f t="shared" si="31"/>
        <v>0.15</v>
      </c>
      <c r="S435" s="52"/>
    </row>
    <row r="436" spans="1:19" x14ac:dyDescent="0.25">
      <c r="A436" s="52">
        <v>41510.312502430555</v>
      </c>
      <c r="B436" s="48">
        <v>0.19</v>
      </c>
      <c r="C436" s="49">
        <v>212</v>
      </c>
      <c r="D436" s="39">
        <f t="shared" si="29"/>
        <v>-0.16112914462462097</v>
      </c>
      <c r="E436" s="50">
        <f t="shared" si="30"/>
        <v>-0.10068465003434228</v>
      </c>
      <c r="F436" s="40">
        <v>41507.999974999999</v>
      </c>
      <c r="G436" s="40">
        <v>41508.333358217591</v>
      </c>
      <c r="H436" s="39">
        <v>-0.38707219999999998</v>
      </c>
      <c r="I436" s="39">
        <v>1.2041839999999999</v>
      </c>
      <c r="J436" s="39">
        <v>1.2648652</v>
      </c>
      <c r="K436" s="51"/>
      <c r="P436" s="37">
        <f t="shared" si="31"/>
        <v>0.19</v>
      </c>
      <c r="S436" s="52"/>
    </row>
    <row r="437" spans="1:19" x14ac:dyDescent="0.25">
      <c r="A437" s="52"/>
      <c r="B437" s="48">
        <v>0.18</v>
      </c>
      <c r="C437" s="49">
        <v>292</v>
      </c>
      <c r="D437" s="39">
        <f t="shared" si="29"/>
        <v>6.7429172306087248E-2</v>
      </c>
      <c r="E437" s="50">
        <f t="shared" si="30"/>
        <v>-0.16689309968394739</v>
      </c>
      <c r="F437" s="40">
        <v>41508.020808275462</v>
      </c>
      <c r="G437" s="40">
        <v>41508.3541916088</v>
      </c>
      <c r="H437" s="39">
        <v>-0.42431140000000001</v>
      </c>
      <c r="I437" s="39">
        <v>1.3587959999999999</v>
      </c>
      <c r="J437" s="39">
        <v>1.4235051000000001</v>
      </c>
      <c r="K437" s="51"/>
      <c r="P437" s="37">
        <f t="shared" si="31"/>
        <v>0.18000000000000002</v>
      </c>
      <c r="S437" s="52"/>
    </row>
    <row r="438" spans="1:19" x14ac:dyDescent="0.25">
      <c r="A438" s="52"/>
      <c r="B438" s="48">
        <v>0.26</v>
      </c>
      <c r="C438" s="49">
        <v>297</v>
      </c>
      <c r="D438" s="39">
        <f t="shared" si="29"/>
        <v>0.11803750944802276</v>
      </c>
      <c r="E438" s="50">
        <f t="shared" si="30"/>
        <v>-0.23166170672622599</v>
      </c>
      <c r="F438" s="40">
        <v>41508.041641550924</v>
      </c>
      <c r="G438" s="40">
        <v>41508.375025000001</v>
      </c>
      <c r="H438" s="39">
        <v>-0.43434709999999999</v>
      </c>
      <c r="I438" s="39">
        <v>1.4234119999999999</v>
      </c>
      <c r="J438" s="39">
        <v>1.4882067000000001</v>
      </c>
      <c r="K438" s="51"/>
      <c r="P438" s="37">
        <f t="shared" si="31"/>
        <v>0.26</v>
      </c>
      <c r="S438" s="52"/>
    </row>
    <row r="439" spans="1:19" x14ac:dyDescent="0.25">
      <c r="A439" s="52">
        <v>41510.333335821757</v>
      </c>
      <c r="B439" s="48">
        <v>0.4</v>
      </c>
      <c r="C439" s="49">
        <v>314</v>
      </c>
      <c r="D439" s="39">
        <f t="shared" si="29"/>
        <v>0.27786332128477309</v>
      </c>
      <c r="E439" s="50">
        <f t="shared" si="30"/>
        <v>-0.28773594611135223</v>
      </c>
      <c r="F439" s="40">
        <v>41508.062474826387</v>
      </c>
      <c r="G439" s="40">
        <v>41508.395858391203</v>
      </c>
      <c r="H439" s="39">
        <v>-0.4206452</v>
      </c>
      <c r="I439" s="39">
        <v>1.408315</v>
      </c>
      <c r="J439" s="39">
        <v>1.4697937000000001</v>
      </c>
      <c r="K439" s="51"/>
      <c r="P439" s="37">
        <f t="shared" si="31"/>
        <v>0.4</v>
      </c>
      <c r="S439" s="52"/>
    </row>
    <row r="440" spans="1:19" x14ac:dyDescent="0.25">
      <c r="A440" s="52"/>
      <c r="B440" s="48">
        <v>0.44</v>
      </c>
      <c r="C440" s="49">
        <v>327</v>
      </c>
      <c r="D440" s="39">
        <f t="shared" si="29"/>
        <v>0.36901502656576829</v>
      </c>
      <c r="E440" s="50">
        <f t="shared" si="30"/>
        <v>-0.23964121133199376</v>
      </c>
      <c r="F440" s="40">
        <v>41508.08330810185</v>
      </c>
      <c r="G440" s="40">
        <v>41508.416691782404</v>
      </c>
      <c r="H440" s="39">
        <v>-0.38571490000000003</v>
      </c>
      <c r="I440" s="39">
        <v>1.3207409999999999</v>
      </c>
      <c r="J440" s="39">
        <v>1.3759116</v>
      </c>
      <c r="K440" s="51"/>
      <c r="P440" s="37">
        <f t="shared" si="31"/>
        <v>0.43999999999999995</v>
      </c>
      <c r="S440" s="52"/>
    </row>
    <row r="441" spans="1:19" x14ac:dyDescent="0.25">
      <c r="A441" s="52"/>
      <c r="B441" s="48">
        <v>0.56999999999999995</v>
      </c>
      <c r="C441" s="49">
        <v>330</v>
      </c>
      <c r="D441" s="39">
        <f t="shared" si="29"/>
        <v>0.49363445215646085</v>
      </c>
      <c r="E441" s="50">
        <f t="shared" si="30"/>
        <v>-0.28500004849857602</v>
      </c>
      <c r="F441" s="40">
        <v>41508.104141377313</v>
      </c>
      <c r="G441" s="40">
        <v>41508.437525173613</v>
      </c>
      <c r="H441" s="39">
        <v>-0.33095370000000002</v>
      </c>
      <c r="I441" s="39">
        <v>1.1674070000000001</v>
      </c>
      <c r="J441" s="39">
        <v>1.2134123000000001</v>
      </c>
      <c r="K441" s="51"/>
      <c r="P441" s="37">
        <f t="shared" si="31"/>
        <v>0.56999999999999995</v>
      </c>
      <c r="S441" s="52"/>
    </row>
    <row r="442" spans="1:19" x14ac:dyDescent="0.25">
      <c r="A442" s="52">
        <v>41510.354169212966</v>
      </c>
      <c r="B442" s="48">
        <v>0.56999999999999995</v>
      </c>
      <c r="C442" s="49">
        <v>335</v>
      </c>
      <c r="D442" s="39">
        <f t="shared" si="29"/>
        <v>0.5165954145851076</v>
      </c>
      <c r="E442" s="50">
        <f t="shared" si="30"/>
        <v>-0.24089246071564946</v>
      </c>
      <c r="F442" s="40">
        <v>41508.124974652776</v>
      </c>
      <c r="G442" s="40">
        <v>41508.458358564814</v>
      </c>
      <c r="H442" s="39">
        <v>-0.25610080000000002</v>
      </c>
      <c r="I442" s="39">
        <v>0.95388660000000003</v>
      </c>
      <c r="J442" s="39">
        <v>0.98766759000000004</v>
      </c>
      <c r="K442" s="51"/>
      <c r="P442" s="37">
        <f t="shared" si="31"/>
        <v>0.56999999999999995</v>
      </c>
      <c r="S442" s="52"/>
    </row>
    <row r="443" spans="1:19" x14ac:dyDescent="0.25">
      <c r="A443" s="52"/>
      <c r="B443" s="48">
        <v>0.72</v>
      </c>
      <c r="C443" s="49">
        <v>352</v>
      </c>
      <c r="D443" s="39">
        <f t="shared" si="29"/>
        <v>0.71299299899269974</v>
      </c>
      <c r="E443" s="50">
        <f t="shared" si="30"/>
        <v>-0.10020470741135819</v>
      </c>
      <c r="F443" s="40">
        <v>41508.145807928238</v>
      </c>
      <c r="G443" s="40">
        <v>41508.479191956016</v>
      </c>
      <c r="H443" s="39">
        <v>-0.15817999999999999</v>
      </c>
      <c r="I443" s="39">
        <v>0.68241229999999997</v>
      </c>
      <c r="J443" s="39">
        <v>0.70050515000000002</v>
      </c>
      <c r="K443" s="51"/>
      <c r="P443" s="37">
        <f t="shared" si="31"/>
        <v>0.71999999999999986</v>
      </c>
      <c r="S443" s="52"/>
    </row>
    <row r="444" spans="1:19" x14ac:dyDescent="0.25">
      <c r="A444" s="52"/>
      <c r="B444" s="48">
        <v>0.83</v>
      </c>
      <c r="C444" s="49">
        <v>346</v>
      </c>
      <c r="D444" s="39">
        <f t="shared" si="29"/>
        <v>0.80534543212486254</v>
      </c>
      <c r="E444" s="50">
        <f t="shared" si="30"/>
        <v>-0.20079525630755901</v>
      </c>
      <c r="F444" s="40">
        <v>41508.166641203701</v>
      </c>
      <c r="G444" s="40">
        <v>41508.500025347224</v>
      </c>
      <c r="H444" s="39">
        <v>-3.5602780000000001E-2</v>
      </c>
      <c r="I444" s="39">
        <v>0.352771</v>
      </c>
      <c r="J444" s="39">
        <v>0.35456302000000001</v>
      </c>
      <c r="K444" s="51"/>
      <c r="P444" s="37">
        <f t="shared" si="31"/>
        <v>0.83</v>
      </c>
      <c r="S444" s="52"/>
    </row>
    <row r="445" spans="1:19" x14ac:dyDescent="0.25">
      <c r="A445" s="52">
        <v>41510.375002604167</v>
      </c>
      <c r="B445" s="48">
        <v>0.67</v>
      </c>
      <c r="C445" s="49">
        <v>341</v>
      </c>
      <c r="D445" s="39">
        <f t="shared" si="29"/>
        <v>0.63349742350628457</v>
      </c>
      <c r="E445" s="50">
        <f t="shared" si="30"/>
        <v>-0.21813072780078291</v>
      </c>
      <c r="F445" s="40">
        <v>41508.187474479164</v>
      </c>
      <c r="G445" s="40">
        <v>41508.520858738426</v>
      </c>
      <c r="H445" s="39">
        <v>9.4289479999999995E-2</v>
      </c>
      <c r="I445" s="39">
        <v>-5.131032E-2</v>
      </c>
      <c r="J445" s="39">
        <v>0.10734643000000001</v>
      </c>
      <c r="K445" s="51"/>
      <c r="P445" s="37">
        <f t="shared" si="31"/>
        <v>0.67000000000000015</v>
      </c>
      <c r="S445" s="52"/>
    </row>
    <row r="446" spans="1:19" x14ac:dyDescent="0.25">
      <c r="A446" s="52"/>
      <c r="B446" s="48">
        <v>0.94</v>
      </c>
      <c r="C446" s="49">
        <v>356</v>
      </c>
      <c r="D446" s="39">
        <f t="shared" si="29"/>
        <v>0.93771020029443519</v>
      </c>
      <c r="E446" s="50">
        <f t="shared" si="30"/>
        <v>-6.5571184706165686E-2</v>
      </c>
      <c r="F446" s="40">
        <v>41508.208307754627</v>
      </c>
      <c r="G446" s="40">
        <v>41508.541692129627</v>
      </c>
      <c r="H446" s="39">
        <v>0.23039190000000001</v>
      </c>
      <c r="I446" s="39">
        <v>-0.4781647</v>
      </c>
      <c r="J446" s="39">
        <v>0.53077481999999998</v>
      </c>
      <c r="K446" s="51"/>
      <c r="P446" s="37">
        <f t="shared" si="31"/>
        <v>0.94</v>
      </c>
      <c r="S446" s="52"/>
    </row>
    <row r="447" spans="1:19" x14ac:dyDescent="0.25">
      <c r="A447" s="52"/>
      <c r="B447" s="48">
        <v>1</v>
      </c>
      <c r="C447" s="49">
        <v>352</v>
      </c>
      <c r="D447" s="39">
        <f t="shared" si="29"/>
        <v>0.99026805415652752</v>
      </c>
      <c r="E447" s="50">
        <f t="shared" si="30"/>
        <v>-0.13917320473799749</v>
      </c>
      <c r="F447" s="40">
        <v>41508.22914103009</v>
      </c>
      <c r="G447" s="40">
        <v>41508.562525520836</v>
      </c>
      <c r="H447" s="39">
        <v>0.28981980000000002</v>
      </c>
      <c r="I447" s="39">
        <v>-0.85184280000000001</v>
      </c>
      <c r="J447" s="39">
        <v>0.89979534999999999</v>
      </c>
      <c r="K447" s="51"/>
      <c r="P447" s="37">
        <f t="shared" si="31"/>
        <v>1</v>
      </c>
      <c r="S447" s="52"/>
    </row>
    <row r="448" spans="1:19" x14ac:dyDescent="0.25">
      <c r="A448" s="52">
        <v>41510.395835995369</v>
      </c>
      <c r="B448" s="48">
        <v>0.99</v>
      </c>
      <c r="C448" s="49">
        <v>0</v>
      </c>
      <c r="D448" s="39">
        <f t="shared" si="29"/>
        <v>0.99</v>
      </c>
      <c r="E448" s="50">
        <f t="shared" si="30"/>
        <v>0</v>
      </c>
      <c r="F448" s="40">
        <v>41508.249974305552</v>
      </c>
      <c r="G448" s="40">
        <v>41508.583358912038</v>
      </c>
      <c r="H448" s="39">
        <v>0.34523959999999998</v>
      </c>
      <c r="I448" s="39">
        <v>-1.184985</v>
      </c>
      <c r="J448" s="39">
        <v>1.2342527000000001</v>
      </c>
      <c r="K448" s="51"/>
      <c r="P448" s="37">
        <f t="shared" si="31"/>
        <v>0.99</v>
      </c>
      <c r="S448" s="52"/>
    </row>
    <row r="449" spans="1:19" x14ac:dyDescent="0.25">
      <c r="A449" s="52"/>
      <c r="B449" s="48">
        <v>1.05</v>
      </c>
      <c r="C449" s="49">
        <v>352</v>
      </c>
      <c r="D449" s="39">
        <f t="shared" si="29"/>
        <v>1.039781456864354</v>
      </c>
      <c r="E449" s="50">
        <f t="shared" si="30"/>
        <v>-0.14613186497489739</v>
      </c>
      <c r="F449" s="40">
        <v>41508.270807581015</v>
      </c>
      <c r="G449" s="40">
        <v>41508.604192303239</v>
      </c>
      <c r="H449" s="39">
        <v>0.38196190000000002</v>
      </c>
      <c r="I449" s="39">
        <v>-1.4083939999999999</v>
      </c>
      <c r="J449" s="39">
        <v>1.4592699</v>
      </c>
      <c r="K449" s="51"/>
      <c r="P449" s="37">
        <f t="shared" si="31"/>
        <v>1.05</v>
      </c>
      <c r="S449" s="52"/>
    </row>
    <row r="450" spans="1:19" x14ac:dyDescent="0.25">
      <c r="A450" s="52"/>
      <c r="B450" s="48">
        <v>1.1200000000000001</v>
      </c>
      <c r="C450" s="49">
        <v>3</v>
      </c>
      <c r="D450" s="39">
        <f t="shared" si="29"/>
        <v>1.1184650789774768</v>
      </c>
      <c r="E450" s="50">
        <f t="shared" si="30"/>
        <v>5.8616269993125233E-2</v>
      </c>
      <c r="F450" s="40">
        <v>41508.291640856478</v>
      </c>
      <c r="G450" s="40">
        <v>41508.625025694448</v>
      </c>
      <c r="H450" s="39">
        <v>0.39091209999999998</v>
      </c>
      <c r="I450" s="39">
        <v>-1.506691</v>
      </c>
      <c r="J450" s="39">
        <v>1.5565764</v>
      </c>
      <c r="K450" s="51"/>
      <c r="P450" s="37">
        <f t="shared" si="31"/>
        <v>1.1200000000000001</v>
      </c>
      <c r="S450" s="52"/>
    </row>
    <row r="451" spans="1:19" x14ac:dyDescent="0.25">
      <c r="A451" s="52">
        <v>41510.416669386577</v>
      </c>
      <c r="B451" s="48">
        <v>1.1599999999999999</v>
      </c>
      <c r="C451" s="49">
        <v>357</v>
      </c>
      <c r="D451" s="39">
        <f t="shared" si="29"/>
        <v>1.1584102538626813</v>
      </c>
      <c r="E451" s="50">
        <f t="shared" si="30"/>
        <v>-6.0709832365097284E-2</v>
      </c>
      <c r="F451" s="40">
        <v>41508.312474131948</v>
      </c>
      <c r="G451" s="40">
        <v>41508.645859085649</v>
      </c>
      <c r="H451" s="39">
        <v>0.37812249999999997</v>
      </c>
      <c r="I451" s="39">
        <v>-1.506372</v>
      </c>
      <c r="J451" s="39">
        <v>1.5531044000000001</v>
      </c>
      <c r="K451" s="51"/>
      <c r="P451" s="37">
        <f t="shared" si="31"/>
        <v>1.1599999999999999</v>
      </c>
      <c r="S451" s="52"/>
    </row>
    <row r="452" spans="1:19" x14ac:dyDescent="0.25">
      <c r="A452" s="52"/>
      <c r="B452" s="48">
        <v>1.1299999999999999</v>
      </c>
      <c r="C452" s="49">
        <v>350</v>
      </c>
      <c r="D452" s="39">
        <f t="shared" si="29"/>
        <v>1.1128327404569447</v>
      </c>
      <c r="E452" s="50">
        <f t="shared" si="30"/>
        <v>-0.19622255672344663</v>
      </c>
      <c r="F452" s="40">
        <v>41508.333307407411</v>
      </c>
      <c r="G452" s="40">
        <v>41508.666692476851</v>
      </c>
      <c r="H452" s="39">
        <v>0.34887210000000002</v>
      </c>
      <c r="I452" s="39">
        <v>-1.4310879999999999</v>
      </c>
      <c r="J452" s="39">
        <v>1.4729985000000001</v>
      </c>
      <c r="K452" s="51"/>
      <c r="P452" s="37">
        <f t="shared" si="31"/>
        <v>1.1299999999999999</v>
      </c>
      <c r="S452" s="52"/>
    </row>
    <row r="453" spans="1:19" x14ac:dyDescent="0.25">
      <c r="A453" s="52"/>
      <c r="B453" s="48">
        <v>1.02</v>
      </c>
      <c r="C453" s="49">
        <v>355</v>
      </c>
      <c r="D453" s="39">
        <f t="shared" si="29"/>
        <v>1.0161185826577672</v>
      </c>
      <c r="E453" s="50">
        <f t="shared" si="30"/>
        <v>-8.8898964997182112E-2</v>
      </c>
      <c r="F453" s="40">
        <v>41508.354140682874</v>
      </c>
      <c r="G453" s="40">
        <v>41508.687525868052</v>
      </c>
      <c r="H453" s="39">
        <v>0.3054888</v>
      </c>
      <c r="I453" s="39">
        <v>-1.2931239999999999</v>
      </c>
      <c r="J453" s="39">
        <v>1.3287186</v>
      </c>
      <c r="K453" s="51"/>
      <c r="P453" s="37">
        <f t="shared" si="31"/>
        <v>1.02</v>
      </c>
      <c r="S453" s="52"/>
    </row>
    <row r="454" spans="1:19" x14ac:dyDescent="0.25">
      <c r="A454" s="52">
        <v>41510.437502777779</v>
      </c>
      <c r="B454" s="48">
        <v>1.04</v>
      </c>
      <c r="C454" s="49">
        <v>349</v>
      </c>
      <c r="D454" s="39">
        <f t="shared" ref="D454:D517" si="32">B454*COS(C454*3.1415926/180)</f>
        <v>1.0208922501665845</v>
      </c>
      <c r="E454" s="50">
        <f t="shared" ref="E454:E517" si="33">B454*SIN(C454*3.1415926/180)</f>
        <v>-0.19844146126706513</v>
      </c>
      <c r="F454" s="40">
        <v>41508.374973958336</v>
      </c>
      <c r="G454" s="40">
        <v>41508.708359259261</v>
      </c>
      <c r="H454" s="39">
        <v>0.24805250000000001</v>
      </c>
      <c r="I454" s="39">
        <v>-1.097448</v>
      </c>
      <c r="J454" s="39">
        <v>1.1251321000000001</v>
      </c>
      <c r="K454" s="51"/>
      <c r="P454" s="37">
        <f t="shared" ref="P454:P457" si="34">(D454^2+E454^2)^(1/2)</f>
        <v>1.0400000000000003</v>
      </c>
      <c r="S454" s="52"/>
    </row>
    <row r="455" spans="1:19" x14ac:dyDescent="0.25">
      <c r="A455" s="52"/>
      <c r="B455" s="48">
        <v>1.04</v>
      </c>
      <c r="C455" s="49">
        <v>7</v>
      </c>
      <c r="D455" s="39">
        <f t="shared" si="32"/>
        <v>1.0322479979711157</v>
      </c>
      <c r="E455" s="50">
        <f t="shared" si="33"/>
        <v>0.12674411499009952</v>
      </c>
      <c r="F455" s="40">
        <v>41508.395807233799</v>
      </c>
      <c r="G455" s="40">
        <v>41508.729192650462</v>
      </c>
      <c r="H455" s="39">
        <v>0.1748325</v>
      </c>
      <c r="I455" s="39">
        <v>-0.84559010000000001</v>
      </c>
      <c r="J455" s="39">
        <v>0.86347496999999995</v>
      </c>
      <c r="K455" s="51"/>
      <c r="P455" s="37">
        <f t="shared" si="34"/>
        <v>1.04</v>
      </c>
      <c r="S455" s="52"/>
    </row>
    <row r="456" spans="1:19" x14ac:dyDescent="0.25">
      <c r="A456" s="52"/>
      <c r="B456" s="48">
        <v>1.1499999999999999</v>
      </c>
      <c r="C456" s="49">
        <v>2</v>
      </c>
      <c r="D456" s="39">
        <f t="shared" si="32"/>
        <v>1.1492994510958576</v>
      </c>
      <c r="E456" s="50">
        <f t="shared" si="33"/>
        <v>4.0134420523534782E-2</v>
      </c>
      <c r="F456" s="40">
        <v>41508.416640509262</v>
      </c>
      <c r="G456" s="40">
        <v>41508.750026041664</v>
      </c>
      <c r="H456" s="39">
        <v>8.2233200000000006E-2</v>
      </c>
      <c r="I456" s="39">
        <v>-0.52950719999999996</v>
      </c>
      <c r="J456" s="39">
        <v>0.53585461999999995</v>
      </c>
      <c r="K456" s="51"/>
      <c r="P456" s="37">
        <f t="shared" si="34"/>
        <v>1.1499999999999999</v>
      </c>
      <c r="S456" s="52"/>
    </row>
    <row r="457" spans="1:19" x14ac:dyDescent="0.25">
      <c r="A457" s="52">
        <v>41510.45833616898</v>
      </c>
      <c r="B457" s="48">
        <v>1.1299999999999999</v>
      </c>
      <c r="C457" s="49">
        <v>354</v>
      </c>
      <c r="D457" s="39">
        <f t="shared" si="32"/>
        <v>1.1238097293173896</v>
      </c>
      <c r="E457" s="50">
        <f t="shared" si="33"/>
        <v>-0.11811728193442038</v>
      </c>
      <c r="F457" s="40">
        <v>41508.437473784725</v>
      </c>
      <c r="G457" s="40">
        <v>41508.770859432872</v>
      </c>
      <c r="H457" s="39">
        <v>-8.1676039999999998E-5</v>
      </c>
      <c r="I457" s="39">
        <v>-9.2327019999999996E-2</v>
      </c>
      <c r="J457" s="39">
        <v>9.2327056000000005E-2</v>
      </c>
      <c r="K457" s="51"/>
      <c r="P457" s="37">
        <f t="shared" si="34"/>
        <v>1.1300000000000001</v>
      </c>
      <c r="S457" s="52"/>
    </row>
    <row r="458" spans="1:19" x14ac:dyDescent="0.25">
      <c r="D458" s="39">
        <f t="shared" si="32"/>
        <v>0</v>
      </c>
      <c r="E458" s="50">
        <f t="shared" si="33"/>
        <v>0</v>
      </c>
      <c r="F458" s="40">
        <v>41508.458307060188</v>
      </c>
      <c r="G458" s="40">
        <v>41508.791692824074</v>
      </c>
      <c r="H458" s="39">
        <v>-0.12737100000000001</v>
      </c>
      <c r="I458" s="39">
        <v>0.37472889999999998</v>
      </c>
      <c r="J458" s="39">
        <v>0.39578417999999999</v>
      </c>
      <c r="K458" s="51"/>
      <c r="S458" s="52"/>
    </row>
    <row r="459" spans="1:19" x14ac:dyDescent="0.25">
      <c r="D459" s="39">
        <f t="shared" si="32"/>
        <v>0</v>
      </c>
      <c r="E459" s="50">
        <f t="shared" si="33"/>
        <v>0</v>
      </c>
      <c r="F459" s="40">
        <v>41508.47914033565</v>
      </c>
      <c r="G459" s="40">
        <v>41508.812526215275</v>
      </c>
      <c r="H459" s="39">
        <v>-0.27713789999999999</v>
      </c>
      <c r="I459" s="39">
        <v>0.80910760000000004</v>
      </c>
      <c r="J459" s="39">
        <v>0.85525465000000001</v>
      </c>
      <c r="K459" s="51"/>
      <c r="S459" s="52"/>
    </row>
    <row r="460" spans="1:19" x14ac:dyDescent="0.25">
      <c r="D460" s="39">
        <f t="shared" si="32"/>
        <v>0</v>
      </c>
      <c r="E460" s="50">
        <f t="shared" si="33"/>
        <v>0</v>
      </c>
      <c r="F460" s="40">
        <v>41508.499973611113</v>
      </c>
      <c r="G460" s="40">
        <v>41508.833359606484</v>
      </c>
      <c r="H460" s="39">
        <v>-0.38129150000000001</v>
      </c>
      <c r="I460" s="39">
        <v>1.147602</v>
      </c>
      <c r="J460" s="39">
        <v>1.2092864000000001</v>
      </c>
      <c r="K460" s="51"/>
      <c r="S460" s="52"/>
    </row>
    <row r="461" spans="1:19" x14ac:dyDescent="0.25">
      <c r="D461" s="39">
        <f t="shared" si="32"/>
        <v>0</v>
      </c>
      <c r="E461" s="50">
        <f t="shared" si="33"/>
        <v>0</v>
      </c>
      <c r="F461" s="40">
        <v>41508.520806886576</v>
      </c>
      <c r="G461" s="40">
        <v>41508.854192997685</v>
      </c>
      <c r="H461" s="39">
        <v>-0.44185210000000003</v>
      </c>
      <c r="I461" s="39">
        <v>1.363148</v>
      </c>
      <c r="J461" s="39">
        <v>1.432971</v>
      </c>
      <c r="K461" s="51"/>
      <c r="S461" s="52"/>
    </row>
    <row r="462" spans="1:19" x14ac:dyDescent="0.25">
      <c r="D462" s="39">
        <f t="shared" si="32"/>
        <v>0</v>
      </c>
      <c r="E462" s="50">
        <f t="shared" si="33"/>
        <v>0</v>
      </c>
      <c r="F462" s="40">
        <v>41508.541640162039</v>
      </c>
      <c r="G462" s="40">
        <v>41508.875026388887</v>
      </c>
      <c r="H462" s="39">
        <v>-0.46854030000000002</v>
      </c>
      <c r="I462" s="39">
        <v>1.4730639999999999</v>
      </c>
      <c r="J462" s="39">
        <v>1.5457837999999999</v>
      </c>
      <c r="K462" s="51"/>
      <c r="S462" s="52"/>
    </row>
    <row r="463" spans="1:19" x14ac:dyDescent="0.25">
      <c r="D463" s="39">
        <f t="shared" si="32"/>
        <v>0</v>
      </c>
      <c r="E463" s="50">
        <f t="shared" si="33"/>
        <v>0</v>
      </c>
      <c r="F463" s="40">
        <v>41508.562473437501</v>
      </c>
      <c r="G463" s="40">
        <v>41508.895859780096</v>
      </c>
      <c r="H463" s="39">
        <v>-0.46747359999999999</v>
      </c>
      <c r="I463" s="39">
        <v>1.4971730000000001</v>
      </c>
      <c r="J463" s="39">
        <v>1.5684574</v>
      </c>
      <c r="K463" s="51"/>
      <c r="S463" s="52"/>
    </row>
    <row r="464" spans="1:19" x14ac:dyDescent="0.25">
      <c r="D464" s="39">
        <f t="shared" si="32"/>
        <v>0</v>
      </c>
      <c r="E464" s="50">
        <f t="shared" si="33"/>
        <v>0</v>
      </c>
      <c r="F464" s="40">
        <v>41508.583306712964</v>
      </c>
      <c r="G464" s="40">
        <v>41508.916693171297</v>
      </c>
      <c r="H464" s="39">
        <v>-0.44301160000000001</v>
      </c>
      <c r="I464" s="39">
        <v>1.4467749999999999</v>
      </c>
      <c r="J464" s="39">
        <v>1.513082</v>
      </c>
      <c r="K464" s="51"/>
      <c r="S464" s="52"/>
    </row>
    <row r="465" spans="4:19" x14ac:dyDescent="0.25">
      <c r="D465" s="39">
        <f t="shared" si="32"/>
        <v>0</v>
      </c>
      <c r="E465" s="50">
        <f t="shared" si="33"/>
        <v>0</v>
      </c>
      <c r="F465" s="40">
        <v>41508.604139988427</v>
      </c>
      <c r="G465" s="40">
        <v>41508.937526562499</v>
      </c>
      <c r="H465" s="39">
        <v>-0.39788020000000002</v>
      </c>
      <c r="I465" s="39">
        <v>1.328624</v>
      </c>
      <c r="J465" s="39">
        <v>1.3869212</v>
      </c>
      <c r="K465" s="51"/>
      <c r="S465" s="52"/>
    </row>
    <row r="466" spans="4:19" x14ac:dyDescent="0.25">
      <c r="D466" s="39">
        <f t="shared" si="32"/>
        <v>0</v>
      </c>
      <c r="E466" s="50">
        <f t="shared" si="33"/>
        <v>0</v>
      </c>
      <c r="F466" s="40">
        <v>41508.62497326389</v>
      </c>
      <c r="G466" s="40">
        <v>41508.958359953707</v>
      </c>
      <c r="H466" s="39">
        <v>-0.3332135</v>
      </c>
      <c r="I466" s="39">
        <v>1.148272</v>
      </c>
      <c r="J466" s="39">
        <v>1.1956420000000001</v>
      </c>
      <c r="K466" s="51"/>
      <c r="S466" s="52"/>
    </row>
    <row r="467" spans="4:19" x14ac:dyDescent="0.25">
      <c r="D467" s="39">
        <f t="shared" si="32"/>
        <v>0</v>
      </c>
      <c r="E467" s="50">
        <f t="shared" si="33"/>
        <v>0</v>
      </c>
      <c r="F467" s="40">
        <v>41508.645806539353</v>
      </c>
      <c r="G467" s="40">
        <v>41508.979193344909</v>
      </c>
      <c r="H467" s="39">
        <v>-0.24832609999999999</v>
      </c>
      <c r="I467" s="39">
        <v>0.91000859999999995</v>
      </c>
      <c r="J467" s="39">
        <v>0.94328230000000002</v>
      </c>
      <c r="K467" s="51"/>
      <c r="S467" s="52"/>
    </row>
    <row r="468" spans="4:19" x14ac:dyDescent="0.25">
      <c r="D468" s="39">
        <f t="shared" si="32"/>
        <v>0</v>
      </c>
      <c r="E468" s="50">
        <f t="shared" si="33"/>
        <v>0</v>
      </c>
      <c r="F468" s="40">
        <v>41508.666639814815</v>
      </c>
      <c r="G468" s="40">
        <v>41509.00002673611</v>
      </c>
      <c r="H468" s="39">
        <v>-0.13993430000000001</v>
      </c>
      <c r="I468" s="39">
        <v>0.61529809999999996</v>
      </c>
      <c r="J468" s="39">
        <v>0.63100979000000001</v>
      </c>
      <c r="K468" s="51"/>
      <c r="S468" s="52"/>
    </row>
    <row r="469" spans="4:19" x14ac:dyDescent="0.25">
      <c r="D469" s="39">
        <f t="shared" si="32"/>
        <v>0</v>
      </c>
      <c r="E469" s="50">
        <f t="shared" si="33"/>
        <v>0</v>
      </c>
      <c r="F469" s="40">
        <v>41508.687473090278</v>
      </c>
      <c r="G469" s="40">
        <v>41509.020860127312</v>
      </c>
      <c r="H469" s="39">
        <v>-1.011018E-2</v>
      </c>
      <c r="I469" s="39">
        <v>0.26617220000000003</v>
      </c>
      <c r="J469" s="39">
        <v>0.26636414000000003</v>
      </c>
      <c r="K469" s="51"/>
      <c r="S469" s="52"/>
    </row>
    <row r="470" spans="4:19" x14ac:dyDescent="0.25">
      <c r="D470" s="39">
        <f t="shared" si="32"/>
        <v>0</v>
      </c>
      <c r="E470" s="50">
        <f t="shared" si="33"/>
        <v>0</v>
      </c>
      <c r="F470" s="40">
        <v>41508.708306365741</v>
      </c>
      <c r="G470" s="40">
        <v>41509.04169351852</v>
      </c>
      <c r="H470" s="39">
        <v>0.1328646</v>
      </c>
      <c r="I470" s="39">
        <v>-0.16082550000000001</v>
      </c>
      <c r="J470" s="39">
        <v>0.20860930999999999</v>
      </c>
      <c r="K470" s="51"/>
      <c r="S470" s="52"/>
    </row>
    <row r="471" spans="4:19" x14ac:dyDescent="0.25">
      <c r="D471" s="39">
        <f t="shared" si="32"/>
        <v>0</v>
      </c>
      <c r="E471" s="50">
        <f t="shared" si="33"/>
        <v>0</v>
      </c>
      <c r="F471" s="40">
        <v>41508.729139641204</v>
      </c>
      <c r="G471" s="40">
        <v>41509.062526909722</v>
      </c>
      <c r="H471" s="39">
        <v>0.25521670000000002</v>
      </c>
      <c r="I471" s="39">
        <v>-0.57741030000000004</v>
      </c>
      <c r="J471" s="39">
        <v>0.63129882999999998</v>
      </c>
      <c r="K471" s="51"/>
      <c r="S471" s="52"/>
    </row>
    <row r="472" spans="4:19" x14ac:dyDescent="0.25">
      <c r="D472" s="39">
        <f t="shared" si="32"/>
        <v>0</v>
      </c>
      <c r="E472" s="50">
        <f t="shared" si="33"/>
        <v>0</v>
      </c>
      <c r="F472" s="40">
        <v>41508.749972916667</v>
      </c>
      <c r="G472" s="40">
        <v>41509.083360300923</v>
      </c>
      <c r="H472" s="39">
        <v>0.3122298</v>
      </c>
      <c r="I472" s="39">
        <v>-0.93769849999999999</v>
      </c>
      <c r="J472" s="39">
        <v>0.98831469000000005</v>
      </c>
      <c r="K472" s="51"/>
      <c r="S472" s="52"/>
    </row>
    <row r="473" spans="4:19" x14ac:dyDescent="0.25">
      <c r="D473" s="39">
        <f t="shared" si="32"/>
        <v>0</v>
      </c>
      <c r="E473" s="50">
        <f t="shared" si="33"/>
        <v>0</v>
      </c>
      <c r="F473" s="40">
        <v>41508.770806192129</v>
      </c>
      <c r="G473" s="40">
        <v>41509.104193692132</v>
      </c>
      <c r="H473" s="39">
        <v>0.36497629999999998</v>
      </c>
      <c r="I473" s="39">
        <v>-1.2386760000000001</v>
      </c>
      <c r="J473" s="39">
        <v>1.2913272</v>
      </c>
      <c r="K473" s="51"/>
      <c r="S473" s="52"/>
    </row>
    <row r="474" spans="4:19" x14ac:dyDescent="0.25">
      <c r="D474" s="39">
        <f t="shared" si="32"/>
        <v>0</v>
      </c>
      <c r="E474" s="50">
        <f t="shared" si="33"/>
        <v>0</v>
      </c>
      <c r="F474" s="40">
        <v>41508.791639467592</v>
      </c>
      <c r="G474" s="40">
        <v>41509.125027083333</v>
      </c>
      <c r="H474" s="39">
        <v>0.3947814</v>
      </c>
      <c r="I474" s="39">
        <v>-1.421276</v>
      </c>
      <c r="J474" s="39">
        <v>1.4750856999999999</v>
      </c>
      <c r="K474" s="51"/>
      <c r="S474" s="52"/>
    </row>
    <row r="475" spans="4:19" x14ac:dyDescent="0.25">
      <c r="D475" s="39">
        <f t="shared" si="32"/>
        <v>0</v>
      </c>
      <c r="E475" s="50">
        <f t="shared" si="33"/>
        <v>0</v>
      </c>
      <c r="F475" s="40">
        <v>41508.812472743055</v>
      </c>
      <c r="G475" s="40">
        <v>41509.145860474535</v>
      </c>
      <c r="H475" s="39">
        <v>0.39759040000000001</v>
      </c>
      <c r="I475" s="39">
        <v>-1.4843459999999999</v>
      </c>
      <c r="J475" s="39">
        <v>1.5366721000000001</v>
      </c>
      <c r="K475" s="51"/>
      <c r="S475" s="52"/>
    </row>
    <row r="476" spans="4:19" x14ac:dyDescent="0.25">
      <c r="D476" s="39">
        <f t="shared" si="32"/>
        <v>0</v>
      </c>
      <c r="E476" s="50">
        <f t="shared" si="33"/>
        <v>0</v>
      </c>
      <c r="F476" s="40">
        <v>41508.833306018518</v>
      </c>
      <c r="G476" s="40">
        <v>41509.166693865744</v>
      </c>
      <c r="H476" s="39">
        <v>0.37975059999999999</v>
      </c>
      <c r="I476" s="39">
        <v>-1.455576</v>
      </c>
      <c r="J476" s="39">
        <v>1.5042978</v>
      </c>
      <c r="K476" s="51"/>
      <c r="S476" s="52"/>
    </row>
    <row r="477" spans="4:19" x14ac:dyDescent="0.25">
      <c r="D477" s="39">
        <f t="shared" si="32"/>
        <v>0</v>
      </c>
      <c r="E477" s="50">
        <f t="shared" si="33"/>
        <v>0</v>
      </c>
      <c r="F477" s="40">
        <v>41508.854139293981</v>
      </c>
      <c r="G477" s="40">
        <v>41509.187527256945</v>
      </c>
      <c r="H477" s="39">
        <v>0.34590219999999999</v>
      </c>
      <c r="I477" s="39">
        <v>-1.3563559999999999</v>
      </c>
      <c r="J477" s="39">
        <v>1.3997678</v>
      </c>
      <c r="K477" s="51"/>
      <c r="S477" s="52"/>
    </row>
    <row r="478" spans="4:19" x14ac:dyDescent="0.25">
      <c r="D478" s="39">
        <f t="shared" si="32"/>
        <v>0</v>
      </c>
      <c r="E478" s="50">
        <f t="shared" si="33"/>
        <v>0</v>
      </c>
      <c r="F478" s="40">
        <v>41508.874972569443</v>
      </c>
      <c r="G478" s="40">
        <v>41509.208360648146</v>
      </c>
      <c r="H478" s="39">
        <v>0.2979232</v>
      </c>
      <c r="I478" s="39">
        <v>-1.197376</v>
      </c>
      <c r="J478" s="39">
        <v>1.2338830999999999</v>
      </c>
      <c r="K478" s="51"/>
      <c r="S478" s="52"/>
    </row>
    <row r="479" spans="4:19" x14ac:dyDescent="0.25">
      <c r="D479" s="39">
        <f t="shared" si="32"/>
        <v>0</v>
      </c>
      <c r="E479" s="50">
        <f t="shared" si="33"/>
        <v>0</v>
      </c>
      <c r="F479" s="40">
        <v>41508.895805844906</v>
      </c>
      <c r="G479" s="40">
        <v>41509.229194039355</v>
      </c>
      <c r="H479" s="39">
        <v>0.23573240000000001</v>
      </c>
      <c r="I479" s="39">
        <v>-0.98319619999999996</v>
      </c>
      <c r="J479" s="39">
        <v>1.0110611</v>
      </c>
      <c r="K479" s="51"/>
      <c r="S479" s="52"/>
    </row>
    <row r="480" spans="4:19" x14ac:dyDescent="0.25">
      <c r="D480" s="39">
        <f t="shared" si="32"/>
        <v>0</v>
      </c>
      <c r="E480" s="50">
        <f t="shared" si="33"/>
        <v>0</v>
      </c>
      <c r="F480" s="40">
        <v>41508.916639120369</v>
      </c>
      <c r="G480" s="40">
        <v>41509.250027430557</v>
      </c>
      <c r="H480" s="39">
        <v>0.157753</v>
      </c>
      <c r="I480" s="39">
        <v>-0.71588969999999996</v>
      </c>
      <c r="J480" s="39">
        <v>0.73306484999999999</v>
      </c>
      <c r="K480" s="51"/>
      <c r="S480" s="52"/>
    </row>
    <row r="481" spans="4:19" x14ac:dyDescent="0.25">
      <c r="D481" s="39">
        <f t="shared" si="32"/>
        <v>0</v>
      </c>
      <c r="E481" s="50">
        <f t="shared" si="33"/>
        <v>0</v>
      </c>
      <c r="F481" s="40">
        <v>41508.937472395832</v>
      </c>
      <c r="G481" s="40">
        <v>41509.270860821758</v>
      </c>
      <c r="H481" s="39">
        <v>6.3539429999999994E-2</v>
      </c>
      <c r="I481" s="39">
        <v>-0.37951639999999998</v>
      </c>
      <c r="J481" s="39">
        <v>0.38479859</v>
      </c>
      <c r="K481" s="51"/>
      <c r="S481" s="52"/>
    </row>
    <row r="482" spans="4:19" x14ac:dyDescent="0.25">
      <c r="D482" s="39">
        <f t="shared" si="32"/>
        <v>0</v>
      </c>
      <c r="E482" s="50">
        <f t="shared" si="33"/>
        <v>0</v>
      </c>
      <c r="F482" s="40">
        <v>41508.958305671295</v>
      </c>
      <c r="G482" s="40">
        <v>41509.29169421296</v>
      </c>
      <c r="H482" s="39">
        <v>-2.2288780000000001E-2</v>
      </c>
      <c r="I482" s="39">
        <v>5.9651820000000001E-2</v>
      </c>
      <c r="J482" s="39">
        <v>6.3679896999999999E-2</v>
      </c>
      <c r="K482" s="51"/>
      <c r="S482" s="52"/>
    </row>
    <row r="483" spans="4:19" x14ac:dyDescent="0.25">
      <c r="D483" s="39">
        <f t="shared" si="32"/>
        <v>0</v>
      </c>
      <c r="E483" s="50">
        <f t="shared" si="33"/>
        <v>0</v>
      </c>
      <c r="F483" s="40">
        <v>41508.979138946757</v>
      </c>
      <c r="G483" s="40">
        <v>41509.312527604168</v>
      </c>
      <c r="H483" s="39">
        <v>-0.16802880000000001</v>
      </c>
      <c r="I483" s="39">
        <v>0.4998609</v>
      </c>
      <c r="J483" s="39">
        <v>0.52734674999999998</v>
      </c>
      <c r="K483" s="51"/>
      <c r="S483" s="52"/>
    </row>
    <row r="484" spans="4:19" x14ac:dyDescent="0.25">
      <c r="D484" s="39">
        <f t="shared" si="32"/>
        <v>0</v>
      </c>
      <c r="E484" s="50">
        <f t="shared" si="33"/>
        <v>0</v>
      </c>
      <c r="F484" s="40">
        <v>41508.99997222222</v>
      </c>
      <c r="G484" s="40">
        <v>41509.33336099537</v>
      </c>
      <c r="H484" s="39">
        <v>-0.30058390000000001</v>
      </c>
      <c r="I484" s="39">
        <v>0.8915362</v>
      </c>
      <c r="J484" s="39">
        <v>0.94084402</v>
      </c>
      <c r="K484" s="51"/>
      <c r="S484" s="52"/>
    </row>
    <row r="485" spans="4:19" x14ac:dyDescent="0.25">
      <c r="D485" s="39">
        <f t="shared" si="32"/>
        <v>0</v>
      </c>
      <c r="E485" s="50">
        <f t="shared" si="33"/>
        <v>0</v>
      </c>
      <c r="F485" s="40">
        <v>41509.020805497683</v>
      </c>
      <c r="G485" s="40">
        <v>41509.354194386571</v>
      </c>
      <c r="H485" s="39">
        <v>-0.3820789</v>
      </c>
      <c r="I485" s="39">
        <v>1.1751959999999999</v>
      </c>
      <c r="J485" s="39">
        <v>1.2357467</v>
      </c>
      <c r="K485" s="51"/>
      <c r="S485" s="52"/>
    </row>
    <row r="486" spans="4:19" x14ac:dyDescent="0.25">
      <c r="D486" s="39">
        <f t="shared" si="32"/>
        <v>0</v>
      </c>
      <c r="E486" s="50">
        <f t="shared" si="33"/>
        <v>0</v>
      </c>
      <c r="F486" s="40">
        <v>41509.041638773146</v>
      </c>
      <c r="G486" s="40">
        <v>41509.37502777778</v>
      </c>
      <c r="H486" s="39">
        <v>-0.42524640000000002</v>
      </c>
      <c r="I486" s="39">
        <v>1.346746</v>
      </c>
      <c r="J486" s="39">
        <v>1.4122887</v>
      </c>
      <c r="K486" s="51"/>
      <c r="S486" s="52"/>
    </row>
    <row r="487" spans="4:19" x14ac:dyDescent="0.25">
      <c r="D487" s="39">
        <f t="shared" si="32"/>
        <v>0</v>
      </c>
      <c r="E487" s="50">
        <f t="shared" si="33"/>
        <v>0</v>
      </c>
      <c r="F487" s="40">
        <v>41509.062472048608</v>
      </c>
      <c r="G487" s="40">
        <v>41509.395861168981</v>
      </c>
      <c r="H487" s="39">
        <v>-0.4395905</v>
      </c>
      <c r="I487" s="39">
        <v>1.424488</v>
      </c>
      <c r="J487" s="39">
        <v>1.4907736</v>
      </c>
      <c r="K487" s="51"/>
      <c r="S487" s="52"/>
    </row>
    <row r="488" spans="4:19" x14ac:dyDescent="0.25">
      <c r="D488" s="39">
        <f t="shared" si="32"/>
        <v>0</v>
      </c>
      <c r="E488" s="50">
        <f t="shared" si="33"/>
        <v>0</v>
      </c>
      <c r="F488" s="40">
        <v>41509.083305324071</v>
      </c>
      <c r="G488" s="36">
        <v>41509.416694560183</v>
      </c>
      <c r="H488" s="39">
        <v>-0.429394</v>
      </c>
      <c r="I488" s="39">
        <v>1.421468</v>
      </c>
      <c r="J488" s="39">
        <v>1.4849076000000001</v>
      </c>
      <c r="K488" s="51">
        <f>DEGREES(ATAN(H488/I488))+360</f>
        <v>343.19159617365744</v>
      </c>
      <c r="L488" s="37">
        <v>343</v>
      </c>
      <c r="S488" s="52"/>
    </row>
    <row r="489" spans="4:19" x14ac:dyDescent="0.25">
      <c r="D489" s="39">
        <f t="shared" si="32"/>
        <v>0</v>
      </c>
      <c r="E489" s="50">
        <f t="shared" si="33"/>
        <v>0</v>
      </c>
      <c r="F489" s="40">
        <v>41509.104138599534</v>
      </c>
      <c r="G489" s="36">
        <v>41509.437527951392</v>
      </c>
      <c r="H489" s="39">
        <v>-0.39757320000000002</v>
      </c>
      <c r="I489" s="39">
        <v>1.3458079999999999</v>
      </c>
      <c r="J489" s="39">
        <v>1.4033045</v>
      </c>
      <c r="K489" s="51">
        <f t="shared" ref="K489:K493" si="35">DEGREES(ATAN(H489/I489))+360</f>
        <v>343.54201702376412</v>
      </c>
      <c r="L489" s="37">
        <v>352</v>
      </c>
      <c r="S489" s="52"/>
    </row>
    <row r="490" spans="4:19" x14ac:dyDescent="0.25">
      <c r="D490" s="39">
        <f t="shared" si="32"/>
        <v>0</v>
      </c>
      <c r="E490" s="50">
        <f t="shared" si="33"/>
        <v>0</v>
      </c>
      <c r="F490" s="40">
        <v>41509.124971874997</v>
      </c>
      <c r="G490" s="36">
        <v>41509.458361342593</v>
      </c>
      <c r="H490" s="39">
        <v>-0.34593239999999997</v>
      </c>
      <c r="I490" s="39">
        <v>1.204251</v>
      </c>
      <c r="J490" s="39">
        <v>1.2529524000000001</v>
      </c>
      <c r="K490" s="51">
        <f t="shared" si="35"/>
        <v>343.97279128353011</v>
      </c>
      <c r="L490" s="37">
        <v>354</v>
      </c>
      <c r="S490" s="52"/>
    </row>
    <row r="491" spans="4:19" x14ac:dyDescent="0.25">
      <c r="D491" s="39">
        <f t="shared" si="32"/>
        <v>0</v>
      </c>
      <c r="E491" s="50">
        <f t="shared" si="33"/>
        <v>0</v>
      </c>
      <c r="F491" s="40">
        <v>41509.14580515046</v>
      </c>
      <c r="G491" s="36">
        <v>41509.479194733794</v>
      </c>
      <c r="H491" s="39">
        <v>-0.27478649999999999</v>
      </c>
      <c r="I491" s="39">
        <v>1.0026980000000001</v>
      </c>
      <c r="J491" s="39">
        <v>1.0396685999999999</v>
      </c>
      <c r="K491" s="51">
        <f t="shared" si="35"/>
        <v>344.67451852890156</v>
      </c>
      <c r="L491" s="37">
        <v>346</v>
      </c>
      <c r="S491" s="52"/>
    </row>
    <row r="492" spans="4:19" x14ac:dyDescent="0.25">
      <c r="D492" s="39">
        <f t="shared" si="32"/>
        <v>0</v>
      </c>
      <c r="E492" s="50">
        <f t="shared" si="33"/>
        <v>0</v>
      </c>
      <c r="F492" s="40">
        <v>41509.166638425922</v>
      </c>
      <c r="G492" s="36">
        <v>41509.500028125003</v>
      </c>
      <c r="H492" s="39">
        <v>-0.1820486</v>
      </c>
      <c r="I492" s="39">
        <v>0.7445079</v>
      </c>
      <c r="J492" s="39">
        <v>0.76644224000000005</v>
      </c>
      <c r="K492" s="51">
        <f t="shared" si="35"/>
        <v>346.25953585944569</v>
      </c>
      <c r="L492" s="37">
        <v>342</v>
      </c>
      <c r="S492" s="52"/>
    </row>
    <row r="493" spans="4:19" x14ac:dyDescent="0.25">
      <c r="D493" s="39">
        <f t="shared" si="32"/>
        <v>0</v>
      </c>
      <c r="E493" s="50">
        <f t="shared" si="33"/>
        <v>0</v>
      </c>
      <c r="F493" s="40">
        <v>41509.187471701392</v>
      </c>
      <c r="G493" s="36">
        <v>41509.520861516205</v>
      </c>
      <c r="H493" s="39">
        <v>-6.4584180000000005E-2</v>
      </c>
      <c r="I493" s="39">
        <v>0.42991849999999998</v>
      </c>
      <c r="J493" s="39">
        <v>0.43474248999999998</v>
      </c>
      <c r="K493" s="51">
        <f t="shared" si="35"/>
        <v>351.45666950708926</v>
      </c>
      <c r="L493" s="37">
        <v>328</v>
      </c>
      <c r="S493" s="52"/>
    </row>
    <row r="494" spans="4:19" x14ac:dyDescent="0.25">
      <c r="D494" s="39">
        <f t="shared" si="32"/>
        <v>0</v>
      </c>
      <c r="E494" s="50">
        <f t="shared" si="33"/>
        <v>0</v>
      </c>
      <c r="F494" s="40">
        <v>41509.208304976855</v>
      </c>
      <c r="G494" s="36">
        <v>41509.541694907406</v>
      </c>
      <c r="H494" s="39">
        <v>6.1780939999999999E-2</v>
      </c>
      <c r="I494" s="39">
        <v>5.2127670000000001E-2</v>
      </c>
      <c r="J494" s="39">
        <v>8.0834266000000002E-2</v>
      </c>
      <c r="K494" s="51">
        <f>DEGREES(ATAN(H494/I494))</f>
        <v>49.843999359329288</v>
      </c>
      <c r="L494" s="37">
        <v>208</v>
      </c>
      <c r="S494" s="52"/>
    </row>
    <row r="495" spans="4:19" x14ac:dyDescent="0.25">
      <c r="D495" s="39">
        <f t="shared" si="32"/>
        <v>0</v>
      </c>
      <c r="E495" s="50">
        <f t="shared" si="33"/>
        <v>0</v>
      </c>
      <c r="F495" s="40">
        <v>41509.229138252318</v>
      </c>
      <c r="G495" s="36">
        <v>41509.562528298608</v>
      </c>
      <c r="H495" s="39">
        <v>0.20793929999999999</v>
      </c>
      <c r="I495" s="39">
        <v>-0.38304850000000001</v>
      </c>
      <c r="J495" s="39">
        <v>0.43584963999999998</v>
      </c>
      <c r="K495" s="51">
        <f>DEGREES(ATAN(H495/I495))+180</f>
        <v>151.50451322384899</v>
      </c>
      <c r="L495" s="37">
        <v>195</v>
      </c>
      <c r="S495" s="52"/>
    </row>
    <row r="496" spans="4:19" x14ac:dyDescent="0.25">
      <c r="D496" s="39">
        <f t="shared" si="32"/>
        <v>0</v>
      </c>
      <c r="E496" s="50">
        <f t="shared" si="33"/>
        <v>0</v>
      </c>
      <c r="F496" s="40">
        <v>41509.249971527781</v>
      </c>
      <c r="G496" s="36">
        <v>41509.583361689816</v>
      </c>
      <c r="H496" s="39">
        <v>0.27676980000000001</v>
      </c>
      <c r="I496" s="39">
        <v>-0.75598200000000004</v>
      </c>
      <c r="J496" s="39">
        <v>0.80505298000000003</v>
      </c>
      <c r="K496" s="51">
        <f t="shared" ref="K496:K506" si="36">DEGREES(ATAN(H496/I496))+180</f>
        <v>159.8920015301735</v>
      </c>
      <c r="L496" s="37">
        <v>167</v>
      </c>
      <c r="S496" s="52"/>
    </row>
    <row r="497" spans="4:19" x14ac:dyDescent="0.25">
      <c r="D497" s="39">
        <f t="shared" si="32"/>
        <v>0</v>
      </c>
      <c r="E497" s="50">
        <f t="shared" si="33"/>
        <v>0</v>
      </c>
      <c r="F497" s="40">
        <v>41509.270804803244</v>
      </c>
      <c r="G497" s="36">
        <v>41509.604195081018</v>
      </c>
      <c r="H497" s="39">
        <v>0.33001059999999999</v>
      </c>
      <c r="I497" s="39">
        <v>-1.0933090000000001</v>
      </c>
      <c r="J497" s="39">
        <v>1.1420296000000001</v>
      </c>
      <c r="K497" s="51">
        <f t="shared" si="36"/>
        <v>163.20378699806841</v>
      </c>
      <c r="L497" s="37">
        <v>167</v>
      </c>
      <c r="S497" s="52"/>
    </row>
    <row r="498" spans="4:19" x14ac:dyDescent="0.25">
      <c r="D498" s="39">
        <f t="shared" si="32"/>
        <v>0</v>
      </c>
      <c r="E498" s="50">
        <f t="shared" si="33"/>
        <v>0</v>
      </c>
      <c r="F498" s="40">
        <v>41509.291638078706</v>
      </c>
      <c r="G498" s="36">
        <v>41509.625028472219</v>
      </c>
      <c r="H498" s="39">
        <v>0.37157950000000001</v>
      </c>
      <c r="I498" s="39">
        <v>-1.3388690000000001</v>
      </c>
      <c r="J498" s="39">
        <v>1.3894753</v>
      </c>
      <c r="K498" s="51">
        <f t="shared" si="36"/>
        <v>164.48894290745639</v>
      </c>
      <c r="L498" s="37">
        <v>167</v>
      </c>
      <c r="S498" s="52"/>
    </row>
    <row r="499" spans="4:19" x14ac:dyDescent="0.25">
      <c r="D499" s="39">
        <f t="shared" si="32"/>
        <v>0</v>
      </c>
      <c r="E499" s="50">
        <f t="shared" si="33"/>
        <v>0</v>
      </c>
      <c r="F499" s="40">
        <v>41509.312471354169</v>
      </c>
      <c r="G499" s="36">
        <v>41509.645861863428</v>
      </c>
      <c r="H499" s="39">
        <v>0.38587929999999998</v>
      </c>
      <c r="I499" s="39">
        <v>-1.4597249999999999</v>
      </c>
      <c r="J499" s="39">
        <v>1.5098674999999999</v>
      </c>
      <c r="K499" s="51">
        <f t="shared" si="36"/>
        <v>165.19254051961525</v>
      </c>
      <c r="L499" s="37">
        <v>170</v>
      </c>
      <c r="S499" s="52"/>
    </row>
    <row r="500" spans="4:19" x14ac:dyDescent="0.25">
      <c r="D500" s="39">
        <f t="shared" si="32"/>
        <v>0</v>
      </c>
      <c r="E500" s="50">
        <f t="shared" si="33"/>
        <v>0</v>
      </c>
      <c r="F500" s="40">
        <v>41509.333304629632</v>
      </c>
      <c r="G500" s="36">
        <v>41509.666695254629</v>
      </c>
      <c r="H500" s="39">
        <v>0.3769632</v>
      </c>
      <c r="I500" s="39">
        <v>-1.4765839999999999</v>
      </c>
      <c r="J500" s="39">
        <v>1.5239427999999999</v>
      </c>
      <c r="K500" s="51">
        <f t="shared" si="36"/>
        <v>165.67862678989087</v>
      </c>
      <c r="L500" s="37">
        <v>164</v>
      </c>
      <c r="S500" s="52"/>
    </row>
    <row r="501" spans="4:19" x14ac:dyDescent="0.25">
      <c r="D501" s="39">
        <f t="shared" si="32"/>
        <v>0</v>
      </c>
      <c r="E501" s="50">
        <f t="shared" si="33"/>
        <v>0</v>
      </c>
      <c r="F501" s="40">
        <v>41509.354137905095</v>
      </c>
      <c r="G501" s="36">
        <v>41509.687528645831</v>
      </c>
      <c r="H501" s="39">
        <v>0.3506474</v>
      </c>
      <c r="I501" s="39">
        <v>-1.4150240000000001</v>
      </c>
      <c r="J501" s="39">
        <v>1.4578225</v>
      </c>
      <c r="K501" s="51">
        <f t="shared" si="36"/>
        <v>166.08228390499144</v>
      </c>
      <c r="L501" s="37">
        <v>165</v>
      </c>
      <c r="S501" s="52"/>
    </row>
    <row r="502" spans="4:19" x14ac:dyDescent="0.25">
      <c r="D502" s="39">
        <f t="shared" si="32"/>
        <v>0</v>
      </c>
      <c r="E502" s="50">
        <f t="shared" si="33"/>
        <v>0</v>
      </c>
      <c r="F502" s="40">
        <v>41509.374971180558</v>
      </c>
      <c r="G502" s="36">
        <v>41509.708362037039</v>
      </c>
      <c r="H502" s="39">
        <v>0.30988599999999999</v>
      </c>
      <c r="I502" s="39">
        <v>-1.2897320000000001</v>
      </c>
      <c r="J502" s="39">
        <v>1.3264381000000001</v>
      </c>
      <c r="K502" s="51">
        <f t="shared" si="36"/>
        <v>166.48955241030941</v>
      </c>
      <c r="L502" s="37">
        <v>168</v>
      </c>
      <c r="S502" s="52"/>
    </row>
    <row r="503" spans="4:19" x14ac:dyDescent="0.25">
      <c r="D503" s="39">
        <f t="shared" si="32"/>
        <v>0</v>
      </c>
      <c r="E503" s="50">
        <f t="shared" si="33"/>
        <v>0</v>
      </c>
      <c r="F503" s="40">
        <v>41509.39580445602</v>
      </c>
      <c r="G503" s="36">
        <v>41509.729195428241</v>
      </c>
      <c r="H503" s="39">
        <v>0.25527670000000002</v>
      </c>
      <c r="I503" s="39">
        <v>-1.107116</v>
      </c>
      <c r="J503" s="39">
        <v>1.1361654999999999</v>
      </c>
      <c r="K503" s="51">
        <f t="shared" si="36"/>
        <v>167.01578111299182</v>
      </c>
      <c r="L503" s="37">
        <v>166</v>
      </c>
      <c r="S503" s="52"/>
    </row>
    <row r="504" spans="4:19" x14ac:dyDescent="0.25">
      <c r="D504" s="39">
        <f t="shared" si="32"/>
        <v>0</v>
      </c>
      <c r="E504" s="50">
        <f t="shared" si="33"/>
        <v>0</v>
      </c>
      <c r="F504" s="40">
        <v>41509.416637731483</v>
      </c>
      <c r="G504" s="36">
        <v>41509.750028819442</v>
      </c>
      <c r="H504" s="39">
        <v>0.18565789999999999</v>
      </c>
      <c r="I504" s="39">
        <v>-0.8695446</v>
      </c>
      <c r="J504" s="39">
        <v>0.88914378000000005</v>
      </c>
      <c r="K504" s="51">
        <f t="shared" si="36"/>
        <v>167.94765330203384</v>
      </c>
      <c r="L504" s="37">
        <v>166</v>
      </c>
      <c r="S504" s="52"/>
    </row>
    <row r="505" spans="4:19" x14ac:dyDescent="0.25">
      <c r="D505" s="39">
        <f t="shared" si="32"/>
        <v>0</v>
      </c>
      <c r="E505" s="50">
        <f t="shared" si="33"/>
        <v>0</v>
      </c>
      <c r="F505" s="40">
        <v>41509.437471006946</v>
      </c>
      <c r="G505" s="36">
        <v>41509.770862210651</v>
      </c>
      <c r="H505" s="39">
        <v>9.7888180000000005E-2</v>
      </c>
      <c r="I505" s="39">
        <v>-0.57282460000000002</v>
      </c>
      <c r="J505" s="39">
        <v>0.58112830999999998</v>
      </c>
      <c r="K505" s="51">
        <f t="shared" si="36"/>
        <v>170.30257752828899</v>
      </c>
      <c r="L505" s="37">
        <v>175</v>
      </c>
      <c r="S505" s="52"/>
    </row>
    <row r="506" spans="4:19" x14ac:dyDescent="0.25">
      <c r="D506" s="39">
        <f t="shared" si="32"/>
        <v>0</v>
      </c>
      <c r="E506" s="50">
        <f t="shared" si="33"/>
        <v>0</v>
      </c>
      <c r="F506" s="40">
        <v>41509.458304282409</v>
      </c>
      <c r="G506" s="36">
        <v>41509.791695601853</v>
      </c>
      <c r="H506" s="39">
        <v>1.126979E-2</v>
      </c>
      <c r="I506" s="39">
        <v>-0.1661454</v>
      </c>
      <c r="J506" s="39">
        <v>0.16652718</v>
      </c>
      <c r="K506" s="51">
        <f t="shared" si="36"/>
        <v>176.11952051909194</v>
      </c>
      <c r="L506" s="37">
        <v>203</v>
      </c>
      <c r="S506" s="52"/>
    </row>
    <row r="507" spans="4:19" x14ac:dyDescent="0.25">
      <c r="D507" s="39">
        <f t="shared" si="32"/>
        <v>0</v>
      </c>
      <c r="E507" s="50">
        <f t="shared" si="33"/>
        <v>0</v>
      </c>
      <c r="F507" s="40">
        <v>41509.479137557872</v>
      </c>
      <c r="G507" s="36">
        <v>41509.812528993054</v>
      </c>
      <c r="H507" s="39">
        <v>-9.8310510000000004E-2</v>
      </c>
      <c r="I507" s="39">
        <v>0.29003459999999998</v>
      </c>
      <c r="J507" s="39">
        <v>0.30624340999999999</v>
      </c>
      <c r="K507" s="51">
        <f>DEGREES(ATAN(H507/I507))+360</f>
        <v>341.27532907433846</v>
      </c>
      <c r="L507" s="37">
        <v>340</v>
      </c>
      <c r="S507" s="52"/>
    </row>
    <row r="508" spans="4:19" x14ac:dyDescent="0.25">
      <c r="D508" s="39">
        <f t="shared" si="32"/>
        <v>0</v>
      </c>
      <c r="E508" s="50">
        <f t="shared" si="33"/>
        <v>0</v>
      </c>
      <c r="F508" s="40">
        <v>41509.499970833334</v>
      </c>
      <c r="G508" s="36">
        <v>41509.833362384263</v>
      </c>
      <c r="H508" s="39">
        <v>-0.24765309999999999</v>
      </c>
      <c r="I508" s="39">
        <v>0.7214024</v>
      </c>
      <c r="J508" s="39">
        <v>0.76272766000000003</v>
      </c>
      <c r="K508" s="51">
        <f t="shared" ref="K508:K518" si="37">DEGREES(ATAN(H508/I508))+360</f>
        <v>341.05296243729561</v>
      </c>
      <c r="L508" s="37">
        <v>343</v>
      </c>
      <c r="S508" s="52"/>
    </row>
    <row r="509" spans="4:19" x14ac:dyDescent="0.25">
      <c r="D509" s="39">
        <f t="shared" si="32"/>
        <v>0</v>
      </c>
      <c r="E509" s="50">
        <f t="shared" si="33"/>
        <v>0</v>
      </c>
      <c r="F509" s="40">
        <v>41509.520804108797</v>
      </c>
      <c r="G509" s="36">
        <v>41509.854195775464</v>
      </c>
      <c r="H509" s="39">
        <v>-0.3578674</v>
      </c>
      <c r="I509" s="39">
        <v>1.0711310000000001</v>
      </c>
      <c r="J509" s="39">
        <v>1.129332</v>
      </c>
      <c r="K509" s="51">
        <f t="shared" si="37"/>
        <v>341.52540430402047</v>
      </c>
      <c r="L509" s="37">
        <v>345</v>
      </c>
      <c r="S509" s="52"/>
    </row>
    <row r="510" spans="4:19" x14ac:dyDescent="0.25">
      <c r="D510" s="39">
        <f t="shared" si="32"/>
        <v>0</v>
      </c>
      <c r="E510" s="50">
        <f t="shared" si="33"/>
        <v>0</v>
      </c>
      <c r="F510" s="40">
        <v>41509.54163738426</v>
      </c>
      <c r="G510" s="36">
        <v>41509.875029166666</v>
      </c>
      <c r="H510" s="39">
        <v>-0.42327110000000001</v>
      </c>
      <c r="I510" s="39">
        <v>1.3013920000000001</v>
      </c>
      <c r="J510" s="39">
        <v>1.3684954</v>
      </c>
      <c r="K510" s="51">
        <f t="shared" si="37"/>
        <v>341.98314851617653</v>
      </c>
      <c r="L510" s="37">
        <v>350</v>
      </c>
      <c r="S510" s="52"/>
    </row>
    <row r="511" spans="4:19" x14ac:dyDescent="0.25">
      <c r="D511" s="39">
        <f t="shared" si="32"/>
        <v>0</v>
      </c>
      <c r="E511" s="50">
        <f t="shared" si="33"/>
        <v>0</v>
      </c>
      <c r="F511" s="40">
        <v>41509.562470659723</v>
      </c>
      <c r="G511" s="36">
        <v>41509.895862557867</v>
      </c>
      <c r="H511" s="39">
        <v>-0.45403710000000003</v>
      </c>
      <c r="I511" s="39">
        <v>1.423872</v>
      </c>
      <c r="J511" s="39">
        <v>1.4945103</v>
      </c>
      <c r="K511" s="51">
        <f t="shared" si="37"/>
        <v>342.31382090767642</v>
      </c>
      <c r="L511" s="37">
        <v>352</v>
      </c>
      <c r="S511" s="52"/>
    </row>
    <row r="512" spans="4:19" x14ac:dyDescent="0.25">
      <c r="D512" s="39">
        <f t="shared" si="32"/>
        <v>0</v>
      </c>
      <c r="E512" s="50">
        <f t="shared" si="33"/>
        <v>0</v>
      </c>
      <c r="F512" s="40">
        <v>41509.583303935186</v>
      </c>
      <c r="G512" s="36">
        <v>41509.916695949076</v>
      </c>
      <c r="H512" s="39">
        <v>-0.45662170000000002</v>
      </c>
      <c r="I512" s="39">
        <v>1.458933</v>
      </c>
      <c r="J512" s="39">
        <v>1.5287212999999999</v>
      </c>
      <c r="K512" s="51">
        <f t="shared" si="37"/>
        <v>342.62075014399556</v>
      </c>
      <c r="L512" s="37">
        <v>338</v>
      </c>
      <c r="S512" s="52"/>
    </row>
    <row r="513" spans="4:19" x14ac:dyDescent="0.25">
      <c r="D513" s="39">
        <f t="shared" si="32"/>
        <v>0</v>
      </c>
      <c r="E513" s="50">
        <f t="shared" si="33"/>
        <v>0</v>
      </c>
      <c r="F513" s="40">
        <v>41509.604137210648</v>
      </c>
      <c r="G513" s="36">
        <v>41509.937529340277</v>
      </c>
      <c r="H513" s="39">
        <v>-0.4355039</v>
      </c>
      <c r="I513" s="39">
        <v>1.419287</v>
      </c>
      <c r="J513" s="39">
        <v>1.4846007000000001</v>
      </c>
      <c r="K513" s="51">
        <f t="shared" si="37"/>
        <v>342.94152748113606</v>
      </c>
      <c r="L513" s="37">
        <v>345</v>
      </c>
      <c r="S513" s="52"/>
    </row>
    <row r="514" spans="4:19" x14ac:dyDescent="0.25">
      <c r="D514" s="39">
        <f t="shared" si="32"/>
        <v>0</v>
      </c>
      <c r="E514" s="50">
        <f t="shared" si="33"/>
        <v>0</v>
      </c>
      <c r="F514" s="40">
        <v>41509.624970486111</v>
      </c>
      <c r="G514" s="36">
        <v>41509.958362731479</v>
      </c>
      <c r="H514" s="39">
        <v>-0.39367360000000001</v>
      </c>
      <c r="I514" s="39">
        <v>1.3123560000000001</v>
      </c>
      <c r="J514" s="39">
        <v>1.3701303</v>
      </c>
      <c r="K514" s="51">
        <f t="shared" si="37"/>
        <v>343.30208556371667</v>
      </c>
      <c r="L514" s="37">
        <v>347</v>
      </c>
      <c r="S514" s="52"/>
    </row>
    <row r="515" spans="4:19" x14ac:dyDescent="0.25">
      <c r="D515" s="39">
        <f t="shared" si="32"/>
        <v>0</v>
      </c>
      <c r="E515" s="50">
        <f t="shared" si="33"/>
        <v>0</v>
      </c>
      <c r="F515" s="40">
        <v>41509.645803761574</v>
      </c>
      <c r="G515" s="36">
        <v>41509.979196122687</v>
      </c>
      <c r="H515" s="39">
        <v>-0.33260400000000001</v>
      </c>
      <c r="I515" s="39">
        <v>1.143886</v>
      </c>
      <c r="J515" s="39">
        <v>1.1912601</v>
      </c>
      <c r="K515" s="51">
        <f t="shared" si="37"/>
        <v>343.78732646319298</v>
      </c>
      <c r="L515" s="37">
        <v>347</v>
      </c>
      <c r="S515" s="52"/>
    </row>
    <row r="516" spans="4:19" x14ac:dyDescent="0.25">
      <c r="D516" s="39">
        <f t="shared" si="32"/>
        <v>0</v>
      </c>
      <c r="E516" s="50">
        <f t="shared" si="33"/>
        <v>0</v>
      </c>
      <c r="F516" s="40">
        <v>41509.666637037037</v>
      </c>
      <c r="G516" s="36">
        <v>41510.000029513889</v>
      </c>
      <c r="H516" s="39">
        <v>-0.25206400000000001</v>
      </c>
      <c r="I516" s="39">
        <v>0.91850880000000001</v>
      </c>
      <c r="J516" s="39">
        <v>0.95246768000000004</v>
      </c>
      <c r="K516" s="51">
        <f t="shared" si="37"/>
        <v>344.65425309233581</v>
      </c>
      <c r="L516" s="37">
        <v>350</v>
      </c>
      <c r="S516" s="52"/>
    </row>
    <row r="517" spans="4:19" x14ac:dyDescent="0.25">
      <c r="D517" s="39">
        <f t="shared" si="32"/>
        <v>0</v>
      </c>
      <c r="E517" s="50">
        <f t="shared" si="33"/>
        <v>0</v>
      </c>
      <c r="F517" s="40">
        <v>41509.687470312499</v>
      </c>
      <c r="G517" s="36">
        <v>41510.02086290509</v>
      </c>
      <c r="H517" s="39">
        <v>-0.14937039999999999</v>
      </c>
      <c r="I517" s="39">
        <v>0.63843780000000006</v>
      </c>
      <c r="J517" s="39">
        <v>0.65567852999999998</v>
      </c>
      <c r="K517" s="51">
        <f t="shared" si="37"/>
        <v>346.83180400042551</v>
      </c>
      <c r="L517" s="37">
        <v>346</v>
      </c>
      <c r="S517" s="52"/>
    </row>
    <row r="518" spans="4:19" x14ac:dyDescent="0.25">
      <c r="D518" s="39">
        <f t="shared" ref="D518:D581" si="38">B518*COS(C518*3.1415926/180)</f>
        <v>0</v>
      </c>
      <c r="E518" s="50">
        <f t="shared" ref="E518:E581" si="39">B518*SIN(C518*3.1415926/180)</f>
        <v>0</v>
      </c>
      <c r="F518" s="40">
        <v>41509.708303587962</v>
      </c>
      <c r="G518" s="36">
        <v>41510.041696296299</v>
      </c>
      <c r="H518" s="39">
        <v>-2.4693340000000001E-2</v>
      </c>
      <c r="I518" s="39">
        <v>0.30535089999999998</v>
      </c>
      <c r="J518" s="39">
        <v>0.30634772999999998</v>
      </c>
      <c r="K518" s="51">
        <f t="shared" si="37"/>
        <v>355.37662404083636</v>
      </c>
      <c r="L518" s="37">
        <v>211</v>
      </c>
      <c r="S518" s="52"/>
    </row>
    <row r="519" spans="4:19" x14ac:dyDescent="0.25">
      <c r="D519" s="39">
        <f t="shared" si="38"/>
        <v>0</v>
      </c>
      <c r="E519" s="50">
        <f t="shared" si="39"/>
        <v>0</v>
      </c>
      <c r="F519" s="40">
        <v>41509.729136863425</v>
      </c>
      <c r="G519" s="36">
        <v>41510.062529687501</v>
      </c>
      <c r="H519" s="39">
        <v>0.1090971</v>
      </c>
      <c r="I519" s="39">
        <v>-0.1007314</v>
      </c>
      <c r="J519" s="39">
        <v>0.14848902999999999</v>
      </c>
      <c r="K519" s="51">
        <f>DEGREES(ATAN(H519/I519))+180</f>
        <v>132.7168707947275</v>
      </c>
      <c r="L519" s="37">
        <v>195</v>
      </c>
      <c r="S519" s="52"/>
    </row>
    <row r="520" spans="4:19" x14ac:dyDescent="0.25">
      <c r="D520" s="39">
        <f t="shared" si="38"/>
        <v>0</v>
      </c>
      <c r="E520" s="50">
        <f t="shared" si="39"/>
        <v>0</v>
      </c>
      <c r="F520" s="40">
        <v>41509.749970138888</v>
      </c>
      <c r="G520" s="36">
        <v>41510.083363078702</v>
      </c>
      <c r="H520" s="39">
        <v>0.2422839</v>
      </c>
      <c r="I520" s="39">
        <v>-0.51559489999999997</v>
      </c>
      <c r="J520" s="39">
        <v>0.56968375999999998</v>
      </c>
      <c r="K520" s="51">
        <f t="shared" ref="K520:K531" si="40">DEGREES(ATAN(H520/I520))+180</f>
        <v>154.83063547664733</v>
      </c>
      <c r="L520" s="37">
        <v>170</v>
      </c>
      <c r="S520" s="52"/>
    </row>
    <row r="521" spans="4:19" x14ac:dyDescent="0.25">
      <c r="D521" s="39">
        <f t="shared" si="38"/>
        <v>0</v>
      </c>
      <c r="E521" s="50">
        <f t="shared" si="39"/>
        <v>0</v>
      </c>
      <c r="F521" s="40">
        <v>41509.770803414351</v>
      </c>
      <c r="G521" s="36">
        <v>41510.104196469911</v>
      </c>
      <c r="H521" s="39">
        <v>0.29875449999999998</v>
      </c>
      <c r="I521" s="39">
        <v>-0.86969879999999999</v>
      </c>
      <c r="J521" s="39">
        <v>0.91958156000000002</v>
      </c>
      <c r="K521" s="51">
        <f t="shared" si="40"/>
        <v>161.04163959015526</v>
      </c>
      <c r="L521" s="37">
        <v>178</v>
      </c>
      <c r="S521" s="52"/>
    </row>
    <row r="522" spans="4:19" x14ac:dyDescent="0.25">
      <c r="D522" s="39">
        <f t="shared" si="38"/>
        <v>0</v>
      </c>
      <c r="E522" s="50">
        <f t="shared" si="39"/>
        <v>0</v>
      </c>
      <c r="F522" s="40">
        <v>41509.791636689813</v>
      </c>
      <c r="G522" s="36">
        <v>41510.125029861112</v>
      </c>
      <c r="H522" s="39">
        <v>0.35020129999999999</v>
      </c>
      <c r="I522" s="39">
        <v>-1.174579</v>
      </c>
      <c r="J522" s="39">
        <v>1.2256739999999999</v>
      </c>
      <c r="K522" s="51">
        <f t="shared" si="40"/>
        <v>163.39802475663819</v>
      </c>
      <c r="L522" s="37">
        <v>164</v>
      </c>
      <c r="S522" s="52"/>
    </row>
    <row r="523" spans="4:19" x14ac:dyDescent="0.25">
      <c r="D523" s="39">
        <f t="shared" si="38"/>
        <v>0</v>
      </c>
      <c r="E523" s="50">
        <f t="shared" si="39"/>
        <v>0</v>
      </c>
      <c r="F523" s="40">
        <v>41509.812469965276</v>
      </c>
      <c r="G523" s="36">
        <v>41510.145863252314</v>
      </c>
      <c r="H523" s="39">
        <v>0.38294020000000001</v>
      </c>
      <c r="I523" s="39">
        <v>-1.371629</v>
      </c>
      <c r="J523" s="39">
        <v>1.4240819</v>
      </c>
      <c r="K523" s="51">
        <f t="shared" si="40"/>
        <v>164.40098808084571</v>
      </c>
      <c r="L523" s="37">
        <v>164</v>
      </c>
      <c r="S523" s="52"/>
    </row>
    <row r="524" spans="4:19" x14ac:dyDescent="0.25">
      <c r="D524" s="39">
        <f t="shared" si="38"/>
        <v>0</v>
      </c>
      <c r="E524" s="50">
        <f t="shared" si="39"/>
        <v>0</v>
      </c>
      <c r="F524" s="40">
        <v>41509.833303240739</v>
      </c>
      <c r="G524" s="36">
        <v>41510.166696643515</v>
      </c>
      <c r="H524" s="39">
        <v>0.38899729999999999</v>
      </c>
      <c r="I524" s="39">
        <v>-1.4499519999999999</v>
      </c>
      <c r="J524" s="39">
        <v>1.5012261</v>
      </c>
      <c r="K524" s="51">
        <f t="shared" si="40"/>
        <v>164.98216326373716</v>
      </c>
      <c r="L524" s="37">
        <v>164</v>
      </c>
      <c r="S524" s="52"/>
    </row>
    <row r="525" spans="4:19" x14ac:dyDescent="0.25">
      <c r="D525" s="39">
        <f t="shared" si="38"/>
        <v>0</v>
      </c>
      <c r="E525" s="50">
        <f t="shared" si="39"/>
        <v>0</v>
      </c>
      <c r="F525" s="40">
        <v>41509.854136516202</v>
      </c>
      <c r="G525" s="36">
        <v>41510.187530034724</v>
      </c>
      <c r="H525" s="39">
        <v>0.37400319999999998</v>
      </c>
      <c r="I525" s="39">
        <v>-1.4347730000000001</v>
      </c>
      <c r="J525" s="39">
        <v>1.4827178000000001</v>
      </c>
      <c r="K525" s="51">
        <f t="shared" si="40"/>
        <v>165.38979774454967</v>
      </c>
      <c r="L525" s="37">
        <v>162</v>
      </c>
      <c r="S525" s="52"/>
    </row>
    <row r="526" spans="4:19" x14ac:dyDescent="0.25">
      <c r="D526" s="39">
        <f t="shared" si="38"/>
        <v>0</v>
      </c>
      <c r="E526" s="50">
        <f t="shared" si="39"/>
        <v>0</v>
      </c>
      <c r="F526" s="40">
        <v>41509.874969791665</v>
      </c>
      <c r="G526" s="36">
        <v>41510.208363425925</v>
      </c>
      <c r="H526" s="39">
        <v>0.34290569999999998</v>
      </c>
      <c r="I526" s="39">
        <v>-1.3485720000000001</v>
      </c>
      <c r="J526" s="39">
        <v>1.3914850999999999</v>
      </c>
      <c r="K526" s="51">
        <f t="shared" si="40"/>
        <v>165.73355575501179</v>
      </c>
      <c r="L526" s="37">
        <v>171</v>
      </c>
      <c r="S526" s="52"/>
    </row>
    <row r="527" spans="4:19" x14ac:dyDescent="0.25">
      <c r="D527" s="39">
        <f t="shared" si="38"/>
        <v>0</v>
      </c>
      <c r="E527" s="50">
        <f t="shared" si="39"/>
        <v>0</v>
      </c>
      <c r="F527" s="40">
        <v>41509.895803067127</v>
      </c>
      <c r="G527" s="36">
        <v>41510.229196817127</v>
      </c>
      <c r="H527" s="39">
        <v>0.2979329</v>
      </c>
      <c r="I527" s="39">
        <v>-1.203365</v>
      </c>
      <c r="J527" s="39">
        <v>1.2396981</v>
      </c>
      <c r="K527" s="51">
        <f t="shared" si="40"/>
        <v>166.09416004115951</v>
      </c>
      <c r="L527" s="37">
        <v>170</v>
      </c>
      <c r="S527" s="52"/>
    </row>
    <row r="528" spans="4:19" x14ac:dyDescent="0.25">
      <c r="D528" s="39">
        <f t="shared" si="38"/>
        <v>0</v>
      </c>
      <c r="E528" s="50">
        <f t="shared" si="39"/>
        <v>0</v>
      </c>
      <c r="F528" s="40">
        <v>41509.91663634259</v>
      </c>
      <c r="G528" s="36">
        <v>41510.250030208335</v>
      </c>
      <c r="H528" s="39">
        <v>0.23933260000000001</v>
      </c>
      <c r="I528" s="39">
        <v>-1.0045040000000001</v>
      </c>
      <c r="J528" s="39">
        <v>1.0326221</v>
      </c>
      <c r="K528" s="51">
        <f t="shared" si="40"/>
        <v>166.59859709365233</v>
      </c>
      <c r="L528" s="37">
        <v>170</v>
      </c>
      <c r="S528" s="52"/>
    </row>
    <row r="529" spans="4:19" x14ac:dyDescent="0.25">
      <c r="D529" s="39">
        <f t="shared" si="38"/>
        <v>0</v>
      </c>
      <c r="E529" s="50">
        <f t="shared" si="39"/>
        <v>0</v>
      </c>
      <c r="F529" s="40">
        <v>41509.937469618053</v>
      </c>
      <c r="G529" s="36">
        <v>41510.270863599537</v>
      </c>
      <c r="H529" s="39">
        <v>0.1659178</v>
      </c>
      <c r="I529" s="39">
        <v>-0.75440260000000003</v>
      </c>
      <c r="J529" s="39">
        <v>0.77243251999999996</v>
      </c>
      <c r="K529" s="51">
        <f t="shared" si="40"/>
        <v>167.59625956679974</v>
      </c>
      <c r="L529" s="37">
        <v>177</v>
      </c>
      <c r="S529" s="52"/>
    </row>
    <row r="530" spans="4:19" x14ac:dyDescent="0.25">
      <c r="D530" s="39">
        <f t="shared" si="38"/>
        <v>0</v>
      </c>
      <c r="E530" s="50">
        <f t="shared" si="39"/>
        <v>0</v>
      </c>
      <c r="F530" s="40">
        <v>41509.958302893516</v>
      </c>
      <c r="G530" s="36">
        <v>41510.291696990738</v>
      </c>
      <c r="H530" s="39">
        <v>7.5804490000000002E-2</v>
      </c>
      <c r="I530" s="39">
        <v>-0.44387300000000002</v>
      </c>
      <c r="J530" s="39">
        <v>0.45029941000000001</v>
      </c>
      <c r="K530" s="51">
        <f t="shared" si="40"/>
        <v>170.30854254217525</v>
      </c>
      <c r="L530" s="37">
        <v>198</v>
      </c>
      <c r="S530" s="52"/>
    </row>
    <row r="531" spans="4:19" x14ac:dyDescent="0.25">
      <c r="D531" s="39">
        <f t="shared" si="38"/>
        <v>0</v>
      </c>
      <c r="E531" s="50">
        <f t="shared" si="39"/>
        <v>0</v>
      </c>
      <c r="F531" s="40">
        <v>41509.979136168979</v>
      </c>
      <c r="G531" s="36">
        <v>41510.312530381947</v>
      </c>
      <c r="H531" s="39">
        <v>-3.6328200000000001E-3</v>
      </c>
      <c r="I531" s="39">
        <v>-2.8830040000000001E-2</v>
      </c>
      <c r="J531" s="39">
        <v>2.9058021E-2</v>
      </c>
      <c r="K531" s="51">
        <f t="shared" si="40"/>
        <v>187.18188334730289</v>
      </c>
      <c r="L531" s="37">
        <v>212</v>
      </c>
      <c r="S531" s="52"/>
    </row>
    <row r="532" spans="4:19" x14ac:dyDescent="0.25">
      <c r="D532" s="39">
        <f t="shared" si="38"/>
        <v>0</v>
      </c>
      <c r="E532" s="50">
        <f t="shared" si="39"/>
        <v>0</v>
      </c>
      <c r="F532" s="40">
        <v>41509.999969444441</v>
      </c>
      <c r="G532" s="36">
        <v>41510.333363773148</v>
      </c>
      <c r="H532" s="39">
        <v>-0.1328146</v>
      </c>
      <c r="I532" s="39">
        <v>0.39858739999999998</v>
      </c>
      <c r="J532" s="39">
        <v>0.42013287999999999</v>
      </c>
      <c r="K532" s="51">
        <f>DEGREES(ATAN(H532/I532))+360</f>
        <v>341.57124402487273</v>
      </c>
      <c r="L532" s="37">
        <v>330</v>
      </c>
      <c r="S532" s="52"/>
    </row>
    <row r="533" spans="4:19" x14ac:dyDescent="0.25">
      <c r="D533" s="39">
        <f t="shared" si="38"/>
        <v>0</v>
      </c>
      <c r="E533" s="50">
        <f t="shared" si="39"/>
        <v>0</v>
      </c>
      <c r="F533" s="40">
        <v>41510.020802719904</v>
      </c>
      <c r="G533" s="36">
        <v>41510.35419716435</v>
      </c>
      <c r="H533" s="39">
        <v>-0.2693506</v>
      </c>
      <c r="I533" s="39">
        <v>0.79155969999999998</v>
      </c>
      <c r="J533" s="39">
        <v>0.83613187</v>
      </c>
      <c r="K533" s="51">
        <f t="shared" ref="K533:K538" si="41">DEGREES(ATAN(H533/I533))+360</f>
        <v>341.20767415099334</v>
      </c>
      <c r="L533" s="37">
        <v>346</v>
      </c>
      <c r="S533" s="52"/>
    </row>
    <row r="534" spans="4:19" x14ac:dyDescent="0.25">
      <c r="D534" s="39">
        <f t="shared" si="38"/>
        <v>0</v>
      </c>
      <c r="E534" s="50">
        <f t="shared" si="39"/>
        <v>0</v>
      </c>
      <c r="F534" s="40">
        <v>41510.041635995367</v>
      </c>
      <c r="G534" s="36">
        <v>41510.375030555559</v>
      </c>
      <c r="H534" s="39">
        <v>-0.35910330000000001</v>
      </c>
      <c r="I534" s="39">
        <v>1.0904910000000001</v>
      </c>
      <c r="J534" s="39">
        <v>1.1480965999999999</v>
      </c>
      <c r="K534" s="51">
        <f t="shared" si="41"/>
        <v>341.77306721055066</v>
      </c>
      <c r="L534" s="37">
        <v>341</v>
      </c>
      <c r="S534" s="52"/>
    </row>
    <row r="535" spans="4:19" x14ac:dyDescent="0.25">
      <c r="D535" s="39">
        <f t="shared" si="38"/>
        <v>0</v>
      </c>
      <c r="E535" s="50">
        <f t="shared" si="39"/>
        <v>0</v>
      </c>
      <c r="F535" s="40">
        <v>41510.06246927083</v>
      </c>
      <c r="G535" s="36">
        <v>41510.39586394676</v>
      </c>
      <c r="H535" s="39">
        <v>-0.40814099999999998</v>
      </c>
      <c r="I535" s="39">
        <v>1.276807</v>
      </c>
      <c r="J535" s="39">
        <v>1.3404533999999999</v>
      </c>
      <c r="K535" s="51">
        <f t="shared" si="41"/>
        <v>342.27312842474532</v>
      </c>
      <c r="L535" s="37">
        <v>352</v>
      </c>
      <c r="S535" s="52"/>
    </row>
    <row r="536" spans="4:19" x14ac:dyDescent="0.25">
      <c r="D536" s="39">
        <f t="shared" si="38"/>
        <v>0</v>
      </c>
      <c r="E536" s="50">
        <f t="shared" si="39"/>
        <v>0</v>
      </c>
      <c r="F536" s="40">
        <v>41510.0833025463</v>
      </c>
      <c r="G536" s="36">
        <v>41510.416697337962</v>
      </c>
      <c r="H536" s="39">
        <v>-0.42711739999999998</v>
      </c>
      <c r="I536" s="39">
        <v>1.3668279999999999</v>
      </c>
      <c r="J536" s="39">
        <v>1.4320084</v>
      </c>
      <c r="K536" s="51">
        <f t="shared" si="41"/>
        <v>342.64659976194514</v>
      </c>
      <c r="L536" s="37">
        <v>350</v>
      </c>
      <c r="S536" s="52"/>
    </row>
    <row r="537" spans="4:19" x14ac:dyDescent="0.25">
      <c r="D537" s="39">
        <f t="shared" si="38"/>
        <v>0</v>
      </c>
      <c r="E537" s="50">
        <f t="shared" si="39"/>
        <v>0</v>
      </c>
      <c r="F537" s="40">
        <v>41510.104135821763</v>
      </c>
      <c r="G537" s="36">
        <v>41510.43753072917</v>
      </c>
      <c r="H537" s="39">
        <v>-0.42119259999999997</v>
      </c>
      <c r="I537" s="39">
        <v>1.376403</v>
      </c>
      <c r="J537" s="39">
        <v>1.4394056</v>
      </c>
      <c r="K537" s="51">
        <f t="shared" si="41"/>
        <v>342.98538373911708</v>
      </c>
      <c r="L537" s="37">
        <v>349</v>
      </c>
      <c r="S537" s="52"/>
    </row>
    <row r="538" spans="4:19" x14ac:dyDescent="0.25">
      <c r="D538" s="39">
        <f t="shared" si="38"/>
        <v>0</v>
      </c>
      <c r="E538" s="50">
        <f t="shared" si="39"/>
        <v>0</v>
      </c>
      <c r="F538" s="40">
        <v>41510.124969097225</v>
      </c>
      <c r="G538" s="36">
        <v>41510.458364120372</v>
      </c>
      <c r="H538" s="39">
        <v>-0.39367340000000001</v>
      </c>
      <c r="I538" s="39">
        <v>1.315258</v>
      </c>
      <c r="J538" s="39">
        <v>1.3729102</v>
      </c>
      <c r="K538" s="51">
        <f t="shared" si="41"/>
        <v>343.3368914033129</v>
      </c>
      <c r="L538" s="37">
        <v>354</v>
      </c>
      <c r="S538" s="52"/>
    </row>
    <row r="539" spans="4:19" x14ac:dyDescent="0.25">
      <c r="D539" s="39">
        <f t="shared" si="38"/>
        <v>0</v>
      </c>
      <c r="E539" s="50">
        <f t="shared" si="39"/>
        <v>0</v>
      </c>
      <c r="F539" s="40">
        <v>41510.145802372688</v>
      </c>
      <c r="G539" s="40">
        <v>41510.479197511573</v>
      </c>
      <c r="H539" s="39">
        <v>-0.34678880000000001</v>
      </c>
      <c r="I539" s="39">
        <v>1.190334</v>
      </c>
      <c r="J539" s="39">
        <v>1.2398216</v>
      </c>
      <c r="K539" s="51"/>
      <c r="S539" s="52"/>
    </row>
    <row r="540" spans="4:19" x14ac:dyDescent="0.25">
      <c r="D540" s="39">
        <f t="shared" si="38"/>
        <v>0</v>
      </c>
      <c r="E540" s="50">
        <f t="shared" si="39"/>
        <v>0</v>
      </c>
      <c r="F540" s="40">
        <v>41510.166635648151</v>
      </c>
      <c r="G540" s="40">
        <v>41510.500030902775</v>
      </c>
      <c r="H540" s="39">
        <v>-0.2814643</v>
      </c>
      <c r="I540" s="39">
        <v>1.0075750000000001</v>
      </c>
      <c r="J540" s="39">
        <v>1.0461499000000001</v>
      </c>
      <c r="K540" s="51"/>
      <c r="S540" s="52"/>
    </row>
    <row r="541" spans="4:19" x14ac:dyDescent="0.25">
      <c r="D541" s="39">
        <f t="shared" si="38"/>
        <v>0</v>
      </c>
      <c r="E541" s="50">
        <f t="shared" si="39"/>
        <v>0</v>
      </c>
      <c r="F541" s="40">
        <v>41510.187468923614</v>
      </c>
      <c r="G541" s="40">
        <v>41510.520864293983</v>
      </c>
      <c r="H541" s="39">
        <v>-0.19669500000000001</v>
      </c>
      <c r="I541" s="39">
        <v>0.77124479999999995</v>
      </c>
      <c r="J541" s="39">
        <v>0.79593181999999996</v>
      </c>
      <c r="K541" s="51"/>
      <c r="S541" s="52"/>
    </row>
    <row r="542" spans="4:19" x14ac:dyDescent="0.25">
      <c r="D542" s="39">
        <f t="shared" si="38"/>
        <v>0</v>
      </c>
      <c r="E542" s="50">
        <f t="shared" si="39"/>
        <v>0</v>
      </c>
      <c r="F542" s="40">
        <v>41510.208302199077</v>
      </c>
      <c r="G542" s="40">
        <v>41510.541697685185</v>
      </c>
      <c r="H542" s="39">
        <v>-8.9679090000000003E-2</v>
      </c>
      <c r="I542" s="39">
        <v>0.48308600000000002</v>
      </c>
      <c r="J542" s="39">
        <v>0.49133942000000003</v>
      </c>
      <c r="K542" s="51"/>
      <c r="S542" s="52"/>
    </row>
    <row r="543" spans="4:19" x14ac:dyDescent="0.25">
      <c r="D543" s="39">
        <f t="shared" si="38"/>
        <v>0</v>
      </c>
      <c r="E543" s="50">
        <f t="shared" si="39"/>
        <v>0</v>
      </c>
      <c r="F543" s="40">
        <v>41510.229135474539</v>
      </c>
      <c r="G543" s="40">
        <v>41510.562531076386</v>
      </c>
      <c r="H543" s="39">
        <v>3.1960929999999999E-2</v>
      </c>
      <c r="I543" s="39">
        <v>0.14355299999999999</v>
      </c>
      <c r="J543" s="39">
        <v>0.14706789000000001</v>
      </c>
      <c r="K543" s="51"/>
      <c r="S543" s="52"/>
    </row>
    <row r="544" spans="4:19" x14ac:dyDescent="0.25">
      <c r="D544" s="39">
        <f t="shared" si="38"/>
        <v>0</v>
      </c>
      <c r="E544" s="50">
        <f t="shared" si="39"/>
        <v>0</v>
      </c>
      <c r="F544" s="40">
        <v>41510.249968750002</v>
      </c>
      <c r="G544" s="40">
        <v>41510.583364467595</v>
      </c>
      <c r="H544" s="39">
        <v>0.17186689999999999</v>
      </c>
      <c r="I544" s="39">
        <v>-0.26875690000000002</v>
      </c>
      <c r="J544" s="39">
        <v>0.31901175999999998</v>
      </c>
      <c r="K544" s="51"/>
      <c r="S544" s="52"/>
    </row>
    <row r="545" spans="4:19" x14ac:dyDescent="0.25">
      <c r="D545" s="39">
        <f t="shared" si="38"/>
        <v>0</v>
      </c>
      <c r="E545" s="50">
        <f t="shared" si="39"/>
        <v>0</v>
      </c>
      <c r="F545" s="40">
        <v>41510.270802025465</v>
      </c>
      <c r="G545" s="40">
        <v>41510.604197858796</v>
      </c>
      <c r="H545" s="39">
        <v>0.2564227</v>
      </c>
      <c r="I545" s="39">
        <v>-0.63454840000000001</v>
      </c>
      <c r="J545" s="39">
        <v>0.68440067000000004</v>
      </c>
      <c r="K545" s="51"/>
      <c r="S545" s="52"/>
    </row>
    <row r="546" spans="4:19" x14ac:dyDescent="0.25">
      <c r="D546" s="39">
        <f t="shared" si="38"/>
        <v>0</v>
      </c>
      <c r="E546" s="50">
        <f t="shared" si="39"/>
        <v>0</v>
      </c>
      <c r="F546" s="40">
        <v>41510.291635300928</v>
      </c>
      <c r="G546" s="40">
        <v>41510.625031249998</v>
      </c>
      <c r="H546" s="39">
        <v>0.30325020000000003</v>
      </c>
      <c r="I546" s="39">
        <v>-0.95807750000000003</v>
      </c>
      <c r="J546" s="39">
        <v>1.0049245</v>
      </c>
      <c r="K546" s="51"/>
      <c r="S546" s="52"/>
    </row>
    <row r="547" spans="4:19" x14ac:dyDescent="0.25">
      <c r="D547" s="39">
        <f t="shared" si="38"/>
        <v>0</v>
      </c>
      <c r="E547" s="50">
        <f t="shared" si="39"/>
        <v>0</v>
      </c>
      <c r="F547" s="40">
        <v>41510.312468576391</v>
      </c>
      <c r="G547" s="40">
        <v>41510.645864641207</v>
      </c>
      <c r="H547" s="39">
        <v>0.34661510000000001</v>
      </c>
      <c r="I547" s="39">
        <v>-1.2156929999999999</v>
      </c>
      <c r="J547" s="39">
        <v>1.2641405999999999</v>
      </c>
      <c r="K547" s="51"/>
      <c r="S547" s="52"/>
    </row>
    <row r="548" spans="4:19" x14ac:dyDescent="0.25">
      <c r="D548" s="39">
        <f t="shared" si="38"/>
        <v>0</v>
      </c>
      <c r="E548" s="50">
        <f t="shared" si="39"/>
        <v>0</v>
      </c>
      <c r="F548" s="40">
        <v>41510.333301851853</v>
      </c>
      <c r="G548" s="40">
        <v>41510.666698032408</v>
      </c>
      <c r="H548" s="39">
        <v>0.36697449999999998</v>
      </c>
      <c r="I548" s="39">
        <v>-1.359963</v>
      </c>
      <c r="J548" s="39">
        <v>1.4086056</v>
      </c>
      <c r="K548" s="51"/>
      <c r="S548" s="52"/>
    </row>
    <row r="549" spans="4:19" x14ac:dyDescent="0.25">
      <c r="D549" s="39">
        <f t="shared" si="38"/>
        <v>0</v>
      </c>
      <c r="E549" s="50">
        <f t="shared" si="39"/>
        <v>0</v>
      </c>
      <c r="F549" s="40">
        <v>41510.354135127316</v>
      </c>
      <c r="G549" s="40">
        <v>41510.687531423609</v>
      </c>
      <c r="H549" s="39">
        <v>0.36339329999999997</v>
      </c>
      <c r="I549" s="39">
        <v>-1.397707</v>
      </c>
      <c r="J549" s="39">
        <v>1.4441743</v>
      </c>
      <c r="K549" s="51"/>
      <c r="S549" s="52"/>
    </row>
    <row r="550" spans="4:19" x14ac:dyDescent="0.25">
      <c r="D550" s="39">
        <f t="shared" si="38"/>
        <v>0</v>
      </c>
      <c r="E550" s="50">
        <f t="shared" si="39"/>
        <v>0</v>
      </c>
      <c r="F550" s="40">
        <v>41510.374968402779</v>
      </c>
      <c r="G550" s="40">
        <v>41510.708364814818</v>
      </c>
      <c r="H550" s="39">
        <v>0.34142309999999998</v>
      </c>
      <c r="I550" s="39">
        <v>-1.353429</v>
      </c>
      <c r="J550" s="39">
        <v>1.3958294</v>
      </c>
      <c r="K550" s="51"/>
      <c r="S550" s="52"/>
    </row>
    <row r="551" spans="4:19" x14ac:dyDescent="0.25">
      <c r="D551" s="39">
        <f t="shared" si="38"/>
        <v>0</v>
      </c>
      <c r="E551" s="50">
        <f t="shared" si="39"/>
        <v>0</v>
      </c>
      <c r="F551" s="40">
        <v>41510.395801678242</v>
      </c>
      <c r="G551" s="40">
        <v>41510.72919820602</v>
      </c>
      <c r="H551" s="39">
        <v>0.3045987</v>
      </c>
      <c r="I551" s="39">
        <v>-1.2443759999999999</v>
      </c>
      <c r="J551" s="39">
        <v>1.2811136000000001</v>
      </c>
      <c r="K551" s="51"/>
      <c r="S551" s="52"/>
    </row>
    <row r="552" spans="4:19" x14ac:dyDescent="0.25">
      <c r="D552" s="39">
        <f t="shared" si="38"/>
        <v>0</v>
      </c>
      <c r="E552" s="50">
        <f t="shared" si="39"/>
        <v>0</v>
      </c>
      <c r="F552" s="40">
        <v>41510.416634953704</v>
      </c>
      <c r="G552" s="40">
        <v>41510.750031597221</v>
      </c>
      <c r="H552" s="39">
        <v>0.25414300000000001</v>
      </c>
      <c r="I552" s="39">
        <v>-1.0792390000000001</v>
      </c>
      <c r="J552" s="39">
        <v>1.1087585</v>
      </c>
      <c r="K552" s="51"/>
      <c r="S552" s="52"/>
    </row>
    <row r="553" spans="4:19" x14ac:dyDescent="0.25">
      <c r="D553" s="39">
        <f t="shared" si="38"/>
        <v>0</v>
      </c>
      <c r="E553" s="50">
        <f t="shared" si="39"/>
        <v>0</v>
      </c>
      <c r="F553" s="40">
        <v>41510.437468229167</v>
      </c>
      <c r="G553" s="40">
        <v>41510.770864988423</v>
      </c>
      <c r="H553" s="39">
        <v>0.18963070000000001</v>
      </c>
      <c r="I553" s="39">
        <v>-0.8618654</v>
      </c>
      <c r="J553" s="39">
        <v>0.88248046000000002</v>
      </c>
      <c r="K553" s="51"/>
      <c r="S553" s="52"/>
    </row>
    <row r="554" spans="4:19" x14ac:dyDescent="0.25">
      <c r="D554" s="39">
        <f t="shared" si="38"/>
        <v>0</v>
      </c>
      <c r="E554" s="50">
        <f t="shared" si="39"/>
        <v>0</v>
      </c>
      <c r="F554" s="40">
        <v>41510.45830150463</v>
      </c>
      <c r="G554" s="40">
        <v>41510.791698379631</v>
      </c>
      <c r="H554" s="39">
        <v>0.108915</v>
      </c>
      <c r="I554" s="39">
        <v>-0.59079150000000002</v>
      </c>
      <c r="J554" s="39">
        <v>0.60074709999999998</v>
      </c>
      <c r="K554" s="51"/>
      <c r="S554" s="52"/>
    </row>
    <row r="555" spans="4:19" x14ac:dyDescent="0.25">
      <c r="D555" s="39">
        <f t="shared" si="38"/>
        <v>0</v>
      </c>
      <c r="E555" s="50">
        <f t="shared" si="39"/>
        <v>0</v>
      </c>
      <c r="F555" s="40">
        <v>41510.479134780093</v>
      </c>
      <c r="G555" s="40">
        <v>41510.812531770833</v>
      </c>
      <c r="H555" s="39">
        <v>2.1213119999999999E-2</v>
      </c>
      <c r="I555" s="39">
        <v>-0.2295421</v>
      </c>
      <c r="J555" s="39">
        <v>0.23052022</v>
      </c>
      <c r="K555" s="51"/>
      <c r="S555" s="52"/>
    </row>
    <row r="556" spans="4:19" x14ac:dyDescent="0.25">
      <c r="D556" s="39">
        <f t="shared" si="38"/>
        <v>0</v>
      </c>
      <c r="E556" s="50">
        <f t="shared" si="39"/>
        <v>0</v>
      </c>
      <c r="F556" s="40">
        <v>41510.499968055556</v>
      </c>
      <c r="G556" s="40">
        <v>41510.833365162034</v>
      </c>
      <c r="H556" s="39">
        <v>-6.9224960000000002E-2</v>
      </c>
      <c r="I556" s="39">
        <v>0.19639880000000001</v>
      </c>
      <c r="J556" s="39">
        <v>0.20824165</v>
      </c>
      <c r="K556" s="51"/>
      <c r="S556" s="52"/>
    </row>
    <row r="557" spans="4:19" x14ac:dyDescent="0.25">
      <c r="D557" s="39">
        <f t="shared" si="38"/>
        <v>0</v>
      </c>
      <c r="E557" s="50">
        <f t="shared" si="39"/>
        <v>0</v>
      </c>
      <c r="F557" s="40">
        <v>41510.520801331018</v>
      </c>
      <c r="G557" s="40">
        <v>41510.854198553243</v>
      </c>
      <c r="H557" s="39">
        <v>-0.20766009999999999</v>
      </c>
      <c r="I557" s="39">
        <v>0.60485310000000003</v>
      </c>
      <c r="J557" s="39">
        <v>0.63950762000000005</v>
      </c>
      <c r="K557" s="51"/>
      <c r="S557" s="52"/>
    </row>
    <row r="558" spans="4:19" x14ac:dyDescent="0.25">
      <c r="D558" s="39">
        <f t="shared" si="38"/>
        <v>0</v>
      </c>
      <c r="E558" s="50">
        <f t="shared" si="39"/>
        <v>0</v>
      </c>
      <c r="F558" s="40">
        <v>41510.541634606481</v>
      </c>
      <c r="G558" s="40">
        <v>41510.875031944444</v>
      </c>
      <c r="H558" s="39">
        <v>-0.32004919999999998</v>
      </c>
      <c r="I558" s="39">
        <v>0.95127320000000004</v>
      </c>
      <c r="J558" s="39">
        <v>1.0036693999999999</v>
      </c>
      <c r="K558" s="51"/>
      <c r="S558" s="52"/>
    </row>
    <row r="559" spans="4:19" x14ac:dyDescent="0.25">
      <c r="D559" s="39">
        <f t="shared" si="38"/>
        <v>0</v>
      </c>
      <c r="E559" s="50">
        <f t="shared" si="39"/>
        <v>0</v>
      </c>
      <c r="F559" s="40">
        <v>41510.562467881944</v>
      </c>
      <c r="G559" s="40">
        <v>41510.895865335646</v>
      </c>
      <c r="H559" s="39">
        <v>-0.38878259999999998</v>
      </c>
      <c r="I559" s="39">
        <v>1.1901040000000001</v>
      </c>
      <c r="J559" s="39">
        <v>1.2519982000000001</v>
      </c>
      <c r="K559" s="51"/>
      <c r="S559" s="52"/>
    </row>
    <row r="560" spans="4:19" x14ac:dyDescent="0.25">
      <c r="D560" s="39">
        <f t="shared" si="38"/>
        <v>0</v>
      </c>
      <c r="E560" s="50">
        <f t="shared" si="39"/>
        <v>0</v>
      </c>
      <c r="F560" s="40">
        <v>41510.583301157407</v>
      </c>
      <c r="G560" s="40">
        <v>41510.916698726855</v>
      </c>
      <c r="H560" s="39">
        <v>-0.42298649999999999</v>
      </c>
      <c r="I560" s="39">
        <v>1.323032</v>
      </c>
      <c r="J560" s="39">
        <v>1.3890037</v>
      </c>
      <c r="K560" s="51"/>
      <c r="S560" s="52"/>
    </row>
    <row r="561" spans="4:19" x14ac:dyDescent="0.25">
      <c r="D561" s="39">
        <f t="shared" si="38"/>
        <v>0</v>
      </c>
      <c r="E561" s="50">
        <f t="shared" si="39"/>
        <v>0</v>
      </c>
      <c r="F561" s="40">
        <v>41510.60413443287</v>
      </c>
      <c r="G561" s="40">
        <v>41510.937532118056</v>
      </c>
      <c r="H561" s="39">
        <v>-0.42940800000000001</v>
      </c>
      <c r="I561" s="39">
        <v>1.3687400000000001</v>
      </c>
      <c r="J561" s="39">
        <v>1.4345174999999999</v>
      </c>
      <c r="K561" s="51"/>
      <c r="S561" s="52"/>
    </row>
    <row r="562" spans="4:19" x14ac:dyDescent="0.25">
      <c r="D562" s="39">
        <f t="shared" si="38"/>
        <v>0</v>
      </c>
      <c r="E562" s="50">
        <f t="shared" si="39"/>
        <v>0</v>
      </c>
      <c r="F562" s="40">
        <v>41510.624967708332</v>
      </c>
      <c r="G562" s="40">
        <v>41510.958365509257</v>
      </c>
      <c r="H562" s="39">
        <v>-0.41245300000000001</v>
      </c>
      <c r="I562" s="39">
        <v>1.3412249999999999</v>
      </c>
      <c r="J562" s="39">
        <v>1.4032112999999999</v>
      </c>
      <c r="K562" s="51"/>
      <c r="S562" s="52"/>
    </row>
    <row r="563" spans="4:19" x14ac:dyDescent="0.25">
      <c r="D563" s="39">
        <f t="shared" si="38"/>
        <v>0</v>
      </c>
      <c r="E563" s="50">
        <f t="shared" si="39"/>
        <v>0</v>
      </c>
      <c r="F563" s="40">
        <v>41510.645800983795</v>
      </c>
      <c r="G563" s="40">
        <v>41510.979198900466</v>
      </c>
      <c r="H563" s="39">
        <v>-0.3752625</v>
      </c>
      <c r="I563" s="39">
        <v>1.248899</v>
      </c>
      <c r="J563" s="39">
        <v>1.3040593</v>
      </c>
      <c r="K563" s="51"/>
      <c r="S563" s="52"/>
    </row>
    <row r="564" spans="4:19" x14ac:dyDescent="0.25">
      <c r="D564" s="39">
        <f t="shared" si="38"/>
        <v>0</v>
      </c>
      <c r="E564" s="50">
        <f t="shared" si="39"/>
        <v>0</v>
      </c>
      <c r="F564" s="40">
        <v>41510.666634259258</v>
      </c>
      <c r="G564" s="40">
        <v>41511.000032291668</v>
      </c>
      <c r="H564" s="39">
        <v>-0.31966830000000002</v>
      </c>
      <c r="I564" s="39">
        <v>1.0977920000000001</v>
      </c>
      <c r="J564" s="39">
        <v>1.1433876000000001</v>
      </c>
      <c r="K564" s="51"/>
      <c r="S564" s="52"/>
    </row>
    <row r="565" spans="4:19" x14ac:dyDescent="0.25">
      <c r="D565" s="39">
        <f t="shared" si="38"/>
        <v>0</v>
      </c>
      <c r="E565" s="50">
        <f t="shared" si="39"/>
        <v>0</v>
      </c>
      <c r="F565" s="40">
        <v>41510.687467534721</v>
      </c>
      <c r="G565" s="40">
        <v>41511.020865682869</v>
      </c>
      <c r="H565" s="39">
        <v>-0.24599299999999999</v>
      </c>
      <c r="I565" s="39">
        <v>0.89278279999999999</v>
      </c>
      <c r="J565" s="39">
        <v>0.92605274000000004</v>
      </c>
      <c r="K565" s="51"/>
      <c r="S565" s="52"/>
    </row>
    <row r="566" spans="4:19" x14ac:dyDescent="0.25">
      <c r="D566" s="39">
        <f t="shared" si="38"/>
        <v>0</v>
      </c>
      <c r="E566" s="50">
        <f t="shared" si="39"/>
        <v>0</v>
      </c>
      <c r="F566" s="40">
        <v>41510.708300810184</v>
      </c>
      <c r="G566" s="40">
        <v>41511.04169907407</v>
      </c>
      <c r="H566" s="39">
        <v>-0.1524837</v>
      </c>
      <c r="I566" s="39">
        <v>0.63695939999999995</v>
      </c>
      <c r="J566" s="39">
        <v>0.65495691</v>
      </c>
      <c r="K566" s="51"/>
      <c r="S566" s="52"/>
    </row>
    <row r="567" spans="4:19" x14ac:dyDescent="0.25">
      <c r="D567" s="39">
        <f t="shared" si="38"/>
        <v>0</v>
      </c>
      <c r="E567" s="50">
        <f t="shared" si="39"/>
        <v>0</v>
      </c>
      <c r="F567" s="40">
        <v>41510.729134085646</v>
      </c>
      <c r="G567" s="40">
        <v>41511.062532465279</v>
      </c>
      <c r="H567" s="39">
        <v>-3.8352980000000002E-2</v>
      </c>
      <c r="I567" s="39">
        <v>0.33255210000000002</v>
      </c>
      <c r="J567" s="39">
        <v>0.33475640000000001</v>
      </c>
      <c r="K567" s="51"/>
      <c r="S567" s="52"/>
    </row>
    <row r="568" spans="4:19" x14ac:dyDescent="0.25">
      <c r="D568" s="39">
        <f t="shared" si="38"/>
        <v>0</v>
      </c>
      <c r="E568" s="50">
        <f t="shared" si="39"/>
        <v>0</v>
      </c>
      <c r="F568" s="40">
        <v>41510.749967361109</v>
      </c>
      <c r="G568" s="40">
        <v>41511.083365856481</v>
      </c>
      <c r="H568" s="39">
        <v>8.2268330000000001E-2</v>
      </c>
      <c r="I568" s="39">
        <v>-3.5037659999999998E-2</v>
      </c>
      <c r="J568" s="39">
        <v>8.9418765999999997E-2</v>
      </c>
      <c r="K568" s="51"/>
      <c r="S568" s="52"/>
    </row>
    <row r="569" spans="4:19" x14ac:dyDescent="0.25">
      <c r="D569" s="39">
        <f t="shared" si="38"/>
        <v>0</v>
      </c>
      <c r="E569" s="50">
        <f t="shared" si="39"/>
        <v>0</v>
      </c>
      <c r="F569" s="40">
        <v>41510.770800636572</v>
      </c>
      <c r="G569" s="40">
        <v>41511.104199247682</v>
      </c>
      <c r="H569" s="39">
        <v>0.21936849999999999</v>
      </c>
      <c r="I569" s="39">
        <v>-0.43247390000000002</v>
      </c>
      <c r="J569" s="39">
        <v>0.48492908000000001</v>
      </c>
      <c r="K569" s="51"/>
      <c r="S569" s="52"/>
    </row>
    <row r="570" spans="4:19" x14ac:dyDescent="0.25">
      <c r="D570" s="39">
        <f t="shared" si="38"/>
        <v>0</v>
      </c>
      <c r="E570" s="50">
        <f t="shared" si="39"/>
        <v>0</v>
      </c>
      <c r="F570" s="40">
        <v>41510.791633912035</v>
      </c>
      <c r="G570" s="40">
        <v>41511.125032638891</v>
      </c>
      <c r="H570" s="39">
        <v>0.27710630000000003</v>
      </c>
      <c r="I570" s="39">
        <v>-0.76810100000000003</v>
      </c>
      <c r="J570" s="39">
        <v>0.81655805000000004</v>
      </c>
      <c r="K570" s="51"/>
      <c r="S570" s="52"/>
    </row>
    <row r="571" spans="4:19" x14ac:dyDescent="0.25">
      <c r="D571" s="39">
        <f t="shared" si="38"/>
        <v>0</v>
      </c>
      <c r="E571" s="50">
        <f t="shared" si="39"/>
        <v>0</v>
      </c>
      <c r="F571" s="40">
        <v>41510.812467187498</v>
      </c>
      <c r="G571" s="40">
        <v>41511.145866030092</v>
      </c>
      <c r="H571" s="39">
        <v>0.32317010000000002</v>
      </c>
      <c r="I571" s="39">
        <v>-1.063782</v>
      </c>
      <c r="J571" s="39">
        <v>1.1117873</v>
      </c>
      <c r="K571" s="51"/>
      <c r="S571" s="52"/>
    </row>
    <row r="572" spans="4:19" x14ac:dyDescent="0.25">
      <c r="D572" s="39">
        <f t="shared" si="38"/>
        <v>0</v>
      </c>
      <c r="E572" s="50">
        <f t="shared" si="39"/>
        <v>0</v>
      </c>
      <c r="F572" s="40">
        <v>41510.83330046296</v>
      </c>
      <c r="G572" s="40">
        <v>41511.166699421294</v>
      </c>
      <c r="H572" s="39">
        <v>0.35793219999999998</v>
      </c>
      <c r="I572" s="39">
        <v>-1.2716529999999999</v>
      </c>
      <c r="J572" s="39">
        <v>1.3210664999999999</v>
      </c>
      <c r="K572" s="51"/>
      <c r="S572" s="52"/>
    </row>
    <row r="573" spans="4:19" x14ac:dyDescent="0.25">
      <c r="D573" s="39">
        <f t="shared" si="38"/>
        <v>0</v>
      </c>
      <c r="E573" s="50">
        <f t="shared" si="39"/>
        <v>0</v>
      </c>
      <c r="F573" s="40">
        <v>41510.854133738423</v>
      </c>
      <c r="G573" s="40">
        <v>41511.187532812502</v>
      </c>
      <c r="H573" s="39">
        <v>0.36821540000000003</v>
      </c>
      <c r="I573" s="39">
        <v>-1.367491</v>
      </c>
      <c r="J573" s="39">
        <v>1.4161971</v>
      </c>
      <c r="K573" s="51"/>
      <c r="S573" s="52"/>
    </row>
    <row r="574" spans="4:19" x14ac:dyDescent="0.25">
      <c r="D574" s="39">
        <f t="shared" si="38"/>
        <v>0</v>
      </c>
      <c r="E574" s="50">
        <f t="shared" si="39"/>
        <v>0</v>
      </c>
      <c r="F574" s="40">
        <v>41510.874967013886</v>
      </c>
      <c r="G574" s="40">
        <v>41511.208366203704</v>
      </c>
      <c r="H574" s="39">
        <v>0.35735499999999998</v>
      </c>
      <c r="I574" s="39">
        <v>-1.3694539999999999</v>
      </c>
      <c r="J574" s="39">
        <v>1.4153115999999999</v>
      </c>
      <c r="K574" s="51"/>
      <c r="S574" s="52"/>
    </row>
    <row r="575" spans="4:19" x14ac:dyDescent="0.25">
      <c r="D575" s="39">
        <f t="shared" si="38"/>
        <v>0</v>
      </c>
      <c r="E575" s="50">
        <f t="shared" si="39"/>
        <v>0</v>
      </c>
      <c r="F575" s="40">
        <v>41510.895800289349</v>
      </c>
      <c r="G575" s="40">
        <v>41511.229199594905</v>
      </c>
      <c r="H575" s="39">
        <v>0.33030189999999998</v>
      </c>
      <c r="I575" s="39">
        <v>-1.2999750000000001</v>
      </c>
      <c r="J575" s="39">
        <v>1.3412809000000001</v>
      </c>
      <c r="K575" s="51"/>
      <c r="S575" s="52"/>
    </row>
    <row r="576" spans="4:19" x14ac:dyDescent="0.25">
      <c r="D576" s="39">
        <f t="shared" si="38"/>
        <v>0</v>
      </c>
      <c r="E576" s="50">
        <f t="shared" si="39"/>
        <v>0</v>
      </c>
      <c r="F576" s="40">
        <v>41510.916633564811</v>
      </c>
      <c r="G576" s="40">
        <v>41511.250032986114</v>
      </c>
      <c r="H576" s="39">
        <v>0.28966649999999999</v>
      </c>
      <c r="I576" s="39">
        <v>-1.1727799999999999</v>
      </c>
      <c r="J576" s="39">
        <v>1.2080230000000001</v>
      </c>
      <c r="K576" s="51"/>
      <c r="S576" s="52"/>
    </row>
    <row r="577" spans="4:19" x14ac:dyDescent="0.25">
      <c r="D577" s="39">
        <f t="shared" si="38"/>
        <v>0</v>
      </c>
      <c r="E577" s="50">
        <f t="shared" si="39"/>
        <v>0</v>
      </c>
      <c r="F577" s="40">
        <v>41510.937466840274</v>
      </c>
      <c r="G577" s="40">
        <v>41511.270866377316</v>
      </c>
      <c r="H577" s="39">
        <v>0.2361837</v>
      </c>
      <c r="I577" s="39">
        <v>-0.9947125</v>
      </c>
      <c r="J577" s="39">
        <v>1.0223677</v>
      </c>
      <c r="K577" s="51"/>
      <c r="S577" s="52"/>
    </row>
    <row r="578" spans="4:19" x14ac:dyDescent="0.25">
      <c r="D578" s="39">
        <f t="shared" si="38"/>
        <v>0</v>
      </c>
      <c r="E578" s="50">
        <f t="shared" si="39"/>
        <v>0</v>
      </c>
      <c r="F578" s="40">
        <v>41510.958300115744</v>
      </c>
      <c r="G578" s="40">
        <v>41511.291699768517</v>
      </c>
      <c r="H578" s="39">
        <v>0.16928770000000001</v>
      </c>
      <c r="I578" s="39">
        <v>-0.76904039999999996</v>
      </c>
      <c r="J578" s="39">
        <v>0.78745251000000005</v>
      </c>
      <c r="K578" s="51"/>
      <c r="S578" s="52"/>
    </row>
    <row r="579" spans="4:19" x14ac:dyDescent="0.25">
      <c r="D579" s="39">
        <f t="shared" si="38"/>
        <v>0</v>
      </c>
      <c r="E579" s="50">
        <f t="shared" si="39"/>
        <v>0</v>
      </c>
      <c r="F579" s="40">
        <v>41510.979133391207</v>
      </c>
      <c r="G579" s="40">
        <v>41511.312533159726</v>
      </c>
      <c r="H579" s="39">
        <v>8.7210410000000002E-2</v>
      </c>
      <c r="I579" s="39">
        <v>-0.49143399999999998</v>
      </c>
      <c r="J579" s="39">
        <v>0.49911223999999998</v>
      </c>
      <c r="K579" s="51"/>
      <c r="S579" s="52"/>
    </row>
    <row r="580" spans="4:19" x14ac:dyDescent="0.25">
      <c r="D580" s="39">
        <f t="shared" si="38"/>
        <v>0</v>
      </c>
      <c r="E580" s="50">
        <f t="shared" si="39"/>
        <v>0</v>
      </c>
      <c r="F580" s="40">
        <v>41510.99996666667</v>
      </c>
      <c r="G580" s="40">
        <v>41511.333366550927</v>
      </c>
      <c r="H580" s="39">
        <v>8.3797160000000006E-3</v>
      </c>
      <c r="I580" s="39">
        <v>-0.1233219</v>
      </c>
      <c r="J580" s="39">
        <v>0.12360627</v>
      </c>
      <c r="K580" s="51"/>
      <c r="S580" s="52"/>
    </row>
    <row r="581" spans="4:19" x14ac:dyDescent="0.25">
      <c r="D581" s="39">
        <f t="shared" si="38"/>
        <v>0</v>
      </c>
      <c r="E581" s="50">
        <f t="shared" si="39"/>
        <v>0</v>
      </c>
      <c r="K581" s="51"/>
      <c r="S581" s="52"/>
    </row>
    <row r="582" spans="4:19" x14ac:dyDescent="0.25">
      <c r="D582" s="39">
        <f t="shared" ref="D582:D645" si="42">B582*COS(C582*3.1415926/180)</f>
        <v>0</v>
      </c>
      <c r="E582" s="50">
        <f t="shared" ref="E582:E645" si="43">B582*SIN(C582*3.1415926/180)</f>
        <v>0</v>
      </c>
      <c r="K582" s="51"/>
      <c r="S582" s="52"/>
    </row>
    <row r="583" spans="4:19" x14ac:dyDescent="0.25">
      <c r="D583" s="39">
        <f t="shared" si="42"/>
        <v>0</v>
      </c>
      <c r="E583" s="50">
        <f t="shared" si="43"/>
        <v>0</v>
      </c>
      <c r="K583" s="51"/>
      <c r="S583" s="52"/>
    </row>
    <row r="584" spans="4:19" x14ac:dyDescent="0.25">
      <c r="D584" s="39">
        <f t="shared" si="42"/>
        <v>0</v>
      </c>
      <c r="E584" s="50">
        <f t="shared" si="43"/>
        <v>0</v>
      </c>
      <c r="K584" s="51"/>
      <c r="S584" s="52"/>
    </row>
    <row r="585" spans="4:19" x14ac:dyDescent="0.25">
      <c r="D585" s="39">
        <f t="shared" si="42"/>
        <v>0</v>
      </c>
      <c r="E585" s="50">
        <f t="shared" si="43"/>
        <v>0</v>
      </c>
      <c r="K585" s="51"/>
      <c r="S585" s="52"/>
    </row>
    <row r="586" spans="4:19" x14ac:dyDescent="0.25">
      <c r="D586" s="39">
        <f t="shared" si="42"/>
        <v>0</v>
      </c>
      <c r="E586" s="50">
        <f t="shared" si="43"/>
        <v>0</v>
      </c>
      <c r="K586" s="51"/>
      <c r="S586" s="52"/>
    </row>
    <row r="587" spans="4:19" x14ac:dyDescent="0.25">
      <c r="D587" s="39">
        <f t="shared" si="42"/>
        <v>0</v>
      </c>
      <c r="E587" s="50">
        <f t="shared" si="43"/>
        <v>0</v>
      </c>
      <c r="K587" s="51"/>
      <c r="S587" s="52"/>
    </row>
    <row r="588" spans="4:19" x14ac:dyDescent="0.25">
      <c r="D588" s="39">
        <f t="shared" si="42"/>
        <v>0</v>
      </c>
      <c r="E588" s="50">
        <f t="shared" si="43"/>
        <v>0</v>
      </c>
      <c r="K588" s="51"/>
      <c r="S588" s="52"/>
    </row>
    <row r="589" spans="4:19" x14ac:dyDescent="0.25">
      <c r="D589" s="39">
        <f t="shared" si="42"/>
        <v>0</v>
      </c>
      <c r="E589" s="50">
        <f t="shared" si="43"/>
        <v>0</v>
      </c>
      <c r="K589" s="51"/>
      <c r="S589" s="52"/>
    </row>
    <row r="590" spans="4:19" x14ac:dyDescent="0.25">
      <c r="D590" s="39">
        <f t="shared" si="42"/>
        <v>0</v>
      </c>
      <c r="E590" s="50">
        <f t="shared" si="43"/>
        <v>0</v>
      </c>
      <c r="K590" s="51"/>
      <c r="S590" s="52"/>
    </row>
    <row r="591" spans="4:19" x14ac:dyDescent="0.25">
      <c r="D591" s="39">
        <f t="shared" si="42"/>
        <v>0</v>
      </c>
      <c r="E591" s="50">
        <f t="shared" si="43"/>
        <v>0</v>
      </c>
      <c r="K591" s="51"/>
      <c r="S591" s="52"/>
    </row>
    <row r="592" spans="4:19" x14ac:dyDescent="0.25">
      <c r="D592" s="39">
        <f t="shared" si="42"/>
        <v>0</v>
      </c>
      <c r="E592" s="50">
        <f t="shared" si="43"/>
        <v>0</v>
      </c>
      <c r="K592" s="51"/>
      <c r="S592" s="52"/>
    </row>
    <row r="593" spans="4:19" x14ac:dyDescent="0.25">
      <c r="D593" s="39">
        <f t="shared" si="42"/>
        <v>0</v>
      </c>
      <c r="E593" s="50">
        <f t="shared" si="43"/>
        <v>0</v>
      </c>
      <c r="K593" s="51"/>
      <c r="S593" s="52"/>
    </row>
    <row r="594" spans="4:19" x14ac:dyDescent="0.25">
      <c r="D594" s="39">
        <f t="shared" si="42"/>
        <v>0</v>
      </c>
      <c r="E594" s="50">
        <f t="shared" si="43"/>
        <v>0</v>
      </c>
      <c r="K594" s="51"/>
      <c r="S594" s="52"/>
    </row>
    <row r="595" spans="4:19" x14ac:dyDescent="0.25">
      <c r="D595" s="39">
        <f t="shared" si="42"/>
        <v>0</v>
      </c>
      <c r="E595" s="50">
        <f t="shared" si="43"/>
        <v>0</v>
      </c>
      <c r="K595" s="51"/>
      <c r="S595" s="52"/>
    </row>
    <row r="596" spans="4:19" x14ac:dyDescent="0.25">
      <c r="D596" s="39">
        <f t="shared" si="42"/>
        <v>0</v>
      </c>
      <c r="E596" s="50">
        <f t="shared" si="43"/>
        <v>0</v>
      </c>
      <c r="K596" s="51"/>
      <c r="S596" s="52"/>
    </row>
    <row r="597" spans="4:19" x14ac:dyDescent="0.25">
      <c r="D597" s="39">
        <f t="shared" si="42"/>
        <v>0</v>
      </c>
      <c r="E597" s="50">
        <f t="shared" si="43"/>
        <v>0</v>
      </c>
      <c r="K597" s="51"/>
      <c r="S597" s="52"/>
    </row>
    <row r="598" spans="4:19" x14ac:dyDescent="0.25">
      <c r="D598" s="39">
        <f t="shared" si="42"/>
        <v>0</v>
      </c>
      <c r="E598" s="50">
        <f t="shared" si="43"/>
        <v>0</v>
      </c>
      <c r="K598" s="51"/>
      <c r="S598" s="52"/>
    </row>
    <row r="599" spans="4:19" x14ac:dyDescent="0.25">
      <c r="D599" s="39">
        <f t="shared" si="42"/>
        <v>0</v>
      </c>
      <c r="E599" s="50">
        <f t="shared" si="43"/>
        <v>0</v>
      </c>
      <c r="K599" s="51"/>
      <c r="S599" s="52"/>
    </row>
    <row r="600" spans="4:19" x14ac:dyDescent="0.25">
      <c r="D600" s="39">
        <f t="shared" si="42"/>
        <v>0</v>
      </c>
      <c r="E600" s="50">
        <f t="shared" si="43"/>
        <v>0</v>
      </c>
      <c r="K600" s="51"/>
      <c r="S600" s="52"/>
    </row>
    <row r="601" spans="4:19" x14ac:dyDescent="0.25">
      <c r="D601" s="39">
        <f t="shared" si="42"/>
        <v>0</v>
      </c>
      <c r="E601" s="50">
        <f t="shared" si="43"/>
        <v>0</v>
      </c>
      <c r="K601" s="51"/>
      <c r="S601" s="52"/>
    </row>
    <row r="602" spans="4:19" x14ac:dyDescent="0.25">
      <c r="D602" s="39">
        <f t="shared" si="42"/>
        <v>0</v>
      </c>
      <c r="E602" s="50">
        <f t="shared" si="43"/>
        <v>0</v>
      </c>
      <c r="K602" s="51"/>
      <c r="S602" s="52"/>
    </row>
    <row r="603" spans="4:19" x14ac:dyDescent="0.25">
      <c r="D603" s="39">
        <f t="shared" si="42"/>
        <v>0</v>
      </c>
      <c r="E603" s="50">
        <f t="shared" si="43"/>
        <v>0</v>
      </c>
      <c r="K603" s="51"/>
      <c r="S603" s="52"/>
    </row>
    <row r="604" spans="4:19" x14ac:dyDescent="0.25">
      <c r="D604" s="39">
        <f t="shared" si="42"/>
        <v>0</v>
      </c>
      <c r="E604" s="50">
        <f t="shared" si="43"/>
        <v>0</v>
      </c>
      <c r="K604" s="51"/>
      <c r="S604" s="52"/>
    </row>
    <row r="605" spans="4:19" x14ac:dyDescent="0.25">
      <c r="D605" s="39">
        <f t="shared" si="42"/>
        <v>0</v>
      </c>
      <c r="E605" s="50">
        <f t="shared" si="43"/>
        <v>0</v>
      </c>
      <c r="K605" s="51"/>
      <c r="S605" s="52"/>
    </row>
    <row r="606" spans="4:19" x14ac:dyDescent="0.25">
      <c r="D606" s="39">
        <f t="shared" si="42"/>
        <v>0</v>
      </c>
      <c r="E606" s="50">
        <f t="shared" si="43"/>
        <v>0</v>
      </c>
      <c r="K606" s="51"/>
      <c r="S606" s="52"/>
    </row>
    <row r="607" spans="4:19" x14ac:dyDescent="0.25">
      <c r="D607" s="39">
        <f t="shared" si="42"/>
        <v>0</v>
      </c>
      <c r="E607" s="50">
        <f t="shared" si="43"/>
        <v>0</v>
      </c>
      <c r="K607" s="51"/>
      <c r="S607" s="52"/>
    </row>
    <row r="608" spans="4:19" x14ac:dyDescent="0.25">
      <c r="D608" s="39">
        <f t="shared" si="42"/>
        <v>0</v>
      </c>
      <c r="E608" s="50">
        <f t="shared" si="43"/>
        <v>0</v>
      </c>
      <c r="K608" s="51"/>
      <c r="S608" s="52"/>
    </row>
    <row r="609" spans="4:19" x14ac:dyDescent="0.25">
      <c r="D609" s="39">
        <f t="shared" si="42"/>
        <v>0</v>
      </c>
      <c r="E609" s="50">
        <f t="shared" si="43"/>
        <v>0</v>
      </c>
      <c r="K609" s="51"/>
      <c r="S609" s="52"/>
    </row>
    <row r="610" spans="4:19" x14ac:dyDescent="0.25">
      <c r="D610" s="39">
        <f t="shared" si="42"/>
        <v>0</v>
      </c>
      <c r="E610" s="50">
        <f t="shared" si="43"/>
        <v>0</v>
      </c>
      <c r="K610" s="51"/>
      <c r="S610" s="52"/>
    </row>
    <row r="611" spans="4:19" x14ac:dyDescent="0.25">
      <c r="D611" s="39">
        <f t="shared" si="42"/>
        <v>0</v>
      </c>
      <c r="E611" s="50">
        <f t="shared" si="43"/>
        <v>0</v>
      </c>
      <c r="K611" s="51"/>
      <c r="S611" s="52"/>
    </row>
    <row r="612" spans="4:19" x14ac:dyDescent="0.25">
      <c r="D612" s="39">
        <f t="shared" si="42"/>
        <v>0</v>
      </c>
      <c r="E612" s="50">
        <f t="shared" si="43"/>
        <v>0</v>
      </c>
      <c r="K612" s="51"/>
      <c r="S612" s="52"/>
    </row>
    <row r="613" spans="4:19" x14ac:dyDescent="0.25">
      <c r="D613" s="39">
        <f t="shared" si="42"/>
        <v>0</v>
      </c>
      <c r="E613" s="50">
        <f t="shared" si="43"/>
        <v>0</v>
      </c>
      <c r="K613" s="51"/>
      <c r="S613" s="52"/>
    </row>
    <row r="614" spans="4:19" x14ac:dyDescent="0.25">
      <c r="D614" s="39">
        <f t="shared" si="42"/>
        <v>0</v>
      </c>
      <c r="E614" s="50">
        <f t="shared" si="43"/>
        <v>0</v>
      </c>
      <c r="K614" s="51"/>
      <c r="S614" s="52"/>
    </row>
    <row r="615" spans="4:19" x14ac:dyDescent="0.25">
      <c r="D615" s="39">
        <f t="shared" si="42"/>
        <v>0</v>
      </c>
      <c r="E615" s="50">
        <f t="shared" si="43"/>
        <v>0</v>
      </c>
      <c r="K615" s="51"/>
      <c r="S615" s="52"/>
    </row>
    <row r="616" spans="4:19" x14ac:dyDescent="0.25">
      <c r="D616" s="39">
        <f t="shared" si="42"/>
        <v>0</v>
      </c>
      <c r="E616" s="50">
        <f t="shared" si="43"/>
        <v>0</v>
      </c>
      <c r="K616" s="51"/>
      <c r="S616" s="52"/>
    </row>
    <row r="617" spans="4:19" x14ac:dyDescent="0.25">
      <c r="D617" s="39">
        <f t="shared" si="42"/>
        <v>0</v>
      </c>
      <c r="E617" s="50">
        <f t="shared" si="43"/>
        <v>0</v>
      </c>
      <c r="K617" s="51"/>
      <c r="S617" s="52"/>
    </row>
    <row r="618" spans="4:19" x14ac:dyDescent="0.25">
      <c r="D618" s="39">
        <f t="shared" si="42"/>
        <v>0</v>
      </c>
      <c r="E618" s="50">
        <f t="shared" si="43"/>
        <v>0</v>
      </c>
      <c r="K618" s="51"/>
      <c r="S618" s="52"/>
    </row>
    <row r="619" spans="4:19" x14ac:dyDescent="0.25">
      <c r="D619" s="39">
        <f t="shared" si="42"/>
        <v>0</v>
      </c>
      <c r="E619" s="50">
        <f t="shared" si="43"/>
        <v>0</v>
      </c>
      <c r="K619" s="51"/>
      <c r="S619" s="52"/>
    </row>
    <row r="620" spans="4:19" x14ac:dyDescent="0.25">
      <c r="D620" s="39">
        <f t="shared" si="42"/>
        <v>0</v>
      </c>
      <c r="E620" s="50">
        <f t="shared" si="43"/>
        <v>0</v>
      </c>
      <c r="K620" s="51"/>
      <c r="S620" s="52"/>
    </row>
    <row r="621" spans="4:19" x14ac:dyDescent="0.25">
      <c r="D621" s="39">
        <f t="shared" si="42"/>
        <v>0</v>
      </c>
      <c r="E621" s="50">
        <f t="shared" si="43"/>
        <v>0</v>
      </c>
      <c r="K621" s="51"/>
      <c r="S621" s="52"/>
    </row>
    <row r="622" spans="4:19" x14ac:dyDescent="0.25">
      <c r="D622" s="39">
        <f t="shared" si="42"/>
        <v>0</v>
      </c>
      <c r="E622" s="50">
        <f t="shared" si="43"/>
        <v>0</v>
      </c>
      <c r="K622" s="51"/>
      <c r="S622" s="52"/>
    </row>
    <row r="623" spans="4:19" x14ac:dyDescent="0.25">
      <c r="D623" s="39">
        <f t="shared" si="42"/>
        <v>0</v>
      </c>
      <c r="E623" s="50">
        <f t="shared" si="43"/>
        <v>0</v>
      </c>
      <c r="K623" s="51"/>
      <c r="S623" s="52"/>
    </row>
    <row r="624" spans="4:19" x14ac:dyDescent="0.25">
      <c r="D624" s="39">
        <f t="shared" si="42"/>
        <v>0</v>
      </c>
      <c r="E624" s="50">
        <f t="shared" si="43"/>
        <v>0</v>
      </c>
      <c r="K624" s="51"/>
      <c r="S624" s="52"/>
    </row>
    <row r="625" spans="4:19" x14ac:dyDescent="0.25">
      <c r="D625" s="39">
        <f t="shared" si="42"/>
        <v>0</v>
      </c>
      <c r="E625" s="50">
        <f t="shared" si="43"/>
        <v>0</v>
      </c>
      <c r="K625" s="51"/>
      <c r="S625" s="52"/>
    </row>
    <row r="626" spans="4:19" x14ac:dyDescent="0.25">
      <c r="D626" s="39">
        <f t="shared" si="42"/>
        <v>0</v>
      </c>
      <c r="E626" s="50">
        <f t="shared" si="43"/>
        <v>0</v>
      </c>
      <c r="K626" s="51"/>
      <c r="S626" s="52"/>
    </row>
    <row r="627" spans="4:19" x14ac:dyDescent="0.25">
      <c r="D627" s="39">
        <f t="shared" si="42"/>
        <v>0</v>
      </c>
      <c r="E627" s="50">
        <f t="shared" si="43"/>
        <v>0</v>
      </c>
      <c r="K627" s="51"/>
      <c r="S627" s="52"/>
    </row>
    <row r="628" spans="4:19" x14ac:dyDescent="0.25">
      <c r="D628" s="39">
        <f t="shared" si="42"/>
        <v>0</v>
      </c>
      <c r="E628" s="50">
        <f t="shared" si="43"/>
        <v>0</v>
      </c>
      <c r="K628" s="51"/>
      <c r="S628" s="52"/>
    </row>
    <row r="629" spans="4:19" x14ac:dyDescent="0.25">
      <c r="D629" s="39">
        <f t="shared" si="42"/>
        <v>0</v>
      </c>
      <c r="E629" s="50">
        <f t="shared" si="43"/>
        <v>0</v>
      </c>
      <c r="K629" s="51"/>
      <c r="S629" s="52"/>
    </row>
    <row r="630" spans="4:19" x14ac:dyDescent="0.25">
      <c r="D630" s="39">
        <f t="shared" si="42"/>
        <v>0</v>
      </c>
      <c r="E630" s="50">
        <f t="shared" si="43"/>
        <v>0</v>
      </c>
      <c r="K630" s="51"/>
      <c r="S630" s="52"/>
    </row>
    <row r="631" spans="4:19" x14ac:dyDescent="0.25">
      <c r="D631" s="39">
        <f t="shared" si="42"/>
        <v>0</v>
      </c>
      <c r="E631" s="50">
        <f t="shared" si="43"/>
        <v>0</v>
      </c>
      <c r="K631" s="51"/>
      <c r="S631" s="52"/>
    </row>
    <row r="632" spans="4:19" x14ac:dyDescent="0.25">
      <c r="D632" s="39">
        <f t="shared" si="42"/>
        <v>0</v>
      </c>
      <c r="E632" s="50">
        <f t="shared" si="43"/>
        <v>0</v>
      </c>
      <c r="K632" s="51"/>
      <c r="S632" s="52"/>
    </row>
    <row r="633" spans="4:19" x14ac:dyDescent="0.25">
      <c r="D633" s="39">
        <f t="shared" si="42"/>
        <v>0</v>
      </c>
      <c r="E633" s="50">
        <f t="shared" si="43"/>
        <v>0</v>
      </c>
      <c r="K633" s="51"/>
      <c r="S633" s="52"/>
    </row>
    <row r="634" spans="4:19" x14ac:dyDescent="0.25">
      <c r="D634" s="39">
        <f t="shared" si="42"/>
        <v>0</v>
      </c>
      <c r="E634" s="50">
        <f t="shared" si="43"/>
        <v>0</v>
      </c>
      <c r="K634" s="51"/>
      <c r="S634" s="52"/>
    </row>
    <row r="635" spans="4:19" x14ac:dyDescent="0.25">
      <c r="D635" s="39">
        <f t="shared" si="42"/>
        <v>0</v>
      </c>
      <c r="E635" s="50">
        <f t="shared" si="43"/>
        <v>0</v>
      </c>
      <c r="K635" s="51"/>
      <c r="S635" s="52"/>
    </row>
    <row r="636" spans="4:19" x14ac:dyDescent="0.25">
      <c r="D636" s="39">
        <f t="shared" si="42"/>
        <v>0</v>
      </c>
      <c r="E636" s="50">
        <f t="shared" si="43"/>
        <v>0</v>
      </c>
      <c r="K636" s="51"/>
      <c r="S636" s="52"/>
    </row>
    <row r="637" spans="4:19" x14ac:dyDescent="0.25">
      <c r="D637" s="39">
        <f t="shared" si="42"/>
        <v>0</v>
      </c>
      <c r="E637" s="50">
        <f t="shared" si="43"/>
        <v>0</v>
      </c>
      <c r="K637" s="51"/>
      <c r="S637" s="52"/>
    </row>
    <row r="638" spans="4:19" x14ac:dyDescent="0.25">
      <c r="D638" s="39">
        <f t="shared" si="42"/>
        <v>0</v>
      </c>
      <c r="E638" s="50">
        <f t="shared" si="43"/>
        <v>0</v>
      </c>
      <c r="K638" s="51"/>
      <c r="S638" s="52"/>
    </row>
    <row r="639" spans="4:19" x14ac:dyDescent="0.25">
      <c r="D639" s="39">
        <f t="shared" si="42"/>
        <v>0</v>
      </c>
      <c r="E639" s="50">
        <f t="shared" si="43"/>
        <v>0</v>
      </c>
      <c r="K639" s="51"/>
      <c r="S639" s="52"/>
    </row>
    <row r="640" spans="4:19" x14ac:dyDescent="0.25">
      <c r="D640" s="39">
        <f t="shared" si="42"/>
        <v>0</v>
      </c>
      <c r="E640" s="50">
        <f t="shared" si="43"/>
        <v>0</v>
      </c>
      <c r="K640" s="51"/>
      <c r="S640" s="52"/>
    </row>
    <row r="641" spans="4:19" x14ac:dyDescent="0.25">
      <c r="D641" s="39">
        <f t="shared" si="42"/>
        <v>0</v>
      </c>
      <c r="E641" s="50">
        <f t="shared" si="43"/>
        <v>0</v>
      </c>
      <c r="K641" s="51"/>
      <c r="S641" s="52"/>
    </row>
    <row r="642" spans="4:19" x14ac:dyDescent="0.25">
      <c r="D642" s="39">
        <f t="shared" si="42"/>
        <v>0</v>
      </c>
      <c r="E642" s="50">
        <f t="shared" si="43"/>
        <v>0</v>
      </c>
      <c r="K642" s="51"/>
      <c r="S642" s="52"/>
    </row>
    <row r="643" spans="4:19" x14ac:dyDescent="0.25">
      <c r="D643" s="39">
        <f t="shared" si="42"/>
        <v>0</v>
      </c>
      <c r="E643" s="50">
        <f t="shared" si="43"/>
        <v>0</v>
      </c>
      <c r="K643" s="51"/>
      <c r="S643" s="52"/>
    </row>
    <row r="644" spans="4:19" x14ac:dyDescent="0.25">
      <c r="D644" s="39">
        <f t="shared" si="42"/>
        <v>0</v>
      </c>
      <c r="E644" s="50">
        <f t="shared" si="43"/>
        <v>0</v>
      </c>
      <c r="K644" s="51"/>
      <c r="S644" s="52"/>
    </row>
    <row r="645" spans="4:19" x14ac:dyDescent="0.25">
      <c r="D645" s="39">
        <f t="shared" si="42"/>
        <v>0</v>
      </c>
      <c r="E645" s="50">
        <f t="shared" si="43"/>
        <v>0</v>
      </c>
      <c r="K645" s="51"/>
      <c r="S645" s="52"/>
    </row>
    <row r="646" spans="4:19" x14ac:dyDescent="0.25">
      <c r="D646" s="39">
        <f t="shared" ref="D646:D676" si="44">B646*COS(C646*3.1415926/180)</f>
        <v>0</v>
      </c>
      <c r="E646" s="50">
        <f t="shared" ref="E646:E676" si="45">B646*SIN(C646*3.1415926/180)</f>
        <v>0</v>
      </c>
      <c r="K646" s="51"/>
      <c r="S646" s="52"/>
    </row>
    <row r="647" spans="4:19" x14ac:dyDescent="0.25">
      <c r="D647" s="39">
        <f t="shared" si="44"/>
        <v>0</v>
      </c>
      <c r="E647" s="50">
        <f t="shared" si="45"/>
        <v>0</v>
      </c>
      <c r="K647" s="51"/>
      <c r="S647" s="52"/>
    </row>
    <row r="648" spans="4:19" x14ac:dyDescent="0.25">
      <c r="D648" s="39">
        <f t="shared" si="44"/>
        <v>0</v>
      </c>
      <c r="E648" s="50">
        <f t="shared" si="45"/>
        <v>0</v>
      </c>
      <c r="K648" s="51"/>
      <c r="S648" s="52"/>
    </row>
    <row r="649" spans="4:19" x14ac:dyDescent="0.25">
      <c r="D649" s="39">
        <f t="shared" si="44"/>
        <v>0</v>
      </c>
      <c r="E649" s="50">
        <f t="shared" si="45"/>
        <v>0</v>
      </c>
      <c r="K649" s="51"/>
      <c r="S649" s="52"/>
    </row>
    <row r="650" spans="4:19" x14ac:dyDescent="0.25">
      <c r="D650" s="39">
        <f t="shared" si="44"/>
        <v>0</v>
      </c>
      <c r="E650" s="50">
        <f t="shared" si="45"/>
        <v>0</v>
      </c>
      <c r="K650" s="51"/>
      <c r="S650" s="52"/>
    </row>
    <row r="651" spans="4:19" x14ac:dyDescent="0.25">
      <c r="D651" s="39">
        <f t="shared" si="44"/>
        <v>0</v>
      </c>
      <c r="E651" s="50">
        <f t="shared" si="45"/>
        <v>0</v>
      </c>
      <c r="K651" s="51"/>
      <c r="S651" s="52"/>
    </row>
    <row r="652" spans="4:19" x14ac:dyDescent="0.25">
      <c r="D652" s="39">
        <f t="shared" si="44"/>
        <v>0</v>
      </c>
      <c r="E652" s="50">
        <f t="shared" si="45"/>
        <v>0</v>
      </c>
      <c r="K652" s="51"/>
      <c r="S652" s="52"/>
    </row>
    <row r="653" spans="4:19" x14ac:dyDescent="0.25">
      <c r="D653" s="39">
        <f t="shared" si="44"/>
        <v>0</v>
      </c>
      <c r="E653" s="50">
        <f t="shared" si="45"/>
        <v>0</v>
      </c>
      <c r="K653" s="51"/>
      <c r="S653" s="52"/>
    </row>
    <row r="654" spans="4:19" x14ac:dyDescent="0.25">
      <c r="D654" s="39">
        <f t="shared" si="44"/>
        <v>0</v>
      </c>
      <c r="E654" s="50">
        <f t="shared" si="45"/>
        <v>0</v>
      </c>
      <c r="K654" s="51"/>
      <c r="S654" s="52"/>
    </row>
    <row r="655" spans="4:19" x14ac:dyDescent="0.25">
      <c r="D655" s="39">
        <f t="shared" si="44"/>
        <v>0</v>
      </c>
      <c r="E655" s="50">
        <f t="shared" si="45"/>
        <v>0</v>
      </c>
      <c r="K655" s="51"/>
      <c r="S655" s="52"/>
    </row>
    <row r="656" spans="4:19" x14ac:dyDescent="0.25">
      <c r="D656" s="39">
        <f t="shared" si="44"/>
        <v>0</v>
      </c>
      <c r="E656" s="50">
        <f t="shared" si="45"/>
        <v>0</v>
      </c>
      <c r="K656" s="51"/>
      <c r="S656" s="52"/>
    </row>
    <row r="657" spans="4:19" x14ac:dyDescent="0.25">
      <c r="D657" s="39">
        <f t="shared" si="44"/>
        <v>0</v>
      </c>
      <c r="E657" s="50">
        <f t="shared" si="45"/>
        <v>0</v>
      </c>
      <c r="K657" s="51"/>
      <c r="S657" s="52"/>
    </row>
    <row r="658" spans="4:19" x14ac:dyDescent="0.25">
      <c r="D658" s="39">
        <f t="shared" si="44"/>
        <v>0</v>
      </c>
      <c r="E658" s="50">
        <f t="shared" si="45"/>
        <v>0</v>
      </c>
      <c r="K658" s="51"/>
      <c r="S658" s="52"/>
    </row>
    <row r="659" spans="4:19" x14ac:dyDescent="0.25">
      <c r="D659" s="39">
        <f t="shared" si="44"/>
        <v>0</v>
      </c>
      <c r="E659" s="50">
        <f t="shared" si="45"/>
        <v>0</v>
      </c>
      <c r="K659" s="51"/>
      <c r="S659" s="52"/>
    </row>
    <row r="660" spans="4:19" x14ac:dyDescent="0.25">
      <c r="D660" s="39">
        <f t="shared" si="44"/>
        <v>0</v>
      </c>
      <c r="E660" s="50">
        <f t="shared" si="45"/>
        <v>0</v>
      </c>
      <c r="K660" s="51"/>
      <c r="S660" s="52"/>
    </row>
    <row r="661" spans="4:19" x14ac:dyDescent="0.25">
      <c r="D661" s="39">
        <f t="shared" si="44"/>
        <v>0</v>
      </c>
      <c r="E661" s="50">
        <f t="shared" si="45"/>
        <v>0</v>
      </c>
      <c r="K661" s="51"/>
      <c r="S661" s="52"/>
    </row>
    <row r="662" spans="4:19" x14ac:dyDescent="0.25">
      <c r="D662" s="39">
        <f t="shared" si="44"/>
        <v>0</v>
      </c>
      <c r="E662" s="50">
        <f t="shared" si="45"/>
        <v>0</v>
      </c>
      <c r="K662" s="51"/>
      <c r="S662" s="52"/>
    </row>
    <row r="663" spans="4:19" x14ac:dyDescent="0.25">
      <c r="D663" s="39">
        <f t="shared" si="44"/>
        <v>0</v>
      </c>
      <c r="E663" s="50">
        <f t="shared" si="45"/>
        <v>0</v>
      </c>
      <c r="K663" s="51"/>
      <c r="S663" s="52"/>
    </row>
    <row r="664" spans="4:19" x14ac:dyDescent="0.25">
      <c r="D664" s="39">
        <f t="shared" si="44"/>
        <v>0</v>
      </c>
      <c r="E664" s="50">
        <f t="shared" si="45"/>
        <v>0</v>
      </c>
      <c r="K664" s="51"/>
      <c r="S664" s="52"/>
    </row>
    <row r="665" spans="4:19" x14ac:dyDescent="0.25">
      <c r="D665" s="39">
        <f t="shared" si="44"/>
        <v>0</v>
      </c>
      <c r="E665" s="50">
        <f t="shared" si="45"/>
        <v>0</v>
      </c>
      <c r="K665" s="51"/>
      <c r="S665" s="52"/>
    </row>
    <row r="666" spans="4:19" x14ac:dyDescent="0.25">
      <c r="D666" s="39">
        <f t="shared" si="44"/>
        <v>0</v>
      </c>
      <c r="E666" s="50">
        <f t="shared" si="45"/>
        <v>0</v>
      </c>
      <c r="K666" s="51"/>
      <c r="S666" s="52"/>
    </row>
    <row r="667" spans="4:19" x14ac:dyDescent="0.25">
      <c r="D667" s="39">
        <f t="shared" si="44"/>
        <v>0</v>
      </c>
      <c r="E667" s="50">
        <f t="shared" si="45"/>
        <v>0</v>
      </c>
      <c r="K667" s="51"/>
      <c r="S667" s="52"/>
    </row>
    <row r="668" spans="4:19" x14ac:dyDescent="0.25">
      <c r="D668" s="39">
        <f t="shared" si="44"/>
        <v>0</v>
      </c>
      <c r="E668" s="50">
        <f t="shared" si="45"/>
        <v>0</v>
      </c>
      <c r="K668" s="51"/>
      <c r="S668" s="52"/>
    </row>
    <row r="669" spans="4:19" x14ac:dyDescent="0.25">
      <c r="D669" s="39">
        <f t="shared" si="44"/>
        <v>0</v>
      </c>
      <c r="E669" s="50">
        <f t="shared" si="45"/>
        <v>0</v>
      </c>
      <c r="K669" s="51"/>
      <c r="S669" s="52"/>
    </row>
    <row r="670" spans="4:19" x14ac:dyDescent="0.25">
      <c r="D670" s="39">
        <f t="shared" si="44"/>
        <v>0</v>
      </c>
      <c r="E670" s="50">
        <f t="shared" si="45"/>
        <v>0</v>
      </c>
      <c r="K670" s="51"/>
      <c r="S670" s="52"/>
    </row>
    <row r="671" spans="4:19" x14ac:dyDescent="0.25">
      <c r="D671" s="39">
        <f t="shared" si="44"/>
        <v>0</v>
      </c>
      <c r="E671" s="50">
        <f t="shared" si="45"/>
        <v>0</v>
      </c>
      <c r="K671" s="51"/>
      <c r="S671" s="52"/>
    </row>
    <row r="672" spans="4:19" x14ac:dyDescent="0.25">
      <c r="D672" s="39">
        <f t="shared" si="44"/>
        <v>0</v>
      </c>
      <c r="E672" s="50">
        <f t="shared" si="45"/>
        <v>0</v>
      </c>
      <c r="K672" s="51"/>
      <c r="S672" s="52"/>
    </row>
    <row r="673" spans="4:19" x14ac:dyDescent="0.25">
      <c r="D673" s="39">
        <f t="shared" si="44"/>
        <v>0</v>
      </c>
      <c r="E673" s="50">
        <f t="shared" si="45"/>
        <v>0</v>
      </c>
      <c r="K673" s="51"/>
      <c r="S673" s="52"/>
    </row>
    <row r="674" spans="4:19" x14ac:dyDescent="0.25">
      <c r="D674" s="39">
        <f t="shared" si="44"/>
        <v>0</v>
      </c>
      <c r="E674" s="50">
        <f t="shared" si="45"/>
        <v>0</v>
      </c>
      <c r="K674" s="51"/>
      <c r="S674" s="52"/>
    </row>
    <row r="675" spans="4:19" x14ac:dyDescent="0.25">
      <c r="D675" s="39">
        <f t="shared" si="44"/>
        <v>0</v>
      </c>
      <c r="E675" s="50">
        <f t="shared" si="45"/>
        <v>0</v>
      </c>
      <c r="K675" s="51"/>
      <c r="S675" s="52"/>
    </row>
    <row r="676" spans="4:19" x14ac:dyDescent="0.25">
      <c r="D676" s="39">
        <f t="shared" si="44"/>
        <v>0</v>
      </c>
      <c r="E676" s="50">
        <f t="shared" si="45"/>
        <v>0</v>
      </c>
      <c r="K676" s="51"/>
      <c r="S676" s="52"/>
    </row>
    <row r="677" spans="4:19" x14ac:dyDescent="0.25">
      <c r="S677" s="52"/>
    </row>
    <row r="678" spans="4:19" x14ac:dyDescent="0.25">
      <c r="S678" s="52"/>
    </row>
    <row r="679" spans="4:19" x14ac:dyDescent="0.25">
      <c r="S679" s="52"/>
    </row>
    <row r="680" spans="4:19" x14ac:dyDescent="0.25">
      <c r="S680" s="52"/>
    </row>
    <row r="681" spans="4:19" x14ac:dyDescent="0.25">
      <c r="S681" s="52"/>
    </row>
    <row r="682" spans="4:19" x14ac:dyDescent="0.25">
      <c r="S682" s="52"/>
    </row>
    <row r="683" spans="4:19" x14ac:dyDescent="0.25">
      <c r="S683" s="52"/>
    </row>
    <row r="684" spans="4:19" x14ac:dyDescent="0.25">
      <c r="S684" s="52"/>
    </row>
    <row r="685" spans="4:19" x14ac:dyDescent="0.25">
      <c r="S685" s="52"/>
    </row>
    <row r="686" spans="4:19" x14ac:dyDescent="0.25">
      <c r="S686" s="52"/>
    </row>
    <row r="687" spans="4:19" x14ac:dyDescent="0.25">
      <c r="S687" s="52"/>
    </row>
    <row r="688" spans="4:19" x14ac:dyDescent="0.25">
      <c r="S688" s="52"/>
    </row>
    <row r="689" spans="19:19" x14ac:dyDescent="0.25">
      <c r="S689" s="52"/>
    </row>
    <row r="690" spans="19:19" x14ac:dyDescent="0.25">
      <c r="S690" s="52"/>
    </row>
    <row r="691" spans="19:19" x14ac:dyDescent="0.25">
      <c r="S691" s="52"/>
    </row>
    <row r="692" spans="19:19" x14ac:dyDescent="0.25">
      <c r="S692" s="52"/>
    </row>
    <row r="693" spans="19:19" x14ac:dyDescent="0.25">
      <c r="S693" s="52"/>
    </row>
    <row r="694" spans="19:19" x14ac:dyDescent="0.25">
      <c r="S694" s="52"/>
    </row>
    <row r="695" spans="19:19" x14ac:dyDescent="0.25">
      <c r="S695" s="52"/>
    </row>
    <row r="696" spans="19:19" x14ac:dyDescent="0.25">
      <c r="S696" s="52"/>
    </row>
    <row r="697" spans="19:19" x14ac:dyDescent="0.25">
      <c r="S697" s="52"/>
    </row>
    <row r="698" spans="19:19" x14ac:dyDescent="0.25">
      <c r="S698" s="52"/>
    </row>
    <row r="699" spans="19:19" x14ac:dyDescent="0.25">
      <c r="S699" s="52"/>
    </row>
    <row r="700" spans="19:19" x14ac:dyDescent="0.25">
      <c r="S700" s="52"/>
    </row>
    <row r="701" spans="19:19" x14ac:dyDescent="0.25">
      <c r="S701" s="52"/>
    </row>
    <row r="702" spans="19:19" x14ac:dyDescent="0.25">
      <c r="S702" s="52"/>
    </row>
    <row r="703" spans="19:19" x14ac:dyDescent="0.25">
      <c r="S703" s="52"/>
    </row>
    <row r="704" spans="19:19" x14ac:dyDescent="0.25">
      <c r="S704" s="52"/>
    </row>
    <row r="705" spans="19:19" x14ac:dyDescent="0.25">
      <c r="S705" s="52"/>
    </row>
    <row r="706" spans="19:19" x14ac:dyDescent="0.25">
      <c r="S706" s="52"/>
    </row>
    <row r="707" spans="19:19" x14ac:dyDescent="0.25">
      <c r="S707" s="52"/>
    </row>
    <row r="708" spans="19:19" x14ac:dyDescent="0.25">
      <c r="S708" s="52"/>
    </row>
    <row r="709" spans="19:19" x14ac:dyDescent="0.25">
      <c r="S709" s="52"/>
    </row>
    <row r="710" spans="19:19" x14ac:dyDescent="0.25">
      <c r="S710" s="52"/>
    </row>
    <row r="711" spans="19:19" x14ac:dyDescent="0.25">
      <c r="S711" s="52"/>
    </row>
    <row r="712" spans="19:19" x14ac:dyDescent="0.25">
      <c r="S712" s="52"/>
    </row>
    <row r="713" spans="19:19" x14ac:dyDescent="0.25">
      <c r="S713" s="52"/>
    </row>
    <row r="714" spans="19:19" x14ac:dyDescent="0.25">
      <c r="S714" s="52"/>
    </row>
    <row r="715" spans="19:19" x14ac:dyDescent="0.25">
      <c r="S715" s="52"/>
    </row>
    <row r="716" spans="19:19" x14ac:dyDescent="0.25">
      <c r="S716" s="52"/>
    </row>
    <row r="717" spans="19:19" x14ac:dyDescent="0.25">
      <c r="S717" s="52"/>
    </row>
    <row r="718" spans="19:19" x14ac:dyDescent="0.25">
      <c r="S718" s="52"/>
    </row>
    <row r="719" spans="19:19" x14ac:dyDescent="0.25">
      <c r="S719" s="52"/>
    </row>
    <row r="720" spans="19:19" x14ac:dyDescent="0.25">
      <c r="S720" s="52"/>
    </row>
    <row r="721" spans="19:19" x14ac:dyDescent="0.25">
      <c r="S721" s="52"/>
    </row>
    <row r="722" spans="19:19" x14ac:dyDescent="0.25">
      <c r="S722" s="52"/>
    </row>
    <row r="723" spans="19:19" x14ac:dyDescent="0.25">
      <c r="S723" s="52"/>
    </row>
    <row r="724" spans="19:19" x14ac:dyDescent="0.25">
      <c r="S724" s="52"/>
    </row>
    <row r="725" spans="19:19" x14ac:dyDescent="0.25">
      <c r="S725" s="52"/>
    </row>
    <row r="726" spans="19:19" x14ac:dyDescent="0.25">
      <c r="S726" s="52"/>
    </row>
    <row r="727" spans="19:19" x14ac:dyDescent="0.25">
      <c r="S727" s="52"/>
    </row>
    <row r="728" spans="19:19" x14ac:dyDescent="0.25">
      <c r="S728" s="52"/>
    </row>
    <row r="729" spans="19:19" x14ac:dyDescent="0.25">
      <c r="S729" s="52"/>
    </row>
    <row r="730" spans="19:19" x14ac:dyDescent="0.25">
      <c r="S730" s="52"/>
    </row>
    <row r="731" spans="19:19" x14ac:dyDescent="0.25">
      <c r="S731" s="52"/>
    </row>
    <row r="732" spans="19:19" x14ac:dyDescent="0.25">
      <c r="S732" s="52"/>
    </row>
    <row r="733" spans="19:19" x14ac:dyDescent="0.25">
      <c r="S733" s="52"/>
    </row>
    <row r="734" spans="19:19" x14ac:dyDescent="0.25">
      <c r="S734" s="52"/>
    </row>
    <row r="735" spans="19:19" x14ac:dyDescent="0.25">
      <c r="S735" s="52"/>
    </row>
    <row r="736" spans="19:19" x14ac:dyDescent="0.25">
      <c r="S736" s="52"/>
    </row>
    <row r="737" spans="19:19" x14ac:dyDescent="0.25">
      <c r="S737" s="52"/>
    </row>
    <row r="738" spans="19:19" x14ac:dyDescent="0.25">
      <c r="S738" s="52"/>
    </row>
    <row r="739" spans="19:19" x14ac:dyDescent="0.25">
      <c r="S739" s="52"/>
    </row>
    <row r="740" spans="19:19" x14ac:dyDescent="0.25">
      <c r="S740" s="52"/>
    </row>
    <row r="741" spans="19:19" x14ac:dyDescent="0.25">
      <c r="S741" s="52"/>
    </row>
    <row r="742" spans="19:19" x14ac:dyDescent="0.25">
      <c r="S742" s="52"/>
    </row>
    <row r="743" spans="19:19" x14ac:dyDescent="0.25">
      <c r="S743" s="52"/>
    </row>
    <row r="744" spans="19:19" x14ac:dyDescent="0.25">
      <c r="S744" s="52"/>
    </row>
    <row r="745" spans="19:19" x14ac:dyDescent="0.25">
      <c r="S745" s="52"/>
    </row>
    <row r="746" spans="19:19" x14ac:dyDescent="0.25">
      <c r="S746" s="52"/>
    </row>
    <row r="747" spans="19:19" x14ac:dyDescent="0.25">
      <c r="S747" s="52"/>
    </row>
    <row r="748" spans="19:19" x14ac:dyDescent="0.25">
      <c r="S748" s="52"/>
    </row>
    <row r="749" spans="19:19" x14ac:dyDescent="0.25">
      <c r="S749" s="52"/>
    </row>
    <row r="750" spans="19:19" x14ac:dyDescent="0.25">
      <c r="S750" s="52"/>
    </row>
    <row r="751" spans="19:19" x14ac:dyDescent="0.25">
      <c r="S751" s="52"/>
    </row>
    <row r="752" spans="19:19" x14ac:dyDescent="0.25">
      <c r="S752" s="52"/>
    </row>
    <row r="753" spans="19:19" x14ac:dyDescent="0.25">
      <c r="S753" s="52"/>
    </row>
    <row r="754" spans="19:19" x14ac:dyDescent="0.25">
      <c r="S754" s="52"/>
    </row>
    <row r="755" spans="19:19" x14ac:dyDescent="0.25">
      <c r="S755" s="52"/>
    </row>
    <row r="756" spans="19:19" x14ac:dyDescent="0.25">
      <c r="S756" s="52"/>
    </row>
    <row r="757" spans="19:19" x14ac:dyDescent="0.25">
      <c r="S757" s="52"/>
    </row>
    <row r="758" spans="19:19" x14ac:dyDescent="0.25">
      <c r="S758" s="52"/>
    </row>
    <row r="759" spans="19:19" x14ac:dyDescent="0.25">
      <c r="S759" s="52"/>
    </row>
    <row r="760" spans="19:19" x14ac:dyDescent="0.25">
      <c r="S760" s="52"/>
    </row>
    <row r="761" spans="19:19" x14ac:dyDescent="0.25">
      <c r="S761" s="52"/>
    </row>
    <row r="762" spans="19:19" x14ac:dyDescent="0.25">
      <c r="S762" s="52"/>
    </row>
    <row r="763" spans="19:19" x14ac:dyDescent="0.25">
      <c r="S763" s="52"/>
    </row>
    <row r="764" spans="19:19" x14ac:dyDescent="0.25">
      <c r="S764" s="52"/>
    </row>
    <row r="765" spans="19:19" x14ac:dyDescent="0.25">
      <c r="S765" s="52"/>
    </row>
    <row r="766" spans="19:19" x14ac:dyDescent="0.25">
      <c r="S766" s="52"/>
    </row>
    <row r="767" spans="19:19" x14ac:dyDescent="0.25">
      <c r="S767" s="52"/>
    </row>
    <row r="768" spans="19:19" x14ac:dyDescent="0.25">
      <c r="S768" s="52"/>
    </row>
    <row r="769" spans="19:19" x14ac:dyDescent="0.25">
      <c r="S769" s="52"/>
    </row>
    <row r="770" spans="19:19" x14ac:dyDescent="0.25">
      <c r="S770" s="52"/>
    </row>
    <row r="771" spans="19:19" x14ac:dyDescent="0.25">
      <c r="S771" s="52"/>
    </row>
    <row r="772" spans="19:19" x14ac:dyDescent="0.25">
      <c r="S772" s="52"/>
    </row>
    <row r="773" spans="19:19" x14ac:dyDescent="0.25">
      <c r="S773" s="52"/>
    </row>
    <row r="774" spans="19:19" x14ac:dyDescent="0.25">
      <c r="S774" s="52"/>
    </row>
    <row r="775" spans="19:19" x14ac:dyDescent="0.25">
      <c r="S775" s="52"/>
    </row>
    <row r="776" spans="19:19" x14ac:dyDescent="0.25">
      <c r="S776" s="52"/>
    </row>
    <row r="777" spans="19:19" x14ac:dyDescent="0.25">
      <c r="S777" s="52"/>
    </row>
    <row r="778" spans="19:19" x14ac:dyDescent="0.25">
      <c r="S778" s="52"/>
    </row>
    <row r="779" spans="19:19" x14ac:dyDescent="0.25">
      <c r="S779" s="52"/>
    </row>
    <row r="780" spans="19:19" x14ac:dyDescent="0.25">
      <c r="S780" s="52"/>
    </row>
    <row r="781" spans="19:19" x14ac:dyDescent="0.25">
      <c r="S781" s="52"/>
    </row>
    <row r="782" spans="19:19" x14ac:dyDescent="0.25">
      <c r="S782" s="52"/>
    </row>
    <row r="783" spans="19:19" x14ac:dyDescent="0.25">
      <c r="S783" s="52"/>
    </row>
    <row r="784" spans="19:19" x14ac:dyDescent="0.25">
      <c r="S784" s="52"/>
    </row>
    <row r="785" spans="19:19" x14ac:dyDescent="0.25">
      <c r="S785" s="52"/>
    </row>
    <row r="786" spans="19:19" x14ac:dyDescent="0.25">
      <c r="S786" s="52"/>
    </row>
    <row r="787" spans="19:19" x14ac:dyDescent="0.25">
      <c r="S787" s="52"/>
    </row>
    <row r="788" spans="19:19" x14ac:dyDescent="0.25">
      <c r="S788" s="52"/>
    </row>
    <row r="789" spans="19:19" x14ac:dyDescent="0.25">
      <c r="S789" s="52"/>
    </row>
    <row r="790" spans="19:19" x14ac:dyDescent="0.25">
      <c r="S790" s="52"/>
    </row>
    <row r="791" spans="19:19" x14ac:dyDescent="0.25">
      <c r="S791" s="52"/>
    </row>
    <row r="792" spans="19:19" x14ac:dyDescent="0.25">
      <c r="S792" s="52"/>
    </row>
    <row r="793" spans="19:19" x14ac:dyDescent="0.25">
      <c r="S793" s="52"/>
    </row>
    <row r="794" spans="19:19" x14ac:dyDescent="0.25">
      <c r="S794" s="52"/>
    </row>
    <row r="795" spans="19:19" x14ac:dyDescent="0.25">
      <c r="S795" s="52"/>
    </row>
    <row r="796" spans="19:19" x14ac:dyDescent="0.25">
      <c r="S796" s="52"/>
    </row>
    <row r="797" spans="19:19" x14ac:dyDescent="0.25">
      <c r="S797" s="52"/>
    </row>
    <row r="798" spans="19:19" x14ac:dyDescent="0.25">
      <c r="S798" s="52"/>
    </row>
    <row r="799" spans="19:19" x14ac:dyDescent="0.25">
      <c r="S799" s="52"/>
    </row>
    <row r="800" spans="19:19" x14ac:dyDescent="0.25">
      <c r="S800" s="52"/>
    </row>
    <row r="801" spans="19:19" x14ac:dyDescent="0.25">
      <c r="S801" s="52"/>
    </row>
    <row r="802" spans="19:19" x14ac:dyDescent="0.25">
      <c r="S802" s="52"/>
    </row>
    <row r="803" spans="19:19" x14ac:dyDescent="0.25">
      <c r="S803" s="52"/>
    </row>
    <row r="804" spans="19:19" x14ac:dyDescent="0.25">
      <c r="S804" s="52"/>
    </row>
    <row r="805" spans="19:19" x14ac:dyDescent="0.25">
      <c r="S805" s="52"/>
    </row>
    <row r="806" spans="19:19" x14ac:dyDescent="0.25">
      <c r="S806" s="52"/>
    </row>
    <row r="807" spans="19:19" x14ac:dyDescent="0.25">
      <c r="S807" s="52"/>
    </row>
    <row r="808" spans="19:19" x14ac:dyDescent="0.25">
      <c r="S808" s="52"/>
    </row>
    <row r="809" spans="19:19" x14ac:dyDescent="0.25">
      <c r="S809" s="52"/>
    </row>
    <row r="810" spans="19:19" x14ac:dyDescent="0.25">
      <c r="S810" s="52"/>
    </row>
    <row r="811" spans="19:19" x14ac:dyDescent="0.25">
      <c r="S811" s="52"/>
    </row>
    <row r="812" spans="19:19" x14ac:dyDescent="0.25">
      <c r="S812" s="52"/>
    </row>
    <row r="813" spans="19:19" x14ac:dyDescent="0.25">
      <c r="S813" s="52"/>
    </row>
    <row r="814" spans="19:19" x14ac:dyDescent="0.25">
      <c r="S814" s="52"/>
    </row>
    <row r="815" spans="19:19" x14ac:dyDescent="0.25">
      <c r="S815" s="52"/>
    </row>
    <row r="816" spans="19:19" x14ac:dyDescent="0.25">
      <c r="S816" s="52"/>
    </row>
    <row r="817" spans="19:19" x14ac:dyDescent="0.25">
      <c r="S817" s="52"/>
    </row>
    <row r="818" spans="19:19" x14ac:dyDescent="0.25">
      <c r="S818" s="52"/>
    </row>
    <row r="819" spans="19:19" x14ac:dyDescent="0.25">
      <c r="S819" s="52"/>
    </row>
    <row r="820" spans="19:19" x14ac:dyDescent="0.25">
      <c r="S820" s="52"/>
    </row>
    <row r="821" spans="19:19" x14ac:dyDescent="0.25">
      <c r="S821" s="52"/>
    </row>
    <row r="822" spans="19:19" x14ac:dyDescent="0.25">
      <c r="S822" s="52"/>
    </row>
    <row r="823" spans="19:19" x14ac:dyDescent="0.25">
      <c r="S823" s="52"/>
    </row>
    <row r="824" spans="19:19" x14ac:dyDescent="0.25">
      <c r="S824" s="52"/>
    </row>
    <row r="825" spans="19:19" x14ac:dyDescent="0.25">
      <c r="S825" s="52"/>
    </row>
    <row r="826" spans="19:19" x14ac:dyDescent="0.25">
      <c r="S826" s="52"/>
    </row>
    <row r="827" spans="19:19" x14ac:dyDescent="0.25">
      <c r="S827" s="52"/>
    </row>
    <row r="828" spans="19:19" x14ac:dyDescent="0.25">
      <c r="S828" s="52"/>
    </row>
    <row r="829" spans="19:19" x14ac:dyDescent="0.25">
      <c r="S829" s="52"/>
    </row>
    <row r="830" spans="19:19" x14ac:dyDescent="0.25">
      <c r="S830" s="52"/>
    </row>
    <row r="831" spans="19:19" x14ac:dyDescent="0.25">
      <c r="S831" s="52"/>
    </row>
    <row r="832" spans="19:19" x14ac:dyDescent="0.25">
      <c r="S832" s="52"/>
    </row>
    <row r="833" spans="19:19" x14ac:dyDescent="0.25">
      <c r="S833" s="52"/>
    </row>
    <row r="834" spans="19:19" x14ac:dyDescent="0.25">
      <c r="S834" s="52"/>
    </row>
    <row r="835" spans="19:19" x14ac:dyDescent="0.25">
      <c r="S835" s="52"/>
    </row>
    <row r="836" spans="19:19" x14ac:dyDescent="0.25">
      <c r="S836" s="52"/>
    </row>
    <row r="837" spans="19:19" x14ac:dyDescent="0.25">
      <c r="S837" s="52"/>
    </row>
    <row r="838" spans="19:19" x14ac:dyDescent="0.25">
      <c r="S838" s="52"/>
    </row>
    <row r="839" spans="19:19" x14ac:dyDescent="0.25">
      <c r="S839" s="52"/>
    </row>
    <row r="840" spans="19:19" x14ac:dyDescent="0.25">
      <c r="S840" s="52"/>
    </row>
    <row r="841" spans="19:19" x14ac:dyDescent="0.25">
      <c r="S841" s="52"/>
    </row>
    <row r="842" spans="19:19" x14ac:dyDescent="0.25">
      <c r="S842" s="52"/>
    </row>
    <row r="843" spans="19:19" x14ac:dyDescent="0.25">
      <c r="S843" s="52"/>
    </row>
    <row r="844" spans="19:19" x14ac:dyDescent="0.25">
      <c r="S844" s="52"/>
    </row>
    <row r="845" spans="19:19" x14ac:dyDescent="0.25">
      <c r="S845" s="52"/>
    </row>
    <row r="846" spans="19:19" x14ac:dyDescent="0.25">
      <c r="S846" s="52"/>
    </row>
    <row r="847" spans="19:19" x14ac:dyDescent="0.25">
      <c r="S847" s="52"/>
    </row>
    <row r="848" spans="19:19" x14ac:dyDescent="0.25">
      <c r="S848" s="52"/>
    </row>
    <row r="849" spans="19:19" x14ac:dyDescent="0.25">
      <c r="S849" s="52"/>
    </row>
    <row r="850" spans="19:19" x14ac:dyDescent="0.25">
      <c r="S850" s="52"/>
    </row>
    <row r="851" spans="19:19" x14ac:dyDescent="0.25">
      <c r="S851" s="52"/>
    </row>
    <row r="852" spans="19:19" x14ac:dyDescent="0.25">
      <c r="S852" s="52"/>
    </row>
    <row r="853" spans="19:19" x14ac:dyDescent="0.25">
      <c r="S853" s="52"/>
    </row>
    <row r="854" spans="19:19" x14ac:dyDescent="0.25">
      <c r="S854" s="52"/>
    </row>
    <row r="855" spans="19:19" x14ac:dyDescent="0.25">
      <c r="S855" s="52"/>
    </row>
    <row r="856" spans="19:19" x14ac:dyDescent="0.25">
      <c r="S856" s="52"/>
    </row>
    <row r="857" spans="19:19" x14ac:dyDescent="0.25">
      <c r="S857" s="52"/>
    </row>
    <row r="858" spans="19:19" x14ac:dyDescent="0.25">
      <c r="S858" s="52"/>
    </row>
    <row r="859" spans="19:19" x14ac:dyDescent="0.25">
      <c r="S859" s="52"/>
    </row>
    <row r="860" spans="19:19" x14ac:dyDescent="0.25">
      <c r="S860" s="52"/>
    </row>
    <row r="861" spans="19:19" x14ac:dyDescent="0.25">
      <c r="S861" s="52"/>
    </row>
    <row r="862" spans="19:19" x14ac:dyDescent="0.25">
      <c r="S862" s="52"/>
    </row>
    <row r="863" spans="19:19" x14ac:dyDescent="0.25">
      <c r="S863" s="52"/>
    </row>
    <row r="864" spans="19:19" x14ac:dyDescent="0.25">
      <c r="S864" s="52"/>
    </row>
    <row r="865" spans="19:19" x14ac:dyDescent="0.25">
      <c r="S865" s="52"/>
    </row>
    <row r="866" spans="19:19" x14ac:dyDescent="0.25">
      <c r="S866" s="52"/>
    </row>
    <row r="867" spans="19:19" x14ac:dyDescent="0.25">
      <c r="S867" s="52"/>
    </row>
    <row r="868" spans="19:19" x14ac:dyDescent="0.25">
      <c r="S868" s="52"/>
    </row>
    <row r="869" spans="19:19" x14ac:dyDescent="0.25">
      <c r="S869" s="52"/>
    </row>
    <row r="870" spans="19:19" x14ac:dyDescent="0.25">
      <c r="S870" s="52"/>
    </row>
    <row r="871" spans="19:19" x14ac:dyDescent="0.25">
      <c r="S871" s="52"/>
    </row>
    <row r="872" spans="19:19" x14ac:dyDescent="0.25">
      <c r="S872" s="52"/>
    </row>
    <row r="873" spans="19:19" x14ac:dyDescent="0.25">
      <c r="S873" s="52"/>
    </row>
    <row r="874" spans="19:19" x14ac:dyDescent="0.25">
      <c r="S874" s="52"/>
    </row>
    <row r="875" spans="19:19" x14ac:dyDescent="0.25">
      <c r="S875" s="52"/>
    </row>
    <row r="876" spans="19:19" x14ac:dyDescent="0.25">
      <c r="S876" s="52"/>
    </row>
    <row r="877" spans="19:19" x14ac:dyDescent="0.25">
      <c r="S877" s="52"/>
    </row>
    <row r="878" spans="19:19" x14ac:dyDescent="0.25">
      <c r="S878" s="52"/>
    </row>
    <row r="879" spans="19:19" x14ac:dyDescent="0.25">
      <c r="S879" s="52"/>
    </row>
    <row r="880" spans="19:19" x14ac:dyDescent="0.25">
      <c r="S880" s="52"/>
    </row>
    <row r="881" spans="19:19" x14ac:dyDescent="0.25">
      <c r="S881" s="52"/>
    </row>
    <row r="882" spans="19:19" x14ac:dyDescent="0.25">
      <c r="S882" s="52"/>
    </row>
    <row r="883" spans="19:19" x14ac:dyDescent="0.25">
      <c r="S883" s="52"/>
    </row>
    <row r="884" spans="19:19" x14ac:dyDescent="0.25">
      <c r="S884" s="52"/>
    </row>
    <row r="885" spans="19:19" x14ac:dyDescent="0.25">
      <c r="S885" s="52"/>
    </row>
    <row r="886" spans="19:19" x14ac:dyDescent="0.25">
      <c r="S886" s="52"/>
    </row>
    <row r="887" spans="19:19" x14ac:dyDescent="0.25">
      <c r="S887" s="52"/>
    </row>
    <row r="888" spans="19:19" x14ac:dyDescent="0.25">
      <c r="S888" s="52"/>
    </row>
    <row r="889" spans="19:19" x14ac:dyDescent="0.25">
      <c r="S889" s="52"/>
    </row>
    <row r="890" spans="19:19" x14ac:dyDescent="0.25">
      <c r="S890" s="52"/>
    </row>
    <row r="891" spans="19:19" x14ac:dyDescent="0.25">
      <c r="S891" s="52"/>
    </row>
    <row r="892" spans="19:19" x14ac:dyDescent="0.25">
      <c r="S892" s="52"/>
    </row>
    <row r="893" spans="19:19" x14ac:dyDescent="0.25">
      <c r="S893" s="52"/>
    </row>
    <row r="894" spans="19:19" x14ac:dyDescent="0.25">
      <c r="S894" s="52"/>
    </row>
    <row r="895" spans="19:19" x14ac:dyDescent="0.25">
      <c r="S895" s="52"/>
    </row>
    <row r="896" spans="19:19" x14ac:dyDescent="0.25">
      <c r="S896" s="52"/>
    </row>
    <row r="897" spans="19:19" x14ac:dyDescent="0.25">
      <c r="S897" s="52"/>
    </row>
    <row r="898" spans="19:19" x14ac:dyDescent="0.25">
      <c r="S898" s="52"/>
    </row>
    <row r="899" spans="19:19" x14ac:dyDescent="0.25">
      <c r="S899" s="52"/>
    </row>
    <row r="900" spans="19:19" x14ac:dyDescent="0.25">
      <c r="S900" s="52"/>
    </row>
    <row r="901" spans="19:19" x14ac:dyDescent="0.25">
      <c r="S901" s="52"/>
    </row>
    <row r="902" spans="19:19" x14ac:dyDescent="0.25">
      <c r="S902" s="52"/>
    </row>
    <row r="903" spans="19:19" x14ac:dyDescent="0.25">
      <c r="S903" s="52"/>
    </row>
    <row r="904" spans="19:19" x14ac:dyDescent="0.25">
      <c r="S904" s="52"/>
    </row>
    <row r="905" spans="19:19" x14ac:dyDescent="0.25">
      <c r="S905" s="52"/>
    </row>
    <row r="906" spans="19:19" x14ac:dyDescent="0.25">
      <c r="S906" s="52"/>
    </row>
    <row r="907" spans="19:19" x14ac:dyDescent="0.25">
      <c r="S907" s="52"/>
    </row>
    <row r="908" spans="19:19" x14ac:dyDescent="0.25">
      <c r="S908" s="52"/>
    </row>
    <row r="909" spans="19:19" x14ac:dyDescent="0.25">
      <c r="S909" s="52"/>
    </row>
    <row r="910" spans="19:19" x14ac:dyDescent="0.25">
      <c r="S910" s="52"/>
    </row>
    <row r="911" spans="19:19" x14ac:dyDescent="0.25">
      <c r="S911" s="52"/>
    </row>
    <row r="912" spans="19:19" x14ac:dyDescent="0.25">
      <c r="S912" s="52"/>
    </row>
    <row r="913" spans="19:19" x14ac:dyDescent="0.25">
      <c r="S913" s="52"/>
    </row>
    <row r="914" spans="19:19" x14ac:dyDescent="0.25">
      <c r="S914" s="52"/>
    </row>
    <row r="915" spans="19:19" x14ac:dyDescent="0.25">
      <c r="S915" s="52"/>
    </row>
    <row r="916" spans="19:19" x14ac:dyDescent="0.25">
      <c r="S916" s="52"/>
    </row>
    <row r="917" spans="19:19" x14ac:dyDescent="0.25">
      <c r="S917" s="52"/>
    </row>
    <row r="918" spans="19:19" x14ac:dyDescent="0.25">
      <c r="S918" s="52"/>
    </row>
    <row r="919" spans="19:19" x14ac:dyDescent="0.25">
      <c r="S919" s="52"/>
    </row>
    <row r="920" spans="19:19" x14ac:dyDescent="0.25">
      <c r="S920" s="52"/>
    </row>
    <row r="921" spans="19:19" x14ac:dyDescent="0.25">
      <c r="S921" s="52"/>
    </row>
    <row r="922" spans="19:19" x14ac:dyDescent="0.25">
      <c r="S922" s="52"/>
    </row>
    <row r="923" spans="19:19" x14ac:dyDescent="0.25">
      <c r="S923" s="52"/>
    </row>
    <row r="924" spans="19:19" x14ac:dyDescent="0.25">
      <c r="S924" s="52"/>
    </row>
    <row r="925" spans="19:19" x14ac:dyDescent="0.25">
      <c r="S925" s="52"/>
    </row>
    <row r="926" spans="19:19" x14ac:dyDescent="0.25">
      <c r="S926" s="52"/>
    </row>
    <row r="927" spans="19:19" x14ac:dyDescent="0.25">
      <c r="S927" s="52"/>
    </row>
    <row r="928" spans="19:19" x14ac:dyDescent="0.25">
      <c r="S928" s="52"/>
    </row>
    <row r="929" spans="19:19" x14ac:dyDescent="0.25">
      <c r="S929" s="52"/>
    </row>
    <row r="930" spans="19:19" x14ac:dyDescent="0.25">
      <c r="S930" s="52"/>
    </row>
    <row r="931" spans="19:19" x14ac:dyDescent="0.25">
      <c r="S931" s="52"/>
    </row>
    <row r="932" spans="19:19" x14ac:dyDescent="0.25">
      <c r="S932" s="52"/>
    </row>
    <row r="933" spans="19:19" x14ac:dyDescent="0.25">
      <c r="S933" s="52"/>
    </row>
    <row r="934" spans="19:19" x14ac:dyDescent="0.25">
      <c r="S934" s="52"/>
    </row>
    <row r="935" spans="19:19" x14ac:dyDescent="0.25">
      <c r="S935" s="52"/>
    </row>
    <row r="936" spans="19:19" x14ac:dyDescent="0.25">
      <c r="S936" s="52"/>
    </row>
    <row r="937" spans="19:19" x14ac:dyDescent="0.25">
      <c r="S937" s="52"/>
    </row>
    <row r="938" spans="19:19" x14ac:dyDescent="0.25">
      <c r="S938" s="52"/>
    </row>
    <row r="939" spans="19:19" x14ac:dyDescent="0.25">
      <c r="S939" s="52"/>
    </row>
    <row r="940" spans="19:19" x14ac:dyDescent="0.25">
      <c r="S940" s="52"/>
    </row>
    <row r="941" spans="19:19" x14ac:dyDescent="0.25">
      <c r="S941" s="52"/>
    </row>
    <row r="942" spans="19:19" x14ac:dyDescent="0.25">
      <c r="S942" s="52"/>
    </row>
    <row r="943" spans="19:19" x14ac:dyDescent="0.25">
      <c r="S943" s="52"/>
    </row>
    <row r="944" spans="19:19" x14ac:dyDescent="0.25">
      <c r="S944" s="52"/>
    </row>
    <row r="945" spans="19:19" x14ac:dyDescent="0.25">
      <c r="S945" s="52"/>
    </row>
    <row r="946" spans="19:19" x14ac:dyDescent="0.25">
      <c r="S946" s="52"/>
    </row>
    <row r="947" spans="19:19" x14ac:dyDescent="0.25">
      <c r="S947" s="52"/>
    </row>
    <row r="948" spans="19:19" x14ac:dyDescent="0.25">
      <c r="S948" s="52"/>
    </row>
    <row r="949" spans="19:19" x14ac:dyDescent="0.25">
      <c r="S949" s="52"/>
    </row>
    <row r="950" spans="19:19" x14ac:dyDescent="0.25">
      <c r="S950" s="52"/>
    </row>
    <row r="951" spans="19:19" x14ac:dyDescent="0.25">
      <c r="S951" s="52"/>
    </row>
    <row r="952" spans="19:19" x14ac:dyDescent="0.25">
      <c r="S952" s="52"/>
    </row>
    <row r="953" spans="19:19" x14ac:dyDescent="0.25">
      <c r="S953" s="52"/>
    </row>
    <row r="954" spans="19:19" x14ac:dyDescent="0.25">
      <c r="S954" s="52"/>
    </row>
    <row r="955" spans="19:19" x14ac:dyDescent="0.25">
      <c r="S955" s="52"/>
    </row>
    <row r="956" spans="19:19" x14ac:dyDescent="0.25">
      <c r="S956" s="52"/>
    </row>
    <row r="957" spans="19:19" x14ac:dyDescent="0.25">
      <c r="S957" s="52"/>
    </row>
    <row r="958" spans="19:19" x14ac:dyDescent="0.25">
      <c r="S958" s="52"/>
    </row>
    <row r="959" spans="19:19" x14ac:dyDescent="0.25">
      <c r="S959" s="52"/>
    </row>
    <row r="960" spans="19:19" x14ac:dyDescent="0.25">
      <c r="S960" s="52"/>
    </row>
    <row r="961" spans="19:19" x14ac:dyDescent="0.25">
      <c r="S961" s="52"/>
    </row>
    <row r="962" spans="19:19" x14ac:dyDescent="0.25">
      <c r="S962" s="52"/>
    </row>
    <row r="963" spans="19:19" x14ac:dyDescent="0.25">
      <c r="S963" s="52"/>
    </row>
    <row r="964" spans="19:19" x14ac:dyDescent="0.25">
      <c r="S964" s="52"/>
    </row>
    <row r="965" spans="19:19" x14ac:dyDescent="0.25">
      <c r="S965" s="52"/>
    </row>
    <row r="966" spans="19:19" x14ac:dyDescent="0.25">
      <c r="S966" s="52"/>
    </row>
    <row r="967" spans="19:19" x14ac:dyDescent="0.25">
      <c r="S967" s="52"/>
    </row>
    <row r="968" spans="19:19" x14ac:dyDescent="0.25">
      <c r="S968" s="52"/>
    </row>
    <row r="969" spans="19:19" x14ac:dyDescent="0.25">
      <c r="S969" s="52"/>
    </row>
    <row r="970" spans="19:19" x14ac:dyDescent="0.25">
      <c r="S970" s="52"/>
    </row>
    <row r="971" spans="19:19" x14ac:dyDescent="0.25">
      <c r="S971" s="52"/>
    </row>
    <row r="972" spans="19:19" x14ac:dyDescent="0.25">
      <c r="S972" s="52"/>
    </row>
    <row r="973" spans="19:19" x14ac:dyDescent="0.25">
      <c r="S973" s="52"/>
    </row>
    <row r="974" spans="19:19" x14ac:dyDescent="0.25">
      <c r="S974" s="52"/>
    </row>
    <row r="975" spans="19:19" x14ac:dyDescent="0.25">
      <c r="S975" s="52"/>
    </row>
    <row r="976" spans="19:19" x14ac:dyDescent="0.25">
      <c r="S976" s="52"/>
    </row>
    <row r="977" spans="19:19" x14ac:dyDescent="0.25">
      <c r="S977" s="52"/>
    </row>
    <row r="978" spans="19:19" x14ac:dyDescent="0.25">
      <c r="S978" s="52"/>
    </row>
    <row r="979" spans="19:19" x14ac:dyDescent="0.25">
      <c r="S979" s="52"/>
    </row>
    <row r="980" spans="19:19" x14ac:dyDescent="0.25">
      <c r="S980" s="52"/>
    </row>
    <row r="981" spans="19:19" x14ac:dyDescent="0.25">
      <c r="S981" s="52"/>
    </row>
    <row r="982" spans="19:19" x14ac:dyDescent="0.25">
      <c r="S982" s="52"/>
    </row>
    <row r="983" spans="19:19" x14ac:dyDescent="0.25">
      <c r="S983" s="52"/>
    </row>
    <row r="984" spans="19:19" x14ac:dyDescent="0.25">
      <c r="S984" s="52"/>
    </row>
    <row r="985" spans="19:19" x14ac:dyDescent="0.25">
      <c r="S985" s="52"/>
    </row>
    <row r="986" spans="19:19" x14ac:dyDescent="0.25">
      <c r="S986" s="52"/>
    </row>
    <row r="987" spans="19:19" x14ac:dyDescent="0.25">
      <c r="S987" s="52"/>
    </row>
    <row r="988" spans="19:19" x14ac:dyDescent="0.25">
      <c r="S988" s="52"/>
    </row>
    <row r="989" spans="19:19" x14ac:dyDescent="0.25">
      <c r="S989" s="52"/>
    </row>
    <row r="990" spans="19:19" x14ac:dyDescent="0.25">
      <c r="S990" s="52"/>
    </row>
    <row r="991" spans="19:19" x14ac:dyDescent="0.25">
      <c r="S991" s="52"/>
    </row>
    <row r="992" spans="19:19" x14ac:dyDescent="0.25">
      <c r="S992" s="52"/>
    </row>
    <row r="993" spans="19:19" x14ac:dyDescent="0.25">
      <c r="S993" s="52"/>
    </row>
    <row r="994" spans="19:19" x14ac:dyDescent="0.25">
      <c r="S994" s="52"/>
    </row>
    <row r="995" spans="19:19" x14ac:dyDescent="0.25">
      <c r="S995" s="52"/>
    </row>
    <row r="996" spans="19:19" x14ac:dyDescent="0.25">
      <c r="S996" s="52"/>
    </row>
    <row r="997" spans="19:19" x14ac:dyDescent="0.25">
      <c r="S997" s="52"/>
    </row>
    <row r="998" spans="19:19" x14ac:dyDescent="0.25">
      <c r="S998" s="52"/>
    </row>
    <row r="999" spans="19:19" x14ac:dyDescent="0.25">
      <c r="S999" s="52"/>
    </row>
    <row r="1000" spans="19:19" x14ac:dyDescent="0.25">
      <c r="S1000" s="52"/>
    </row>
    <row r="1001" spans="19:19" x14ac:dyDescent="0.25">
      <c r="S1001" s="52"/>
    </row>
    <row r="1002" spans="19:19" x14ac:dyDescent="0.25">
      <c r="S1002" s="52"/>
    </row>
    <row r="1003" spans="19:19" x14ac:dyDescent="0.25">
      <c r="S1003" s="52"/>
    </row>
    <row r="1004" spans="19:19" x14ac:dyDescent="0.25">
      <c r="S1004" s="52"/>
    </row>
    <row r="1005" spans="19:19" x14ac:dyDescent="0.25">
      <c r="S1005" s="52"/>
    </row>
    <row r="1006" spans="19:19" x14ac:dyDescent="0.25">
      <c r="S1006" s="52"/>
    </row>
    <row r="1007" spans="19:19" x14ac:dyDescent="0.25">
      <c r="S1007" s="52"/>
    </row>
    <row r="1008" spans="19:19" x14ac:dyDescent="0.25">
      <c r="S1008" s="52"/>
    </row>
    <row r="1009" spans="19:19" x14ac:dyDescent="0.25">
      <c r="S1009" s="52"/>
    </row>
    <row r="1010" spans="19:19" x14ac:dyDescent="0.25">
      <c r="S1010" s="52"/>
    </row>
    <row r="1011" spans="19:19" x14ac:dyDescent="0.25">
      <c r="S1011" s="52"/>
    </row>
    <row r="1012" spans="19:19" x14ac:dyDescent="0.25">
      <c r="S1012" s="52"/>
    </row>
    <row r="1013" spans="19:19" x14ac:dyDescent="0.25">
      <c r="S1013" s="52"/>
    </row>
    <row r="1014" spans="19:19" x14ac:dyDescent="0.25">
      <c r="S1014" s="52"/>
    </row>
    <row r="1015" spans="19:19" x14ac:dyDescent="0.25">
      <c r="S1015" s="52"/>
    </row>
    <row r="1016" spans="19:19" x14ac:dyDescent="0.25">
      <c r="S1016" s="52"/>
    </row>
    <row r="1017" spans="19:19" x14ac:dyDescent="0.25">
      <c r="S1017" s="52"/>
    </row>
    <row r="1018" spans="19:19" x14ac:dyDescent="0.25">
      <c r="S1018" s="52"/>
    </row>
    <row r="1019" spans="19:19" x14ac:dyDescent="0.25">
      <c r="S1019" s="52"/>
    </row>
    <row r="1020" spans="19:19" x14ac:dyDescent="0.25">
      <c r="S1020" s="52"/>
    </row>
    <row r="1021" spans="19:19" x14ac:dyDescent="0.25">
      <c r="S1021" s="52"/>
    </row>
    <row r="1022" spans="19:19" x14ac:dyDescent="0.25">
      <c r="S1022" s="52"/>
    </row>
    <row r="1023" spans="19:19" x14ac:dyDescent="0.25">
      <c r="S1023" s="52"/>
    </row>
    <row r="1024" spans="19:19" x14ac:dyDescent="0.25">
      <c r="S1024" s="52"/>
    </row>
    <row r="1025" spans="19:19" x14ac:dyDescent="0.25">
      <c r="S1025" s="52"/>
    </row>
    <row r="1026" spans="19:19" x14ac:dyDescent="0.25">
      <c r="S1026" s="52"/>
    </row>
    <row r="1027" spans="19:19" x14ac:dyDescent="0.25">
      <c r="S1027" s="52"/>
    </row>
    <row r="1028" spans="19:19" x14ac:dyDescent="0.25">
      <c r="S1028" s="52"/>
    </row>
    <row r="1029" spans="19:19" x14ac:dyDescent="0.25">
      <c r="S1029" s="52"/>
    </row>
    <row r="1030" spans="19:19" x14ac:dyDescent="0.25">
      <c r="S1030" s="52"/>
    </row>
    <row r="1031" spans="19:19" x14ac:dyDescent="0.25">
      <c r="S1031" s="52"/>
    </row>
    <row r="1032" spans="19:19" x14ac:dyDescent="0.25">
      <c r="S1032" s="52"/>
    </row>
    <row r="1033" spans="19:19" x14ac:dyDescent="0.25">
      <c r="S1033" s="52"/>
    </row>
    <row r="1034" spans="19:19" x14ac:dyDescent="0.25">
      <c r="S1034" s="52"/>
    </row>
    <row r="1035" spans="19:19" x14ac:dyDescent="0.25">
      <c r="S1035" s="52"/>
    </row>
    <row r="1036" spans="19:19" x14ac:dyDescent="0.25">
      <c r="S1036" s="52"/>
    </row>
    <row r="1037" spans="19:19" x14ac:dyDescent="0.25">
      <c r="S1037" s="52"/>
    </row>
    <row r="1038" spans="19:19" x14ac:dyDescent="0.25">
      <c r="S1038" s="52"/>
    </row>
    <row r="1039" spans="19:19" x14ac:dyDescent="0.25">
      <c r="S1039" s="52"/>
    </row>
    <row r="1040" spans="19:19" x14ac:dyDescent="0.25">
      <c r="S1040" s="52"/>
    </row>
    <row r="1041" spans="19:19" x14ac:dyDescent="0.25">
      <c r="S1041" s="52"/>
    </row>
    <row r="1042" spans="19:19" x14ac:dyDescent="0.25">
      <c r="S1042" s="52"/>
    </row>
    <row r="1043" spans="19:19" x14ac:dyDescent="0.25">
      <c r="S1043" s="52"/>
    </row>
    <row r="1044" spans="19:19" x14ac:dyDescent="0.25">
      <c r="S1044" s="52"/>
    </row>
    <row r="1045" spans="19:19" x14ac:dyDescent="0.25">
      <c r="S1045" s="52"/>
    </row>
    <row r="1046" spans="19:19" x14ac:dyDescent="0.25">
      <c r="S1046" s="52"/>
    </row>
    <row r="1047" spans="19:19" x14ac:dyDescent="0.25">
      <c r="S1047" s="52"/>
    </row>
    <row r="1048" spans="19:19" x14ac:dyDescent="0.25">
      <c r="S1048" s="52"/>
    </row>
    <row r="1049" spans="19:19" x14ac:dyDescent="0.25">
      <c r="S1049" s="52"/>
    </row>
    <row r="1050" spans="19:19" x14ac:dyDescent="0.25">
      <c r="S1050" s="52"/>
    </row>
    <row r="1051" spans="19:19" x14ac:dyDescent="0.25">
      <c r="S1051" s="52"/>
    </row>
    <row r="1052" spans="19:19" x14ac:dyDescent="0.25">
      <c r="S1052" s="52"/>
    </row>
    <row r="1053" spans="19:19" x14ac:dyDescent="0.25">
      <c r="S1053" s="52"/>
    </row>
    <row r="1054" spans="19:19" x14ac:dyDescent="0.25">
      <c r="S1054" s="52"/>
    </row>
    <row r="1055" spans="19:19" x14ac:dyDescent="0.25">
      <c r="S1055" s="52"/>
    </row>
    <row r="1056" spans="19:19" x14ac:dyDescent="0.25">
      <c r="S1056" s="52"/>
    </row>
    <row r="1057" spans="19:19" x14ac:dyDescent="0.25">
      <c r="S1057" s="52"/>
    </row>
    <row r="1058" spans="19:19" x14ac:dyDescent="0.25">
      <c r="S1058" s="52"/>
    </row>
    <row r="1059" spans="19:19" x14ac:dyDescent="0.25">
      <c r="S1059" s="52"/>
    </row>
    <row r="1060" spans="19:19" x14ac:dyDescent="0.25">
      <c r="S1060" s="52"/>
    </row>
    <row r="1061" spans="19:19" x14ac:dyDescent="0.25">
      <c r="S1061" s="52"/>
    </row>
    <row r="1062" spans="19:19" x14ac:dyDescent="0.25">
      <c r="S1062" s="52"/>
    </row>
    <row r="1063" spans="19:19" x14ac:dyDescent="0.25">
      <c r="S1063" s="52"/>
    </row>
    <row r="1064" spans="19:19" x14ac:dyDescent="0.25">
      <c r="S1064" s="52"/>
    </row>
    <row r="1065" spans="19:19" x14ac:dyDescent="0.25">
      <c r="S1065" s="52"/>
    </row>
    <row r="1066" spans="19:19" x14ac:dyDescent="0.25">
      <c r="S1066" s="52"/>
    </row>
    <row r="1067" spans="19:19" x14ac:dyDescent="0.25">
      <c r="S1067" s="52"/>
    </row>
    <row r="1068" spans="19:19" x14ac:dyDescent="0.25">
      <c r="S1068" s="52"/>
    </row>
    <row r="1069" spans="19:19" x14ac:dyDescent="0.25">
      <c r="S1069" s="52"/>
    </row>
    <row r="1070" spans="19:19" x14ac:dyDescent="0.25">
      <c r="S1070" s="52"/>
    </row>
    <row r="1071" spans="19:19" x14ac:dyDescent="0.25">
      <c r="S1071" s="52"/>
    </row>
    <row r="1072" spans="19:19" x14ac:dyDescent="0.25">
      <c r="S1072" s="52"/>
    </row>
    <row r="1073" spans="19:19" x14ac:dyDescent="0.25">
      <c r="S1073" s="52"/>
    </row>
    <row r="1074" spans="19:19" x14ac:dyDescent="0.25">
      <c r="S1074" s="52"/>
    </row>
    <row r="1075" spans="19:19" x14ac:dyDescent="0.25">
      <c r="S1075" s="52"/>
    </row>
    <row r="1076" spans="19:19" x14ac:dyDescent="0.25">
      <c r="S1076" s="52"/>
    </row>
    <row r="1077" spans="19:19" x14ac:dyDescent="0.25">
      <c r="S1077" s="52"/>
    </row>
    <row r="1078" spans="19:19" x14ac:dyDescent="0.25">
      <c r="S1078" s="52"/>
    </row>
    <row r="1079" spans="19:19" x14ac:dyDescent="0.25">
      <c r="S1079" s="52"/>
    </row>
    <row r="1080" spans="19:19" x14ac:dyDescent="0.25">
      <c r="S1080" s="52"/>
    </row>
    <row r="1081" spans="19:19" x14ac:dyDescent="0.25">
      <c r="S1081" s="52"/>
    </row>
    <row r="1082" spans="19:19" x14ac:dyDescent="0.25">
      <c r="S1082" s="52"/>
    </row>
    <row r="1083" spans="19:19" x14ac:dyDescent="0.25">
      <c r="S1083" s="52"/>
    </row>
    <row r="1084" spans="19:19" x14ac:dyDescent="0.25">
      <c r="S1084" s="52"/>
    </row>
    <row r="1085" spans="19:19" x14ac:dyDescent="0.25">
      <c r="S1085" s="52"/>
    </row>
    <row r="1086" spans="19:19" x14ac:dyDescent="0.25">
      <c r="S1086" s="52"/>
    </row>
    <row r="1087" spans="19:19" x14ac:dyDescent="0.25">
      <c r="S1087" s="52"/>
    </row>
    <row r="1088" spans="19:19" x14ac:dyDescent="0.25">
      <c r="S1088" s="52"/>
    </row>
    <row r="1089" spans="19:19" x14ac:dyDescent="0.25">
      <c r="S1089" s="52"/>
    </row>
    <row r="1090" spans="19:19" x14ac:dyDescent="0.25">
      <c r="S1090" s="52"/>
    </row>
    <row r="1091" spans="19:19" x14ac:dyDescent="0.25">
      <c r="S1091" s="52"/>
    </row>
    <row r="1092" spans="19:19" x14ac:dyDescent="0.25">
      <c r="S1092" s="52"/>
    </row>
    <row r="1093" spans="19:19" x14ac:dyDescent="0.25">
      <c r="S1093" s="52"/>
    </row>
    <row r="1094" spans="19:19" x14ac:dyDescent="0.25">
      <c r="S1094" s="52"/>
    </row>
    <row r="1095" spans="19:19" x14ac:dyDescent="0.25">
      <c r="S1095" s="52"/>
    </row>
    <row r="1096" spans="19:19" x14ac:dyDescent="0.25">
      <c r="S1096" s="52"/>
    </row>
    <row r="1097" spans="19:19" x14ac:dyDescent="0.25">
      <c r="S1097" s="52"/>
    </row>
    <row r="1098" spans="19:19" x14ac:dyDescent="0.25">
      <c r="S1098" s="52"/>
    </row>
    <row r="1099" spans="19:19" x14ac:dyDescent="0.25">
      <c r="S1099" s="52"/>
    </row>
    <row r="1100" spans="19:19" x14ac:dyDescent="0.25">
      <c r="S1100" s="52"/>
    </row>
    <row r="1101" spans="19:19" x14ac:dyDescent="0.25">
      <c r="S1101" s="52"/>
    </row>
    <row r="1102" spans="19:19" x14ac:dyDescent="0.25">
      <c r="S1102" s="52"/>
    </row>
    <row r="1103" spans="19:19" x14ac:dyDescent="0.25">
      <c r="S1103" s="52"/>
    </row>
    <row r="1104" spans="19:19" x14ac:dyDescent="0.25">
      <c r="S1104" s="52"/>
    </row>
    <row r="1105" spans="19:19" x14ac:dyDescent="0.25">
      <c r="S1105" s="52"/>
    </row>
    <row r="1106" spans="19:19" x14ac:dyDescent="0.25">
      <c r="S1106" s="52"/>
    </row>
    <row r="1107" spans="19:19" x14ac:dyDescent="0.25">
      <c r="S1107" s="52"/>
    </row>
    <row r="1108" spans="19:19" x14ac:dyDescent="0.25">
      <c r="S1108" s="52"/>
    </row>
    <row r="1109" spans="19:19" x14ac:dyDescent="0.25">
      <c r="S1109" s="52"/>
    </row>
    <row r="1110" spans="19:19" x14ac:dyDescent="0.25">
      <c r="S1110" s="52"/>
    </row>
    <row r="1111" spans="19:19" x14ac:dyDescent="0.25">
      <c r="S1111" s="52"/>
    </row>
    <row r="1112" spans="19:19" x14ac:dyDescent="0.25">
      <c r="S1112" s="52"/>
    </row>
    <row r="1113" spans="19:19" x14ac:dyDescent="0.25">
      <c r="S1113" s="52"/>
    </row>
    <row r="1114" spans="19:19" x14ac:dyDescent="0.25">
      <c r="S1114" s="52"/>
    </row>
    <row r="1115" spans="19:19" x14ac:dyDescent="0.25">
      <c r="S1115" s="52"/>
    </row>
    <row r="1116" spans="19:19" x14ac:dyDescent="0.25">
      <c r="S1116" s="52"/>
    </row>
    <row r="1117" spans="19:19" x14ac:dyDescent="0.25">
      <c r="S1117" s="52"/>
    </row>
    <row r="1118" spans="19:19" x14ac:dyDescent="0.25">
      <c r="S1118" s="52"/>
    </row>
    <row r="1119" spans="19:19" x14ac:dyDescent="0.25">
      <c r="S1119" s="52"/>
    </row>
    <row r="1120" spans="19:19" x14ac:dyDescent="0.25">
      <c r="S1120" s="52"/>
    </row>
    <row r="1121" spans="19:19" x14ac:dyDescent="0.25">
      <c r="S1121" s="52"/>
    </row>
    <row r="1122" spans="19:19" x14ac:dyDescent="0.25">
      <c r="S1122" s="52"/>
    </row>
    <row r="1123" spans="19:19" x14ac:dyDescent="0.25">
      <c r="S1123" s="52"/>
    </row>
    <row r="1124" spans="19:19" x14ac:dyDescent="0.25">
      <c r="S1124" s="52"/>
    </row>
    <row r="1125" spans="19:19" x14ac:dyDescent="0.25">
      <c r="S1125" s="52"/>
    </row>
    <row r="1126" spans="19:19" x14ac:dyDescent="0.25">
      <c r="S1126" s="52"/>
    </row>
    <row r="1127" spans="19:19" x14ac:dyDescent="0.25">
      <c r="S1127" s="52"/>
    </row>
    <row r="1128" spans="19:19" x14ac:dyDescent="0.25">
      <c r="S1128" s="52"/>
    </row>
    <row r="1129" spans="19:19" x14ac:dyDescent="0.25">
      <c r="S1129" s="52"/>
    </row>
    <row r="1130" spans="19:19" x14ac:dyDescent="0.25">
      <c r="S1130" s="52"/>
    </row>
    <row r="1131" spans="19:19" x14ac:dyDescent="0.25">
      <c r="S1131" s="52"/>
    </row>
    <row r="1132" spans="19:19" x14ac:dyDescent="0.25">
      <c r="S1132" s="52"/>
    </row>
    <row r="1133" spans="19:19" x14ac:dyDescent="0.25">
      <c r="S1133" s="52"/>
    </row>
    <row r="1134" spans="19:19" x14ac:dyDescent="0.25">
      <c r="S1134" s="52"/>
    </row>
    <row r="1135" spans="19:19" x14ac:dyDescent="0.25">
      <c r="S1135" s="52"/>
    </row>
    <row r="1136" spans="19:19" x14ac:dyDescent="0.25">
      <c r="S1136" s="52"/>
    </row>
    <row r="1137" spans="19:19" x14ac:dyDescent="0.25">
      <c r="S1137" s="52"/>
    </row>
    <row r="1138" spans="19:19" x14ac:dyDescent="0.25">
      <c r="S1138" s="52"/>
    </row>
    <row r="1139" spans="19:19" x14ac:dyDescent="0.25">
      <c r="S1139" s="52"/>
    </row>
    <row r="1140" spans="19:19" x14ac:dyDescent="0.25">
      <c r="S1140" s="52"/>
    </row>
    <row r="1141" spans="19:19" x14ac:dyDescent="0.25">
      <c r="S1141" s="52"/>
    </row>
    <row r="1142" spans="19:19" x14ac:dyDescent="0.25">
      <c r="S1142" s="52"/>
    </row>
    <row r="1143" spans="19:19" x14ac:dyDescent="0.25">
      <c r="S1143" s="52"/>
    </row>
    <row r="1144" spans="19:19" x14ac:dyDescent="0.25">
      <c r="S1144" s="52"/>
    </row>
    <row r="1145" spans="19:19" x14ac:dyDescent="0.25">
      <c r="S1145" s="52"/>
    </row>
    <row r="1146" spans="19:19" x14ac:dyDescent="0.25">
      <c r="S1146" s="52"/>
    </row>
    <row r="1147" spans="19:19" x14ac:dyDescent="0.25">
      <c r="S1147" s="52"/>
    </row>
    <row r="1148" spans="19:19" x14ac:dyDescent="0.25">
      <c r="S1148" s="52"/>
    </row>
    <row r="1149" spans="19:19" x14ac:dyDescent="0.25">
      <c r="S1149" s="52"/>
    </row>
    <row r="1150" spans="19:19" x14ac:dyDescent="0.25">
      <c r="S1150" s="52"/>
    </row>
    <row r="1151" spans="19:19" x14ac:dyDescent="0.25">
      <c r="S1151" s="52"/>
    </row>
    <row r="1152" spans="19:19" x14ac:dyDescent="0.25">
      <c r="S1152" s="52"/>
    </row>
    <row r="1153" spans="19:19" x14ac:dyDescent="0.25">
      <c r="S1153" s="52"/>
    </row>
    <row r="1154" spans="19:19" x14ac:dyDescent="0.25">
      <c r="S1154" s="52"/>
    </row>
    <row r="1155" spans="19:19" x14ac:dyDescent="0.25">
      <c r="S1155" s="52"/>
    </row>
    <row r="1156" spans="19:19" x14ac:dyDescent="0.25">
      <c r="S1156" s="52"/>
    </row>
    <row r="1157" spans="19:19" x14ac:dyDescent="0.25">
      <c r="S1157" s="5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3"/>
  <sheetViews>
    <sheetView topLeftCell="B1" workbookViewId="0">
      <selection activeCell="P103" sqref="P103:Q153"/>
    </sheetView>
  </sheetViews>
  <sheetFormatPr defaultRowHeight="15.5" x14ac:dyDescent="0.3"/>
  <cols>
    <col min="1" max="1" width="23.4140625" style="40" customWidth="1"/>
    <col min="5" max="5" width="15.33203125" customWidth="1"/>
  </cols>
  <sheetData>
    <row r="1" spans="1:17" x14ac:dyDescent="0.3">
      <c r="A1" s="36"/>
      <c r="E1" s="54">
        <v>41502.416666666664</v>
      </c>
      <c r="F1" t="s">
        <v>35</v>
      </c>
      <c r="G1">
        <v>125</v>
      </c>
      <c r="H1">
        <v>123.63276027048251</v>
      </c>
      <c r="I1" t="s">
        <v>34</v>
      </c>
      <c r="J1">
        <v>149</v>
      </c>
      <c r="K1">
        <v>151.42366290209486</v>
      </c>
      <c r="L1" t="s">
        <v>36</v>
      </c>
      <c r="M1">
        <v>161</v>
      </c>
      <c r="N1">
        <v>160.38994070251562</v>
      </c>
      <c r="O1" t="s">
        <v>37</v>
      </c>
      <c r="P1">
        <v>160</v>
      </c>
      <c r="Q1">
        <v>153.58397553517318</v>
      </c>
    </row>
    <row r="2" spans="1:17" x14ac:dyDescent="0.3">
      <c r="A2" s="36"/>
      <c r="E2" s="54">
        <v>41502.4375</v>
      </c>
      <c r="G2">
        <v>138</v>
      </c>
      <c r="H2">
        <v>123.87143737344779</v>
      </c>
      <c r="J2">
        <v>157</v>
      </c>
      <c r="K2">
        <v>151.49939907197248</v>
      </c>
      <c r="M2">
        <v>159</v>
      </c>
      <c r="N2">
        <v>160.60955363027981</v>
      </c>
      <c r="P2">
        <v>146</v>
      </c>
      <c r="Q2">
        <v>153.62078189858372</v>
      </c>
    </row>
    <row r="3" spans="1:17" x14ac:dyDescent="0.3">
      <c r="A3" s="36"/>
      <c r="E3" s="54">
        <v>41502.458333333336</v>
      </c>
      <c r="G3">
        <v>139</v>
      </c>
      <c r="H3">
        <v>124.18979816305864</v>
      </c>
      <c r="J3">
        <v>159</v>
      </c>
      <c r="K3">
        <v>151.84739102606954</v>
      </c>
      <c r="M3">
        <v>158</v>
      </c>
      <c r="N3">
        <v>160.7639259249502</v>
      </c>
      <c r="P3">
        <v>149</v>
      </c>
      <c r="Q3">
        <v>153.76838862141682</v>
      </c>
    </row>
    <row r="4" spans="1:17" x14ac:dyDescent="0.3">
      <c r="A4" s="36"/>
      <c r="E4" s="54">
        <v>41502.479166666664</v>
      </c>
      <c r="G4">
        <v>125</v>
      </c>
      <c r="H4">
        <v>124.57350385695824</v>
      </c>
      <c r="J4">
        <v>157</v>
      </c>
      <c r="K4">
        <v>152.37139661250959</v>
      </c>
      <c r="M4">
        <v>161</v>
      </c>
      <c r="N4">
        <v>160.94466536625151</v>
      </c>
      <c r="P4">
        <v>155</v>
      </c>
      <c r="Q4">
        <v>154.02371260600731</v>
      </c>
    </row>
    <row r="5" spans="1:17" x14ac:dyDescent="0.3">
      <c r="A5" s="36"/>
      <c r="E5" s="54">
        <v>41502.5</v>
      </c>
      <c r="G5">
        <v>120</v>
      </c>
      <c r="H5">
        <v>125.00601024332519</v>
      </c>
      <c r="J5">
        <v>187</v>
      </c>
      <c r="K5">
        <v>152.95639127997279</v>
      </c>
      <c r="M5">
        <v>155</v>
      </c>
      <c r="N5">
        <v>161.30466260674521</v>
      </c>
      <c r="P5">
        <v>157</v>
      </c>
      <c r="Q5">
        <v>154.42827086342771</v>
      </c>
    </row>
    <row r="6" spans="1:17" x14ac:dyDescent="0.3">
      <c r="A6" s="36"/>
      <c r="E6" s="54">
        <v>41502.520833333336</v>
      </c>
      <c r="G6">
        <v>125</v>
      </c>
      <c r="H6">
        <v>125.36017000380781</v>
      </c>
      <c r="J6">
        <v>167</v>
      </c>
      <c r="K6">
        <v>153.49287526704916</v>
      </c>
      <c r="M6">
        <v>161</v>
      </c>
      <c r="N6">
        <v>162.25859933713286</v>
      </c>
      <c r="P6">
        <v>154</v>
      </c>
      <c r="Q6">
        <v>155.15420959635682</v>
      </c>
    </row>
    <row r="7" spans="1:17" x14ac:dyDescent="0.3">
      <c r="A7" s="36"/>
      <c r="E7" s="54">
        <v>41502.541666666664</v>
      </c>
      <c r="G7">
        <v>195</v>
      </c>
      <c r="H7">
        <v>125.77059213703215</v>
      </c>
      <c r="J7">
        <v>118</v>
      </c>
      <c r="K7">
        <v>153.98208535816795</v>
      </c>
      <c r="M7">
        <v>114</v>
      </c>
      <c r="N7">
        <v>165.73023487287085</v>
      </c>
      <c r="P7">
        <v>156</v>
      </c>
      <c r="Q7">
        <v>157.07218231111452</v>
      </c>
    </row>
    <row r="8" spans="1:17" x14ac:dyDescent="0.3">
      <c r="A8" s="36"/>
      <c r="E8" s="54">
        <v>41502.5625</v>
      </c>
      <c r="G8">
        <v>302</v>
      </c>
      <c r="H8">
        <v>301.37903252026518</v>
      </c>
      <c r="J8">
        <v>347</v>
      </c>
      <c r="K8">
        <v>334.40037873749287</v>
      </c>
      <c r="M8">
        <v>313</v>
      </c>
      <c r="N8">
        <v>189.65082626005056</v>
      </c>
      <c r="P8">
        <v>10</v>
      </c>
      <c r="Q8">
        <v>12.855841474755549</v>
      </c>
    </row>
    <row r="9" spans="1:17" x14ac:dyDescent="0.3">
      <c r="A9" s="36"/>
      <c r="E9" s="54">
        <v>41502.583333333336</v>
      </c>
      <c r="G9">
        <v>311</v>
      </c>
      <c r="H9">
        <v>301.09007595317371</v>
      </c>
      <c r="J9">
        <v>330</v>
      </c>
      <c r="K9">
        <v>335.51396743688446</v>
      </c>
      <c r="M9">
        <v>337</v>
      </c>
      <c r="N9">
        <v>315.44707090986543</v>
      </c>
      <c r="P9">
        <v>349</v>
      </c>
      <c r="Q9">
        <v>314.06172768950978</v>
      </c>
    </row>
    <row r="10" spans="1:17" x14ac:dyDescent="0.3">
      <c r="A10" s="36"/>
      <c r="E10" s="54">
        <v>41502.604166666664</v>
      </c>
      <c r="G10">
        <v>307</v>
      </c>
      <c r="H10">
        <v>302.76453437669653</v>
      </c>
      <c r="J10">
        <v>343</v>
      </c>
      <c r="K10">
        <v>336.14382501242966</v>
      </c>
      <c r="M10">
        <v>339</v>
      </c>
      <c r="N10">
        <v>330.14546511504005</v>
      </c>
      <c r="P10">
        <v>336</v>
      </c>
      <c r="Q10">
        <v>335.82502074430107</v>
      </c>
    </row>
    <row r="11" spans="1:17" x14ac:dyDescent="0.3">
      <c r="A11" s="36"/>
      <c r="E11" s="54">
        <v>41502.625</v>
      </c>
      <c r="G11">
        <v>311</v>
      </c>
      <c r="H11">
        <v>304.95300174083189</v>
      </c>
      <c r="J11">
        <v>344</v>
      </c>
      <c r="K11">
        <v>336.56327942205667</v>
      </c>
      <c r="M11">
        <v>342</v>
      </c>
      <c r="N11">
        <v>333.39730119090893</v>
      </c>
      <c r="P11">
        <v>345</v>
      </c>
      <c r="Q11">
        <v>339.8998766947791</v>
      </c>
    </row>
    <row r="12" spans="1:17" x14ac:dyDescent="0.3">
      <c r="A12" s="36"/>
      <c r="E12" s="54">
        <v>41502.645833333336</v>
      </c>
      <c r="G12">
        <v>304</v>
      </c>
      <c r="H12">
        <v>306.7438096409337</v>
      </c>
      <c r="J12">
        <v>356</v>
      </c>
      <c r="K12">
        <v>336.99301517546957</v>
      </c>
      <c r="M12">
        <v>336</v>
      </c>
      <c r="N12">
        <v>334.16794989134917</v>
      </c>
      <c r="P12">
        <v>337</v>
      </c>
      <c r="Q12">
        <v>340.97882747068365</v>
      </c>
    </row>
    <row r="13" spans="1:17" x14ac:dyDescent="0.3">
      <c r="A13" s="36"/>
      <c r="E13" s="54">
        <v>41502.666666666664</v>
      </c>
      <c r="G13">
        <v>325</v>
      </c>
      <c r="H13">
        <v>308.18529261367007</v>
      </c>
      <c r="J13">
        <v>4</v>
      </c>
      <c r="K13">
        <v>337.37291649109983</v>
      </c>
      <c r="M13">
        <v>338</v>
      </c>
      <c r="N13">
        <v>334.15549529032359</v>
      </c>
      <c r="P13">
        <v>340</v>
      </c>
      <c r="Q13">
        <v>341.26962369875139</v>
      </c>
    </row>
    <row r="14" spans="1:17" x14ac:dyDescent="0.3">
      <c r="A14" s="36"/>
      <c r="E14" s="54">
        <v>41502.6875</v>
      </c>
      <c r="G14">
        <v>296</v>
      </c>
      <c r="H14">
        <v>309.37962149753628</v>
      </c>
      <c r="J14">
        <v>5</v>
      </c>
      <c r="K14">
        <v>337.66577082645711</v>
      </c>
      <c r="M14">
        <v>339</v>
      </c>
      <c r="N14">
        <v>333.90352026614573</v>
      </c>
      <c r="P14">
        <v>344</v>
      </c>
      <c r="Q14">
        <v>341.41042050778049</v>
      </c>
    </row>
    <row r="15" spans="1:17" x14ac:dyDescent="0.3">
      <c r="A15" s="36"/>
      <c r="E15" s="54">
        <v>41502.708333333336</v>
      </c>
      <c r="G15">
        <v>313</v>
      </c>
      <c r="H15">
        <v>310.35716307310213</v>
      </c>
      <c r="J15">
        <v>351</v>
      </c>
      <c r="K15">
        <v>337.89926832321328</v>
      </c>
      <c r="M15">
        <v>334</v>
      </c>
      <c r="N15">
        <v>333.56960478744071</v>
      </c>
      <c r="P15">
        <v>347</v>
      </c>
      <c r="Q15">
        <v>341.56477182313165</v>
      </c>
    </row>
    <row r="16" spans="1:17" x14ac:dyDescent="0.3">
      <c r="A16" s="36"/>
      <c r="E16" s="54">
        <v>41502.729166666664</v>
      </c>
      <c r="G16">
        <v>327</v>
      </c>
      <c r="H16">
        <v>311.16204211120498</v>
      </c>
      <c r="J16">
        <v>340</v>
      </c>
      <c r="K16">
        <v>338.12177107912044</v>
      </c>
      <c r="M16">
        <v>337</v>
      </c>
      <c r="N16">
        <v>333.18688409722341</v>
      </c>
      <c r="P16">
        <v>335</v>
      </c>
      <c r="Q16">
        <v>341.77835825481191</v>
      </c>
    </row>
    <row r="17" spans="1:17" x14ac:dyDescent="0.3">
      <c r="A17" s="36"/>
      <c r="E17" s="54">
        <v>41502.75</v>
      </c>
      <c r="G17">
        <v>338</v>
      </c>
      <c r="H17">
        <v>311.88186335243603</v>
      </c>
      <c r="J17">
        <v>30</v>
      </c>
      <c r="K17">
        <v>338.39345723024667</v>
      </c>
      <c r="M17">
        <v>331</v>
      </c>
      <c r="N17">
        <v>332.73780051367385</v>
      </c>
      <c r="P17">
        <v>348</v>
      </c>
      <c r="Q17">
        <v>342.09591720765394</v>
      </c>
    </row>
    <row r="18" spans="1:17" x14ac:dyDescent="0.3">
      <c r="A18" s="36"/>
      <c r="E18" s="54">
        <v>41502.770833333336</v>
      </c>
      <c r="G18">
        <v>332</v>
      </c>
      <c r="H18">
        <v>312.68418976257311</v>
      </c>
      <c r="J18">
        <v>349</v>
      </c>
      <c r="K18">
        <v>338.81669427047979</v>
      </c>
      <c r="M18">
        <v>329</v>
      </c>
      <c r="N18">
        <v>332.13209835315928</v>
      </c>
      <c r="P18">
        <v>358</v>
      </c>
      <c r="Q18">
        <v>342.61308019598965</v>
      </c>
    </row>
    <row r="19" spans="1:17" x14ac:dyDescent="0.3">
      <c r="A19" s="36"/>
      <c r="E19" s="54">
        <v>41502.791666666664</v>
      </c>
      <c r="G19">
        <v>303</v>
      </c>
      <c r="H19">
        <v>314.01020388406948</v>
      </c>
      <c r="J19">
        <v>345</v>
      </c>
      <c r="K19">
        <v>339.64291408950078</v>
      </c>
      <c r="M19">
        <v>328</v>
      </c>
      <c r="N19">
        <v>331.10003670771306</v>
      </c>
      <c r="P19">
        <v>350</v>
      </c>
      <c r="Q19">
        <v>343.5724642929282</v>
      </c>
    </row>
    <row r="20" spans="1:17" x14ac:dyDescent="0.3">
      <c r="A20" s="36"/>
      <c r="E20" s="54">
        <v>41502.8125</v>
      </c>
      <c r="G20">
        <v>175</v>
      </c>
      <c r="H20">
        <v>318.2597520566606</v>
      </c>
      <c r="J20">
        <v>134</v>
      </c>
      <c r="K20">
        <v>341.76538444608224</v>
      </c>
      <c r="M20">
        <v>286</v>
      </c>
      <c r="N20">
        <v>328.75100672095022</v>
      </c>
      <c r="P20">
        <v>314</v>
      </c>
      <c r="Q20">
        <v>345.73254396537999</v>
      </c>
    </row>
    <row r="21" spans="1:17" x14ac:dyDescent="0.3">
      <c r="A21" s="36"/>
      <c r="E21" s="54">
        <v>41502.833333333336</v>
      </c>
      <c r="G21">
        <v>107</v>
      </c>
      <c r="H21">
        <v>94.950232560316479</v>
      </c>
      <c r="J21">
        <v>190</v>
      </c>
      <c r="K21">
        <v>353.69773998176856</v>
      </c>
      <c r="M21">
        <v>201</v>
      </c>
      <c r="N21">
        <v>319.41372733319099</v>
      </c>
      <c r="P21">
        <v>176</v>
      </c>
      <c r="Q21">
        <v>352.37858683051286</v>
      </c>
    </row>
    <row r="22" spans="1:17" x14ac:dyDescent="0.3">
      <c r="A22" s="36"/>
      <c r="E22" s="54">
        <v>41502.854166666664</v>
      </c>
      <c r="G22">
        <v>134</v>
      </c>
      <c r="H22">
        <v>118.101784928784</v>
      </c>
      <c r="J22">
        <v>147</v>
      </c>
      <c r="K22">
        <v>146.84340271386947</v>
      </c>
      <c r="M22">
        <v>200</v>
      </c>
      <c r="N22">
        <v>182.92372462865347</v>
      </c>
      <c r="P22">
        <v>149</v>
      </c>
      <c r="Q22">
        <v>28.495692041961259</v>
      </c>
    </row>
    <row r="23" spans="1:17" x14ac:dyDescent="0.3">
      <c r="A23" s="36"/>
      <c r="E23" s="54">
        <v>41502.875</v>
      </c>
      <c r="G23">
        <v>129</v>
      </c>
      <c r="H23">
        <v>120.70973734813637</v>
      </c>
      <c r="J23">
        <v>171</v>
      </c>
      <c r="K23">
        <v>153.67127154673005</v>
      </c>
      <c r="M23">
        <v>161</v>
      </c>
      <c r="N23">
        <v>161.65592035376477</v>
      </c>
      <c r="P23">
        <v>155</v>
      </c>
      <c r="Q23">
        <v>149.25263832744048</v>
      </c>
    </row>
    <row r="24" spans="1:17" x14ac:dyDescent="0.3">
      <c r="A24" s="36"/>
      <c r="E24" s="54">
        <v>41502.895833333336</v>
      </c>
      <c r="G24">
        <v>135</v>
      </c>
      <c r="H24">
        <v>122.43160132059104</v>
      </c>
      <c r="J24">
        <v>152</v>
      </c>
      <c r="K24">
        <v>153.37077506078393</v>
      </c>
      <c r="M24">
        <v>164</v>
      </c>
      <c r="N24">
        <v>159.40996611662837</v>
      </c>
      <c r="P24">
        <v>154</v>
      </c>
      <c r="Q24">
        <v>155.76679903945333</v>
      </c>
    </row>
    <row r="25" spans="1:17" x14ac:dyDescent="0.3">
      <c r="A25" s="36"/>
      <c r="E25" s="54">
        <v>41502.916666666664</v>
      </c>
      <c r="G25">
        <v>134</v>
      </c>
      <c r="H25">
        <v>123.13456647703811</v>
      </c>
      <c r="J25">
        <v>154</v>
      </c>
      <c r="K25">
        <v>152.63757899449928</v>
      </c>
      <c r="M25">
        <v>159</v>
      </c>
      <c r="N25">
        <v>159.31348331308257</v>
      </c>
      <c r="P25">
        <v>172</v>
      </c>
      <c r="Q25">
        <v>155.33783843912116</v>
      </c>
    </row>
    <row r="26" spans="1:17" x14ac:dyDescent="0.3">
      <c r="A26" s="36"/>
      <c r="E26" s="54">
        <v>41502.9375</v>
      </c>
      <c r="G26">
        <v>124</v>
      </c>
      <c r="H26">
        <v>123.30608847799994</v>
      </c>
      <c r="J26">
        <v>154</v>
      </c>
      <c r="K26">
        <v>152.28025374467867</v>
      </c>
      <c r="M26">
        <v>160</v>
      </c>
      <c r="N26">
        <v>159.57678511539768</v>
      </c>
      <c r="P26">
        <v>159</v>
      </c>
      <c r="Q26">
        <v>154.42534262721452</v>
      </c>
    </row>
    <row r="27" spans="1:17" x14ac:dyDescent="0.3">
      <c r="A27" s="36"/>
      <c r="E27" s="54">
        <v>41502.958333333336</v>
      </c>
      <c r="G27">
        <v>134</v>
      </c>
      <c r="H27">
        <v>123.34170171405228</v>
      </c>
      <c r="J27">
        <v>159</v>
      </c>
      <c r="K27">
        <v>152.05427487952386</v>
      </c>
      <c r="M27">
        <v>163</v>
      </c>
      <c r="N27">
        <v>159.9224012308519</v>
      </c>
      <c r="P27">
        <v>153</v>
      </c>
      <c r="Q27">
        <v>154.00162668924713</v>
      </c>
    </row>
    <row r="28" spans="1:17" x14ac:dyDescent="0.3">
      <c r="A28" s="36"/>
      <c r="E28" s="54">
        <v>41502.979166666664</v>
      </c>
      <c r="G28">
        <v>126</v>
      </c>
      <c r="H28">
        <v>123.35818484078283</v>
      </c>
      <c r="J28">
        <v>155</v>
      </c>
      <c r="K28">
        <v>151.896547645011</v>
      </c>
      <c r="M28">
        <v>160</v>
      </c>
      <c r="N28">
        <v>160.24658102515687</v>
      </c>
      <c r="P28">
        <v>152</v>
      </c>
      <c r="Q28">
        <v>153.90835350849105</v>
      </c>
    </row>
    <row r="29" spans="1:17" x14ac:dyDescent="0.3">
      <c r="A29" s="36"/>
      <c r="E29" s="54">
        <v>41503</v>
      </c>
      <c r="G29">
        <v>120</v>
      </c>
      <c r="H29">
        <v>123.344053595858</v>
      </c>
      <c r="J29">
        <v>157</v>
      </c>
      <c r="K29">
        <v>151.8282165772261</v>
      </c>
      <c r="M29">
        <v>163</v>
      </c>
      <c r="N29">
        <v>160.51071816998709</v>
      </c>
      <c r="P29">
        <v>152</v>
      </c>
      <c r="Q29">
        <v>153.97890679194967</v>
      </c>
    </row>
    <row r="30" spans="1:17" x14ac:dyDescent="0.3">
      <c r="A30" s="36"/>
      <c r="E30" s="54">
        <v>41503.020833333336</v>
      </c>
      <c r="G30">
        <v>134</v>
      </c>
      <c r="H30">
        <v>123.23255457958774</v>
      </c>
      <c r="J30">
        <v>150</v>
      </c>
      <c r="K30">
        <v>151.79662177129799</v>
      </c>
      <c r="M30">
        <v>163</v>
      </c>
      <c r="N30">
        <v>160.76810623998372</v>
      </c>
      <c r="P30">
        <v>153</v>
      </c>
      <c r="Q30">
        <v>154.19630106884964</v>
      </c>
    </row>
    <row r="31" spans="1:17" x14ac:dyDescent="0.3">
      <c r="A31" s="36"/>
      <c r="E31" s="54">
        <v>41503.041666666664</v>
      </c>
      <c r="G31">
        <v>120</v>
      </c>
      <c r="H31">
        <v>122.83146796463163</v>
      </c>
      <c r="J31">
        <v>157</v>
      </c>
      <c r="K31">
        <v>151.59545672460726</v>
      </c>
      <c r="M31">
        <v>161</v>
      </c>
      <c r="N31">
        <v>161.19980386326245</v>
      </c>
      <c r="P31">
        <v>170</v>
      </c>
      <c r="Q31">
        <v>154.6560932342482</v>
      </c>
    </row>
    <row r="32" spans="1:17" x14ac:dyDescent="0.3">
      <c r="A32" s="36"/>
      <c r="E32" s="54">
        <v>41503.0625</v>
      </c>
      <c r="G32">
        <v>336</v>
      </c>
      <c r="H32">
        <v>121.35244061212921</v>
      </c>
      <c r="J32">
        <v>151</v>
      </c>
      <c r="K32">
        <v>150.59592199824607</v>
      </c>
      <c r="M32">
        <v>163</v>
      </c>
      <c r="N32">
        <v>162.44375745329532</v>
      </c>
      <c r="P32">
        <v>12</v>
      </c>
      <c r="Q32">
        <v>155.58869338858329</v>
      </c>
    </row>
    <row r="33" spans="1:17" x14ac:dyDescent="0.3">
      <c r="A33" s="36"/>
      <c r="E33" s="54">
        <v>41503.083333333336</v>
      </c>
      <c r="G33">
        <v>302</v>
      </c>
      <c r="H33">
        <v>106.77526209723231</v>
      </c>
      <c r="J33">
        <v>138</v>
      </c>
      <c r="K33">
        <v>142.77173511596555</v>
      </c>
      <c r="M33">
        <v>316</v>
      </c>
      <c r="N33">
        <v>168.46681264374035</v>
      </c>
      <c r="P33">
        <v>13</v>
      </c>
      <c r="Q33">
        <v>158.24144644992202</v>
      </c>
    </row>
    <row r="34" spans="1:17" x14ac:dyDescent="0.3">
      <c r="A34" s="36"/>
      <c r="E34" s="54">
        <v>41503.104166666664</v>
      </c>
      <c r="G34">
        <v>329</v>
      </c>
      <c r="H34">
        <v>309.98931990643246</v>
      </c>
      <c r="J34">
        <v>344</v>
      </c>
      <c r="K34">
        <v>338.18707416028872</v>
      </c>
      <c r="M34">
        <v>387</v>
      </c>
      <c r="N34">
        <v>279.17662844788759</v>
      </c>
      <c r="P34">
        <v>353</v>
      </c>
      <c r="Q34">
        <v>315.59206648397333</v>
      </c>
    </row>
    <row r="35" spans="1:17" x14ac:dyDescent="0.3">
      <c r="A35" s="36"/>
      <c r="E35" s="54">
        <v>41503.125</v>
      </c>
      <c r="G35">
        <v>317</v>
      </c>
      <c r="H35">
        <v>307.09611974771764</v>
      </c>
      <c r="J35">
        <v>347</v>
      </c>
      <c r="K35">
        <v>336.78171503373693</v>
      </c>
      <c r="M35">
        <v>334</v>
      </c>
      <c r="N35">
        <v>327.89630772715032</v>
      </c>
      <c r="P35">
        <v>343</v>
      </c>
      <c r="Q35">
        <v>334.11271137561971</v>
      </c>
    </row>
    <row r="36" spans="1:17" x14ac:dyDescent="0.3">
      <c r="A36" s="36"/>
      <c r="E36" s="54">
        <v>41503.145833333336</v>
      </c>
      <c r="G36">
        <v>307</v>
      </c>
      <c r="H36">
        <v>307.3330163500865</v>
      </c>
      <c r="J36">
        <v>351</v>
      </c>
      <c r="K36">
        <v>337.03546887199059</v>
      </c>
      <c r="M36">
        <v>331</v>
      </c>
      <c r="N36">
        <v>333.00379974190105</v>
      </c>
      <c r="P36">
        <v>332</v>
      </c>
      <c r="Q36">
        <v>339.04593655060796</v>
      </c>
    </row>
    <row r="37" spans="1:17" x14ac:dyDescent="0.3">
      <c r="A37" s="36"/>
      <c r="E37" s="54">
        <v>41503.166666666664</v>
      </c>
      <c r="G37">
        <v>326</v>
      </c>
      <c r="H37">
        <v>308.27197944253828</v>
      </c>
      <c r="J37">
        <v>356</v>
      </c>
      <c r="K37">
        <v>337.40000140227642</v>
      </c>
      <c r="M37">
        <v>333</v>
      </c>
      <c r="N37">
        <v>334.17386825372711</v>
      </c>
      <c r="P37">
        <v>358</v>
      </c>
      <c r="Q37">
        <v>341.23606725051866</v>
      </c>
    </row>
    <row r="38" spans="1:17" x14ac:dyDescent="0.3">
      <c r="A38" s="36"/>
      <c r="E38" s="54">
        <v>41503.1875</v>
      </c>
      <c r="G38">
        <v>319</v>
      </c>
      <c r="H38">
        <v>309.32311702726287</v>
      </c>
      <c r="J38">
        <v>0</v>
      </c>
      <c r="K38">
        <v>337.76931122588195</v>
      </c>
      <c r="M38">
        <v>333</v>
      </c>
      <c r="N38">
        <v>334.10810660272818</v>
      </c>
      <c r="P38">
        <v>344</v>
      </c>
      <c r="Q38">
        <v>341.95833840346853</v>
      </c>
    </row>
    <row r="39" spans="1:17" x14ac:dyDescent="0.3">
      <c r="A39" s="36"/>
      <c r="E39" s="54">
        <v>41503.208333333336</v>
      </c>
      <c r="G39">
        <v>326</v>
      </c>
      <c r="H39">
        <v>310.32965651165955</v>
      </c>
      <c r="J39">
        <v>359</v>
      </c>
      <c r="K39">
        <v>338.07675420138366</v>
      </c>
      <c r="M39">
        <v>332</v>
      </c>
      <c r="N39">
        <v>333.67934309983548</v>
      </c>
      <c r="P39">
        <v>342</v>
      </c>
      <c r="Q39">
        <v>342.22056942978014</v>
      </c>
    </row>
    <row r="40" spans="1:17" x14ac:dyDescent="0.3">
      <c r="A40" s="36"/>
      <c r="E40" s="54">
        <v>41503.229166666664</v>
      </c>
      <c r="G40">
        <v>338</v>
      </c>
      <c r="H40">
        <v>311.2488783661675</v>
      </c>
      <c r="J40">
        <v>356</v>
      </c>
      <c r="K40">
        <v>338.33061035961481</v>
      </c>
      <c r="M40">
        <v>332</v>
      </c>
      <c r="N40">
        <v>333.17812406246071</v>
      </c>
      <c r="P40">
        <v>347</v>
      </c>
      <c r="Q40">
        <v>342.44375971281875</v>
      </c>
    </row>
    <row r="41" spans="1:17" x14ac:dyDescent="0.3">
      <c r="A41" s="36"/>
      <c r="E41" s="54">
        <v>41503.25</v>
      </c>
      <c r="G41">
        <v>322</v>
      </c>
      <c r="H41">
        <v>312.12507249007291</v>
      </c>
      <c r="J41">
        <v>357</v>
      </c>
      <c r="K41">
        <v>338.59426401381813</v>
      </c>
      <c r="M41">
        <v>333</v>
      </c>
      <c r="N41">
        <v>332.62937060993357</v>
      </c>
      <c r="P41">
        <v>343</v>
      </c>
      <c r="Q41">
        <v>342.78509886046965</v>
      </c>
    </row>
    <row r="42" spans="1:17" x14ac:dyDescent="0.3">
      <c r="A42" s="36"/>
      <c r="E42" s="54">
        <v>41503.270833333336</v>
      </c>
      <c r="G42">
        <v>326</v>
      </c>
      <c r="H42">
        <v>313.13548655932044</v>
      </c>
      <c r="J42">
        <v>5</v>
      </c>
      <c r="K42">
        <v>338.97761840574935</v>
      </c>
      <c r="M42">
        <v>334</v>
      </c>
      <c r="N42">
        <v>331.89696013560729</v>
      </c>
      <c r="P42">
        <v>338</v>
      </c>
      <c r="Q42">
        <v>343.38361349526707</v>
      </c>
    </row>
    <row r="43" spans="1:17" x14ac:dyDescent="0.3">
      <c r="A43" s="36"/>
      <c r="E43" s="54">
        <v>41503.291666666664</v>
      </c>
      <c r="G43">
        <v>339</v>
      </c>
      <c r="H43">
        <v>314.82936943021423</v>
      </c>
      <c r="J43">
        <v>346</v>
      </c>
      <c r="K43">
        <v>339.72656491814558</v>
      </c>
      <c r="M43">
        <v>326</v>
      </c>
      <c r="N43">
        <v>330.59961779536741</v>
      </c>
      <c r="P43">
        <v>344</v>
      </c>
      <c r="Q43">
        <v>344.54786647418558</v>
      </c>
    </row>
    <row r="44" spans="1:17" x14ac:dyDescent="0.3">
      <c r="A44" s="36"/>
      <c r="E44" s="54">
        <v>41503.3125</v>
      </c>
      <c r="G44">
        <v>351</v>
      </c>
      <c r="H44">
        <v>320.43115628102851</v>
      </c>
      <c r="J44">
        <v>350</v>
      </c>
      <c r="K44">
        <v>341.70055814336467</v>
      </c>
      <c r="M44">
        <v>319</v>
      </c>
      <c r="N44">
        <v>327.55290638762449</v>
      </c>
      <c r="P44">
        <v>336</v>
      </c>
      <c r="Q44">
        <v>347.18477907182137</v>
      </c>
    </row>
    <row r="45" spans="1:17" x14ac:dyDescent="0.3">
      <c r="A45" s="36"/>
      <c r="E45" s="54">
        <v>41503.333333333336</v>
      </c>
      <c r="G45">
        <v>22</v>
      </c>
      <c r="H45">
        <v>99.341224844418917</v>
      </c>
      <c r="J45">
        <v>340</v>
      </c>
      <c r="K45">
        <v>352.56377717672484</v>
      </c>
      <c r="M45">
        <v>325</v>
      </c>
      <c r="N45">
        <v>316.18300524391469</v>
      </c>
      <c r="P45">
        <v>336</v>
      </c>
      <c r="Q45">
        <v>354.75824598786602</v>
      </c>
    </row>
    <row r="46" spans="1:17" x14ac:dyDescent="0.3">
      <c r="A46" s="36"/>
      <c r="E46" s="54">
        <v>41503.354166666664</v>
      </c>
      <c r="G46">
        <v>130</v>
      </c>
      <c r="H46">
        <v>117.63796120097722</v>
      </c>
      <c r="J46">
        <v>160</v>
      </c>
      <c r="K46">
        <v>148.10229526465866</v>
      </c>
      <c r="M46">
        <v>216</v>
      </c>
      <c r="N46">
        <v>191.04623087047079</v>
      </c>
      <c r="P46">
        <v>20</v>
      </c>
      <c r="Q46">
        <v>32.38451813247859</v>
      </c>
    </row>
    <row r="47" spans="1:17" x14ac:dyDescent="0.3">
      <c r="A47" s="36"/>
      <c r="E47" s="54">
        <v>41503.375</v>
      </c>
      <c r="G47">
        <v>131</v>
      </c>
      <c r="H47">
        <v>121.99036095301548</v>
      </c>
      <c r="J47">
        <v>160</v>
      </c>
      <c r="K47">
        <v>153.81396786405469</v>
      </c>
      <c r="M47">
        <v>188</v>
      </c>
      <c r="N47">
        <v>162.30469058682527</v>
      </c>
      <c r="P47">
        <v>163</v>
      </c>
      <c r="Q47">
        <v>150.47212834566034</v>
      </c>
    </row>
    <row r="48" spans="1:17" x14ac:dyDescent="0.3">
      <c r="A48" s="36"/>
      <c r="E48" s="54">
        <v>41503.395833333336</v>
      </c>
      <c r="G48">
        <v>136</v>
      </c>
      <c r="H48">
        <v>123.85917810758167</v>
      </c>
      <c r="J48">
        <v>165</v>
      </c>
      <c r="K48">
        <v>153.13672305940594</v>
      </c>
      <c r="M48">
        <v>155</v>
      </c>
      <c r="N48">
        <v>159.30760245451378</v>
      </c>
      <c r="P48">
        <v>158</v>
      </c>
      <c r="Q48">
        <v>155.31696019192773</v>
      </c>
    </row>
    <row r="49" spans="1:17" x14ac:dyDescent="0.3">
      <c r="A49" s="36"/>
      <c r="E49" s="54">
        <v>41503.416666666664</v>
      </c>
      <c r="G49">
        <v>127</v>
      </c>
      <c r="H49">
        <v>123.97314321012055</v>
      </c>
      <c r="J49">
        <v>165</v>
      </c>
      <c r="K49">
        <v>152.57039487122194</v>
      </c>
      <c r="M49">
        <v>154</v>
      </c>
      <c r="N49">
        <v>159.16587299115355</v>
      </c>
      <c r="P49">
        <v>153</v>
      </c>
      <c r="Q49">
        <v>154.60034999815505</v>
      </c>
    </row>
    <row r="50" spans="1:17" x14ac:dyDescent="0.3">
      <c r="A50" s="36"/>
      <c r="E50" s="54">
        <v>41503.4375</v>
      </c>
      <c r="G50">
        <v>145</v>
      </c>
      <c r="H50">
        <v>123.71498790799396</v>
      </c>
      <c r="J50">
        <v>166</v>
      </c>
      <c r="K50">
        <v>152.03958694126766</v>
      </c>
      <c r="M50">
        <v>158</v>
      </c>
      <c r="N50">
        <v>159.61614902371588</v>
      </c>
      <c r="P50">
        <v>152</v>
      </c>
      <c r="Q50">
        <v>153.95470818170821</v>
      </c>
    </row>
    <row r="51" spans="1:17" x14ac:dyDescent="0.3">
      <c r="A51" s="36"/>
      <c r="E51" s="54">
        <v>41503.458333333336</v>
      </c>
      <c r="G51">
        <v>126</v>
      </c>
      <c r="H51">
        <v>123.61524218313247</v>
      </c>
      <c r="J51">
        <v>157</v>
      </c>
      <c r="K51">
        <v>151.46563063752149</v>
      </c>
      <c r="M51">
        <v>160</v>
      </c>
      <c r="N51">
        <v>160.11917464066315</v>
      </c>
      <c r="P51">
        <v>156</v>
      </c>
      <c r="Q51">
        <v>153.70953174744236</v>
      </c>
    </row>
    <row r="52" spans="1:17" x14ac:dyDescent="0.3">
      <c r="A52" s="36"/>
      <c r="E52" s="54">
        <v>41505.583333333336</v>
      </c>
      <c r="G52">
        <v>142</v>
      </c>
      <c r="H52">
        <v>123.33644472056302</v>
      </c>
      <c r="J52">
        <v>164</v>
      </c>
      <c r="K52">
        <v>147.56686047555601</v>
      </c>
      <c r="M52">
        <v>162</v>
      </c>
      <c r="N52">
        <v>161.67922262294823</v>
      </c>
      <c r="P52">
        <v>150</v>
      </c>
      <c r="Q52">
        <v>152.9164706047039</v>
      </c>
    </row>
    <row r="53" spans="1:17" x14ac:dyDescent="0.3">
      <c r="A53" s="36"/>
      <c r="E53" s="54">
        <v>41505.604166666664</v>
      </c>
      <c r="G53">
        <v>120</v>
      </c>
      <c r="H53">
        <v>123.62401250374135</v>
      </c>
      <c r="J53">
        <v>176</v>
      </c>
      <c r="K53">
        <v>148.12968344031523</v>
      </c>
      <c r="M53">
        <v>165</v>
      </c>
      <c r="N53">
        <v>161.72016408797776</v>
      </c>
      <c r="P53">
        <v>167</v>
      </c>
      <c r="Q53">
        <v>152.95448417105632</v>
      </c>
    </row>
    <row r="54" spans="1:17" x14ac:dyDescent="0.3">
      <c r="A54" s="36"/>
      <c r="E54" s="54">
        <v>41505.625</v>
      </c>
      <c r="G54">
        <v>134</v>
      </c>
      <c r="H54">
        <v>123.92395303175536</v>
      </c>
      <c r="J54">
        <v>169</v>
      </c>
      <c r="K54">
        <v>148.83511315517666</v>
      </c>
      <c r="M54">
        <v>163</v>
      </c>
      <c r="N54">
        <v>161.85064762213318</v>
      </c>
      <c r="P54">
        <v>153</v>
      </c>
      <c r="Q54">
        <v>153.05876465045441</v>
      </c>
    </row>
    <row r="55" spans="1:17" x14ac:dyDescent="0.3">
      <c r="A55" s="36"/>
      <c r="E55" s="54">
        <v>41505.645833333336</v>
      </c>
      <c r="G55">
        <v>140</v>
      </c>
      <c r="H55">
        <v>124.164803367197</v>
      </c>
      <c r="J55">
        <v>173</v>
      </c>
      <c r="K55">
        <v>149.29601747302615</v>
      </c>
      <c r="M55">
        <v>161</v>
      </c>
      <c r="N55">
        <v>162.48765300340062</v>
      </c>
      <c r="P55">
        <v>168</v>
      </c>
      <c r="Q55">
        <v>153.28460442789248</v>
      </c>
    </row>
    <row r="56" spans="1:17" x14ac:dyDescent="0.3">
      <c r="A56" s="36"/>
      <c r="E56" s="54">
        <v>41505.666666666664</v>
      </c>
      <c r="G56">
        <v>141</v>
      </c>
      <c r="H56">
        <v>123.48837098591372</v>
      </c>
      <c r="J56">
        <v>183</v>
      </c>
      <c r="K56">
        <v>148.3157971298445</v>
      </c>
      <c r="M56">
        <v>167</v>
      </c>
      <c r="N56">
        <v>165.36684938476566</v>
      </c>
      <c r="P56">
        <v>165</v>
      </c>
      <c r="Q56">
        <v>153.93000277668975</v>
      </c>
    </row>
    <row r="57" spans="1:17" x14ac:dyDescent="0.3">
      <c r="A57" s="36"/>
      <c r="E57" s="54">
        <v>41505.6875</v>
      </c>
      <c r="G57">
        <v>330</v>
      </c>
      <c r="H57">
        <v>309.70622402559167</v>
      </c>
      <c r="J57">
        <v>186</v>
      </c>
      <c r="K57">
        <v>41.61750650250778</v>
      </c>
      <c r="M57">
        <v>170</v>
      </c>
      <c r="N57">
        <v>184.43917403609666</v>
      </c>
      <c r="P57">
        <v>152</v>
      </c>
      <c r="Q57">
        <v>159.52792627809305</v>
      </c>
    </row>
    <row r="58" spans="1:17" x14ac:dyDescent="0.3">
      <c r="A58" s="36"/>
      <c r="E58" s="54">
        <v>41505.708333333336</v>
      </c>
      <c r="G58">
        <v>303</v>
      </c>
      <c r="H58">
        <v>302.95889412392637</v>
      </c>
      <c r="J58">
        <v>353</v>
      </c>
      <c r="K58">
        <v>337.22277551091526</v>
      </c>
      <c r="M58">
        <v>326</v>
      </c>
      <c r="N58">
        <v>309.70066306534466</v>
      </c>
      <c r="P58">
        <v>300</v>
      </c>
      <c r="Q58">
        <v>317.8084664378444</v>
      </c>
    </row>
    <row r="59" spans="1:17" x14ac:dyDescent="0.3">
      <c r="A59" s="36"/>
      <c r="E59" s="54">
        <v>41505.729166666664</v>
      </c>
      <c r="G59">
        <v>304</v>
      </c>
      <c r="H59">
        <v>304.21011939057917</v>
      </c>
      <c r="J59">
        <v>325</v>
      </c>
      <c r="K59">
        <v>336.37299604992921</v>
      </c>
      <c r="M59">
        <v>345</v>
      </c>
      <c r="N59">
        <v>330.76083567313469</v>
      </c>
      <c r="P59">
        <v>337</v>
      </c>
      <c r="Q59">
        <v>336.48433000084896</v>
      </c>
    </row>
    <row r="60" spans="1:17" x14ac:dyDescent="0.3">
      <c r="A60" s="36"/>
      <c r="E60" s="54">
        <v>41505.75</v>
      </c>
      <c r="G60">
        <v>319</v>
      </c>
      <c r="H60">
        <v>306.17501850565145</v>
      </c>
      <c r="J60">
        <v>347</v>
      </c>
      <c r="K60">
        <v>336.67146715638211</v>
      </c>
      <c r="M60">
        <v>342</v>
      </c>
      <c r="N60">
        <v>333.65512535932299</v>
      </c>
      <c r="P60">
        <v>334</v>
      </c>
      <c r="Q60">
        <v>339.90654078651448</v>
      </c>
    </row>
    <row r="61" spans="1:17" x14ac:dyDescent="0.3">
      <c r="A61" s="36"/>
      <c r="E61" s="54">
        <v>41505.770833333336</v>
      </c>
      <c r="G61">
        <v>315</v>
      </c>
      <c r="H61">
        <v>308.04405991613618</v>
      </c>
      <c r="J61">
        <v>347</v>
      </c>
      <c r="K61">
        <v>337.1096783016892</v>
      </c>
      <c r="M61">
        <v>338</v>
      </c>
      <c r="N61">
        <v>333.90800100053258</v>
      </c>
      <c r="P61">
        <v>333</v>
      </c>
      <c r="Q61">
        <v>340.74888673359817</v>
      </c>
    </row>
    <row r="62" spans="1:17" x14ac:dyDescent="0.3">
      <c r="A62" s="36"/>
      <c r="E62" s="54">
        <v>41505.791666666664</v>
      </c>
      <c r="G62">
        <v>310</v>
      </c>
      <c r="H62">
        <v>309.60250129448553</v>
      </c>
      <c r="J62">
        <v>350</v>
      </c>
      <c r="K62">
        <v>337.37988254698939</v>
      </c>
      <c r="M62">
        <v>341</v>
      </c>
      <c r="N62">
        <v>333.61291991575212</v>
      </c>
      <c r="P62">
        <v>341</v>
      </c>
      <c r="Q62">
        <v>340.97919095406354</v>
      </c>
    </row>
    <row r="63" spans="1:17" x14ac:dyDescent="0.3">
      <c r="A63" s="36"/>
      <c r="E63" s="54">
        <v>41505.8125</v>
      </c>
      <c r="G63">
        <v>322</v>
      </c>
      <c r="H63">
        <v>310.78227134836294</v>
      </c>
      <c r="J63">
        <v>344</v>
      </c>
      <c r="K63">
        <v>337.5238416125618</v>
      </c>
      <c r="M63">
        <v>331</v>
      </c>
      <c r="N63">
        <v>333.22215828874636</v>
      </c>
      <c r="P63">
        <v>343</v>
      </c>
      <c r="Q63">
        <v>341.08748069003434</v>
      </c>
    </row>
    <row r="64" spans="1:17" x14ac:dyDescent="0.3">
      <c r="A64" s="36"/>
      <c r="E64" s="54">
        <v>41505.833333333336</v>
      </c>
      <c r="G64">
        <v>304</v>
      </c>
      <c r="H64">
        <v>311.67026390312355</v>
      </c>
      <c r="J64">
        <v>9</v>
      </c>
      <c r="K64">
        <v>337.62086068155799</v>
      </c>
      <c r="M64">
        <v>337</v>
      </c>
      <c r="N64">
        <v>332.85211190206911</v>
      </c>
      <c r="P64">
        <v>350</v>
      </c>
      <c r="Q64">
        <v>341.18721139999553</v>
      </c>
    </row>
    <row r="65" spans="1:17" x14ac:dyDescent="0.3">
      <c r="A65" s="36"/>
      <c r="E65" s="54">
        <v>41505.854166666664</v>
      </c>
      <c r="G65">
        <v>316</v>
      </c>
      <c r="H65">
        <v>312.39024368085956</v>
      </c>
      <c r="J65">
        <v>349</v>
      </c>
      <c r="K65">
        <v>337.72836198796483</v>
      </c>
      <c r="M65">
        <v>331</v>
      </c>
      <c r="N65">
        <v>332.52207552632478</v>
      </c>
      <c r="P65">
        <v>336</v>
      </c>
      <c r="Q65">
        <v>341.31981214855358</v>
      </c>
    </row>
    <row r="66" spans="1:17" x14ac:dyDescent="0.3">
      <c r="A66" s="36"/>
      <c r="E66" s="54">
        <v>41505.875</v>
      </c>
      <c r="G66">
        <v>342</v>
      </c>
      <c r="H66">
        <v>313.08459631940531</v>
      </c>
      <c r="J66">
        <v>348</v>
      </c>
      <c r="K66">
        <v>337.90302079123558</v>
      </c>
      <c r="M66">
        <v>339</v>
      </c>
      <c r="N66">
        <v>332.17668937992261</v>
      </c>
      <c r="P66">
        <v>344</v>
      </c>
      <c r="Q66">
        <v>341.53280761681492</v>
      </c>
    </row>
    <row r="67" spans="1:17" x14ac:dyDescent="0.3">
      <c r="A67" s="36"/>
      <c r="E67" s="54">
        <v>41505.895833333336</v>
      </c>
      <c r="G67">
        <v>347</v>
      </c>
      <c r="H67">
        <v>313.99069662633769</v>
      </c>
      <c r="J67">
        <v>347</v>
      </c>
      <c r="K67">
        <v>338.25776501245281</v>
      </c>
      <c r="M67">
        <v>335</v>
      </c>
      <c r="N67">
        <v>331.64932935295616</v>
      </c>
      <c r="P67">
        <v>351</v>
      </c>
      <c r="Q67">
        <v>341.9372009490873</v>
      </c>
    </row>
    <row r="68" spans="1:17" x14ac:dyDescent="0.3">
      <c r="A68" s="36"/>
      <c r="E68" s="54">
        <v>41505.916666666664</v>
      </c>
      <c r="G68">
        <v>327</v>
      </c>
      <c r="H68">
        <v>315.77242048870266</v>
      </c>
      <c r="J68">
        <v>352</v>
      </c>
      <c r="K68">
        <v>339.16116191537384</v>
      </c>
      <c r="M68">
        <v>327</v>
      </c>
      <c r="N68">
        <v>330.43274073145341</v>
      </c>
      <c r="P68">
        <v>352</v>
      </c>
      <c r="Q68">
        <v>342.87948405865501</v>
      </c>
    </row>
    <row r="69" spans="1:17" x14ac:dyDescent="0.3">
      <c r="A69" s="36"/>
      <c r="E69" s="54">
        <v>41505.9375</v>
      </c>
      <c r="G69">
        <v>341</v>
      </c>
      <c r="H69">
        <v>323.95951575759375</v>
      </c>
      <c r="J69">
        <v>337</v>
      </c>
      <c r="K69">
        <v>342.45749511486054</v>
      </c>
      <c r="M69">
        <v>312</v>
      </c>
      <c r="N69">
        <v>326.39241132115575</v>
      </c>
      <c r="P69">
        <v>346</v>
      </c>
      <c r="Q69">
        <v>345.82783163115704</v>
      </c>
    </row>
    <row r="70" spans="1:17" x14ac:dyDescent="0.3">
      <c r="A70" s="36"/>
      <c r="E70" s="54">
        <v>41505.958333333336</v>
      </c>
      <c r="G70">
        <v>114</v>
      </c>
      <c r="H70">
        <v>111.91121772065351</v>
      </c>
      <c r="J70">
        <v>312</v>
      </c>
      <c r="K70">
        <v>93.264532416189184</v>
      </c>
      <c r="M70">
        <v>286</v>
      </c>
      <c r="N70">
        <v>287.7807240265069</v>
      </c>
      <c r="P70">
        <v>349</v>
      </c>
      <c r="Q70">
        <v>358.92213814324111</v>
      </c>
    </row>
    <row r="71" spans="1:17" x14ac:dyDescent="0.3">
      <c r="A71" s="36"/>
      <c r="E71" s="54">
        <v>41505.979166666664</v>
      </c>
      <c r="G71">
        <v>122</v>
      </c>
      <c r="H71">
        <v>119.69831463445129</v>
      </c>
      <c r="J71">
        <v>151</v>
      </c>
      <c r="K71">
        <v>151.56747434594328</v>
      </c>
      <c r="M71">
        <v>161</v>
      </c>
      <c r="N71">
        <v>163.32998717166984</v>
      </c>
      <c r="P71">
        <v>142</v>
      </c>
      <c r="Q71">
        <v>141.53091123208654</v>
      </c>
    </row>
    <row r="72" spans="1:17" x14ac:dyDescent="0.3">
      <c r="A72" s="36"/>
      <c r="E72" s="54">
        <v>41506</v>
      </c>
      <c r="G72">
        <v>131</v>
      </c>
      <c r="H72">
        <v>121.94841249129925</v>
      </c>
      <c r="J72">
        <v>168</v>
      </c>
      <c r="K72">
        <v>150.30066805244846</v>
      </c>
      <c r="M72">
        <v>157</v>
      </c>
      <c r="N72">
        <v>159.67479808984334</v>
      </c>
      <c r="P72">
        <v>156</v>
      </c>
      <c r="Q72">
        <v>154.47907160067342</v>
      </c>
    </row>
    <row r="73" spans="1:17" x14ac:dyDescent="0.3">
      <c r="A73" s="36"/>
      <c r="E73" s="54">
        <v>41506.020833333336</v>
      </c>
      <c r="G73">
        <v>125</v>
      </c>
      <c r="H73">
        <v>122.11969854153477</v>
      </c>
      <c r="J73">
        <v>180</v>
      </c>
      <c r="K73">
        <v>148.3019855192027</v>
      </c>
      <c r="M73">
        <v>162</v>
      </c>
      <c r="N73">
        <v>160.13050757992508</v>
      </c>
      <c r="P73">
        <v>154</v>
      </c>
      <c r="Q73">
        <v>153.20605129716409</v>
      </c>
    </row>
    <row r="74" spans="1:17" x14ac:dyDescent="0.3">
      <c r="A74" s="36"/>
      <c r="E74" s="54">
        <v>41506.041666666664</v>
      </c>
      <c r="G74">
        <v>117</v>
      </c>
      <c r="H74">
        <v>121.99187003861377</v>
      </c>
      <c r="J74">
        <v>164</v>
      </c>
      <c r="K74">
        <v>146.67474964083522</v>
      </c>
      <c r="M74">
        <v>160</v>
      </c>
      <c r="N74">
        <v>161.0462216520005</v>
      </c>
      <c r="P74">
        <v>145</v>
      </c>
      <c r="Q74">
        <v>152.47932276059592</v>
      </c>
    </row>
    <row r="75" spans="1:17" x14ac:dyDescent="0.3">
      <c r="A75" s="36"/>
      <c r="E75" s="54">
        <v>41506.0625</v>
      </c>
      <c r="G75">
        <v>143</v>
      </c>
      <c r="H75">
        <v>121.99073658872425</v>
      </c>
      <c r="J75">
        <v>170</v>
      </c>
      <c r="K75">
        <v>145.61198783618477</v>
      </c>
      <c r="M75">
        <v>164</v>
      </c>
      <c r="N75">
        <v>161.77830889569915</v>
      </c>
      <c r="P75">
        <v>160</v>
      </c>
      <c r="Q75">
        <v>152.27742072291755</v>
      </c>
    </row>
    <row r="76" spans="1:17" x14ac:dyDescent="0.3">
      <c r="A76" s="36"/>
      <c r="E76" s="54">
        <v>41506.083333333336</v>
      </c>
      <c r="G76">
        <v>111</v>
      </c>
      <c r="H76">
        <v>122.06749756471939</v>
      </c>
      <c r="J76">
        <v>166</v>
      </c>
      <c r="K76">
        <v>145.16116714542412</v>
      </c>
      <c r="M76">
        <v>159</v>
      </c>
      <c r="N76">
        <v>162.18144363334576</v>
      </c>
      <c r="P76">
        <v>157</v>
      </c>
      <c r="Q76">
        <v>152.19074193635041</v>
      </c>
    </row>
    <row r="77" spans="1:17" x14ac:dyDescent="0.3">
      <c r="A77" s="36"/>
      <c r="E77" s="54">
        <v>41506.104166666664</v>
      </c>
      <c r="G77">
        <v>119</v>
      </c>
      <c r="H77">
        <v>122.14752942303281</v>
      </c>
      <c r="J77">
        <v>173</v>
      </c>
      <c r="K77">
        <v>145.13908186189988</v>
      </c>
      <c r="M77">
        <v>163</v>
      </c>
      <c r="N77">
        <v>162.33260825539185</v>
      </c>
      <c r="P77">
        <v>155</v>
      </c>
      <c r="Q77">
        <v>152.14124167930333</v>
      </c>
    </row>
    <row r="78" spans="1:17" x14ac:dyDescent="0.3">
      <c r="A78" s="36"/>
      <c r="E78" s="54">
        <v>41506.125</v>
      </c>
      <c r="G78">
        <v>126</v>
      </c>
      <c r="H78">
        <v>122.14920713105175</v>
      </c>
      <c r="J78">
        <v>176</v>
      </c>
      <c r="K78">
        <v>145.33205268865805</v>
      </c>
      <c r="M78">
        <v>164</v>
      </c>
      <c r="N78">
        <v>162.37623374068954</v>
      </c>
      <c r="P78">
        <v>160</v>
      </c>
      <c r="Q78">
        <v>152.15706400962873</v>
      </c>
    </row>
    <row r="79" spans="1:17" x14ac:dyDescent="0.3">
      <c r="A79" s="36"/>
      <c r="E79" s="54">
        <v>41506.145833333336</v>
      </c>
      <c r="G79">
        <v>125</v>
      </c>
      <c r="H79">
        <v>121.91050127906001</v>
      </c>
      <c r="J79">
        <v>159</v>
      </c>
      <c r="K79">
        <v>145.47260430652335</v>
      </c>
      <c r="M79">
        <v>167</v>
      </c>
      <c r="N79">
        <v>162.54055660607742</v>
      </c>
      <c r="P79">
        <v>138</v>
      </c>
      <c r="Q79">
        <v>152.3050290907531</v>
      </c>
    </row>
    <row r="80" spans="1:17" x14ac:dyDescent="0.3">
      <c r="A80" s="36"/>
      <c r="E80" s="54">
        <v>41506.166666666664</v>
      </c>
      <c r="G80">
        <v>148</v>
      </c>
      <c r="H80">
        <v>120.88759898422485</v>
      </c>
      <c r="J80">
        <v>170</v>
      </c>
      <c r="K80">
        <v>144.83880494093381</v>
      </c>
      <c r="M80">
        <v>165</v>
      </c>
      <c r="N80">
        <v>163.4438453484762</v>
      </c>
      <c r="P80">
        <v>158</v>
      </c>
      <c r="Q80">
        <v>152.68755171161084</v>
      </c>
    </row>
    <row r="81" spans="1:17" x14ac:dyDescent="0.3">
      <c r="A81" s="36"/>
      <c r="E81" s="54">
        <v>41506.1875</v>
      </c>
      <c r="G81">
        <v>2</v>
      </c>
      <c r="H81">
        <v>115.65244574565989</v>
      </c>
      <c r="J81">
        <v>173</v>
      </c>
      <c r="K81">
        <v>139.42693409710935</v>
      </c>
      <c r="M81">
        <v>172</v>
      </c>
      <c r="N81">
        <v>168.12524317269401</v>
      </c>
      <c r="P81">
        <v>148</v>
      </c>
      <c r="Q81">
        <v>153.18233906979003</v>
      </c>
    </row>
    <row r="82" spans="1:17" x14ac:dyDescent="0.3">
      <c r="A82" s="36"/>
      <c r="E82" s="54">
        <v>41506.208333333336</v>
      </c>
      <c r="G82">
        <v>324</v>
      </c>
      <c r="H82">
        <v>332.91750265286413</v>
      </c>
      <c r="J82">
        <v>329</v>
      </c>
      <c r="K82">
        <v>346.90303735172762</v>
      </c>
      <c r="M82">
        <v>222</v>
      </c>
      <c r="N82">
        <v>201.95055706664638</v>
      </c>
      <c r="P82">
        <v>135</v>
      </c>
      <c r="Q82">
        <v>164.61024764438105</v>
      </c>
    </row>
    <row r="83" spans="1:17" x14ac:dyDescent="0.3">
      <c r="A83" s="36"/>
      <c r="E83" s="54">
        <v>41506.229166666664</v>
      </c>
      <c r="G83">
        <v>302</v>
      </c>
      <c r="H83">
        <v>308.60722548938878</v>
      </c>
      <c r="J83">
        <v>352</v>
      </c>
      <c r="K83">
        <v>337.74840794437426</v>
      </c>
      <c r="M83">
        <v>340</v>
      </c>
      <c r="N83">
        <v>317.22536584919015</v>
      </c>
      <c r="P83">
        <v>321</v>
      </c>
      <c r="Q83">
        <v>330.42681871239802</v>
      </c>
    </row>
    <row r="84" spans="1:17" x14ac:dyDescent="0.3">
      <c r="A84" s="36"/>
      <c r="E84" s="54">
        <v>41506.25</v>
      </c>
      <c r="G84">
        <v>304</v>
      </c>
      <c r="H84">
        <v>307.33528332197147</v>
      </c>
      <c r="J84">
        <v>342</v>
      </c>
      <c r="K84">
        <v>336.88370292849629</v>
      </c>
      <c r="M84">
        <v>339</v>
      </c>
      <c r="N84">
        <v>332.57702367240813</v>
      </c>
      <c r="P84">
        <v>337</v>
      </c>
      <c r="Q84">
        <v>337.67822826118271</v>
      </c>
    </row>
    <row r="85" spans="1:17" x14ac:dyDescent="0.3">
      <c r="A85" s="36"/>
      <c r="E85" s="54">
        <v>41506.270833333336</v>
      </c>
      <c r="G85">
        <v>308</v>
      </c>
      <c r="H85">
        <v>308.19609558143577</v>
      </c>
      <c r="J85">
        <v>2</v>
      </c>
      <c r="K85">
        <v>337.25580168772723</v>
      </c>
      <c r="M85">
        <v>342</v>
      </c>
      <c r="N85">
        <v>334.23597499930838</v>
      </c>
      <c r="P85">
        <v>342</v>
      </c>
      <c r="Q85">
        <v>340.41328620572216</v>
      </c>
    </row>
    <row r="86" spans="1:17" x14ac:dyDescent="0.3">
      <c r="A86" s="36"/>
      <c r="E86" s="54">
        <v>41506.291666666664</v>
      </c>
      <c r="G86">
        <v>325</v>
      </c>
      <c r="H86">
        <v>309.58616969706247</v>
      </c>
      <c r="J86">
        <v>346</v>
      </c>
      <c r="K86">
        <v>337.66715561703444</v>
      </c>
      <c r="M86">
        <v>333</v>
      </c>
      <c r="N86">
        <v>333.76974585173451</v>
      </c>
      <c r="P86">
        <v>334</v>
      </c>
      <c r="Q86">
        <v>341.09636255541562</v>
      </c>
    </row>
    <row r="87" spans="1:17" x14ac:dyDescent="0.3">
      <c r="A87" s="36"/>
      <c r="E87" s="54">
        <v>41506.3125</v>
      </c>
      <c r="G87">
        <v>326</v>
      </c>
      <c r="H87">
        <v>310.85192186333762</v>
      </c>
      <c r="J87">
        <v>348</v>
      </c>
      <c r="K87">
        <v>337.87371499369709</v>
      </c>
      <c r="M87">
        <v>335</v>
      </c>
      <c r="N87">
        <v>333.19172500527355</v>
      </c>
      <c r="P87">
        <v>346</v>
      </c>
      <c r="Q87">
        <v>341.30022359718055</v>
      </c>
    </row>
    <row r="88" spans="1:17" x14ac:dyDescent="0.3">
      <c r="A88" s="36"/>
      <c r="E88" s="54">
        <v>41506.333333333336</v>
      </c>
      <c r="G88">
        <v>309</v>
      </c>
      <c r="H88">
        <v>311.84131458652428</v>
      </c>
      <c r="J88">
        <v>356</v>
      </c>
      <c r="K88">
        <v>337.97737137628286</v>
      </c>
      <c r="M88">
        <v>340</v>
      </c>
      <c r="N88">
        <v>332.75555192455874</v>
      </c>
      <c r="P88">
        <v>347</v>
      </c>
      <c r="Q88">
        <v>341.42840710569158</v>
      </c>
    </row>
    <row r="89" spans="1:17" x14ac:dyDescent="0.3">
      <c r="A89" s="36"/>
      <c r="E89" s="54">
        <v>41506.354166666664</v>
      </c>
      <c r="G89">
        <v>328</v>
      </c>
      <c r="H89">
        <v>312.63713816270086</v>
      </c>
      <c r="J89">
        <v>344</v>
      </c>
      <c r="K89">
        <v>338.06940331763172</v>
      </c>
      <c r="M89">
        <v>333</v>
      </c>
      <c r="N89">
        <v>332.40776920505328</v>
      </c>
      <c r="P89">
        <v>337</v>
      </c>
      <c r="Q89">
        <v>341.57919420697425</v>
      </c>
    </row>
    <row r="90" spans="1:17" x14ac:dyDescent="0.3">
      <c r="A90" s="36"/>
      <c r="E90" s="54">
        <v>41506.375</v>
      </c>
      <c r="G90">
        <v>332</v>
      </c>
      <c r="H90">
        <v>313.38246860271789</v>
      </c>
      <c r="J90">
        <v>333</v>
      </c>
      <c r="K90">
        <v>338.21384655901562</v>
      </c>
      <c r="M90">
        <v>332</v>
      </c>
      <c r="N90">
        <v>332.04400203981811</v>
      </c>
      <c r="P90">
        <v>330</v>
      </c>
      <c r="Q90">
        <v>341.81187619374651</v>
      </c>
    </row>
    <row r="91" spans="1:17" x14ac:dyDescent="0.3">
      <c r="A91" s="36"/>
      <c r="E91" s="54">
        <v>41506.395833333336</v>
      </c>
      <c r="G91">
        <v>332</v>
      </c>
      <c r="H91">
        <v>314.31292298351968</v>
      </c>
      <c r="J91">
        <v>341</v>
      </c>
      <c r="K91">
        <v>338.51358378896947</v>
      </c>
      <c r="M91">
        <v>336</v>
      </c>
      <c r="N91">
        <v>331.46575932735351</v>
      </c>
      <c r="P91">
        <v>337</v>
      </c>
      <c r="Q91">
        <v>342.23826397106586</v>
      </c>
    </row>
    <row r="92" spans="1:17" x14ac:dyDescent="0.3">
      <c r="A92" s="36"/>
      <c r="E92" s="54">
        <v>41506.416666666664</v>
      </c>
      <c r="G92">
        <v>349</v>
      </c>
      <c r="H92">
        <v>316.06360948851471</v>
      </c>
      <c r="J92">
        <v>345</v>
      </c>
      <c r="K92">
        <v>339.28558061977657</v>
      </c>
      <c r="M92">
        <v>334</v>
      </c>
      <c r="N92">
        <v>330.110801911235</v>
      </c>
      <c r="P92">
        <v>334</v>
      </c>
      <c r="Q92">
        <v>343.19286799957189</v>
      </c>
    </row>
    <row r="93" spans="1:17" x14ac:dyDescent="0.3">
      <c r="A93" s="36"/>
      <c r="E93" s="54">
        <v>41506.4375</v>
      </c>
      <c r="G93">
        <v>346</v>
      </c>
      <c r="H93">
        <v>323.08124819377235</v>
      </c>
      <c r="J93">
        <v>351</v>
      </c>
      <c r="K93">
        <v>342.02987709648619</v>
      </c>
      <c r="M93">
        <v>325</v>
      </c>
      <c r="N93">
        <v>325.83975273422664</v>
      </c>
      <c r="P93">
        <v>351</v>
      </c>
      <c r="Q93">
        <v>345.98254957957505</v>
      </c>
    </row>
    <row r="94" spans="1:17" x14ac:dyDescent="0.3">
      <c r="A94" s="36"/>
      <c r="E94" s="54">
        <v>41506.458333333336</v>
      </c>
      <c r="G94">
        <v>119</v>
      </c>
      <c r="H94">
        <v>109.56625233739004</v>
      </c>
      <c r="J94">
        <v>5</v>
      </c>
      <c r="K94">
        <v>26.635465417661848</v>
      </c>
      <c r="M94">
        <v>312</v>
      </c>
      <c r="N94">
        <v>299.28774462671811</v>
      </c>
      <c r="P94">
        <v>33</v>
      </c>
      <c r="Q94">
        <v>357.44493463488976</v>
      </c>
    </row>
    <row r="95" spans="1:17" x14ac:dyDescent="0.3">
      <c r="A95" s="36"/>
      <c r="E95" s="54">
        <v>41506.479166666664</v>
      </c>
      <c r="G95">
        <v>135</v>
      </c>
      <c r="H95">
        <v>120.00025130986093</v>
      </c>
      <c r="J95">
        <v>150</v>
      </c>
      <c r="K95">
        <v>151.36401038677215</v>
      </c>
      <c r="M95">
        <v>160</v>
      </c>
      <c r="N95">
        <v>166.7124502527686</v>
      </c>
      <c r="P95">
        <v>317</v>
      </c>
      <c r="Q95">
        <v>134.07183875597428</v>
      </c>
    </row>
    <row r="96" spans="1:17" x14ac:dyDescent="0.3">
      <c r="A96" s="36"/>
      <c r="E96" s="54">
        <v>41506.5</v>
      </c>
      <c r="G96">
        <v>127</v>
      </c>
      <c r="H96">
        <v>122.78735922259531</v>
      </c>
      <c r="J96">
        <v>150</v>
      </c>
      <c r="K96">
        <v>150.72098040543364</v>
      </c>
      <c r="M96">
        <v>162</v>
      </c>
      <c r="N96">
        <v>159.61806098277873</v>
      </c>
      <c r="P96">
        <v>166</v>
      </c>
      <c r="Q96">
        <v>154.46214763157846</v>
      </c>
    </row>
    <row r="97" spans="1:17" x14ac:dyDescent="0.3">
      <c r="A97" s="36"/>
      <c r="E97" s="54">
        <v>41506.520833333336</v>
      </c>
      <c r="G97">
        <v>149</v>
      </c>
      <c r="H97">
        <v>122.82120510204928</v>
      </c>
      <c r="J97">
        <v>176</v>
      </c>
      <c r="K97">
        <v>148.92053167987609</v>
      </c>
      <c r="M97">
        <v>159</v>
      </c>
      <c r="N97">
        <v>159.81444992179684</v>
      </c>
      <c r="P97">
        <v>164</v>
      </c>
      <c r="Q97">
        <v>153.43620117197469</v>
      </c>
    </row>
    <row r="98" spans="1:17" x14ac:dyDescent="0.3">
      <c r="A98" s="36"/>
      <c r="E98" s="54">
        <v>41506.541666666664</v>
      </c>
      <c r="G98">
        <v>113</v>
      </c>
      <c r="H98">
        <v>122.5725055543768</v>
      </c>
      <c r="J98">
        <v>178</v>
      </c>
      <c r="K98">
        <v>147.31748238955595</v>
      </c>
      <c r="M98">
        <v>162</v>
      </c>
      <c r="N98">
        <v>160.75643834265762</v>
      </c>
      <c r="P98">
        <v>165</v>
      </c>
      <c r="Q98">
        <v>152.82355915541103</v>
      </c>
    </row>
    <row r="99" spans="1:17" x14ac:dyDescent="0.3">
      <c r="A99" s="36"/>
      <c r="E99" s="54">
        <v>41506.5625</v>
      </c>
      <c r="G99">
        <v>125</v>
      </c>
      <c r="H99">
        <v>122.59214556637914</v>
      </c>
      <c r="J99">
        <v>170</v>
      </c>
      <c r="K99">
        <v>146.31336626580259</v>
      </c>
      <c r="M99">
        <v>162</v>
      </c>
      <c r="N99">
        <v>161.49972192729678</v>
      </c>
      <c r="P99">
        <v>151</v>
      </c>
      <c r="Q99">
        <v>152.68616548656763</v>
      </c>
    </row>
    <row r="100" spans="1:17" x14ac:dyDescent="0.3">
      <c r="A100" s="36"/>
      <c r="E100" s="54">
        <v>41506.583333333336</v>
      </c>
      <c r="G100">
        <v>139</v>
      </c>
      <c r="H100">
        <v>122.78855681921173</v>
      </c>
      <c r="J100">
        <v>174</v>
      </c>
      <c r="K100">
        <v>146.03839020412363</v>
      </c>
      <c r="M100">
        <v>160</v>
      </c>
      <c r="N100">
        <v>161.88246596154053</v>
      </c>
      <c r="P100">
        <v>155</v>
      </c>
      <c r="Q100">
        <v>152.6526384139907</v>
      </c>
    </row>
    <row r="101" spans="1:17" x14ac:dyDescent="0.3">
      <c r="A101" s="36"/>
      <c r="E101" s="54">
        <v>41506.604166666664</v>
      </c>
      <c r="G101">
        <v>119</v>
      </c>
      <c r="H101">
        <v>123.06686771425788</v>
      </c>
      <c r="J101">
        <v>167</v>
      </c>
      <c r="K101">
        <v>146.29572577778231</v>
      </c>
      <c r="M101">
        <v>161</v>
      </c>
      <c r="N101">
        <v>161.99129594550706</v>
      </c>
      <c r="P101">
        <v>148</v>
      </c>
      <c r="Q101">
        <v>152.64810337312983</v>
      </c>
    </row>
    <row r="102" spans="1:17" x14ac:dyDescent="0.3">
      <c r="A102" s="36"/>
      <c r="E102" s="54">
        <v>41506.625</v>
      </c>
      <c r="G102">
        <v>126</v>
      </c>
      <c r="H102">
        <v>123.37772447974794</v>
      </c>
      <c r="J102">
        <v>150</v>
      </c>
      <c r="K102">
        <v>146.88666827252345</v>
      </c>
      <c r="M102">
        <v>166</v>
      </c>
      <c r="N102">
        <v>161.964269910013</v>
      </c>
      <c r="P102">
        <v>150</v>
      </c>
      <c r="Q102">
        <v>152.67544106691867</v>
      </c>
    </row>
    <row r="103" spans="1:17" x14ac:dyDescent="0.3">
      <c r="A103" s="36"/>
      <c r="E103" s="54">
        <v>41509.416666666664</v>
      </c>
      <c r="G103">
        <v>317</v>
      </c>
      <c r="H103">
        <v>312.15286339743045</v>
      </c>
      <c r="J103">
        <v>352</v>
      </c>
      <c r="K103">
        <v>337.80022890437073</v>
      </c>
      <c r="M103">
        <v>338</v>
      </c>
      <c r="N103">
        <v>332.51622821780489</v>
      </c>
      <c r="P103">
        <v>354</v>
      </c>
      <c r="Q103">
        <v>341.28195759150509</v>
      </c>
    </row>
    <row r="104" spans="1:17" x14ac:dyDescent="0.3">
      <c r="A104" s="36"/>
      <c r="E104" s="54">
        <v>41509.4375</v>
      </c>
      <c r="G104">
        <v>305</v>
      </c>
      <c r="H104">
        <v>312.98600051473534</v>
      </c>
      <c r="J104">
        <v>346</v>
      </c>
      <c r="K104">
        <v>337.90949973015927</v>
      </c>
      <c r="M104">
        <v>336</v>
      </c>
      <c r="N104">
        <v>332.19899171792053</v>
      </c>
      <c r="P104">
        <v>355</v>
      </c>
      <c r="Q104">
        <v>341.44473319825153</v>
      </c>
    </row>
    <row r="105" spans="1:17" x14ac:dyDescent="0.3">
      <c r="A105" s="36"/>
      <c r="E105" s="54">
        <v>41509.458333333336</v>
      </c>
      <c r="G105">
        <v>319</v>
      </c>
      <c r="H105">
        <v>313.82766302783767</v>
      </c>
      <c r="J105">
        <v>354</v>
      </c>
      <c r="K105">
        <v>338.0882388884462</v>
      </c>
      <c r="M105">
        <v>336</v>
      </c>
      <c r="N105">
        <v>331.83780705316889</v>
      </c>
      <c r="P105">
        <v>350</v>
      </c>
      <c r="Q105">
        <v>341.70401869287468</v>
      </c>
    </row>
    <row r="106" spans="1:17" x14ac:dyDescent="0.3">
      <c r="A106" s="36"/>
      <c r="E106" s="54">
        <v>41509.479166666664</v>
      </c>
      <c r="G106">
        <v>309</v>
      </c>
      <c r="H106">
        <v>314.97325018225814</v>
      </c>
      <c r="J106">
        <v>346</v>
      </c>
      <c r="K106">
        <v>338.45973179383486</v>
      </c>
      <c r="M106">
        <v>332</v>
      </c>
      <c r="N106">
        <v>331.20048497412154</v>
      </c>
      <c r="P106">
        <v>345</v>
      </c>
      <c r="Q106">
        <v>342.20272780097866</v>
      </c>
    </row>
    <row r="107" spans="1:17" x14ac:dyDescent="0.3">
      <c r="A107" s="36"/>
      <c r="E107" s="54">
        <v>41509.5</v>
      </c>
      <c r="G107">
        <v>317</v>
      </c>
      <c r="H107">
        <v>317.33357945657588</v>
      </c>
      <c r="J107">
        <v>350</v>
      </c>
      <c r="K107">
        <v>339.46423163189809</v>
      </c>
      <c r="M107">
        <v>331</v>
      </c>
      <c r="N107">
        <v>329.54089490148959</v>
      </c>
      <c r="P107">
        <v>14</v>
      </c>
      <c r="Q107">
        <v>343.41277762735547</v>
      </c>
    </row>
    <row r="108" spans="1:17" x14ac:dyDescent="0.3">
      <c r="A108" s="36"/>
      <c r="E108" s="54">
        <v>41509.520833333336</v>
      </c>
      <c r="G108">
        <v>306</v>
      </c>
      <c r="H108">
        <v>331.13465898252741</v>
      </c>
      <c r="J108">
        <v>328</v>
      </c>
      <c r="K108">
        <v>343.52790418438684</v>
      </c>
      <c r="M108">
        <v>287</v>
      </c>
      <c r="N108">
        <v>323.68531112083218</v>
      </c>
      <c r="P108">
        <v>347</v>
      </c>
      <c r="Q108">
        <v>347.31780185184692</v>
      </c>
    </row>
    <row r="109" spans="1:17" x14ac:dyDescent="0.3">
      <c r="A109" s="36"/>
      <c r="E109" s="54">
        <v>41509.541666666664</v>
      </c>
      <c r="G109">
        <v>145</v>
      </c>
      <c r="H109">
        <v>113.02885637665472</v>
      </c>
      <c r="J109">
        <v>197</v>
      </c>
      <c r="K109">
        <v>119.48873014014825</v>
      </c>
      <c r="M109">
        <v>236</v>
      </c>
      <c r="N109">
        <v>268.09903468652118</v>
      </c>
      <c r="P109">
        <v>59</v>
      </c>
      <c r="Q109">
        <v>0.46790346053868537</v>
      </c>
    </row>
    <row r="110" spans="1:17" x14ac:dyDescent="0.3">
      <c r="A110" s="36"/>
      <c r="E110" s="54">
        <v>41509.5625</v>
      </c>
      <c r="G110">
        <v>132</v>
      </c>
      <c r="H110">
        <v>121.00731082254619</v>
      </c>
      <c r="J110">
        <v>150</v>
      </c>
      <c r="K110">
        <v>150.71456953383986</v>
      </c>
      <c r="M110">
        <v>200</v>
      </c>
      <c r="N110">
        <v>162.75182036569407</v>
      </c>
      <c r="P110">
        <v>84</v>
      </c>
      <c r="Q110">
        <v>150.0529952587367</v>
      </c>
    </row>
    <row r="111" spans="1:17" x14ac:dyDescent="0.3">
      <c r="A111" s="36"/>
      <c r="E111" s="54">
        <v>41509.583333333336</v>
      </c>
      <c r="G111">
        <v>152</v>
      </c>
      <c r="H111">
        <v>122.57806091762316</v>
      </c>
      <c r="J111">
        <v>165</v>
      </c>
      <c r="K111">
        <v>148.87280923349195</v>
      </c>
      <c r="M111">
        <v>153</v>
      </c>
      <c r="N111">
        <v>159.68606218477294</v>
      </c>
      <c r="P111">
        <v>155</v>
      </c>
      <c r="Q111">
        <v>154.74738983779639</v>
      </c>
    </row>
    <row r="112" spans="1:17" x14ac:dyDescent="0.3">
      <c r="A112" s="36"/>
      <c r="E112" s="54">
        <v>41509.604166666664</v>
      </c>
      <c r="G112">
        <v>135</v>
      </c>
      <c r="H112">
        <v>122.23922899545886</v>
      </c>
      <c r="J112">
        <v>177</v>
      </c>
      <c r="K112">
        <v>146.78325942498967</v>
      </c>
      <c r="M112">
        <v>166</v>
      </c>
      <c r="N112">
        <v>160.45358738663859</v>
      </c>
      <c r="P112">
        <v>177</v>
      </c>
      <c r="Q112">
        <v>153.0839288715398</v>
      </c>
    </row>
    <row r="113" spans="1:17" x14ac:dyDescent="0.3">
      <c r="A113" s="36"/>
      <c r="E113" s="54">
        <v>41509.625</v>
      </c>
      <c r="G113">
        <v>144</v>
      </c>
      <c r="H113">
        <v>122.05546819403045</v>
      </c>
      <c r="J113">
        <v>171</v>
      </c>
      <c r="K113">
        <v>145.20434902168014</v>
      </c>
      <c r="M113">
        <v>162</v>
      </c>
      <c r="N113">
        <v>161.48902387045368</v>
      </c>
      <c r="P113">
        <v>165</v>
      </c>
      <c r="Q113">
        <v>152.49888909818586</v>
      </c>
    </row>
    <row r="114" spans="1:17" x14ac:dyDescent="0.3">
      <c r="A114" s="36"/>
      <c r="E114" s="54">
        <v>41509.645833333336</v>
      </c>
      <c r="G114">
        <v>143</v>
      </c>
      <c r="H114">
        <v>122.17686433887761</v>
      </c>
      <c r="J114">
        <v>159</v>
      </c>
      <c r="K114">
        <v>144.544960276306</v>
      </c>
      <c r="M114">
        <v>160</v>
      </c>
      <c r="N114">
        <v>162.12585420030359</v>
      </c>
      <c r="P114">
        <v>167</v>
      </c>
      <c r="Q114">
        <v>152.37194324385379</v>
      </c>
    </row>
    <row r="115" spans="1:17" x14ac:dyDescent="0.3">
      <c r="A115" s="36"/>
      <c r="E115" s="54">
        <v>41509.666666666664</v>
      </c>
      <c r="G115">
        <v>138</v>
      </c>
      <c r="H115">
        <v>122.44514405138023</v>
      </c>
      <c r="J115">
        <v>159</v>
      </c>
      <c r="K115">
        <v>144.64468126843045</v>
      </c>
      <c r="M115">
        <v>164</v>
      </c>
      <c r="N115">
        <v>162.33996905617855</v>
      </c>
      <c r="P115">
        <v>143</v>
      </c>
      <c r="Q115">
        <v>152.34805644874612</v>
      </c>
    </row>
    <row r="116" spans="1:17" x14ac:dyDescent="0.3">
      <c r="A116" s="36"/>
      <c r="E116" s="54">
        <v>41509.6875</v>
      </c>
      <c r="G116">
        <v>126</v>
      </c>
      <c r="H116">
        <v>122.76417575174575</v>
      </c>
      <c r="J116">
        <v>166</v>
      </c>
      <c r="K116">
        <v>145.17921741334425</v>
      </c>
      <c r="M116">
        <v>159</v>
      </c>
      <c r="N116">
        <v>162.29936328289028</v>
      </c>
      <c r="P116">
        <v>152</v>
      </c>
      <c r="Q116">
        <v>152.36005194210389</v>
      </c>
    </row>
    <row r="117" spans="1:17" x14ac:dyDescent="0.3">
      <c r="A117" s="36"/>
      <c r="E117" s="54">
        <v>41509.708333333336</v>
      </c>
      <c r="G117">
        <v>147</v>
      </c>
      <c r="H117">
        <v>123.08318309681326</v>
      </c>
      <c r="J117">
        <v>156</v>
      </c>
      <c r="K117">
        <v>145.95430793750432</v>
      </c>
      <c r="M117">
        <v>160</v>
      </c>
      <c r="N117">
        <v>162.19355605900458</v>
      </c>
      <c r="P117">
        <v>149</v>
      </c>
      <c r="Q117">
        <v>152.40310622679149</v>
      </c>
    </row>
    <row r="118" spans="1:17" x14ac:dyDescent="0.3">
      <c r="A118" s="36"/>
      <c r="E118" s="54">
        <v>41509.729166666664</v>
      </c>
      <c r="G118">
        <v>151</v>
      </c>
      <c r="H118">
        <v>123.35176903601558</v>
      </c>
      <c r="J118">
        <v>164</v>
      </c>
      <c r="K118">
        <v>146.80901686375472</v>
      </c>
      <c r="M118">
        <v>163</v>
      </c>
      <c r="N118">
        <v>162.25561883087693</v>
      </c>
      <c r="P118">
        <v>154</v>
      </c>
      <c r="Q118">
        <v>152.49257227819879</v>
      </c>
    </row>
    <row r="119" spans="1:17" x14ac:dyDescent="0.3">
      <c r="A119" s="36"/>
      <c r="E119" s="54">
        <v>41509.75</v>
      </c>
      <c r="G119">
        <v>147</v>
      </c>
      <c r="H119">
        <v>123.37972154658772</v>
      </c>
      <c r="J119">
        <v>153</v>
      </c>
      <c r="K119">
        <v>147.24528850529256</v>
      </c>
      <c r="M119">
        <v>167</v>
      </c>
      <c r="N119">
        <v>163.05916708701346</v>
      </c>
      <c r="P119">
        <v>150</v>
      </c>
      <c r="Q119">
        <v>152.68468059523153</v>
      </c>
    </row>
    <row r="120" spans="1:17" x14ac:dyDescent="0.3">
      <c r="A120" s="36"/>
      <c r="E120" s="54">
        <v>41509.770833333336</v>
      </c>
      <c r="G120">
        <v>164</v>
      </c>
      <c r="H120">
        <v>121.26558159994526</v>
      </c>
      <c r="J120">
        <v>175</v>
      </c>
      <c r="K120">
        <v>145.17391486241127</v>
      </c>
      <c r="M120">
        <v>147</v>
      </c>
      <c r="N120">
        <v>167.35220082391504</v>
      </c>
      <c r="P120">
        <v>177</v>
      </c>
      <c r="Q120">
        <v>153.28055139944865</v>
      </c>
    </row>
    <row r="121" spans="1:17" x14ac:dyDescent="0.3">
      <c r="A121" s="36"/>
      <c r="E121" s="54">
        <v>41509.791666666664</v>
      </c>
      <c r="G121">
        <v>308</v>
      </c>
      <c r="H121">
        <v>310.29443296172155</v>
      </c>
      <c r="J121">
        <v>297</v>
      </c>
      <c r="K121">
        <v>350.1883692921453</v>
      </c>
      <c r="M121">
        <v>183</v>
      </c>
      <c r="N121">
        <v>198.34696312579206</v>
      </c>
      <c r="P121">
        <v>163</v>
      </c>
      <c r="Q121">
        <v>162.82236524464423</v>
      </c>
    </row>
    <row r="122" spans="1:17" x14ac:dyDescent="0.3">
      <c r="A122" s="36"/>
      <c r="E122" s="54">
        <v>41509.8125</v>
      </c>
      <c r="G122">
        <v>307</v>
      </c>
      <c r="H122">
        <v>303.82811511389605</v>
      </c>
      <c r="J122">
        <v>330</v>
      </c>
      <c r="K122">
        <v>337.25196912776323</v>
      </c>
      <c r="M122">
        <v>323</v>
      </c>
      <c r="N122">
        <v>317.92713648399899</v>
      </c>
      <c r="P122">
        <v>328</v>
      </c>
      <c r="Q122">
        <v>325.97082528599344</v>
      </c>
    </row>
    <row r="123" spans="1:17" x14ac:dyDescent="0.3">
      <c r="A123" s="36"/>
      <c r="E123" s="54">
        <v>41509.833333333336</v>
      </c>
      <c r="G123">
        <v>301</v>
      </c>
      <c r="H123">
        <v>304.91512335449897</v>
      </c>
      <c r="J123">
        <v>344</v>
      </c>
      <c r="K123">
        <v>336.40697824291755</v>
      </c>
      <c r="M123">
        <v>330</v>
      </c>
      <c r="N123">
        <v>331.65966173317292</v>
      </c>
      <c r="P123">
        <v>337</v>
      </c>
      <c r="Q123">
        <v>337.56386753422231</v>
      </c>
    </row>
    <row r="124" spans="1:17" x14ac:dyDescent="0.3">
      <c r="A124" s="36"/>
      <c r="E124" s="54">
        <v>41509.854166666664</v>
      </c>
      <c r="G124">
        <v>306</v>
      </c>
      <c r="H124">
        <v>306.74907574005209</v>
      </c>
      <c r="J124">
        <v>356</v>
      </c>
      <c r="K124">
        <v>336.79151061007332</v>
      </c>
      <c r="M124">
        <v>333</v>
      </c>
      <c r="N124">
        <v>333.65895661357786</v>
      </c>
      <c r="P124">
        <v>9</v>
      </c>
      <c r="Q124">
        <v>340.21307705855821</v>
      </c>
    </row>
    <row r="125" spans="1:17" x14ac:dyDescent="0.3">
      <c r="A125" s="36"/>
      <c r="E125" s="54">
        <v>41509.875</v>
      </c>
      <c r="G125">
        <v>317</v>
      </c>
      <c r="H125">
        <v>308.59116678750883</v>
      </c>
      <c r="J125">
        <v>352</v>
      </c>
      <c r="K125">
        <v>337.19223890890999</v>
      </c>
      <c r="M125">
        <v>327</v>
      </c>
      <c r="N125">
        <v>333.69313655966113</v>
      </c>
      <c r="P125">
        <v>350</v>
      </c>
      <c r="Q125">
        <v>340.82609122758686</v>
      </c>
    </row>
    <row r="126" spans="1:17" x14ac:dyDescent="0.3">
      <c r="A126" s="36"/>
      <c r="E126" s="54">
        <v>41509.895833333336</v>
      </c>
      <c r="G126">
        <v>311</v>
      </c>
      <c r="H126">
        <v>310.09082311580505</v>
      </c>
      <c r="J126">
        <v>11</v>
      </c>
      <c r="K126">
        <v>337.40567594749308</v>
      </c>
      <c r="M126">
        <v>337</v>
      </c>
      <c r="N126">
        <v>333.33569555341791</v>
      </c>
      <c r="P126">
        <v>343</v>
      </c>
      <c r="Q126">
        <v>340.99359248670038</v>
      </c>
    </row>
    <row r="127" spans="1:17" x14ac:dyDescent="0.3">
      <c r="A127" s="36"/>
      <c r="E127" s="54">
        <v>41509.916666666664</v>
      </c>
      <c r="G127">
        <v>317</v>
      </c>
      <c r="H127">
        <v>311.22909515271289</v>
      </c>
      <c r="J127">
        <v>344</v>
      </c>
      <c r="K127">
        <v>337.5214998307755</v>
      </c>
      <c r="M127">
        <v>328</v>
      </c>
      <c r="N127">
        <v>332.92975729304942</v>
      </c>
      <c r="P127">
        <v>348</v>
      </c>
      <c r="Q127">
        <v>341.08726536294324</v>
      </c>
    </row>
    <row r="128" spans="1:17" x14ac:dyDescent="0.3">
      <c r="A128" s="36"/>
      <c r="E128" s="54">
        <v>41509.9375</v>
      </c>
      <c r="G128">
        <v>306</v>
      </c>
      <c r="H128">
        <v>312.12894381705541</v>
      </c>
      <c r="J128">
        <v>350</v>
      </c>
      <c r="K128">
        <v>337.61918610991557</v>
      </c>
      <c r="M128">
        <v>329</v>
      </c>
      <c r="N128">
        <v>332.56443015983058</v>
      </c>
      <c r="P128">
        <v>353</v>
      </c>
      <c r="Q128">
        <v>341.19429658480209</v>
      </c>
    </row>
    <row r="129" spans="1:17" x14ac:dyDescent="0.3">
      <c r="A129" s="36"/>
      <c r="E129" s="54">
        <v>41509.958333333336</v>
      </c>
      <c r="G129">
        <v>304</v>
      </c>
      <c r="H129">
        <v>312.92834546908171</v>
      </c>
      <c r="J129">
        <v>356</v>
      </c>
      <c r="K129">
        <v>337.75044891730482</v>
      </c>
      <c r="M129">
        <v>328</v>
      </c>
      <c r="N129">
        <v>332.23052171514712</v>
      </c>
      <c r="P129">
        <v>344</v>
      </c>
      <c r="Q129">
        <v>341.35492151363138</v>
      </c>
    </row>
    <row r="130" spans="1:17" x14ac:dyDescent="0.3">
      <c r="A130" s="36"/>
      <c r="E130" s="54">
        <v>41509.979166666664</v>
      </c>
      <c r="G130">
        <v>321</v>
      </c>
      <c r="H130">
        <v>313.80628175102078</v>
      </c>
      <c r="J130">
        <v>347</v>
      </c>
      <c r="K130">
        <v>337.98123443433678</v>
      </c>
      <c r="M130">
        <v>329</v>
      </c>
      <c r="N130">
        <v>331.83190203506456</v>
      </c>
      <c r="P130">
        <v>342</v>
      </c>
      <c r="Q130">
        <v>341.63673404684369</v>
      </c>
    </row>
    <row r="131" spans="1:17" x14ac:dyDescent="0.3">
      <c r="A131" s="36"/>
      <c r="E131" s="54">
        <v>41510</v>
      </c>
      <c r="G131">
        <v>313</v>
      </c>
      <c r="H131">
        <v>315.14354020554202</v>
      </c>
      <c r="J131">
        <v>346</v>
      </c>
      <c r="K131">
        <v>338.48899035470441</v>
      </c>
      <c r="M131">
        <v>336</v>
      </c>
      <c r="N131">
        <v>331.08969004370101</v>
      </c>
      <c r="P131">
        <v>347</v>
      </c>
      <c r="Q131">
        <v>342.23100168973951</v>
      </c>
    </row>
    <row r="132" spans="1:17" x14ac:dyDescent="0.3">
      <c r="A132" s="36"/>
      <c r="E132" s="54">
        <v>41510.020833333336</v>
      </c>
      <c r="G132">
        <v>346</v>
      </c>
      <c r="H132">
        <v>318.38534081455373</v>
      </c>
      <c r="J132">
        <v>344</v>
      </c>
      <c r="K132">
        <v>339.99359587424186</v>
      </c>
      <c r="M132">
        <v>327</v>
      </c>
      <c r="N132">
        <v>328.99570412607147</v>
      </c>
      <c r="P132">
        <v>355</v>
      </c>
      <c r="Q132">
        <v>343.83860734253938</v>
      </c>
    </row>
    <row r="133" spans="1:17" x14ac:dyDescent="0.3">
      <c r="A133" s="36"/>
      <c r="E133" s="54">
        <v>41510.041666666664</v>
      </c>
      <c r="G133">
        <v>44</v>
      </c>
      <c r="H133">
        <v>34.009299515566802</v>
      </c>
      <c r="J133">
        <v>338</v>
      </c>
      <c r="K133">
        <v>347.75907718465811</v>
      </c>
      <c r="M133">
        <v>300</v>
      </c>
      <c r="N133">
        <v>319.96746794086425</v>
      </c>
      <c r="P133">
        <v>54</v>
      </c>
      <c r="Q133">
        <v>349.88860194169706</v>
      </c>
    </row>
    <row r="134" spans="1:17" x14ac:dyDescent="0.3">
      <c r="A134" s="36"/>
      <c r="E134" s="54">
        <v>41510.0625</v>
      </c>
      <c r="G134">
        <v>115</v>
      </c>
      <c r="H134">
        <v>116.97753914963107</v>
      </c>
      <c r="J134">
        <v>159</v>
      </c>
      <c r="K134">
        <v>146.09370035648314</v>
      </c>
      <c r="M134">
        <v>204</v>
      </c>
      <c r="N134">
        <v>184.34661700756908</v>
      </c>
      <c r="P134">
        <v>68</v>
      </c>
      <c r="Q134">
        <v>18.193524632469025</v>
      </c>
    </row>
    <row r="135" spans="1:17" x14ac:dyDescent="0.3">
      <c r="A135" s="36"/>
      <c r="E135" s="54">
        <v>41510.083333333336</v>
      </c>
      <c r="G135">
        <v>152</v>
      </c>
      <c r="H135">
        <v>121.5513542427488</v>
      </c>
      <c r="J135">
        <v>167</v>
      </c>
      <c r="K135">
        <v>150.01215721520853</v>
      </c>
      <c r="M135">
        <v>156</v>
      </c>
      <c r="N135">
        <v>160.47542092101585</v>
      </c>
      <c r="P135">
        <v>154</v>
      </c>
      <c r="Q135">
        <v>154.14923891718027</v>
      </c>
    </row>
    <row r="136" spans="1:17" x14ac:dyDescent="0.3">
      <c r="A136" s="36"/>
      <c r="E136" s="54">
        <v>41510.104166666664</v>
      </c>
      <c r="G136">
        <v>135</v>
      </c>
      <c r="H136">
        <v>122.10391892489619</v>
      </c>
      <c r="J136">
        <v>172</v>
      </c>
      <c r="K136">
        <v>147.66751238591397</v>
      </c>
      <c r="M136">
        <v>161</v>
      </c>
      <c r="N136">
        <v>160.01332379005746</v>
      </c>
      <c r="P136">
        <v>161</v>
      </c>
      <c r="Q136">
        <v>153.89810398723247</v>
      </c>
    </row>
    <row r="137" spans="1:17" x14ac:dyDescent="0.3">
      <c r="A137" s="36"/>
      <c r="E137" s="54">
        <v>41510.125</v>
      </c>
      <c r="G137">
        <v>125</v>
      </c>
      <c r="H137">
        <v>121.82034769154257</v>
      </c>
      <c r="J137">
        <v>165</v>
      </c>
      <c r="K137">
        <v>145.63191447874047</v>
      </c>
      <c r="M137">
        <v>161</v>
      </c>
      <c r="N137">
        <v>161.03750177963693</v>
      </c>
      <c r="P137">
        <v>164</v>
      </c>
      <c r="Q137">
        <v>152.58495449797783</v>
      </c>
    </row>
    <row r="138" spans="1:17" x14ac:dyDescent="0.3">
      <c r="A138" s="36"/>
      <c r="E138" s="54">
        <v>41510.145833333336</v>
      </c>
      <c r="G138">
        <v>132</v>
      </c>
      <c r="H138">
        <v>121.7699749639043</v>
      </c>
      <c r="J138">
        <v>159</v>
      </c>
      <c r="K138">
        <v>144.33839978009831</v>
      </c>
      <c r="M138">
        <v>165</v>
      </c>
      <c r="N138">
        <v>161.97561503477144</v>
      </c>
      <c r="P138">
        <v>155</v>
      </c>
      <c r="Q138">
        <v>152.23132839902414</v>
      </c>
    </row>
    <row r="139" spans="1:17" x14ac:dyDescent="0.3">
      <c r="A139" s="36"/>
      <c r="E139" s="54">
        <v>41510.166666666664</v>
      </c>
      <c r="G139">
        <v>134</v>
      </c>
      <c r="H139">
        <v>121.92329028747511</v>
      </c>
      <c r="J139">
        <v>177</v>
      </c>
      <c r="K139">
        <v>143.93042228333942</v>
      </c>
      <c r="M139">
        <v>162</v>
      </c>
      <c r="N139">
        <v>162.45975966064603</v>
      </c>
      <c r="P139">
        <v>167</v>
      </c>
      <c r="Q139">
        <v>152.15720393966927</v>
      </c>
    </row>
    <row r="140" spans="1:17" x14ac:dyDescent="0.3">
      <c r="A140" s="36"/>
      <c r="E140" s="54">
        <v>41510.1875</v>
      </c>
      <c r="G140">
        <v>140</v>
      </c>
      <c r="H140">
        <v>122.16166632921133</v>
      </c>
      <c r="J140">
        <v>176</v>
      </c>
      <c r="K140">
        <v>144.12060214654122</v>
      </c>
      <c r="M140">
        <v>162</v>
      </c>
      <c r="N140">
        <v>162.56588297880847</v>
      </c>
      <c r="P140">
        <v>168</v>
      </c>
      <c r="Q140">
        <v>152.13644427057932</v>
      </c>
    </row>
    <row r="141" spans="1:17" x14ac:dyDescent="0.3">
      <c r="A141" s="36"/>
      <c r="E141" s="54">
        <v>41510.208333333336</v>
      </c>
      <c r="G141">
        <v>123</v>
      </c>
      <c r="H141">
        <v>122.40876665957433</v>
      </c>
      <c r="J141">
        <v>172</v>
      </c>
      <c r="K141">
        <v>144.62775724359713</v>
      </c>
      <c r="M141">
        <v>162</v>
      </c>
      <c r="N141">
        <v>162.47760533509975</v>
      </c>
      <c r="P141">
        <v>161</v>
      </c>
      <c r="Q141">
        <v>152.14385668847893</v>
      </c>
    </row>
    <row r="142" spans="1:17" x14ac:dyDescent="0.3">
      <c r="A142" s="36"/>
      <c r="E142" s="54">
        <v>41510.229166666664</v>
      </c>
      <c r="G142">
        <v>127</v>
      </c>
      <c r="H142">
        <v>122.59908527091758</v>
      </c>
      <c r="J142">
        <v>172</v>
      </c>
      <c r="K142">
        <v>145.28822370507072</v>
      </c>
      <c r="M142">
        <v>162</v>
      </c>
      <c r="N142">
        <v>162.38609373063653</v>
      </c>
      <c r="P142">
        <v>168</v>
      </c>
      <c r="Q142">
        <v>152.18972206853911</v>
      </c>
    </row>
    <row r="143" spans="1:17" x14ac:dyDescent="0.3">
      <c r="A143" s="36"/>
      <c r="E143" s="54">
        <v>41510.25</v>
      </c>
      <c r="G143">
        <v>113</v>
      </c>
      <c r="H143">
        <v>122.60431478563979</v>
      </c>
      <c r="J143">
        <v>165</v>
      </c>
      <c r="K143">
        <v>145.8750732237815</v>
      </c>
      <c r="M143">
        <v>162</v>
      </c>
      <c r="N143">
        <v>162.57658852855619</v>
      </c>
      <c r="P143">
        <v>158</v>
      </c>
      <c r="Q143">
        <v>152.3099684454258</v>
      </c>
    </row>
    <row r="144" spans="1:17" x14ac:dyDescent="0.3">
      <c r="A144" s="36"/>
      <c r="E144" s="54">
        <v>41510.270833333336</v>
      </c>
      <c r="G144">
        <v>152</v>
      </c>
      <c r="H144">
        <v>121.86429762849102</v>
      </c>
      <c r="J144">
        <v>169</v>
      </c>
      <c r="K144">
        <v>145.56314927436028</v>
      </c>
      <c r="M144">
        <v>167</v>
      </c>
      <c r="N144">
        <v>163.94856733397089</v>
      </c>
      <c r="P144">
        <v>170</v>
      </c>
      <c r="Q144">
        <v>152.5878741504111</v>
      </c>
    </row>
    <row r="145" spans="1:17" x14ac:dyDescent="0.3">
      <c r="A145" s="36"/>
      <c r="E145" s="54">
        <v>41510.291666666664</v>
      </c>
      <c r="G145">
        <v>165</v>
      </c>
      <c r="H145">
        <v>114.30248470603561</v>
      </c>
      <c r="J145">
        <v>193</v>
      </c>
      <c r="K145">
        <v>138.46067620968819</v>
      </c>
      <c r="M145">
        <v>178</v>
      </c>
      <c r="N145">
        <v>171.72915219655508</v>
      </c>
      <c r="P145">
        <v>200</v>
      </c>
      <c r="Q145">
        <v>153.35190178195063</v>
      </c>
    </row>
    <row r="146" spans="1:17" x14ac:dyDescent="0.3">
      <c r="A146" s="36"/>
      <c r="E146" s="54">
        <v>41510.3125</v>
      </c>
      <c r="G146">
        <v>305</v>
      </c>
      <c r="H146">
        <v>309.6804451623525</v>
      </c>
      <c r="J146">
        <v>243</v>
      </c>
      <c r="K146">
        <v>341.33295211960461</v>
      </c>
      <c r="M146">
        <v>225</v>
      </c>
      <c r="N146">
        <v>236.55086433433368</v>
      </c>
      <c r="P146">
        <v>203</v>
      </c>
      <c r="Q146">
        <v>217.15107279967043</v>
      </c>
    </row>
    <row r="147" spans="1:17" x14ac:dyDescent="0.3">
      <c r="A147" s="36"/>
      <c r="E147" s="54">
        <v>41510.333333333336</v>
      </c>
      <c r="G147">
        <v>301</v>
      </c>
      <c r="H147">
        <v>305.21957448529361</v>
      </c>
      <c r="J147">
        <v>337</v>
      </c>
      <c r="K147">
        <v>336.90923227792427</v>
      </c>
      <c r="M147">
        <v>313</v>
      </c>
      <c r="N147">
        <v>323.56239682419573</v>
      </c>
      <c r="P147">
        <v>340</v>
      </c>
      <c r="Q147">
        <v>331.15547400858316</v>
      </c>
    </row>
    <row r="148" spans="1:17" x14ac:dyDescent="0.3">
      <c r="A148" s="36"/>
      <c r="E148" s="54">
        <v>41510.354166666664</v>
      </c>
      <c r="G148">
        <v>306</v>
      </c>
      <c r="H148">
        <v>305.96808349873766</v>
      </c>
      <c r="J148">
        <v>343</v>
      </c>
      <c r="K148">
        <v>336.53448348015422</v>
      </c>
      <c r="M148">
        <v>333</v>
      </c>
      <c r="N148">
        <v>332.51962635490008</v>
      </c>
      <c r="P148">
        <v>344</v>
      </c>
      <c r="Q148">
        <v>338.54376809419733</v>
      </c>
    </row>
    <row r="149" spans="1:17" x14ac:dyDescent="0.3">
      <c r="A149" s="36"/>
      <c r="E149" s="54">
        <v>41510.375</v>
      </c>
      <c r="G149">
        <v>306</v>
      </c>
      <c r="H149">
        <v>307.58749083428779</v>
      </c>
      <c r="J149">
        <v>351</v>
      </c>
      <c r="K149">
        <v>337.03069064320619</v>
      </c>
      <c r="M149">
        <v>326</v>
      </c>
      <c r="N149">
        <v>333.71492728746898</v>
      </c>
      <c r="P149">
        <v>353</v>
      </c>
      <c r="Q149">
        <v>340.47762746113887</v>
      </c>
    </row>
    <row r="150" spans="1:17" x14ac:dyDescent="0.3">
      <c r="A150" s="36"/>
      <c r="E150" s="54">
        <v>41510.395833333336</v>
      </c>
      <c r="G150">
        <v>327</v>
      </c>
      <c r="H150">
        <v>309.28240540193707</v>
      </c>
      <c r="J150">
        <v>359</v>
      </c>
      <c r="K150">
        <v>337.41181867942385</v>
      </c>
      <c r="M150">
        <v>338</v>
      </c>
      <c r="N150">
        <v>333.48608358221378</v>
      </c>
      <c r="P150">
        <v>357</v>
      </c>
      <c r="Q150">
        <v>340.92946360014736</v>
      </c>
    </row>
    <row r="151" spans="1:17" x14ac:dyDescent="0.3">
      <c r="A151" s="36"/>
      <c r="E151" s="54">
        <v>41510.416666666664</v>
      </c>
      <c r="G151">
        <v>308</v>
      </c>
      <c r="H151">
        <v>310.66511229385799</v>
      </c>
      <c r="J151">
        <v>352</v>
      </c>
      <c r="K151">
        <v>337.60066635936943</v>
      </c>
      <c r="M151">
        <v>337</v>
      </c>
      <c r="N151">
        <v>333.06801971382333</v>
      </c>
      <c r="P151">
        <v>349</v>
      </c>
      <c r="Q151">
        <v>341.08693893080124</v>
      </c>
    </row>
    <row r="152" spans="1:17" x14ac:dyDescent="0.3">
      <c r="A152" s="36"/>
      <c r="E152" s="54">
        <v>41510.4375</v>
      </c>
      <c r="G152">
        <v>317</v>
      </c>
      <c r="H152">
        <v>311.73493226045298</v>
      </c>
      <c r="J152">
        <v>352</v>
      </c>
      <c r="K152">
        <v>337.71320164005539</v>
      </c>
      <c r="M152">
        <v>334</v>
      </c>
      <c r="N152">
        <v>332.68030555898758</v>
      </c>
      <c r="P152">
        <v>351</v>
      </c>
      <c r="Q152">
        <v>341.21025603401671</v>
      </c>
    </row>
    <row r="153" spans="1:17" x14ac:dyDescent="0.3">
      <c r="A153" s="36"/>
      <c r="E153" s="54">
        <v>41510.458333333336</v>
      </c>
      <c r="G153">
        <v>322</v>
      </c>
      <c r="H153">
        <v>312.61817024596331</v>
      </c>
      <c r="J153">
        <v>340</v>
      </c>
      <c r="K153">
        <v>337.82864634416433</v>
      </c>
      <c r="M153">
        <v>341</v>
      </c>
      <c r="N153">
        <v>332.343728014921</v>
      </c>
      <c r="P153">
        <v>347</v>
      </c>
      <c r="Q153">
        <v>341.36611111302454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82"/>
  <sheetViews>
    <sheetView workbookViewId="0">
      <selection activeCell="E30" sqref="E30"/>
    </sheetView>
  </sheetViews>
  <sheetFormatPr defaultRowHeight="14" x14ac:dyDescent="0.3"/>
  <sheetData>
    <row r="2" spans="1:3" x14ac:dyDescent="0.3">
      <c r="A2">
        <v>1</v>
      </c>
      <c r="B2">
        <v>1</v>
      </c>
      <c r="C2">
        <v>92792.07</v>
      </c>
    </row>
    <row r="3" spans="1:3" x14ac:dyDescent="0.3">
      <c r="A3">
        <v>2</v>
      </c>
      <c r="B3">
        <v>3</v>
      </c>
      <c r="C3">
        <v>93517.93</v>
      </c>
    </row>
    <row r="4" spans="1:3" x14ac:dyDescent="0.3">
      <c r="A4">
        <v>3</v>
      </c>
      <c r="B4">
        <v>5</v>
      </c>
      <c r="C4">
        <v>93741.94</v>
      </c>
    </row>
    <row r="5" spans="1:3" x14ac:dyDescent="0.3">
      <c r="A5">
        <v>4</v>
      </c>
      <c r="B5">
        <v>7</v>
      </c>
      <c r="C5">
        <v>94052.78</v>
      </c>
    </row>
    <row r="6" spans="1:3" x14ac:dyDescent="0.3">
      <c r="A6">
        <v>5</v>
      </c>
      <c r="B6">
        <v>8</v>
      </c>
      <c r="C6">
        <v>95384.76</v>
      </c>
    </row>
    <row r="7" spans="1:3" x14ac:dyDescent="0.3">
      <c r="A7">
        <v>6</v>
      </c>
      <c r="B7">
        <v>9</v>
      </c>
      <c r="C7">
        <v>96691.9</v>
      </c>
    </row>
    <row r="8" spans="1:3" x14ac:dyDescent="0.3">
      <c r="A8">
        <v>7</v>
      </c>
      <c r="B8">
        <v>11</v>
      </c>
      <c r="C8">
        <v>97755.37</v>
      </c>
    </row>
    <row r="9" spans="1:3" x14ac:dyDescent="0.3">
      <c r="A9">
        <v>8</v>
      </c>
      <c r="B9">
        <v>13</v>
      </c>
      <c r="C9">
        <v>99844.59</v>
      </c>
    </row>
    <row r="10" spans="1:3" x14ac:dyDescent="0.3">
      <c r="A10">
        <v>9</v>
      </c>
      <c r="B10">
        <v>15</v>
      </c>
      <c r="C10">
        <v>100502</v>
      </c>
    </row>
    <row r="11" spans="1:3" x14ac:dyDescent="0.3">
      <c r="A11">
        <v>10</v>
      </c>
      <c r="B11">
        <v>17</v>
      </c>
      <c r="C11">
        <v>100698.3</v>
      </c>
    </row>
    <row r="12" spans="1:3" x14ac:dyDescent="0.3">
      <c r="A12">
        <v>11</v>
      </c>
      <c r="B12">
        <v>19</v>
      </c>
      <c r="C12">
        <v>101157</v>
      </c>
    </row>
    <row r="13" spans="1:3" x14ac:dyDescent="0.3">
      <c r="A13">
        <v>12</v>
      </c>
      <c r="B13">
        <v>21</v>
      </c>
      <c r="C13">
        <v>101540.8</v>
      </c>
    </row>
    <row r="14" spans="1:3" x14ac:dyDescent="0.3">
      <c r="A14">
        <v>13</v>
      </c>
      <c r="B14">
        <v>23</v>
      </c>
      <c r="C14">
        <v>101954.6</v>
      </c>
    </row>
    <row r="15" spans="1:3" x14ac:dyDescent="0.3">
      <c r="A15">
        <v>14</v>
      </c>
      <c r="B15">
        <v>24</v>
      </c>
      <c r="C15">
        <v>104368.4</v>
      </c>
    </row>
    <row r="16" spans="1:3" x14ac:dyDescent="0.3">
      <c r="A16">
        <v>15</v>
      </c>
      <c r="B16">
        <v>26</v>
      </c>
      <c r="C16">
        <v>105703.2</v>
      </c>
    </row>
    <row r="17" spans="1:3" x14ac:dyDescent="0.3">
      <c r="A17">
        <v>16</v>
      </c>
      <c r="B17">
        <v>28</v>
      </c>
      <c r="C17">
        <v>107047.2</v>
      </c>
    </row>
    <row r="18" spans="1:3" x14ac:dyDescent="0.3">
      <c r="A18">
        <v>17</v>
      </c>
      <c r="B18">
        <v>30</v>
      </c>
      <c r="C18">
        <v>107162.8</v>
      </c>
    </row>
    <row r="19" spans="1:3" x14ac:dyDescent="0.3">
      <c r="A19">
        <v>18</v>
      </c>
      <c r="B19">
        <v>32</v>
      </c>
      <c r="C19">
        <v>107480.7</v>
      </c>
    </row>
    <row r="20" spans="1:3" x14ac:dyDescent="0.3">
      <c r="A20">
        <v>19</v>
      </c>
      <c r="B20">
        <v>34</v>
      </c>
      <c r="C20">
        <v>107619.5</v>
      </c>
    </row>
    <row r="21" spans="1:3" x14ac:dyDescent="0.3">
      <c r="A21">
        <v>20</v>
      </c>
      <c r="B21">
        <v>37</v>
      </c>
      <c r="C21">
        <v>107642.1</v>
      </c>
    </row>
    <row r="22" spans="1:3" x14ac:dyDescent="0.3">
      <c r="A22">
        <v>21</v>
      </c>
      <c r="B22">
        <v>40</v>
      </c>
      <c r="C22">
        <v>107709</v>
      </c>
    </row>
    <row r="23" spans="1:3" x14ac:dyDescent="0.3">
      <c r="A23">
        <v>22</v>
      </c>
      <c r="B23">
        <v>44</v>
      </c>
      <c r="C23">
        <v>107731.2</v>
      </c>
    </row>
    <row r="24" spans="1:3" x14ac:dyDescent="0.3">
      <c r="A24">
        <v>23</v>
      </c>
      <c r="B24">
        <v>46</v>
      </c>
      <c r="C24">
        <v>107743.8</v>
      </c>
    </row>
    <row r="25" spans="1:3" x14ac:dyDescent="0.3">
      <c r="A25">
        <v>24</v>
      </c>
      <c r="B25">
        <v>49</v>
      </c>
      <c r="C25">
        <v>107757.6</v>
      </c>
    </row>
    <row r="26" spans="1:3" x14ac:dyDescent="0.3">
      <c r="A26">
        <v>25</v>
      </c>
      <c r="B26">
        <v>51</v>
      </c>
      <c r="C26">
        <v>107771.8</v>
      </c>
    </row>
    <row r="27" spans="1:3" x14ac:dyDescent="0.3">
      <c r="A27">
        <v>26</v>
      </c>
      <c r="B27">
        <v>53</v>
      </c>
      <c r="C27">
        <v>107771.8</v>
      </c>
    </row>
    <row r="28" spans="1:3" x14ac:dyDescent="0.3">
      <c r="A28">
        <v>27</v>
      </c>
      <c r="B28">
        <v>55</v>
      </c>
      <c r="C28">
        <v>107786.2</v>
      </c>
    </row>
    <row r="29" spans="1:3" x14ac:dyDescent="0.3">
      <c r="A29">
        <v>28</v>
      </c>
      <c r="B29">
        <v>57</v>
      </c>
      <c r="C29">
        <v>107792.9</v>
      </c>
    </row>
    <row r="30" spans="1:3" x14ac:dyDescent="0.3">
      <c r="A30">
        <v>29</v>
      </c>
      <c r="B30">
        <v>59</v>
      </c>
      <c r="C30">
        <v>107797.6</v>
      </c>
    </row>
    <row r="31" spans="1:3" x14ac:dyDescent="0.3">
      <c r="A31">
        <v>30</v>
      </c>
      <c r="B31">
        <v>61</v>
      </c>
      <c r="C31">
        <v>107801.4</v>
      </c>
    </row>
    <row r="32" spans="1:3" x14ac:dyDescent="0.3">
      <c r="A32">
        <v>31</v>
      </c>
      <c r="B32">
        <v>62</v>
      </c>
      <c r="C32">
        <v>107802.2</v>
      </c>
    </row>
    <row r="33" spans="1:3" x14ac:dyDescent="0.3">
      <c r="A33">
        <v>32</v>
      </c>
      <c r="B33">
        <v>63</v>
      </c>
      <c r="C33">
        <v>107816.9</v>
      </c>
    </row>
    <row r="34" spans="1:3" x14ac:dyDescent="0.3">
      <c r="A34">
        <v>33</v>
      </c>
      <c r="B34">
        <v>65</v>
      </c>
      <c r="C34">
        <v>107877</v>
      </c>
    </row>
    <row r="35" spans="1:3" x14ac:dyDescent="0.3">
      <c r="A35">
        <v>34</v>
      </c>
      <c r="B35">
        <v>67</v>
      </c>
      <c r="C35">
        <v>107912.2</v>
      </c>
    </row>
    <row r="36" spans="1:3" x14ac:dyDescent="0.3">
      <c r="A36">
        <v>35</v>
      </c>
      <c r="C36">
        <v>107946.1</v>
      </c>
    </row>
    <row r="37" spans="1:3" x14ac:dyDescent="0.3">
      <c r="A37">
        <v>36</v>
      </c>
      <c r="C37">
        <v>107956.4</v>
      </c>
    </row>
    <row r="38" spans="1:3" x14ac:dyDescent="0.3">
      <c r="A38">
        <v>37</v>
      </c>
      <c r="C38">
        <v>107986.6</v>
      </c>
    </row>
    <row r="39" spans="1:3" x14ac:dyDescent="0.3">
      <c r="A39">
        <v>38</v>
      </c>
      <c r="C39">
        <v>107999.2</v>
      </c>
    </row>
    <row r="40" spans="1:3" x14ac:dyDescent="0.3">
      <c r="A40">
        <v>39</v>
      </c>
      <c r="C40">
        <v>108033.9</v>
      </c>
    </row>
    <row r="41" spans="1:3" x14ac:dyDescent="0.3">
      <c r="A41">
        <v>40</v>
      </c>
      <c r="C41">
        <v>108189.6</v>
      </c>
    </row>
    <row r="42" spans="1:3" x14ac:dyDescent="0.3">
      <c r="A42">
        <v>41</v>
      </c>
      <c r="C42">
        <v>108216.2</v>
      </c>
    </row>
    <row r="43" spans="1:3" x14ac:dyDescent="0.3">
      <c r="A43">
        <v>42</v>
      </c>
      <c r="C43">
        <v>108267</v>
      </c>
    </row>
    <row r="44" spans="1:3" x14ac:dyDescent="0.3">
      <c r="A44">
        <v>43</v>
      </c>
      <c r="C44">
        <v>108314.9</v>
      </c>
    </row>
    <row r="45" spans="1:3" x14ac:dyDescent="0.3">
      <c r="A45">
        <v>44</v>
      </c>
      <c r="C45">
        <v>108327.4</v>
      </c>
    </row>
    <row r="46" spans="1:3" x14ac:dyDescent="0.3">
      <c r="A46">
        <v>45</v>
      </c>
      <c r="C46">
        <v>108341.8</v>
      </c>
    </row>
    <row r="47" spans="1:3" x14ac:dyDescent="0.3">
      <c r="A47">
        <v>46</v>
      </c>
      <c r="C47">
        <v>108383.1</v>
      </c>
    </row>
    <row r="48" spans="1:3" x14ac:dyDescent="0.3">
      <c r="A48">
        <v>47</v>
      </c>
      <c r="C48">
        <v>108440.5</v>
      </c>
    </row>
    <row r="49" spans="1:3" x14ac:dyDescent="0.3">
      <c r="A49">
        <v>48</v>
      </c>
      <c r="C49">
        <v>108457.2</v>
      </c>
    </row>
    <row r="50" spans="1:3" x14ac:dyDescent="0.3">
      <c r="A50">
        <v>49</v>
      </c>
      <c r="C50">
        <v>108525.9</v>
      </c>
    </row>
    <row r="51" spans="1:3" x14ac:dyDescent="0.3">
      <c r="A51">
        <v>50</v>
      </c>
      <c r="C51">
        <v>108575</v>
      </c>
    </row>
    <row r="52" spans="1:3" x14ac:dyDescent="0.3">
      <c r="A52">
        <v>51</v>
      </c>
      <c r="C52">
        <v>108586.5</v>
      </c>
    </row>
    <row r="53" spans="1:3" x14ac:dyDescent="0.3">
      <c r="A53">
        <v>52</v>
      </c>
      <c r="C53">
        <v>108600.6</v>
      </c>
    </row>
    <row r="54" spans="1:3" x14ac:dyDescent="0.3">
      <c r="A54">
        <v>53</v>
      </c>
      <c r="C54">
        <v>108615.6</v>
      </c>
    </row>
    <row r="55" spans="1:3" x14ac:dyDescent="0.3">
      <c r="A55">
        <v>54</v>
      </c>
      <c r="C55">
        <v>108667.2</v>
      </c>
    </row>
    <row r="56" spans="1:3" x14ac:dyDescent="0.3">
      <c r="A56">
        <v>55</v>
      </c>
      <c r="C56">
        <v>108753.5</v>
      </c>
    </row>
    <row r="57" spans="1:3" x14ac:dyDescent="0.3">
      <c r="A57">
        <v>56</v>
      </c>
      <c r="C57">
        <v>108807.4</v>
      </c>
    </row>
    <row r="58" spans="1:3" x14ac:dyDescent="0.3">
      <c r="A58">
        <v>57</v>
      </c>
      <c r="C58">
        <v>108819.7</v>
      </c>
    </row>
    <row r="59" spans="1:3" x14ac:dyDescent="0.3">
      <c r="A59">
        <v>58</v>
      </c>
      <c r="C59">
        <v>108859</v>
      </c>
    </row>
    <row r="60" spans="1:3" x14ac:dyDescent="0.3">
      <c r="A60">
        <v>59</v>
      </c>
      <c r="C60">
        <v>109221.2</v>
      </c>
    </row>
    <row r="61" spans="1:3" x14ac:dyDescent="0.3">
      <c r="A61">
        <v>60</v>
      </c>
      <c r="C61">
        <v>109229.1</v>
      </c>
    </row>
    <row r="62" spans="1:3" x14ac:dyDescent="0.3">
      <c r="A62">
        <v>61</v>
      </c>
      <c r="C62">
        <v>109237.8</v>
      </c>
    </row>
    <row r="63" spans="1:3" x14ac:dyDescent="0.3">
      <c r="A63">
        <v>62</v>
      </c>
      <c r="C63">
        <v>109268.1</v>
      </c>
    </row>
    <row r="64" spans="1:3" x14ac:dyDescent="0.3">
      <c r="A64">
        <v>63</v>
      </c>
      <c r="C64">
        <v>109350.3</v>
      </c>
    </row>
    <row r="65" spans="1:3" x14ac:dyDescent="0.3">
      <c r="A65">
        <v>64</v>
      </c>
      <c r="C65">
        <v>109355.5</v>
      </c>
    </row>
    <row r="66" spans="1:3" x14ac:dyDescent="0.3">
      <c r="A66">
        <v>65</v>
      </c>
      <c r="C66">
        <v>109358</v>
      </c>
    </row>
    <row r="67" spans="1:3" x14ac:dyDescent="0.3">
      <c r="A67">
        <v>66</v>
      </c>
      <c r="C67">
        <v>109359.4</v>
      </c>
    </row>
    <row r="68" spans="1:3" x14ac:dyDescent="0.3">
      <c r="A68">
        <v>67</v>
      </c>
      <c r="C68">
        <v>109360.3</v>
      </c>
    </row>
    <row r="69" spans="1:3" x14ac:dyDescent="0.3">
      <c r="A69">
        <v>68</v>
      </c>
      <c r="C69">
        <v>109360.7</v>
      </c>
    </row>
    <row r="70" spans="1:3" x14ac:dyDescent="0.3">
      <c r="A70">
        <v>69</v>
      </c>
      <c r="C70">
        <v>109360.8</v>
      </c>
    </row>
    <row r="71" spans="1:3" x14ac:dyDescent="0.3">
      <c r="A71">
        <v>70</v>
      </c>
      <c r="C71">
        <v>109360.8</v>
      </c>
    </row>
    <row r="72" spans="1:3" x14ac:dyDescent="0.3">
      <c r="A72">
        <v>71</v>
      </c>
      <c r="C72">
        <v>109360.9</v>
      </c>
    </row>
    <row r="73" spans="1:3" x14ac:dyDescent="0.3">
      <c r="A73">
        <v>72</v>
      </c>
      <c r="C73">
        <v>109360.9</v>
      </c>
    </row>
    <row r="74" spans="1:3" x14ac:dyDescent="0.3">
      <c r="A74">
        <v>73</v>
      </c>
      <c r="C74">
        <v>109360.9</v>
      </c>
    </row>
    <row r="75" spans="1:3" x14ac:dyDescent="0.3">
      <c r="A75">
        <v>74</v>
      </c>
      <c r="C75">
        <v>109361</v>
      </c>
    </row>
    <row r="76" spans="1:3" x14ac:dyDescent="0.3">
      <c r="A76">
        <v>75</v>
      </c>
      <c r="C76">
        <v>109361.1</v>
      </c>
    </row>
    <row r="77" spans="1:3" x14ac:dyDescent="0.3">
      <c r="A77">
        <v>76</v>
      </c>
      <c r="C77">
        <v>109361.3</v>
      </c>
    </row>
    <row r="78" spans="1:3" x14ac:dyDescent="0.3">
      <c r="A78">
        <v>77</v>
      </c>
      <c r="C78">
        <v>109361.4</v>
      </c>
    </row>
    <row r="79" spans="1:3" x14ac:dyDescent="0.3">
      <c r="A79">
        <v>78</v>
      </c>
      <c r="C79">
        <v>109361.4</v>
      </c>
    </row>
    <row r="80" spans="1:3" x14ac:dyDescent="0.3">
      <c r="A80">
        <v>79</v>
      </c>
      <c r="C80">
        <v>109361.4</v>
      </c>
    </row>
    <row r="81" spans="1:3" x14ac:dyDescent="0.3">
      <c r="A81">
        <v>80</v>
      </c>
      <c r="C81">
        <v>109361.4</v>
      </c>
    </row>
    <row r="82" spans="1:3" x14ac:dyDescent="0.3">
      <c r="A82">
        <v>81</v>
      </c>
      <c r="C82">
        <v>109361.4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6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Sheet1!D2:D29</xm:f>
              <xm:sqref>D30</xm:sqref>
            </x14:sparkline>
            <x14:sparkline>
              <xm:f>Sheet1!E2:E29</xm:f>
              <xm:sqref>E30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57"/>
  <sheetViews>
    <sheetView tabSelected="1" topLeftCell="A450" workbookViewId="0">
      <selection activeCell="B307" sqref="B307:C457"/>
    </sheetView>
  </sheetViews>
  <sheetFormatPr defaultColWidth="9" defaultRowHeight="15" x14ac:dyDescent="0.25"/>
  <cols>
    <col min="1" max="1" width="17.5" style="8" customWidth="1"/>
    <col min="2" max="2" width="12.75" style="9" customWidth="1"/>
    <col min="3" max="3" width="9" style="8"/>
    <col min="4" max="4" width="16.08203125" style="10" customWidth="1"/>
    <col min="5" max="5" width="14" style="10" customWidth="1"/>
    <col min="6" max="6" width="18.75" style="4"/>
    <col min="7" max="7" width="23.4140625" style="40" customWidth="1"/>
    <col min="8" max="9" width="10.5" style="10" customWidth="1"/>
    <col min="10" max="10" width="9.5" style="10" bestFit="1" customWidth="1"/>
    <col min="11" max="18" width="9" style="8"/>
    <col min="19" max="19" width="16.08203125" style="8" customWidth="1"/>
    <col min="20" max="20" width="13.58203125" style="8" customWidth="1"/>
    <col min="21" max="16384" width="9" style="8"/>
  </cols>
  <sheetData>
    <row r="1" spans="1:20" x14ac:dyDescent="0.25">
      <c r="A1" s="8" t="s">
        <v>18</v>
      </c>
      <c r="B1" s="9">
        <v>443677</v>
      </c>
    </row>
    <row r="2" spans="1:20" ht="15.5" thickBot="1" x14ac:dyDescent="0.3">
      <c r="A2" s="8" t="s">
        <v>8</v>
      </c>
      <c r="B2" s="9">
        <v>3322703</v>
      </c>
    </row>
    <row r="3" spans="1:20" x14ac:dyDescent="0.3">
      <c r="B3" s="8" t="s">
        <v>0</v>
      </c>
      <c r="C3" s="24"/>
      <c r="D3" s="11"/>
      <c r="E3" s="25"/>
      <c r="F3" s="3" t="s">
        <v>11</v>
      </c>
      <c r="G3" s="45"/>
      <c r="J3" s="10">
        <f>MAX(J5:J580)</f>
        <v>1.3313112</v>
      </c>
      <c r="S3" s="12"/>
    </row>
    <row r="4" spans="1:20" ht="30" x14ac:dyDescent="0.3">
      <c r="A4" s="8" t="s">
        <v>9</v>
      </c>
      <c r="B4" s="13" t="s">
        <v>19</v>
      </c>
      <c r="C4" s="14" t="s">
        <v>20</v>
      </c>
      <c r="D4" s="15" t="s">
        <v>21</v>
      </c>
      <c r="E4" s="15" t="s">
        <v>22</v>
      </c>
      <c r="F4" s="3" t="s">
        <v>12</v>
      </c>
      <c r="G4" s="45" t="s">
        <v>13</v>
      </c>
      <c r="H4" s="15"/>
      <c r="I4" s="15"/>
      <c r="S4" s="16"/>
    </row>
    <row r="5" spans="1:20" x14ac:dyDescent="0.25">
      <c r="A5" s="17">
        <v>41502.416666666664</v>
      </c>
      <c r="B5" s="18">
        <v>0.78</v>
      </c>
      <c r="C5" s="19">
        <v>156</v>
      </c>
      <c r="D5" s="10">
        <f>B5*COS(C5*3.1415926/180)</f>
        <v>-0.71256544222650153</v>
      </c>
      <c r="E5" s="20">
        <f>B5*SIN(C5*3.1415926/180)</f>
        <v>0.31725461469386135</v>
      </c>
      <c r="F5" s="4">
        <v>41499.020833333336</v>
      </c>
      <c r="G5" s="40">
        <v>41499.354166666664</v>
      </c>
      <c r="H5" s="10">
        <v>-6.5169820000000003E-2</v>
      </c>
      <c r="I5" s="10">
        <v>0.20314779999999999</v>
      </c>
      <c r="J5" s="10">
        <v>0.21334511</v>
      </c>
      <c r="S5" s="21"/>
    </row>
    <row r="6" spans="1:20" x14ac:dyDescent="0.25">
      <c r="A6" s="17"/>
      <c r="B6" s="18">
        <v>0.71</v>
      </c>
      <c r="C6" s="19">
        <v>150</v>
      </c>
      <c r="D6" s="10">
        <f t="shared" ref="D6:D69" si="0">B6*COS(C6*3.1415926/180)</f>
        <v>-0.61487802083330378</v>
      </c>
      <c r="E6" s="20">
        <f t="shared" ref="E6:E69" si="1">B6*SIN(C6*3.1415926/180)</f>
        <v>0.3550000274593218</v>
      </c>
      <c r="F6" s="4">
        <v>41499.041666666664</v>
      </c>
      <c r="G6" s="40">
        <v>41499.375</v>
      </c>
      <c r="H6" s="10">
        <v>-0.10739700000000001</v>
      </c>
      <c r="I6" s="10">
        <v>0.23139199999999999</v>
      </c>
      <c r="J6" s="10">
        <v>0.25510071000000001</v>
      </c>
      <c r="S6" s="21"/>
    </row>
    <row r="7" spans="1:20" x14ac:dyDescent="0.25">
      <c r="A7" s="17"/>
      <c r="B7" s="18">
        <v>0.8</v>
      </c>
      <c r="C7" s="19">
        <v>161</v>
      </c>
      <c r="D7" s="10">
        <f t="shared" si="0"/>
        <v>-0.75641484799506165</v>
      </c>
      <c r="E7" s="20">
        <f t="shared" si="1"/>
        <v>0.2604545598230289</v>
      </c>
      <c r="F7" s="4">
        <v>41499.062499884261</v>
      </c>
      <c r="G7" s="40">
        <v>41499.395833391201</v>
      </c>
      <c r="H7" s="10">
        <v>-0.18064630000000001</v>
      </c>
      <c r="I7" s="10">
        <v>0.35933100000000001</v>
      </c>
      <c r="J7" s="10">
        <v>0.40218386</v>
      </c>
      <c r="S7" s="21"/>
      <c r="T7" s="22"/>
    </row>
    <row r="8" spans="1:20" x14ac:dyDescent="0.25">
      <c r="A8" s="17">
        <v>41502.4375</v>
      </c>
      <c r="B8" s="18">
        <v>0.75</v>
      </c>
      <c r="C8" s="19">
        <v>168</v>
      </c>
      <c r="D8" s="10">
        <f t="shared" si="0"/>
        <v>-0.73361069275099222</v>
      </c>
      <c r="E8" s="20">
        <f t="shared" si="1"/>
        <v>0.15593380480642854</v>
      </c>
      <c r="F8" s="4">
        <v>41499.083333159724</v>
      </c>
      <c r="G8" s="40">
        <v>41499.41666678241</v>
      </c>
      <c r="H8" s="10">
        <v>-0.26682359999999999</v>
      </c>
      <c r="I8" s="10">
        <v>0.54259639999999998</v>
      </c>
      <c r="J8" s="10">
        <v>0.60465336000000003</v>
      </c>
      <c r="S8" s="21"/>
    </row>
    <row r="9" spans="1:20" x14ac:dyDescent="0.25">
      <c r="A9" s="17"/>
      <c r="B9" s="18">
        <v>0.78</v>
      </c>
      <c r="C9" s="19">
        <v>140</v>
      </c>
      <c r="D9" s="10">
        <f t="shared" si="0"/>
        <v>-0.59751464473504357</v>
      </c>
      <c r="E9" s="20">
        <f t="shared" si="1"/>
        <v>0.50137436046047945</v>
      </c>
      <c r="F9" s="4">
        <v>41499.104166435187</v>
      </c>
      <c r="G9" s="40">
        <v>41499.437500173612</v>
      </c>
      <c r="H9" s="10">
        <v>-0.3419954</v>
      </c>
      <c r="I9" s="10">
        <v>0.69998570000000004</v>
      </c>
      <c r="J9" s="10">
        <v>0.77906408000000005</v>
      </c>
      <c r="S9" s="21"/>
    </row>
    <row r="10" spans="1:20" x14ac:dyDescent="0.25">
      <c r="A10" s="17"/>
      <c r="B10" s="18">
        <v>0.65</v>
      </c>
      <c r="C10" s="19">
        <v>159</v>
      </c>
      <c r="D10" s="10">
        <f t="shared" si="0"/>
        <v>-0.60682726619638749</v>
      </c>
      <c r="E10" s="20">
        <f t="shared" si="1"/>
        <v>0.23293919593022258</v>
      </c>
      <c r="F10" s="4">
        <v>41499.12499971065</v>
      </c>
      <c r="G10" s="40">
        <v>41499.458333564813</v>
      </c>
      <c r="H10" s="10">
        <v>-0.39916750000000001</v>
      </c>
      <c r="I10" s="10">
        <v>0.81017779999999995</v>
      </c>
      <c r="J10" s="10">
        <v>0.90317371999999996</v>
      </c>
      <c r="S10" s="21"/>
    </row>
    <row r="11" spans="1:20" x14ac:dyDescent="0.25">
      <c r="A11" s="17">
        <v>41502.458333275463</v>
      </c>
      <c r="B11" s="18">
        <v>0.69</v>
      </c>
      <c r="C11" s="19">
        <v>153</v>
      </c>
      <c r="D11" s="10">
        <f t="shared" si="0"/>
        <v>-0.61479448742086396</v>
      </c>
      <c r="E11" s="20">
        <f t="shared" si="1"/>
        <v>0.31325347282499055</v>
      </c>
      <c r="F11" s="4">
        <v>41499.145832986113</v>
      </c>
      <c r="G11" s="40">
        <v>41499.479166956022</v>
      </c>
      <c r="H11" s="10">
        <v>-0.43655850000000002</v>
      </c>
      <c r="I11" s="10">
        <v>0.87291669999999999</v>
      </c>
      <c r="J11" s="10">
        <v>0.97599533000000005</v>
      </c>
      <c r="S11" s="21"/>
    </row>
    <row r="12" spans="1:20" x14ac:dyDescent="0.25">
      <c r="A12" s="17"/>
      <c r="B12" s="18">
        <v>0.75</v>
      </c>
      <c r="C12" s="19">
        <v>158</v>
      </c>
      <c r="D12" s="10">
        <f t="shared" si="0"/>
        <v>-0.69538787770898891</v>
      </c>
      <c r="E12" s="20">
        <f t="shared" si="1"/>
        <v>0.2809549777729311</v>
      </c>
      <c r="F12" s="4">
        <v>41499.166666261575</v>
      </c>
      <c r="G12" s="40">
        <v>41499.500000347223</v>
      </c>
      <c r="H12" s="10">
        <v>-0.45291880000000001</v>
      </c>
      <c r="I12" s="10">
        <v>0.8911637</v>
      </c>
      <c r="J12" s="10">
        <v>0.99965402999999997</v>
      </c>
      <c r="S12" s="21"/>
    </row>
    <row r="13" spans="1:20" x14ac:dyDescent="0.25">
      <c r="A13" s="17"/>
      <c r="B13" s="18">
        <v>0.67</v>
      </c>
      <c r="C13" s="19">
        <v>166</v>
      </c>
      <c r="D13" s="10">
        <f t="shared" si="0"/>
        <v>-0.65009812859426896</v>
      </c>
      <c r="E13" s="20">
        <f t="shared" si="1"/>
        <v>0.16208770218073115</v>
      </c>
      <c r="F13" s="4">
        <v>41499.187499537038</v>
      </c>
      <c r="G13" s="40">
        <v>41499.520833738425</v>
      </c>
      <c r="H13" s="10">
        <v>-0.44836179999999998</v>
      </c>
      <c r="I13" s="10">
        <v>0.8694556</v>
      </c>
      <c r="J13" s="10">
        <v>0.97825423</v>
      </c>
      <c r="S13" s="21"/>
    </row>
    <row r="14" spans="1:20" x14ac:dyDescent="0.25">
      <c r="A14" s="17">
        <v>41502.479166666664</v>
      </c>
      <c r="B14" s="18">
        <v>0.55000000000000004</v>
      </c>
      <c r="C14" s="19">
        <v>158</v>
      </c>
      <c r="D14" s="10">
        <f t="shared" si="0"/>
        <v>-0.50995111031992524</v>
      </c>
      <c r="E14" s="20">
        <f t="shared" si="1"/>
        <v>0.20603365036681615</v>
      </c>
      <c r="F14" s="4">
        <v>41499.208332812501</v>
      </c>
      <c r="G14" s="40">
        <v>41499.541667129626</v>
      </c>
      <c r="H14" s="10">
        <v>-0.42487599999999998</v>
      </c>
      <c r="I14" s="10">
        <v>0.81324300000000005</v>
      </c>
      <c r="J14" s="10">
        <v>0.91754226000000005</v>
      </c>
      <c r="S14" s="21"/>
    </row>
    <row r="15" spans="1:20" x14ac:dyDescent="0.25">
      <c r="A15" s="17"/>
      <c r="B15" s="18">
        <v>0.5</v>
      </c>
      <c r="C15" s="19">
        <v>170</v>
      </c>
      <c r="D15" s="10">
        <f t="shared" si="0"/>
        <v>-0.49240387211171205</v>
      </c>
      <c r="E15" s="20">
        <f t="shared" si="1"/>
        <v>8.6824113755296875E-2</v>
      </c>
      <c r="F15" s="4">
        <v>41499.229166087964</v>
      </c>
      <c r="G15" s="40">
        <v>41499.562500520835</v>
      </c>
      <c r="H15" s="10">
        <v>-0.3854554</v>
      </c>
      <c r="I15" s="10">
        <v>0.72740000000000005</v>
      </c>
      <c r="J15" s="10">
        <v>0.82321723999999996</v>
      </c>
      <c r="S15" s="21"/>
    </row>
    <row r="16" spans="1:20" x14ac:dyDescent="0.25">
      <c r="A16" s="17"/>
      <c r="B16" s="18">
        <v>0.5</v>
      </c>
      <c r="C16" s="19">
        <v>161</v>
      </c>
      <c r="D16" s="10">
        <f t="shared" si="0"/>
        <v>-0.47275927999691353</v>
      </c>
      <c r="E16" s="20">
        <f t="shared" si="1"/>
        <v>0.16278409988939305</v>
      </c>
      <c r="F16" s="4">
        <v>41499.249999363426</v>
      </c>
      <c r="G16" s="40">
        <v>41499.583333912036</v>
      </c>
      <c r="H16" s="10">
        <v>-0.3331113</v>
      </c>
      <c r="I16" s="10">
        <v>0.6150506</v>
      </c>
      <c r="J16" s="10">
        <v>0.69946434999999996</v>
      </c>
      <c r="S16" s="21"/>
    </row>
    <row r="17" spans="1:19" x14ac:dyDescent="0.25">
      <c r="A17" s="17">
        <v>41502.499999942127</v>
      </c>
      <c r="B17" s="18">
        <v>0.44</v>
      </c>
      <c r="C17" s="19">
        <v>155</v>
      </c>
      <c r="D17" s="10">
        <f t="shared" si="0"/>
        <v>-0.39877541771504049</v>
      </c>
      <c r="E17" s="20">
        <f t="shared" si="1"/>
        <v>0.18595205356810385</v>
      </c>
      <c r="F17" s="4">
        <v>41499.270832638889</v>
      </c>
      <c r="G17" s="40">
        <v>41499.604167303238</v>
      </c>
      <c r="H17" s="10">
        <v>-0.27037480000000003</v>
      </c>
      <c r="I17" s="10">
        <v>0.4766666</v>
      </c>
      <c r="J17" s="10">
        <v>0.54800873999999999</v>
      </c>
      <c r="S17" s="21"/>
    </row>
    <row r="18" spans="1:19" x14ac:dyDescent="0.25">
      <c r="A18" s="17"/>
      <c r="B18" s="18">
        <v>0.28000000000000003</v>
      </c>
      <c r="C18" s="19">
        <v>148</v>
      </c>
      <c r="D18" s="10">
        <f t="shared" si="0"/>
        <v>-0.23745346038588769</v>
      </c>
      <c r="E18" s="20">
        <f t="shared" si="1"/>
        <v>0.1483774044481426</v>
      </c>
      <c r="F18" s="4">
        <v>41499.291665914352</v>
      </c>
      <c r="G18" s="40">
        <v>41499.625000694446</v>
      </c>
      <c r="H18" s="10">
        <v>-0.19837080000000001</v>
      </c>
      <c r="I18" s="10">
        <v>0.30936540000000001</v>
      </c>
      <c r="J18" s="10">
        <v>0.36750228000000001</v>
      </c>
      <c r="S18" s="21"/>
    </row>
    <row r="19" spans="1:19" x14ac:dyDescent="0.25">
      <c r="A19" s="17"/>
      <c r="B19" s="18">
        <v>0.15</v>
      </c>
      <c r="C19" s="19">
        <v>143</v>
      </c>
      <c r="D19" s="10">
        <f t="shared" si="0"/>
        <v>-0.11979532266383264</v>
      </c>
      <c r="E19" s="20">
        <f t="shared" si="1"/>
        <v>9.0272258572986985E-2</v>
      </c>
      <c r="F19" s="4">
        <v>41499.312499189815</v>
      </c>
      <c r="G19" s="40">
        <v>41499.645834085648</v>
      </c>
      <c r="H19" s="10">
        <v>-0.1141466</v>
      </c>
      <c r="I19" s="10">
        <v>0.11170769999999999</v>
      </c>
      <c r="J19" s="10">
        <v>0.15971241999999999</v>
      </c>
      <c r="S19" s="21"/>
    </row>
    <row r="20" spans="1:19" x14ac:dyDescent="0.25">
      <c r="A20" s="17">
        <v>41502.520833564813</v>
      </c>
      <c r="B20" s="18">
        <v>0.17</v>
      </c>
      <c r="C20" s="19">
        <v>184</v>
      </c>
      <c r="D20" s="10">
        <f t="shared" si="0"/>
        <v>-0.16958588919379206</v>
      </c>
      <c r="E20" s="20">
        <f t="shared" si="1"/>
        <v>-1.1858591246471364E-2</v>
      </c>
      <c r="F20" s="4">
        <v>41499.333332465278</v>
      </c>
      <c r="G20" s="40">
        <v>41499.666667476849</v>
      </c>
      <c r="H20" s="10">
        <v>-7.1331880000000004E-3</v>
      </c>
      <c r="I20" s="10">
        <v>-9.8997829999999995E-2</v>
      </c>
      <c r="J20" s="10">
        <v>9.9254485000000003E-2</v>
      </c>
      <c r="S20" s="21"/>
    </row>
    <row r="21" spans="1:19" x14ac:dyDescent="0.25">
      <c r="A21" s="17"/>
      <c r="B21" s="18">
        <v>0.21</v>
      </c>
      <c r="C21" s="19">
        <v>161</v>
      </c>
      <c r="D21" s="10">
        <f t="shared" si="0"/>
        <v>-0.19855889759870368</v>
      </c>
      <c r="E21" s="20">
        <f t="shared" si="1"/>
        <v>6.8369321953545073E-2</v>
      </c>
      <c r="F21" s="4">
        <v>41499.35416574074</v>
      </c>
      <c r="G21" s="40">
        <v>41499.687500868058</v>
      </c>
      <c r="H21" s="10">
        <v>0.11211599999999999</v>
      </c>
      <c r="I21" s="10">
        <v>-0.3267427</v>
      </c>
      <c r="J21" s="10">
        <v>0.34544289</v>
      </c>
      <c r="S21" s="21"/>
    </row>
    <row r="22" spans="1:19" x14ac:dyDescent="0.25">
      <c r="A22" s="17"/>
      <c r="B22" s="18">
        <v>0.19</v>
      </c>
      <c r="C22" s="19">
        <v>91</v>
      </c>
      <c r="D22" s="10">
        <f t="shared" si="0"/>
        <v>-3.3159520762705411E-3</v>
      </c>
      <c r="E22" s="20">
        <f t="shared" si="1"/>
        <v>0.18997106216955223</v>
      </c>
      <c r="F22" s="4">
        <v>41499.374999016203</v>
      </c>
      <c r="G22" s="40">
        <v>41499.70833425926</v>
      </c>
      <c r="H22" s="10">
        <v>0.20975849999999999</v>
      </c>
      <c r="I22" s="10">
        <v>-0.56052429999999998</v>
      </c>
      <c r="J22" s="10">
        <v>0.59848652000000002</v>
      </c>
      <c r="S22" s="21"/>
    </row>
    <row r="23" spans="1:19" x14ac:dyDescent="0.25">
      <c r="A23" s="17">
        <v>41502.541666956022</v>
      </c>
      <c r="B23" s="18">
        <v>0.1</v>
      </c>
      <c r="C23" s="19">
        <v>59</v>
      </c>
      <c r="D23" s="10">
        <f t="shared" si="0"/>
        <v>5.1503808996666359E-2</v>
      </c>
      <c r="E23" s="20">
        <f t="shared" si="1"/>
        <v>8.5716729165518854E-2</v>
      </c>
      <c r="F23" s="4">
        <v>41499.395832291666</v>
      </c>
      <c r="G23" s="40">
        <v>41499.729167650461</v>
      </c>
      <c r="H23" s="10">
        <v>0.27311740000000001</v>
      </c>
      <c r="I23" s="10">
        <v>-0.74688509999999997</v>
      </c>
      <c r="J23" s="10">
        <v>0.79525497000000001</v>
      </c>
      <c r="S23" s="21"/>
    </row>
    <row r="24" spans="1:19" x14ac:dyDescent="0.25">
      <c r="A24" s="17"/>
      <c r="B24" s="18">
        <v>0.1</v>
      </c>
      <c r="C24" s="19">
        <v>305</v>
      </c>
      <c r="D24" s="10">
        <f t="shared" si="0"/>
        <v>5.7357636196800205E-2</v>
      </c>
      <c r="E24" s="20">
        <f t="shared" si="1"/>
        <v>-8.1915209637255501E-2</v>
      </c>
      <c r="F24" s="4">
        <v>41499.416665567129</v>
      </c>
      <c r="G24" s="40">
        <v>41499.75000104167</v>
      </c>
      <c r="H24" s="10">
        <v>0.300589</v>
      </c>
      <c r="I24" s="10">
        <v>-0.85563929999999999</v>
      </c>
      <c r="J24" s="10">
        <v>0.90690261999999999</v>
      </c>
      <c r="S24" s="21"/>
    </row>
    <row r="25" spans="1:19" x14ac:dyDescent="0.25">
      <c r="A25" s="17"/>
      <c r="B25" s="18">
        <v>0.03</v>
      </c>
      <c r="C25" s="19">
        <v>114</v>
      </c>
      <c r="D25" s="10">
        <f t="shared" si="0"/>
        <v>-1.2202098362096467E-2</v>
      </c>
      <c r="E25" s="20">
        <f t="shared" si="1"/>
        <v>2.740636414341973E-2</v>
      </c>
      <c r="F25" s="4">
        <v>41499.437498842592</v>
      </c>
      <c r="G25" s="40">
        <v>41499.770834432871</v>
      </c>
      <c r="H25" s="10">
        <v>0.30428500000000003</v>
      </c>
      <c r="I25" s="10">
        <v>-0.89403319999999997</v>
      </c>
      <c r="J25" s="10">
        <v>0.94439649000000003</v>
      </c>
      <c r="S25" s="21"/>
    </row>
    <row r="26" spans="1:19" x14ac:dyDescent="0.25">
      <c r="A26" s="17">
        <v>41502.562500347223</v>
      </c>
      <c r="B26" s="18">
        <v>0.12</v>
      </c>
      <c r="C26" s="19">
        <v>285</v>
      </c>
      <c r="D26" s="10">
        <f t="shared" si="0"/>
        <v>3.1058275577186992E-2</v>
      </c>
      <c r="E26" s="20">
        <f t="shared" si="1"/>
        <v>-0.115911101789999</v>
      </c>
      <c r="F26" s="4">
        <v>41499.458332118054</v>
      </c>
      <c r="G26" s="40">
        <v>41499.791667824073</v>
      </c>
      <c r="H26" s="10">
        <v>0.2927323</v>
      </c>
      <c r="I26" s="10">
        <v>-0.87565740000000003</v>
      </c>
      <c r="J26" s="10">
        <v>0.92329198000000001</v>
      </c>
      <c r="S26" s="21"/>
    </row>
    <row r="27" spans="1:19" x14ac:dyDescent="0.25">
      <c r="A27" s="17"/>
      <c r="B27" s="18">
        <v>0.24</v>
      </c>
      <c r="C27" s="19">
        <v>297</v>
      </c>
      <c r="D27" s="10">
        <f t="shared" si="0"/>
        <v>0.10895770102894407</v>
      </c>
      <c r="E27" s="20">
        <f t="shared" si="1"/>
        <v>-0.2138415754395932</v>
      </c>
      <c r="F27" s="4">
        <v>41499.479165393517</v>
      </c>
      <c r="G27" s="40">
        <v>41499.812501215281</v>
      </c>
      <c r="H27" s="10">
        <v>0.26839610000000003</v>
      </c>
      <c r="I27" s="10">
        <v>-0.81029359999999995</v>
      </c>
      <c r="J27" s="10">
        <v>0.85358783000000005</v>
      </c>
      <c r="S27" s="21"/>
    </row>
    <row r="28" spans="1:19" x14ac:dyDescent="0.25">
      <c r="A28" s="17"/>
      <c r="B28" s="18">
        <v>0.36</v>
      </c>
      <c r="C28" s="19">
        <v>313</v>
      </c>
      <c r="D28" s="10">
        <f t="shared" si="0"/>
        <v>0.24551938508762167</v>
      </c>
      <c r="E28" s="20">
        <f t="shared" si="1"/>
        <v>-0.2632873554620429</v>
      </c>
      <c r="F28" s="4">
        <v>41499.49999866898</v>
      </c>
      <c r="G28" s="40">
        <v>41499.833334606483</v>
      </c>
      <c r="H28" s="10">
        <v>0.23131879999999999</v>
      </c>
      <c r="I28" s="10">
        <v>-0.70563140000000002</v>
      </c>
      <c r="J28" s="10">
        <v>0.74257932999999998</v>
      </c>
      <c r="S28" s="21"/>
    </row>
    <row r="29" spans="1:19" x14ac:dyDescent="0.25">
      <c r="A29" s="17">
        <v>41502.583333738425</v>
      </c>
      <c r="B29" s="18">
        <v>0.4</v>
      </c>
      <c r="C29" s="19">
        <v>348</v>
      </c>
      <c r="D29" s="10">
        <f t="shared" si="0"/>
        <v>0.39125903167708304</v>
      </c>
      <c r="E29" s="20">
        <f t="shared" si="1"/>
        <v>-8.3164716864252947E-2</v>
      </c>
      <c r="F29" s="4">
        <v>41499.520831944443</v>
      </c>
      <c r="G29" s="40">
        <v>41499.854167997684</v>
      </c>
      <c r="H29" s="10">
        <v>0.1803295</v>
      </c>
      <c r="I29" s="10">
        <v>-0.56780790000000003</v>
      </c>
      <c r="J29" s="10">
        <v>0.59575544000000002</v>
      </c>
      <c r="S29" s="21"/>
    </row>
    <row r="30" spans="1:19" x14ac:dyDescent="0.25">
      <c r="A30" s="17"/>
      <c r="B30" s="18">
        <v>0.4</v>
      </c>
      <c r="C30" s="19">
        <v>352</v>
      </c>
      <c r="D30" s="10">
        <f t="shared" si="0"/>
        <v>0.39610722166261103</v>
      </c>
      <c r="E30" s="20">
        <f t="shared" si="1"/>
        <v>-5.5669281895198999E-2</v>
      </c>
      <c r="F30" s="4">
        <v>41499.541665219906</v>
      </c>
      <c r="G30" s="40">
        <v>41499.875001388886</v>
      </c>
      <c r="H30" s="10">
        <v>0.11231190000000001</v>
      </c>
      <c r="I30" s="10">
        <v>-0.40135130000000002</v>
      </c>
      <c r="J30" s="10">
        <v>0.41676952</v>
      </c>
      <c r="S30" s="21"/>
    </row>
    <row r="31" spans="1:19" x14ac:dyDescent="0.25">
      <c r="A31" s="17"/>
      <c r="B31" s="18">
        <v>0.51</v>
      </c>
      <c r="C31" s="19">
        <v>337</v>
      </c>
      <c r="D31" s="10">
        <f t="shared" si="0"/>
        <v>0.46945745526729576</v>
      </c>
      <c r="E31" s="20">
        <f t="shared" si="1"/>
        <v>-0.19927292263113675</v>
      </c>
      <c r="F31" s="4">
        <v>41499.562498495368</v>
      </c>
      <c r="G31" s="40">
        <v>41499.895834780094</v>
      </c>
      <c r="H31" s="10">
        <v>1.9280950000000002E-2</v>
      </c>
      <c r="I31" s="10">
        <v>-0.21059820000000001</v>
      </c>
      <c r="J31" s="10">
        <v>0.21147898000000001</v>
      </c>
      <c r="S31" s="21"/>
    </row>
    <row r="32" spans="1:19" x14ac:dyDescent="0.25">
      <c r="A32" s="17">
        <v>41502.604167129626</v>
      </c>
      <c r="B32" s="18">
        <v>0.52</v>
      </c>
      <c r="C32" s="19">
        <v>339</v>
      </c>
      <c r="D32" s="10">
        <f t="shared" si="0"/>
        <v>0.48546180297057867</v>
      </c>
      <c r="E32" s="20">
        <f t="shared" si="1"/>
        <v>-0.18635138275997595</v>
      </c>
      <c r="F32" s="4">
        <v>41499.583331770831</v>
      </c>
      <c r="G32" s="40">
        <v>41499.916668171296</v>
      </c>
      <c r="H32" s="10">
        <v>-8.1291000000000002E-2</v>
      </c>
      <c r="I32" s="10">
        <v>1.02632E-2</v>
      </c>
      <c r="J32" s="10">
        <v>8.1936315999999995E-2</v>
      </c>
      <c r="S32" s="21"/>
    </row>
    <row r="33" spans="1:19" x14ac:dyDescent="0.25">
      <c r="A33" s="17"/>
      <c r="B33" s="18">
        <v>0.52</v>
      </c>
      <c r="C33" s="19">
        <v>339</v>
      </c>
      <c r="D33" s="10">
        <f t="shared" si="0"/>
        <v>0.48546180297057867</v>
      </c>
      <c r="E33" s="20">
        <f t="shared" si="1"/>
        <v>-0.18635138275997595</v>
      </c>
      <c r="F33" s="4">
        <v>41499.604165046294</v>
      </c>
      <c r="G33" s="40">
        <v>41499.937501562497</v>
      </c>
      <c r="H33" s="10">
        <v>-0.16703770000000001</v>
      </c>
      <c r="I33" s="10">
        <v>0.25413619999999998</v>
      </c>
      <c r="J33" s="10">
        <v>0.30411642999999999</v>
      </c>
      <c r="S33" s="21"/>
    </row>
    <row r="34" spans="1:19" x14ac:dyDescent="0.25">
      <c r="A34" s="17"/>
      <c r="B34" s="18">
        <v>0.52</v>
      </c>
      <c r="C34" s="19">
        <v>349</v>
      </c>
      <c r="D34" s="10">
        <f t="shared" si="0"/>
        <v>0.51044612508329223</v>
      </c>
      <c r="E34" s="20">
        <f t="shared" si="1"/>
        <v>-9.9220730633532567E-2</v>
      </c>
      <c r="F34" s="4">
        <v>41499.624998321757</v>
      </c>
      <c r="G34" s="40">
        <v>41499.958334953706</v>
      </c>
      <c r="H34" s="10">
        <v>-0.24505730000000001</v>
      </c>
      <c r="I34" s="10">
        <v>0.47323779999999999</v>
      </c>
      <c r="J34" s="10">
        <v>0.53292315999999995</v>
      </c>
      <c r="S34" s="21"/>
    </row>
    <row r="35" spans="1:19" x14ac:dyDescent="0.25">
      <c r="A35" s="17">
        <v>41502.625000520835</v>
      </c>
      <c r="B35" s="18">
        <v>0.65</v>
      </c>
      <c r="C35" s="19">
        <v>342</v>
      </c>
      <c r="D35" s="10">
        <f t="shared" si="0"/>
        <v>0.61818671514005286</v>
      </c>
      <c r="E35" s="20">
        <f t="shared" si="1"/>
        <v>-0.2008611092878636</v>
      </c>
      <c r="F35" s="4">
        <v>41499.64583159722</v>
      </c>
      <c r="G35" s="40">
        <v>41499.979168344908</v>
      </c>
      <c r="H35" s="10">
        <v>-0.31183919999999998</v>
      </c>
      <c r="I35" s="10">
        <v>0.63422639999999997</v>
      </c>
      <c r="J35" s="10">
        <v>0.70674380999999997</v>
      </c>
      <c r="S35" s="21"/>
    </row>
    <row r="36" spans="1:19" x14ac:dyDescent="0.25">
      <c r="A36" s="17"/>
      <c r="B36" s="18">
        <v>0.75</v>
      </c>
      <c r="C36" s="19">
        <v>351</v>
      </c>
      <c r="D36" s="10">
        <f t="shared" si="0"/>
        <v>0.74076624318578677</v>
      </c>
      <c r="E36" s="20">
        <f t="shared" si="1"/>
        <v>-0.11732592619031726</v>
      </c>
      <c r="F36" s="4">
        <v>41499.666664872682</v>
      </c>
      <c r="G36" s="40">
        <v>41500.000001736109</v>
      </c>
      <c r="H36" s="10">
        <v>-0.35894930000000003</v>
      </c>
      <c r="I36" s="10">
        <v>0.73023159999999998</v>
      </c>
      <c r="J36" s="10">
        <v>0.81368470000000004</v>
      </c>
      <c r="S36" s="21"/>
    </row>
    <row r="37" spans="1:19" x14ac:dyDescent="0.25">
      <c r="A37" s="17"/>
      <c r="B37" s="18">
        <v>0.74</v>
      </c>
      <c r="C37" s="19">
        <v>342</v>
      </c>
      <c r="D37" s="10">
        <f t="shared" si="0"/>
        <v>0.70378179877482938</v>
      </c>
      <c r="E37" s="20">
        <f t="shared" si="1"/>
        <v>-0.2286726474969524</v>
      </c>
      <c r="F37" s="4">
        <v>41499.687498148145</v>
      </c>
      <c r="G37" s="40">
        <v>41500.020835127318</v>
      </c>
      <c r="H37" s="10">
        <v>-0.38275720000000002</v>
      </c>
      <c r="I37" s="10">
        <v>0.7679532</v>
      </c>
      <c r="J37" s="10">
        <v>0.85805313999999999</v>
      </c>
      <c r="S37" s="21"/>
    </row>
    <row r="38" spans="1:19" x14ac:dyDescent="0.25">
      <c r="A38" s="17">
        <v>41502.645833912036</v>
      </c>
      <c r="B38" s="18">
        <v>0.76</v>
      </c>
      <c r="C38" s="19">
        <v>340</v>
      </c>
      <c r="D38" s="10">
        <f t="shared" si="0"/>
        <v>0.71416636548529222</v>
      </c>
      <c r="E38" s="20">
        <f t="shared" si="1"/>
        <v>-0.25993538121911774</v>
      </c>
      <c r="F38" s="4">
        <v>41499.708331423608</v>
      </c>
      <c r="G38" s="40">
        <v>41500.041668518519</v>
      </c>
      <c r="H38" s="10">
        <v>-0.3839262</v>
      </c>
      <c r="I38" s="10">
        <v>0.75678880000000004</v>
      </c>
      <c r="J38" s="10">
        <v>0.84860391999999996</v>
      </c>
      <c r="S38" s="21"/>
    </row>
    <row r="39" spans="1:19" x14ac:dyDescent="0.25">
      <c r="A39" s="17"/>
      <c r="B39" s="18">
        <v>0.76</v>
      </c>
      <c r="C39" s="19">
        <v>332</v>
      </c>
      <c r="D39" s="10">
        <f t="shared" si="0"/>
        <v>0.67104013530561657</v>
      </c>
      <c r="E39" s="20">
        <f t="shared" si="1"/>
        <v>-0.35679845404516497</v>
      </c>
      <c r="F39" s="4">
        <v>41499.729164699071</v>
      </c>
      <c r="G39" s="40">
        <v>41500.062501909721</v>
      </c>
      <c r="H39" s="10">
        <v>-0.36458469999999998</v>
      </c>
      <c r="I39" s="10">
        <v>0.70540130000000001</v>
      </c>
      <c r="J39" s="10">
        <v>0.79404849</v>
      </c>
      <c r="S39" s="21"/>
    </row>
    <row r="40" spans="1:19" x14ac:dyDescent="0.25">
      <c r="A40" s="17"/>
      <c r="B40" s="18">
        <v>0.78</v>
      </c>
      <c r="C40" s="19">
        <v>336</v>
      </c>
      <c r="D40" s="10">
        <f t="shared" si="0"/>
        <v>0.71256542522489141</v>
      </c>
      <c r="E40" s="20">
        <f t="shared" si="1"/>
        <v>-0.31725465288009524</v>
      </c>
      <c r="F40" s="4">
        <v>41499.749997974533</v>
      </c>
      <c r="G40" s="40">
        <v>41500.083335300929</v>
      </c>
      <c r="H40" s="10">
        <v>-0.32777220000000001</v>
      </c>
      <c r="I40" s="10">
        <v>0.62106269999999997</v>
      </c>
      <c r="J40" s="10">
        <v>0.70224887999999996</v>
      </c>
      <c r="S40" s="21"/>
    </row>
    <row r="41" spans="1:19" x14ac:dyDescent="0.25">
      <c r="A41" s="17">
        <v>41502.666667303238</v>
      </c>
      <c r="B41" s="18">
        <v>0.74</v>
      </c>
      <c r="C41" s="19">
        <v>342</v>
      </c>
      <c r="D41" s="10">
        <f t="shared" si="0"/>
        <v>0.70378179877482938</v>
      </c>
      <c r="E41" s="20">
        <f t="shared" si="1"/>
        <v>-0.2286726474969524</v>
      </c>
      <c r="F41" s="4">
        <v>41499.770831250004</v>
      </c>
      <c r="G41" s="40">
        <v>41500.104168692131</v>
      </c>
      <c r="H41" s="10">
        <v>-0.27702729999999998</v>
      </c>
      <c r="I41" s="10">
        <v>0.50862879999999999</v>
      </c>
      <c r="J41" s="10">
        <v>0.57917819000000004</v>
      </c>
      <c r="S41" s="21"/>
    </row>
    <row r="42" spans="1:19" x14ac:dyDescent="0.25">
      <c r="A42" s="17"/>
      <c r="B42" s="18">
        <v>0.77</v>
      </c>
      <c r="C42" s="19">
        <v>338</v>
      </c>
      <c r="D42" s="10">
        <f t="shared" si="0"/>
        <v>0.71393153899007333</v>
      </c>
      <c r="E42" s="20">
        <f t="shared" si="1"/>
        <v>-0.28844714877298649</v>
      </c>
      <c r="F42" s="4">
        <v>41499.791664525466</v>
      </c>
      <c r="G42" s="40">
        <v>41500.125002083332</v>
      </c>
      <c r="H42" s="10">
        <v>-0.2153013</v>
      </c>
      <c r="I42" s="10">
        <v>0.3692126</v>
      </c>
      <c r="J42" s="10">
        <v>0.42740214999999998</v>
      </c>
      <c r="S42" s="21"/>
    </row>
    <row r="43" spans="1:19" x14ac:dyDescent="0.25">
      <c r="A43" s="17"/>
      <c r="B43" s="18">
        <v>0.72</v>
      </c>
      <c r="C43" s="19">
        <v>339</v>
      </c>
      <c r="D43" s="10">
        <f t="shared" si="0"/>
        <v>0.67217788103618581</v>
      </c>
      <c r="E43" s="20">
        <f t="shared" si="1"/>
        <v>-0.25802499151381286</v>
      </c>
      <c r="F43" s="4">
        <v>41499.812497800929</v>
      </c>
      <c r="G43" s="40">
        <v>41500.145835474534</v>
      </c>
      <c r="H43" s="10">
        <v>-0.14308989999999999</v>
      </c>
      <c r="I43" s="10">
        <v>0.2004117</v>
      </c>
      <c r="J43" s="10">
        <v>0.24625103000000001</v>
      </c>
      <c r="S43" s="21"/>
    </row>
    <row r="44" spans="1:19" x14ac:dyDescent="0.25">
      <c r="A44" s="17">
        <v>41502.687500694446</v>
      </c>
      <c r="B44" s="18">
        <v>0.65</v>
      </c>
      <c r="C44" s="19">
        <v>339</v>
      </c>
      <c r="D44" s="10">
        <f t="shared" si="0"/>
        <v>0.60682725371322332</v>
      </c>
      <c r="E44" s="20">
        <f t="shared" si="1"/>
        <v>-0.23293922844996995</v>
      </c>
      <c r="F44" s="4">
        <v>41499.833331076392</v>
      </c>
      <c r="G44" s="40">
        <v>41500.166668865742</v>
      </c>
      <c r="H44" s="10">
        <v>-5.6376179999999998E-2</v>
      </c>
      <c r="I44" s="10">
        <v>5.2615400000000003E-3</v>
      </c>
      <c r="J44" s="10">
        <v>5.6621175000000003E-2</v>
      </c>
      <c r="S44" s="21"/>
    </row>
    <row r="45" spans="1:19" x14ac:dyDescent="0.25">
      <c r="A45" s="17"/>
      <c r="B45" s="18">
        <v>0.73</v>
      </c>
      <c r="C45" s="19">
        <v>340</v>
      </c>
      <c r="D45" s="10">
        <f t="shared" si="0"/>
        <v>0.68597558790034641</v>
      </c>
      <c r="E45" s="20">
        <f t="shared" si="1"/>
        <v>-0.24967477406573149</v>
      </c>
      <c r="F45" s="4">
        <v>41499.854164351855</v>
      </c>
      <c r="G45" s="40">
        <v>41500.187502256944</v>
      </c>
      <c r="H45" s="10">
        <v>5.514343E-2</v>
      </c>
      <c r="I45" s="10">
        <v>-0.2041423</v>
      </c>
      <c r="J45" s="10">
        <v>0.21145891999999999</v>
      </c>
      <c r="S45" s="21"/>
    </row>
    <row r="46" spans="1:19" x14ac:dyDescent="0.25">
      <c r="A46" s="17"/>
      <c r="B46" s="18">
        <v>0.75</v>
      </c>
      <c r="C46" s="19">
        <v>327</v>
      </c>
      <c r="D46" s="10">
        <f t="shared" si="0"/>
        <v>0.62900288619165057</v>
      </c>
      <c r="E46" s="20">
        <f t="shared" si="1"/>
        <v>-0.40847933749771664</v>
      </c>
      <c r="F46" s="4">
        <v>41499.874997627317</v>
      </c>
      <c r="G46" s="40">
        <v>41500.208335648145</v>
      </c>
      <c r="H46" s="10">
        <v>0.16138859999999999</v>
      </c>
      <c r="I46" s="10">
        <v>-0.43449070000000001</v>
      </c>
      <c r="J46" s="10">
        <v>0.46349590000000002</v>
      </c>
      <c r="S46" s="21"/>
    </row>
    <row r="47" spans="1:19" x14ac:dyDescent="0.25">
      <c r="A47" s="17">
        <v>41502.708334085648</v>
      </c>
      <c r="B47" s="18">
        <v>0.74</v>
      </c>
      <c r="C47" s="19">
        <v>341</v>
      </c>
      <c r="D47" s="10">
        <f t="shared" si="0"/>
        <v>0.69968372148455305</v>
      </c>
      <c r="E47" s="20">
        <f t="shared" si="1"/>
        <v>-0.24092050533220796</v>
      </c>
      <c r="F47" s="4">
        <v>41499.89583090278</v>
      </c>
      <c r="G47" s="40">
        <v>41500.229169039354</v>
      </c>
      <c r="H47" s="10">
        <v>0.24350749999999999</v>
      </c>
      <c r="I47" s="10">
        <v>-0.65104629999999997</v>
      </c>
      <c r="J47" s="10">
        <v>0.69509509000000003</v>
      </c>
      <c r="S47" s="21"/>
    </row>
    <row r="48" spans="1:19" x14ac:dyDescent="0.25">
      <c r="A48" s="17"/>
      <c r="B48" s="18">
        <v>0.68</v>
      </c>
      <c r="C48" s="19">
        <v>336</v>
      </c>
      <c r="D48" s="10">
        <f t="shared" si="0"/>
        <v>0.62121088352939247</v>
      </c>
      <c r="E48" s="20">
        <f t="shared" si="1"/>
        <v>-0.27658097943392923</v>
      </c>
      <c r="F48" s="4">
        <v>41499.916664178243</v>
      </c>
      <c r="G48" s="40">
        <v>41500.250002430555</v>
      </c>
      <c r="H48" s="10">
        <v>0.29072710000000002</v>
      </c>
      <c r="I48" s="10">
        <v>-0.80521229999999999</v>
      </c>
      <c r="J48" s="10">
        <v>0.85608941999999999</v>
      </c>
      <c r="S48" s="21"/>
    </row>
    <row r="49" spans="1:19" x14ac:dyDescent="0.25">
      <c r="A49" s="17"/>
      <c r="B49" s="18">
        <v>0.63</v>
      </c>
      <c r="C49" s="19">
        <v>334</v>
      </c>
      <c r="D49" s="10">
        <f t="shared" si="0"/>
        <v>0.56624022170606814</v>
      </c>
      <c r="E49" s="20">
        <f t="shared" si="1"/>
        <v>-0.27617387878339034</v>
      </c>
      <c r="F49" s="4">
        <v>41499.937497453706</v>
      </c>
      <c r="G49" s="40">
        <v>41500.270835821757</v>
      </c>
      <c r="H49" s="10">
        <v>0.30868469999999998</v>
      </c>
      <c r="I49" s="10">
        <v>-0.88774200000000003</v>
      </c>
      <c r="J49" s="10">
        <v>0.93987876999999997</v>
      </c>
      <c r="S49" s="21"/>
    </row>
    <row r="50" spans="1:19" x14ac:dyDescent="0.25">
      <c r="A50" s="17">
        <v>41502.729167476849</v>
      </c>
      <c r="B50" s="18">
        <v>0.61</v>
      </c>
      <c r="C50" s="19">
        <v>344</v>
      </c>
      <c r="D50" s="10">
        <f t="shared" si="0"/>
        <v>0.58636961730226123</v>
      </c>
      <c r="E50" s="20">
        <f t="shared" si="1"/>
        <v>-0.16813884710202967</v>
      </c>
      <c r="F50" s="4">
        <v>41499.958330729169</v>
      </c>
      <c r="G50" s="40">
        <v>41500.291669212966</v>
      </c>
      <c r="H50" s="10">
        <v>0.30907560000000001</v>
      </c>
      <c r="I50" s="10">
        <v>-0.91111750000000002</v>
      </c>
      <c r="J50" s="10">
        <v>0.96211373</v>
      </c>
      <c r="S50" s="21"/>
    </row>
    <row r="51" spans="1:19" x14ac:dyDescent="0.25">
      <c r="A51" s="17"/>
      <c r="B51" s="18">
        <v>0.57999999999999996</v>
      </c>
      <c r="C51" s="19">
        <v>350</v>
      </c>
      <c r="D51" s="10">
        <f t="shared" si="0"/>
        <v>0.57118848625223717</v>
      </c>
      <c r="E51" s="20">
        <f t="shared" si="1"/>
        <v>-0.10071600256601686</v>
      </c>
      <c r="F51" s="4">
        <v>41499.979164004631</v>
      </c>
      <c r="G51" s="40">
        <v>41500.312502604167</v>
      </c>
      <c r="H51" s="10">
        <v>0.29712280000000002</v>
      </c>
      <c r="I51" s="10">
        <v>-0.8860943</v>
      </c>
      <c r="J51" s="10">
        <v>0.93458282999999998</v>
      </c>
      <c r="S51" s="21"/>
    </row>
    <row r="52" spans="1:19" x14ac:dyDescent="0.25">
      <c r="A52" s="17"/>
      <c r="B52" s="18">
        <v>0.61</v>
      </c>
      <c r="C52" s="19">
        <v>337</v>
      </c>
      <c r="D52" s="10">
        <f t="shared" si="0"/>
        <v>0.56150793669225574</v>
      </c>
      <c r="E52" s="20">
        <f t="shared" si="1"/>
        <v>-0.23834604471567336</v>
      </c>
      <c r="F52" s="4">
        <v>41499.999997280094</v>
      </c>
      <c r="G52" s="40">
        <v>41500.333335995369</v>
      </c>
      <c r="H52" s="10">
        <v>0.27404060000000002</v>
      </c>
      <c r="I52" s="10">
        <v>-0.82054950000000004</v>
      </c>
      <c r="J52" s="10">
        <v>0.86510100000000001</v>
      </c>
      <c r="S52" s="21"/>
    </row>
    <row r="53" spans="1:19" x14ac:dyDescent="0.25">
      <c r="A53" s="17">
        <v>41502.750000868058</v>
      </c>
      <c r="B53" s="18">
        <v>0.63</v>
      </c>
      <c r="C53" s="19">
        <v>331</v>
      </c>
      <c r="D53" s="10">
        <f t="shared" si="0"/>
        <v>0.55101038539900504</v>
      </c>
      <c r="E53" s="20">
        <f t="shared" si="1"/>
        <v>-0.30543011505488443</v>
      </c>
      <c r="F53" s="4">
        <v>41500.020830555557</v>
      </c>
      <c r="G53" s="40">
        <v>41500.354169386577</v>
      </c>
      <c r="H53" s="10">
        <v>0.23984639999999999</v>
      </c>
      <c r="I53" s="10">
        <v>-0.72136679999999997</v>
      </c>
      <c r="J53" s="10">
        <v>0.76019495000000004</v>
      </c>
      <c r="S53" s="21"/>
    </row>
    <row r="54" spans="1:19" x14ac:dyDescent="0.25">
      <c r="A54" s="17"/>
      <c r="B54" s="18">
        <v>0.57999999999999996</v>
      </c>
      <c r="C54" s="19">
        <v>327</v>
      </c>
      <c r="D54" s="10">
        <f t="shared" si="0"/>
        <v>0.48642889865487637</v>
      </c>
      <c r="E54" s="20">
        <f t="shared" si="1"/>
        <v>-0.31589068766490086</v>
      </c>
      <c r="F54" s="4">
        <v>41500.04166383102</v>
      </c>
      <c r="G54" s="40">
        <v>41500.375002777779</v>
      </c>
      <c r="H54" s="10">
        <v>0.19383919999999999</v>
      </c>
      <c r="I54" s="10">
        <v>-0.59405160000000001</v>
      </c>
      <c r="J54" s="10">
        <v>0.62487674000000004</v>
      </c>
      <c r="S54" s="21"/>
    </row>
    <row r="55" spans="1:19" x14ac:dyDescent="0.25">
      <c r="A55" s="17"/>
      <c r="B55" s="18">
        <v>0.39</v>
      </c>
      <c r="C55" s="19">
        <v>337</v>
      </c>
      <c r="D55" s="10">
        <f t="shared" si="0"/>
        <v>0.35899687755734383</v>
      </c>
      <c r="E55" s="20">
        <f t="shared" si="1"/>
        <v>-0.1523851761296928</v>
      </c>
      <c r="F55" s="4">
        <v>41500.062497106483</v>
      </c>
      <c r="G55" s="40">
        <v>41500.39583616898</v>
      </c>
      <c r="H55" s="10">
        <v>0.1341406</v>
      </c>
      <c r="I55" s="10">
        <v>-0.44239020000000001</v>
      </c>
      <c r="J55" s="10">
        <v>0.46227998999999997</v>
      </c>
      <c r="S55" s="21"/>
    </row>
    <row r="56" spans="1:19" x14ac:dyDescent="0.25">
      <c r="A56" s="17">
        <v>41502.77083425926</v>
      </c>
      <c r="B56" s="18">
        <v>0.56999999999999995</v>
      </c>
      <c r="C56" s="19">
        <v>329</v>
      </c>
      <c r="D56" s="10">
        <f t="shared" si="0"/>
        <v>0.48858533264478515</v>
      </c>
      <c r="E56" s="20">
        <f t="shared" si="1"/>
        <v>-0.29357175055577905</v>
      </c>
      <c r="F56" s="4">
        <v>41500.083330381945</v>
      </c>
      <c r="G56" s="40">
        <v>41500.416669560182</v>
      </c>
      <c r="H56" s="10">
        <v>5.5354439999999998E-2</v>
      </c>
      <c r="I56" s="10">
        <v>-0.26975349999999998</v>
      </c>
      <c r="J56" s="10">
        <v>0.27537441000000001</v>
      </c>
      <c r="S56" s="21"/>
    </row>
    <row r="57" spans="1:19" x14ac:dyDescent="0.25">
      <c r="A57" s="17"/>
      <c r="B57" s="18">
        <v>0.4</v>
      </c>
      <c r="C57" s="19">
        <v>350</v>
      </c>
      <c r="D57" s="10">
        <f t="shared" si="0"/>
        <v>0.39392309396706016</v>
      </c>
      <c r="E57" s="20">
        <f t="shared" si="1"/>
        <v>-6.9459312114494395E-2</v>
      </c>
      <c r="F57" s="4">
        <v>41500.104163657408</v>
      </c>
      <c r="G57" s="40">
        <v>41500.43750295139</v>
      </c>
      <c r="H57" s="10">
        <v>-4.1752459999999998E-2</v>
      </c>
      <c r="I57" s="10">
        <v>-7.6916369999999998E-2</v>
      </c>
      <c r="J57" s="10">
        <v>8.7517974999999998E-2</v>
      </c>
      <c r="S57" s="21"/>
    </row>
    <row r="58" spans="1:19" x14ac:dyDescent="0.25">
      <c r="A58" s="17"/>
      <c r="B58" s="18">
        <v>0.42</v>
      </c>
      <c r="C58" s="19">
        <v>340</v>
      </c>
      <c r="D58" s="10">
        <f t="shared" si="0"/>
        <v>0.3946708861892404</v>
      </c>
      <c r="E58" s="20">
        <f t="shared" si="1"/>
        <v>-0.14364850014740715</v>
      </c>
      <c r="F58" s="4">
        <v>41500.124996932871</v>
      </c>
      <c r="G58" s="40">
        <v>41500.458336342592</v>
      </c>
      <c r="H58" s="10">
        <v>-0.1267412</v>
      </c>
      <c r="I58" s="10">
        <v>0.1438826</v>
      </c>
      <c r="J58" s="10">
        <v>0.19174341</v>
      </c>
      <c r="S58" s="21"/>
    </row>
    <row r="59" spans="1:19" x14ac:dyDescent="0.25">
      <c r="A59" s="17">
        <v>41502.791667650461</v>
      </c>
      <c r="B59" s="18">
        <v>0.31</v>
      </c>
      <c r="C59" s="19">
        <v>328</v>
      </c>
      <c r="D59" s="10">
        <f t="shared" si="0"/>
        <v>0.262894893766627</v>
      </c>
      <c r="E59" s="20">
        <f t="shared" si="1"/>
        <v>-0.16427499758464134</v>
      </c>
      <c r="F59" s="4">
        <v>41500.145830208334</v>
      </c>
      <c r="G59" s="40">
        <v>41500.479169733793</v>
      </c>
      <c r="H59" s="10">
        <v>-0.20085739999999999</v>
      </c>
      <c r="I59" s="10">
        <v>0.36004940000000002</v>
      </c>
      <c r="J59" s="10">
        <v>0.41228542000000001</v>
      </c>
      <c r="S59" s="21"/>
    </row>
    <row r="60" spans="1:19" x14ac:dyDescent="0.25">
      <c r="A60" s="17"/>
      <c r="B60" s="18">
        <v>0.27</v>
      </c>
      <c r="C60" s="19">
        <v>346</v>
      </c>
      <c r="D60" s="10">
        <f t="shared" si="0"/>
        <v>0.26197983936591918</v>
      </c>
      <c r="E60" s="20">
        <f t="shared" si="1"/>
        <v>-6.5318938798844511E-2</v>
      </c>
      <c r="F60" s="4">
        <v>41500.166663483797</v>
      </c>
      <c r="G60" s="40">
        <v>41500.500003125002</v>
      </c>
      <c r="H60" s="10">
        <v>-0.26588820000000002</v>
      </c>
      <c r="I60" s="10">
        <v>0.53273979999999999</v>
      </c>
      <c r="J60" s="10">
        <v>0.59540594000000002</v>
      </c>
      <c r="S60" s="21"/>
    </row>
    <row r="61" spans="1:19" x14ac:dyDescent="0.25">
      <c r="A61" s="17"/>
      <c r="B61" s="18">
        <v>0.14000000000000001</v>
      </c>
      <c r="C61" s="19">
        <v>316</v>
      </c>
      <c r="D61" s="10">
        <f t="shared" si="0"/>
        <v>0.10070756289794011</v>
      </c>
      <c r="E61" s="20">
        <f t="shared" si="1"/>
        <v>-9.7252181338813373E-2</v>
      </c>
      <c r="F61" s="4">
        <v>41500.187496759259</v>
      </c>
      <c r="G61" s="40">
        <v>41500.520836516203</v>
      </c>
      <c r="H61" s="10">
        <v>-0.31544630000000001</v>
      </c>
      <c r="I61" s="10">
        <v>0.6454723</v>
      </c>
      <c r="J61" s="10">
        <v>0.71842943999999997</v>
      </c>
      <c r="S61" s="21"/>
    </row>
    <row r="62" spans="1:19" x14ac:dyDescent="0.25">
      <c r="A62" s="17">
        <v>41502.81250104167</v>
      </c>
      <c r="B62" s="18">
        <v>0.18</v>
      </c>
      <c r="C62" s="19">
        <v>253</v>
      </c>
      <c r="D62" s="10">
        <f t="shared" si="0"/>
        <v>-5.2626919815880489E-2</v>
      </c>
      <c r="E62" s="20">
        <f t="shared" si="1"/>
        <v>-0.17213485210930668</v>
      </c>
      <c r="F62" s="4">
        <v>41500.208330034722</v>
      </c>
      <c r="G62" s="40">
        <v>41500.541669907405</v>
      </c>
      <c r="H62" s="10">
        <v>-0.3445068</v>
      </c>
      <c r="I62" s="10">
        <v>0.70065140000000004</v>
      </c>
      <c r="J62" s="10">
        <v>0.78076714000000003</v>
      </c>
      <c r="S62" s="21"/>
    </row>
    <row r="63" spans="1:19" x14ac:dyDescent="0.25">
      <c r="A63" s="17"/>
      <c r="B63" s="18">
        <v>0.09</v>
      </c>
      <c r="C63" s="19">
        <v>241</v>
      </c>
      <c r="D63" s="10">
        <f t="shared" si="0"/>
        <v>-4.363287147008825E-2</v>
      </c>
      <c r="E63" s="20">
        <f t="shared" si="1"/>
        <v>-7.8715770511853328E-2</v>
      </c>
      <c r="F63" s="4">
        <v>41500.229163310185</v>
      </c>
      <c r="G63" s="40">
        <v>41500.562503298614</v>
      </c>
      <c r="H63" s="10">
        <v>-0.3528616</v>
      </c>
      <c r="I63" s="10">
        <v>0.70748679999999997</v>
      </c>
      <c r="J63" s="10">
        <v>0.79060032999999996</v>
      </c>
      <c r="S63" s="21"/>
    </row>
    <row r="64" spans="1:19" x14ac:dyDescent="0.25">
      <c r="A64" s="17"/>
      <c r="B64" s="18">
        <v>7.0000000000000007E-2</v>
      </c>
      <c r="C64" s="19">
        <v>286</v>
      </c>
      <c r="D64" s="10">
        <f t="shared" si="0"/>
        <v>1.9294609177708845E-2</v>
      </c>
      <c r="E64" s="20">
        <f t="shared" si="1"/>
        <v>-6.7288320358584328E-2</v>
      </c>
      <c r="F64" s="4">
        <v>41500.249996585648</v>
      </c>
      <c r="G64" s="40">
        <v>41500.583336689815</v>
      </c>
      <c r="H64" s="10">
        <v>-0.34255099999999999</v>
      </c>
      <c r="I64" s="10">
        <v>0.67502899999999999</v>
      </c>
      <c r="J64" s="10">
        <v>0.75697115999999998</v>
      </c>
      <c r="S64" s="21"/>
    </row>
    <row r="65" spans="1:19" x14ac:dyDescent="0.25">
      <c r="A65" s="17">
        <v>41502.833334432871</v>
      </c>
      <c r="B65" s="18">
        <v>0.14000000000000001</v>
      </c>
      <c r="C65" s="19">
        <v>196</v>
      </c>
      <c r="D65" s="10">
        <f t="shared" si="0"/>
        <v>-0.13457663968317449</v>
      </c>
      <c r="E65" s="20">
        <f t="shared" si="1"/>
        <v>-3.8589221961384902E-2</v>
      </c>
      <c r="F65" s="4">
        <v>41500.270829861111</v>
      </c>
      <c r="G65" s="40">
        <v>41500.604170081016</v>
      </c>
      <c r="H65" s="10">
        <v>-0.3159325</v>
      </c>
      <c r="I65" s="10">
        <v>0.6106066</v>
      </c>
      <c r="J65" s="10">
        <v>0.68749819000000001</v>
      </c>
      <c r="S65" s="21"/>
    </row>
    <row r="66" spans="1:19" x14ac:dyDescent="0.25">
      <c r="A66" s="17"/>
      <c r="B66" s="18">
        <v>0.27</v>
      </c>
      <c r="C66" s="19">
        <v>201</v>
      </c>
      <c r="D66" s="10">
        <f t="shared" si="0"/>
        <v>-0.2520667209445106</v>
      </c>
      <c r="E66" s="20">
        <f t="shared" si="1"/>
        <v>-9.6759331293070752E-2</v>
      </c>
      <c r="F66" s="4">
        <v>41500.291663136573</v>
      </c>
      <c r="G66" s="40">
        <v>41500.625003472225</v>
      </c>
      <c r="H66" s="10">
        <v>-0.27564610000000001</v>
      </c>
      <c r="I66" s="10">
        <v>0.51998710000000004</v>
      </c>
      <c r="J66" s="10">
        <v>0.58852983000000003</v>
      </c>
      <c r="S66" s="21"/>
    </row>
    <row r="67" spans="1:19" x14ac:dyDescent="0.25">
      <c r="A67" s="17"/>
      <c r="B67" s="18">
        <v>0.06</v>
      </c>
      <c r="C67" s="19">
        <v>90</v>
      </c>
      <c r="D67" s="10">
        <f t="shared" si="0"/>
        <v>1.6076937951032229E-9</v>
      </c>
      <c r="E67" s="20">
        <f t="shared" si="1"/>
        <v>5.9999999999999977E-2</v>
      </c>
      <c r="F67" s="4">
        <v>41500.312496412036</v>
      </c>
      <c r="G67" s="40">
        <v>41500.645836863427</v>
      </c>
      <c r="H67" s="10">
        <v>-0.2245993</v>
      </c>
      <c r="I67" s="10">
        <v>0.40725149999999999</v>
      </c>
      <c r="J67" s="10">
        <v>0.46507916999999999</v>
      </c>
      <c r="S67" s="21"/>
    </row>
    <row r="68" spans="1:19" x14ac:dyDescent="0.25">
      <c r="A68" s="17">
        <v>41502.854167824073</v>
      </c>
      <c r="B68" s="18">
        <v>0.2</v>
      </c>
      <c r="C68" s="19">
        <v>200</v>
      </c>
      <c r="D68" s="10">
        <f t="shared" si="0"/>
        <v>-0.18793852823024551</v>
      </c>
      <c r="E68" s="20">
        <f t="shared" si="1"/>
        <v>-6.8404017474481826E-2</v>
      </c>
      <c r="F68" s="4">
        <v>41500.333329687499</v>
      </c>
      <c r="G68" s="40">
        <v>41500.666670254628</v>
      </c>
      <c r="H68" s="10">
        <v>-0.16535250000000001</v>
      </c>
      <c r="I68" s="10">
        <v>0.27445730000000002</v>
      </c>
      <c r="J68" s="10">
        <v>0.32041888000000002</v>
      </c>
      <c r="S68" s="21"/>
    </row>
    <row r="69" spans="1:19" x14ac:dyDescent="0.25">
      <c r="A69" s="17"/>
      <c r="B69" s="18">
        <v>0.28999999999999998</v>
      </c>
      <c r="C69" s="19">
        <v>92</v>
      </c>
      <c r="D69" s="10">
        <f t="shared" si="0"/>
        <v>-1.0120846105365778E-2</v>
      </c>
      <c r="E69" s="20">
        <f t="shared" si="1"/>
        <v>0.28982334011275129</v>
      </c>
      <c r="F69" s="4">
        <v>41500.354162962962</v>
      </c>
      <c r="G69" s="40">
        <v>41500.687503645837</v>
      </c>
      <c r="H69" s="10">
        <v>-9.8245570000000004E-2</v>
      </c>
      <c r="I69" s="10">
        <v>0.121877</v>
      </c>
      <c r="J69" s="10">
        <v>0.15654455</v>
      </c>
      <c r="S69" s="21"/>
    </row>
    <row r="70" spans="1:19" x14ac:dyDescent="0.25">
      <c r="A70" s="17"/>
      <c r="B70" s="18">
        <v>0.44</v>
      </c>
      <c r="C70" s="19">
        <v>140</v>
      </c>
      <c r="D70" s="10">
        <f t="shared" ref="D70:D133" si="2">B70*COS(C70*3.1415926/180)</f>
        <v>-0.33705954318387071</v>
      </c>
      <c r="E70" s="20">
        <f t="shared" ref="E70:E133" si="3">B70*SIN(C70*3.1415926/180)</f>
        <v>0.28282656231103964</v>
      </c>
      <c r="F70" s="4">
        <v>41500.374996238425</v>
      </c>
      <c r="G70" s="40">
        <v>41500.708337037038</v>
      </c>
      <c r="H70" s="10">
        <v>-1.966799E-2</v>
      </c>
      <c r="I70" s="10">
        <v>-4.5503340000000003E-2</v>
      </c>
      <c r="J70" s="10">
        <v>4.9572006000000002E-2</v>
      </c>
      <c r="S70" s="21"/>
    </row>
    <row r="71" spans="1:19" x14ac:dyDescent="0.25">
      <c r="A71" s="17">
        <v>41502.875001215281</v>
      </c>
      <c r="B71" s="18">
        <v>0.6</v>
      </c>
      <c r="C71" s="19">
        <v>162</v>
      </c>
      <c r="D71" s="10">
        <f t="shared" si="2"/>
        <v>-0.57063390083460686</v>
      </c>
      <c r="E71" s="20">
        <f t="shared" si="3"/>
        <v>0.18541022414710601</v>
      </c>
      <c r="F71" s="4">
        <v>41500.395829513887</v>
      </c>
      <c r="G71" s="40">
        <v>41500.72917042824</v>
      </c>
      <c r="H71" s="10">
        <v>7.0373389999999994E-2</v>
      </c>
      <c r="I71" s="10">
        <v>-0.2204024</v>
      </c>
      <c r="J71" s="10">
        <v>0.23136472</v>
      </c>
      <c r="S71" s="21"/>
    </row>
    <row r="72" spans="1:19" x14ac:dyDescent="0.25">
      <c r="A72" s="17"/>
      <c r="B72" s="18">
        <v>0.54</v>
      </c>
      <c r="C72" s="19">
        <v>161</v>
      </c>
      <c r="D72" s="10">
        <f t="shared" si="2"/>
        <v>-0.51058002239666667</v>
      </c>
      <c r="E72" s="20">
        <f t="shared" si="3"/>
        <v>0.1758068278805445</v>
      </c>
      <c r="F72" s="4">
        <v>41500.41666278935</v>
      </c>
      <c r="G72" s="40">
        <v>41500.750003819441</v>
      </c>
      <c r="H72" s="10">
        <v>0.1496989</v>
      </c>
      <c r="I72" s="10">
        <v>-0.40043139999999999</v>
      </c>
      <c r="J72" s="10">
        <v>0.42749862</v>
      </c>
      <c r="S72" s="21"/>
    </row>
    <row r="73" spans="1:19" x14ac:dyDescent="0.25">
      <c r="A73" s="17"/>
      <c r="B73" s="18">
        <v>0.66</v>
      </c>
      <c r="C73" s="19">
        <v>160</v>
      </c>
      <c r="D73" s="10">
        <f t="shared" si="2"/>
        <v>-0.62019711896580942</v>
      </c>
      <c r="E73" s="20">
        <f t="shared" si="3"/>
        <v>0.225733324138262</v>
      </c>
      <c r="F73" s="4">
        <v>41500.437496064813</v>
      </c>
      <c r="G73" s="40">
        <v>41500.77083721065</v>
      </c>
      <c r="H73" s="10">
        <v>0.21004020000000001</v>
      </c>
      <c r="I73" s="10">
        <v>-0.56098559999999997</v>
      </c>
      <c r="J73" s="10">
        <v>0.59901729999999997</v>
      </c>
      <c r="S73" s="21"/>
    </row>
    <row r="74" spans="1:19" x14ac:dyDescent="0.25">
      <c r="A74" s="17">
        <v>41502.895834606483</v>
      </c>
      <c r="B74" s="18">
        <v>0.7</v>
      </c>
      <c r="C74" s="19">
        <v>168</v>
      </c>
      <c r="D74" s="10">
        <f t="shared" si="2"/>
        <v>-0.68470331323425937</v>
      </c>
      <c r="E74" s="20">
        <f t="shared" si="3"/>
        <v>0.14553821781933332</v>
      </c>
      <c r="F74" s="4">
        <v>41500.458329340276</v>
      </c>
      <c r="G74" s="40">
        <v>41500.791670601851</v>
      </c>
      <c r="H74" s="10">
        <v>0.24538219999999999</v>
      </c>
      <c r="I74" s="10">
        <v>-0.67133739999999997</v>
      </c>
      <c r="J74" s="10">
        <v>0.71477712000000004</v>
      </c>
      <c r="S74" s="21"/>
    </row>
    <row r="75" spans="1:19" x14ac:dyDescent="0.25">
      <c r="A75" s="17"/>
      <c r="B75" s="18">
        <v>0.7</v>
      </c>
      <c r="C75" s="19">
        <v>164</v>
      </c>
      <c r="D75" s="10">
        <f t="shared" si="2"/>
        <v>-0.67288317773598416</v>
      </c>
      <c r="E75" s="20">
        <f t="shared" si="3"/>
        <v>0.19294618192626622</v>
      </c>
      <c r="F75" s="4">
        <v>41500.479162615738</v>
      </c>
      <c r="G75" s="40">
        <v>41500.812503993053</v>
      </c>
      <c r="H75" s="10">
        <v>0.25678420000000002</v>
      </c>
      <c r="I75" s="10">
        <v>-0.72265440000000003</v>
      </c>
      <c r="J75" s="10">
        <v>0.76692079999999996</v>
      </c>
      <c r="S75" s="21"/>
    </row>
    <row r="76" spans="1:19" x14ac:dyDescent="0.25">
      <c r="A76" s="17"/>
      <c r="B76" s="18">
        <v>0.74</v>
      </c>
      <c r="C76" s="19">
        <v>145</v>
      </c>
      <c r="D76" s="10">
        <f t="shared" si="2"/>
        <v>-0.606172494450684</v>
      </c>
      <c r="E76" s="20">
        <f t="shared" si="3"/>
        <v>0.4244465890679715</v>
      </c>
      <c r="F76" s="4">
        <v>41500.499995891201</v>
      </c>
      <c r="G76" s="40">
        <v>41500.833337384262</v>
      </c>
      <c r="H76" s="10">
        <v>0.25124030000000003</v>
      </c>
      <c r="I76" s="10">
        <v>-0.72270080000000003</v>
      </c>
      <c r="J76" s="10">
        <v>0.76512621999999997</v>
      </c>
      <c r="S76" s="21"/>
    </row>
    <row r="77" spans="1:19" x14ac:dyDescent="0.25">
      <c r="A77" s="17">
        <v>41502.916667997684</v>
      </c>
      <c r="B77" s="18">
        <v>0.7</v>
      </c>
      <c r="C77" s="19">
        <v>156</v>
      </c>
      <c r="D77" s="10">
        <f t="shared" si="2"/>
        <v>-0.63948180712634739</v>
      </c>
      <c r="E77" s="20">
        <f t="shared" si="3"/>
        <v>0.2847156798534653</v>
      </c>
      <c r="F77" s="4">
        <v>41500.520829166664</v>
      </c>
      <c r="G77" s="40">
        <v>41500.854170775463</v>
      </c>
      <c r="H77" s="10">
        <v>0.23319409999999999</v>
      </c>
      <c r="I77" s="10">
        <v>-0.68083519999999997</v>
      </c>
      <c r="J77" s="10">
        <v>0.71966384999999999</v>
      </c>
      <c r="S77" s="21"/>
    </row>
    <row r="78" spans="1:19" x14ac:dyDescent="0.25">
      <c r="A78" s="17"/>
      <c r="B78" s="18">
        <v>0.57999999999999996</v>
      </c>
      <c r="C78" s="19">
        <v>159</v>
      </c>
      <c r="D78" s="10">
        <f t="shared" si="2"/>
        <v>-0.54147663752908426</v>
      </c>
      <c r="E78" s="20">
        <f t="shared" si="3"/>
        <v>0.20785343636850628</v>
      </c>
      <c r="F78" s="4">
        <v>41500.541662442127</v>
      </c>
      <c r="G78" s="40">
        <v>41500.875004166664</v>
      </c>
      <c r="H78" s="10">
        <v>0.20397860000000001</v>
      </c>
      <c r="I78" s="10">
        <v>-0.60399119999999995</v>
      </c>
      <c r="J78" s="10">
        <v>0.63750501000000004</v>
      </c>
      <c r="S78" s="21"/>
    </row>
    <row r="79" spans="1:19" x14ac:dyDescent="0.25">
      <c r="A79" s="17"/>
      <c r="B79" s="18">
        <v>0.67</v>
      </c>
      <c r="C79" s="19">
        <v>168</v>
      </c>
      <c r="D79" s="10">
        <f t="shared" si="2"/>
        <v>-0.65535888552421973</v>
      </c>
      <c r="E79" s="20">
        <f t="shared" si="3"/>
        <v>0.13930086562707619</v>
      </c>
      <c r="F79" s="4">
        <v>41500.56249571759</v>
      </c>
      <c r="G79" s="40">
        <v>41500.895837557873</v>
      </c>
      <c r="H79" s="10">
        <v>0.1635414</v>
      </c>
      <c r="I79" s="10">
        <v>-0.49742540000000002</v>
      </c>
      <c r="J79" s="10">
        <v>0.52361992000000002</v>
      </c>
      <c r="S79" s="21"/>
    </row>
    <row r="80" spans="1:19" x14ac:dyDescent="0.25">
      <c r="A80" s="17">
        <v>41502.937501388886</v>
      </c>
      <c r="B80" s="18">
        <v>0.74</v>
      </c>
      <c r="C80" s="19">
        <v>161</v>
      </c>
      <c r="D80" s="10">
        <f t="shared" si="2"/>
        <v>-0.69968373439543197</v>
      </c>
      <c r="E80" s="20">
        <f t="shared" si="3"/>
        <v>0.24092046783630169</v>
      </c>
      <c r="F80" s="4">
        <v>41500.583328993052</v>
      </c>
      <c r="G80" s="40">
        <v>41500.916670949075</v>
      </c>
      <c r="H80" s="10">
        <v>0.1108382</v>
      </c>
      <c r="I80" s="10">
        <v>-0.36549579999999998</v>
      </c>
      <c r="J80" s="10">
        <v>0.38193231</v>
      </c>
      <c r="S80" s="21"/>
    </row>
    <row r="81" spans="1:19" x14ac:dyDescent="0.25">
      <c r="A81" s="17"/>
      <c r="B81" s="18">
        <v>0.9</v>
      </c>
      <c r="C81" s="19">
        <v>162</v>
      </c>
      <c r="D81" s="10">
        <f t="shared" si="2"/>
        <v>-0.85595085125191028</v>
      </c>
      <c r="E81" s="20">
        <f t="shared" si="3"/>
        <v>0.27811533622065904</v>
      </c>
      <c r="F81" s="4">
        <v>41500.604162268515</v>
      </c>
      <c r="G81" s="40">
        <v>41500.937504340276</v>
      </c>
      <c r="H81" s="10">
        <v>4.2470979999999998E-2</v>
      </c>
      <c r="I81" s="10">
        <v>-0.2129277</v>
      </c>
      <c r="J81" s="10">
        <v>0.21712206000000001</v>
      </c>
      <c r="S81" s="21"/>
    </row>
    <row r="82" spans="1:19" x14ac:dyDescent="0.25">
      <c r="A82" s="17"/>
      <c r="B82" s="18">
        <v>0.71</v>
      </c>
      <c r="C82" s="19">
        <v>160</v>
      </c>
      <c r="D82" s="10">
        <f t="shared" si="2"/>
        <v>-0.66718174919049189</v>
      </c>
      <c r="E82" s="20">
        <f t="shared" si="3"/>
        <v>0.24283433354267575</v>
      </c>
      <c r="F82" s="4">
        <v>41500.624995543978</v>
      </c>
      <c r="G82" s="40">
        <v>41500.958337731485</v>
      </c>
      <c r="H82" s="10">
        <v>-3.9208050000000001E-2</v>
      </c>
      <c r="I82" s="10">
        <v>-4.2564940000000002E-2</v>
      </c>
      <c r="J82" s="10">
        <v>5.7870936999999997E-2</v>
      </c>
      <c r="S82" s="21"/>
    </row>
    <row r="83" spans="1:19" x14ac:dyDescent="0.25">
      <c r="A83" s="17">
        <v>41502.958334780094</v>
      </c>
      <c r="B83" s="18">
        <v>1</v>
      </c>
      <c r="C83" s="19">
        <v>163</v>
      </c>
      <c r="D83" s="10">
        <f t="shared" si="2"/>
        <v>-0.95630474177466385</v>
      </c>
      <c r="E83" s="20">
        <f t="shared" si="3"/>
        <v>0.29237175113080505</v>
      </c>
      <c r="F83" s="4">
        <v>41500.645828819448</v>
      </c>
      <c r="G83" s="40">
        <v>41500.979171122686</v>
      </c>
      <c r="H83" s="10">
        <v>-0.1131059</v>
      </c>
      <c r="I83" s="10">
        <v>0.14444650000000001</v>
      </c>
      <c r="J83" s="10">
        <v>0.18346045</v>
      </c>
      <c r="S83" s="21"/>
    </row>
    <row r="84" spans="1:19" x14ac:dyDescent="0.25">
      <c r="A84" s="17"/>
      <c r="B84" s="18">
        <v>0.71</v>
      </c>
      <c r="C84" s="19">
        <v>165</v>
      </c>
      <c r="D84" s="10">
        <f t="shared" si="2"/>
        <v>-0.6858073276381409</v>
      </c>
      <c r="E84" s="20">
        <f t="shared" si="3"/>
        <v>0.18376155571237315</v>
      </c>
      <c r="F84" s="4">
        <v>41500.666662094911</v>
      </c>
      <c r="G84" s="40">
        <v>41501.000004513888</v>
      </c>
      <c r="H84" s="10">
        <v>-0.1774781</v>
      </c>
      <c r="I84" s="10">
        <v>0.32384279999999999</v>
      </c>
      <c r="J84" s="10">
        <v>0.36928665999999999</v>
      </c>
      <c r="S84" s="21"/>
    </row>
    <row r="85" spans="1:19" x14ac:dyDescent="0.25">
      <c r="A85" s="17"/>
      <c r="B85" s="18">
        <v>0.69</v>
      </c>
      <c r="C85" s="19">
        <v>165</v>
      </c>
      <c r="D85" s="10">
        <f t="shared" si="2"/>
        <v>-0.66648881136664395</v>
      </c>
      <c r="E85" s="20">
        <f t="shared" si="3"/>
        <v>0.17858517386132036</v>
      </c>
      <c r="F85" s="4">
        <v>41500.687495370374</v>
      </c>
      <c r="G85" s="40">
        <v>41501.020837905089</v>
      </c>
      <c r="H85" s="10">
        <v>-0.23364409999999999</v>
      </c>
      <c r="I85" s="10">
        <v>0.46829399999999999</v>
      </c>
      <c r="J85" s="10">
        <v>0.52334389999999997</v>
      </c>
      <c r="S85" s="21"/>
    </row>
    <row r="86" spans="1:19" x14ac:dyDescent="0.25">
      <c r="A86" s="17">
        <v>41502.979168171296</v>
      </c>
      <c r="B86" s="18">
        <v>0.72</v>
      </c>
      <c r="C86" s="19">
        <v>160</v>
      </c>
      <c r="D86" s="10">
        <f t="shared" si="2"/>
        <v>-0.67657867523542847</v>
      </c>
      <c r="E86" s="20">
        <f t="shared" si="3"/>
        <v>0.24625453542355852</v>
      </c>
      <c r="F86" s="4">
        <v>41500.708328645836</v>
      </c>
      <c r="G86" s="40">
        <v>41501.041671296298</v>
      </c>
      <c r="H86" s="10">
        <v>-0.27671780000000001</v>
      </c>
      <c r="I86" s="10">
        <v>0.56454990000000005</v>
      </c>
      <c r="J86" s="10">
        <v>0.62872039000000002</v>
      </c>
      <c r="S86" s="21"/>
    </row>
    <row r="87" spans="1:19" x14ac:dyDescent="0.25">
      <c r="A87" s="17"/>
      <c r="B87" s="18">
        <v>0.8</v>
      </c>
      <c r="C87" s="19">
        <v>163</v>
      </c>
      <c r="D87" s="10">
        <f t="shared" si="2"/>
        <v>-0.76504379341973117</v>
      </c>
      <c r="E87" s="20">
        <f t="shared" si="3"/>
        <v>0.23389740090464406</v>
      </c>
      <c r="F87" s="4">
        <v>41500.729161921299</v>
      </c>
      <c r="G87" s="40">
        <v>41501.062504687499</v>
      </c>
      <c r="H87" s="10">
        <v>-0.30229640000000002</v>
      </c>
      <c r="I87" s="10">
        <v>0.61246080000000003</v>
      </c>
      <c r="J87" s="10">
        <v>0.68300172000000003</v>
      </c>
      <c r="S87" s="21"/>
    </row>
    <row r="88" spans="1:19" x14ac:dyDescent="0.25">
      <c r="A88" s="17"/>
      <c r="B88" s="18">
        <v>0.77</v>
      </c>
      <c r="C88" s="19">
        <v>168</v>
      </c>
      <c r="D88" s="10">
        <f t="shared" si="2"/>
        <v>-0.75317364455768532</v>
      </c>
      <c r="E88" s="20">
        <f t="shared" si="3"/>
        <v>0.16009203960126667</v>
      </c>
      <c r="F88" s="4">
        <v>41500.749995196762</v>
      </c>
      <c r="G88" s="40">
        <v>41501.083338078701</v>
      </c>
      <c r="H88" s="10">
        <v>-0.30949470000000001</v>
      </c>
      <c r="I88" s="10">
        <v>0.61761849999999996</v>
      </c>
      <c r="J88" s="10">
        <v>0.69082529000000004</v>
      </c>
      <c r="S88" s="21"/>
    </row>
    <row r="89" spans="1:19" x14ac:dyDescent="0.25">
      <c r="A89" s="17">
        <v>41503.000001562497</v>
      </c>
      <c r="B89" s="18">
        <v>0.65</v>
      </c>
      <c r="C89" s="19">
        <v>163</v>
      </c>
      <c r="D89" s="10">
        <f t="shared" si="2"/>
        <v>-0.62159808215353152</v>
      </c>
      <c r="E89" s="20">
        <f t="shared" si="3"/>
        <v>0.19004163823502329</v>
      </c>
      <c r="F89" s="4">
        <v>41500.770828472225</v>
      </c>
      <c r="G89" s="40">
        <v>41501.104171469909</v>
      </c>
      <c r="H89" s="10">
        <v>-0.29957590000000001</v>
      </c>
      <c r="I89" s="10">
        <v>0.58675279999999996</v>
      </c>
      <c r="J89" s="10">
        <v>0.65880541000000004</v>
      </c>
      <c r="S89" s="21"/>
    </row>
    <row r="90" spans="1:19" x14ac:dyDescent="0.25">
      <c r="A90" s="17"/>
      <c r="B90" s="18">
        <v>0.59</v>
      </c>
      <c r="C90" s="19">
        <v>163</v>
      </c>
      <c r="D90" s="10">
        <f t="shared" si="2"/>
        <v>-0.56421979764705166</v>
      </c>
      <c r="E90" s="20">
        <f t="shared" si="3"/>
        <v>0.17249933316717497</v>
      </c>
      <c r="F90" s="4">
        <v>41500.791661747688</v>
      </c>
      <c r="G90" s="40">
        <v>41501.125004861111</v>
      </c>
      <c r="H90" s="10">
        <v>-0.27470889999999998</v>
      </c>
      <c r="I90" s="10">
        <v>0.52604249999999997</v>
      </c>
      <c r="J90" s="10">
        <v>0.59345234999999996</v>
      </c>
      <c r="S90" s="21"/>
    </row>
    <row r="91" spans="1:19" x14ac:dyDescent="0.25">
      <c r="A91" s="17"/>
      <c r="B91" s="18">
        <v>0.46</v>
      </c>
      <c r="C91" s="19">
        <v>150</v>
      </c>
      <c r="D91" s="10">
        <f t="shared" si="2"/>
        <v>-0.39837167546946445</v>
      </c>
      <c r="E91" s="20">
        <f t="shared" si="3"/>
        <v>0.23000001779054652</v>
      </c>
      <c r="F91" s="4">
        <v>41500.81249502315</v>
      </c>
      <c r="G91" s="40">
        <v>41501.145838252312</v>
      </c>
      <c r="H91" s="10">
        <v>-0.23745060000000001</v>
      </c>
      <c r="I91" s="10">
        <v>0.44001679999999999</v>
      </c>
      <c r="J91" s="10">
        <v>0.49999757</v>
      </c>
      <c r="S91" s="21"/>
    </row>
    <row r="92" spans="1:19" x14ac:dyDescent="0.25">
      <c r="A92" s="17">
        <v>41503.020834953706</v>
      </c>
      <c r="B92" s="18">
        <v>0.43</v>
      </c>
      <c r="C92" s="19">
        <v>171</v>
      </c>
      <c r="D92" s="10">
        <f t="shared" si="2"/>
        <v>-0.42470598303133444</v>
      </c>
      <c r="E92" s="20">
        <f t="shared" si="3"/>
        <v>6.7266841589209925E-2</v>
      </c>
      <c r="F92" s="4">
        <v>41500.833328298613</v>
      </c>
      <c r="G92" s="40">
        <v>41501.166671643521</v>
      </c>
      <c r="H92" s="10">
        <v>-0.19010050000000001</v>
      </c>
      <c r="I92" s="10">
        <v>0.33067039999999998</v>
      </c>
      <c r="J92" s="10">
        <v>0.38141986999999999</v>
      </c>
      <c r="S92" s="21"/>
    </row>
    <row r="93" spans="1:19" x14ac:dyDescent="0.25">
      <c r="A93" s="17"/>
      <c r="B93" s="18">
        <v>0.48</v>
      </c>
      <c r="C93" s="19">
        <v>176</v>
      </c>
      <c r="D93" s="10">
        <f t="shared" si="2"/>
        <v>-0.47883074237023671</v>
      </c>
      <c r="E93" s="20">
        <f t="shared" si="3"/>
        <v>3.3483132487388684E-2</v>
      </c>
      <c r="F93" s="4">
        <v>41500.854161574076</v>
      </c>
      <c r="G93" s="40">
        <v>41501.187505034723</v>
      </c>
      <c r="H93" s="10">
        <v>-0.13353480000000001</v>
      </c>
      <c r="I93" s="10">
        <v>0.1975423</v>
      </c>
      <c r="J93" s="10">
        <v>0.23844182</v>
      </c>
      <c r="S93" s="21"/>
    </row>
    <row r="94" spans="1:19" x14ac:dyDescent="0.25">
      <c r="A94" s="17"/>
      <c r="B94" s="18">
        <v>0.39</v>
      </c>
      <c r="C94" s="19">
        <v>163</v>
      </c>
      <c r="D94" s="10">
        <f t="shared" si="2"/>
        <v>-0.37295884929211892</v>
      </c>
      <c r="E94" s="20">
        <f t="shared" si="3"/>
        <v>0.11402498294101397</v>
      </c>
      <c r="F94" s="4">
        <v>41500.874994849539</v>
      </c>
      <c r="G94" s="40">
        <v>41501.208338425924</v>
      </c>
      <c r="H94" s="10">
        <v>-6.5768919999999995E-2</v>
      </c>
      <c r="I94" s="10">
        <v>4.1491090000000001E-2</v>
      </c>
      <c r="J94" s="10">
        <v>7.7762854000000006E-2</v>
      </c>
      <c r="S94" s="21"/>
    </row>
    <row r="95" spans="1:19" x14ac:dyDescent="0.25">
      <c r="A95" s="17">
        <v>41503.041668344908</v>
      </c>
      <c r="B95" s="18">
        <v>0.38</v>
      </c>
      <c r="C95" s="19">
        <v>168</v>
      </c>
      <c r="D95" s="10">
        <f t="shared" si="2"/>
        <v>-0.37169608432716938</v>
      </c>
      <c r="E95" s="20">
        <f t="shared" si="3"/>
        <v>7.9006461101923803E-2</v>
      </c>
      <c r="F95" s="4">
        <v>41500.895828125002</v>
      </c>
      <c r="G95" s="40">
        <v>41501.229171817133</v>
      </c>
      <c r="H95" s="10">
        <v>1.926657E-2</v>
      </c>
      <c r="I95" s="10">
        <v>-0.1263098</v>
      </c>
      <c r="J95" s="10">
        <v>0.12777076000000001</v>
      </c>
      <c r="S95" s="21"/>
    </row>
    <row r="96" spans="1:19" x14ac:dyDescent="0.25">
      <c r="A96" s="17"/>
      <c r="B96" s="18">
        <v>0.23</v>
      </c>
      <c r="C96" s="19">
        <v>161</v>
      </c>
      <c r="D96" s="10">
        <f t="shared" si="2"/>
        <v>-0.21746926879858022</v>
      </c>
      <c r="E96" s="20">
        <f t="shared" si="3"/>
        <v>7.4880685949120798E-2</v>
      </c>
      <c r="F96" s="4">
        <v>41500.916661400464</v>
      </c>
      <c r="G96" s="40">
        <v>41501.250005208334</v>
      </c>
      <c r="H96" s="10">
        <v>0.1092461</v>
      </c>
      <c r="I96" s="10">
        <v>-0.30597459999999999</v>
      </c>
      <c r="J96" s="10">
        <v>0.32489255</v>
      </c>
      <c r="S96" s="21"/>
    </row>
    <row r="97" spans="1:19" x14ac:dyDescent="0.25">
      <c r="A97" s="17"/>
      <c r="B97" s="18">
        <v>0.35</v>
      </c>
      <c r="C97" s="19">
        <v>181</v>
      </c>
      <c r="D97" s="10">
        <f t="shared" si="2"/>
        <v>-0.3499466936338998</v>
      </c>
      <c r="E97" s="20">
        <f t="shared" si="3"/>
        <v>-6.1083233952917704E-3</v>
      </c>
      <c r="F97" s="4">
        <v>41500.937494675927</v>
      </c>
      <c r="G97" s="40">
        <v>41501.270838599536</v>
      </c>
      <c r="H97" s="10">
        <v>0.18522369999999999</v>
      </c>
      <c r="I97" s="10">
        <v>-0.48695680000000002</v>
      </c>
      <c r="J97" s="10">
        <v>0.52099399999999996</v>
      </c>
      <c r="S97" s="21"/>
    </row>
    <row r="98" spans="1:19" x14ac:dyDescent="0.25">
      <c r="A98" s="17">
        <v>41503.062501736109</v>
      </c>
      <c r="B98" s="18">
        <v>0.2</v>
      </c>
      <c r="C98" s="19">
        <v>163</v>
      </c>
      <c r="D98" s="10">
        <f t="shared" si="2"/>
        <v>-0.19126094835493279</v>
      </c>
      <c r="E98" s="20">
        <f t="shared" si="3"/>
        <v>5.8474350226161015E-2</v>
      </c>
      <c r="F98" s="4">
        <v>41500.95832795139</v>
      </c>
      <c r="G98" s="40">
        <v>41501.291671990744</v>
      </c>
      <c r="H98" s="10">
        <v>0.23890790000000001</v>
      </c>
      <c r="I98" s="10">
        <v>-0.63584629999999998</v>
      </c>
      <c r="J98" s="10">
        <v>0.67924775000000004</v>
      </c>
      <c r="S98" s="21"/>
    </row>
    <row r="99" spans="1:19" x14ac:dyDescent="0.25">
      <c r="A99" s="17"/>
      <c r="B99" s="18">
        <v>0.25</v>
      </c>
      <c r="C99" s="19">
        <v>204</v>
      </c>
      <c r="D99" s="10">
        <f t="shared" si="2"/>
        <v>-0.22838637058644734</v>
      </c>
      <c r="E99" s="20">
        <f t="shared" si="3"/>
        <v>-0.10168414689788148</v>
      </c>
      <c r="F99" s="4">
        <v>41500.979161226853</v>
      </c>
      <c r="G99" s="40">
        <v>41501.312505381946</v>
      </c>
      <c r="H99" s="10">
        <v>0.26634200000000002</v>
      </c>
      <c r="I99" s="10">
        <v>-0.73078779999999999</v>
      </c>
      <c r="J99" s="10">
        <v>0.77781029999999995</v>
      </c>
      <c r="S99" s="21"/>
    </row>
    <row r="100" spans="1:19" x14ac:dyDescent="0.25">
      <c r="A100" s="17"/>
      <c r="B100" s="18">
        <v>0.05</v>
      </c>
      <c r="C100" s="19">
        <v>59</v>
      </c>
      <c r="D100" s="10">
        <f t="shared" si="2"/>
        <v>2.5751904498333179E-2</v>
      </c>
      <c r="E100" s="20">
        <f t="shared" si="3"/>
        <v>4.2858364582759427E-2</v>
      </c>
      <c r="F100" s="4">
        <v>41500.999994502316</v>
      </c>
      <c r="G100" s="40">
        <v>41501.333338773147</v>
      </c>
      <c r="H100" s="10">
        <v>0.2743678</v>
      </c>
      <c r="I100" s="10">
        <v>-0.77408569999999999</v>
      </c>
      <c r="J100" s="10">
        <v>0.82127119000000004</v>
      </c>
      <c r="S100" s="21"/>
    </row>
    <row r="101" spans="1:19" x14ac:dyDescent="0.25">
      <c r="A101" s="17">
        <v>41503.083335127318</v>
      </c>
      <c r="B101" s="18">
        <v>0.1</v>
      </c>
      <c r="C101" s="19">
        <v>22</v>
      </c>
      <c r="D101" s="10">
        <f t="shared" si="2"/>
        <v>9.2718385702040954E-2</v>
      </c>
      <c r="E101" s="20">
        <f t="shared" si="3"/>
        <v>3.7460658734298428E-2</v>
      </c>
      <c r="F101" s="4">
        <v>41501.020827777778</v>
      </c>
      <c r="G101" s="40">
        <v>41501.354172164349</v>
      </c>
      <c r="H101" s="10">
        <v>0.26980189999999998</v>
      </c>
      <c r="I101" s="10">
        <v>-0.77488900000000005</v>
      </c>
      <c r="J101" s="10">
        <v>0.82051571000000001</v>
      </c>
      <c r="S101" s="21"/>
    </row>
    <row r="102" spans="1:19" x14ac:dyDescent="0.25">
      <c r="A102" s="17"/>
      <c r="B102" s="18">
        <v>0.25</v>
      </c>
      <c r="C102" s="19">
        <v>316</v>
      </c>
      <c r="D102" s="10">
        <f t="shared" si="2"/>
        <v>0.17983493374632162</v>
      </c>
      <c r="E102" s="20">
        <f t="shared" si="3"/>
        <v>-0.1736646095335953</v>
      </c>
      <c r="F102" s="4">
        <v>41501.041661053241</v>
      </c>
      <c r="G102" s="40">
        <v>41501.375005555557</v>
      </c>
      <c r="H102" s="10">
        <v>0.25518859999999999</v>
      </c>
      <c r="I102" s="10">
        <v>-0.74007970000000001</v>
      </c>
      <c r="J102" s="10">
        <v>0.78284045999999996</v>
      </c>
      <c r="S102" s="21"/>
    </row>
    <row r="103" spans="1:19" x14ac:dyDescent="0.25">
      <c r="A103" s="17"/>
      <c r="B103" s="18">
        <v>0.17</v>
      </c>
      <c r="C103" s="19">
        <v>331</v>
      </c>
      <c r="D103" s="10">
        <f t="shared" si="2"/>
        <v>0.14868534209179501</v>
      </c>
      <c r="E103" s="20">
        <f t="shared" si="3"/>
        <v>-8.2417650094175163E-2</v>
      </c>
      <c r="F103" s="4">
        <v>41501.062494328704</v>
      </c>
      <c r="G103" s="40">
        <v>41501.395838946759</v>
      </c>
      <c r="H103" s="10">
        <v>0.23110919999999999</v>
      </c>
      <c r="I103" s="10">
        <v>-0.67480359999999995</v>
      </c>
      <c r="J103" s="10">
        <v>0.71328210000000003</v>
      </c>
      <c r="S103" s="21"/>
    </row>
    <row r="104" spans="1:19" x14ac:dyDescent="0.25">
      <c r="A104" s="17">
        <v>41503.104168518519</v>
      </c>
      <c r="B104" s="18">
        <v>0.38</v>
      </c>
      <c r="C104" s="19">
        <v>301</v>
      </c>
      <c r="D104" s="10">
        <f t="shared" si="2"/>
        <v>0.19571443927641327</v>
      </c>
      <c r="E104" s="20">
        <f t="shared" si="3"/>
        <v>-0.3257235918055662</v>
      </c>
      <c r="F104" s="4">
        <v>41501.083327604167</v>
      </c>
      <c r="G104" s="40">
        <v>41501.41667233796</v>
      </c>
      <c r="H104" s="10">
        <v>0.19759860000000001</v>
      </c>
      <c r="I104" s="10">
        <v>-0.58343769999999995</v>
      </c>
      <c r="J104" s="10">
        <v>0.61599086999999997</v>
      </c>
      <c r="S104" s="21"/>
    </row>
    <row r="105" spans="1:19" x14ac:dyDescent="0.25">
      <c r="A105" s="17"/>
      <c r="B105" s="18">
        <v>0.27</v>
      </c>
      <c r="C105" s="19">
        <v>287</v>
      </c>
      <c r="D105" s="10">
        <f t="shared" si="2"/>
        <v>7.8940338212799666E-2</v>
      </c>
      <c r="E105" s="20">
        <f t="shared" si="3"/>
        <v>-0.25820229085515256</v>
      </c>
      <c r="F105" s="4">
        <v>41501.104160879629</v>
      </c>
      <c r="G105" s="40">
        <v>41501.437505729169</v>
      </c>
      <c r="H105" s="10">
        <v>0.15430430000000001</v>
      </c>
      <c r="I105" s="10">
        <v>-0.46951989999999999</v>
      </c>
      <c r="J105" s="10">
        <v>0.49422540999999998</v>
      </c>
      <c r="S105" s="21"/>
    </row>
    <row r="106" spans="1:19" x14ac:dyDescent="0.25">
      <c r="A106" s="17"/>
      <c r="B106" s="18">
        <v>0.38</v>
      </c>
      <c r="C106" s="19">
        <v>335</v>
      </c>
      <c r="D106" s="10">
        <f t="shared" si="2"/>
        <v>0.34439694305673846</v>
      </c>
      <c r="E106" s="20">
        <f t="shared" si="3"/>
        <v>-0.16059497381043297</v>
      </c>
      <c r="F106" s="4">
        <v>41501.124994155092</v>
      </c>
      <c r="G106" s="40">
        <v>41501.458339120371</v>
      </c>
      <c r="H106" s="10">
        <v>9.9962570000000001E-2</v>
      </c>
      <c r="I106" s="10">
        <v>-0.33594269999999998</v>
      </c>
      <c r="J106" s="10">
        <v>0.35049965999999999</v>
      </c>
      <c r="S106" s="21"/>
    </row>
    <row r="107" spans="1:19" x14ac:dyDescent="0.25">
      <c r="A107" s="17">
        <v>41503.125001909721</v>
      </c>
      <c r="B107" s="18">
        <v>0.37</v>
      </c>
      <c r="C107" s="19">
        <v>347</v>
      </c>
      <c r="D107" s="10">
        <f t="shared" si="2"/>
        <v>0.3605169153719141</v>
      </c>
      <c r="E107" s="20">
        <f t="shared" si="3"/>
        <v>-8.3231927351949009E-2</v>
      </c>
      <c r="F107" s="4">
        <v>41501.145827430555</v>
      </c>
      <c r="G107" s="40">
        <v>41501.479172511572</v>
      </c>
      <c r="H107" s="10">
        <v>3.085133E-2</v>
      </c>
      <c r="I107" s="10">
        <v>-0.18646589999999999</v>
      </c>
      <c r="J107" s="10">
        <v>0.18900089</v>
      </c>
      <c r="S107" s="21"/>
    </row>
    <row r="108" spans="1:19" x14ac:dyDescent="0.25">
      <c r="A108" s="17"/>
      <c r="B108" s="18">
        <v>0.55000000000000004</v>
      </c>
      <c r="C108" s="19">
        <v>334</v>
      </c>
      <c r="D108" s="10">
        <f t="shared" si="2"/>
        <v>0.4943367014894246</v>
      </c>
      <c r="E108" s="20">
        <f t="shared" si="3"/>
        <v>-0.24110417989026145</v>
      </c>
      <c r="F108" s="4">
        <v>41501.166660706018</v>
      </c>
      <c r="G108" s="40">
        <v>41501.500005902781</v>
      </c>
      <c r="H108" s="10">
        <v>-4.7685419999999999E-2</v>
      </c>
      <c r="I108" s="10">
        <v>-2.1797230000000001E-2</v>
      </c>
      <c r="J108" s="10">
        <v>5.2431083000000003E-2</v>
      </c>
      <c r="S108" s="21"/>
    </row>
    <row r="109" spans="1:19" x14ac:dyDescent="0.25">
      <c r="A109" s="17"/>
      <c r="B109" s="18">
        <v>0.54</v>
      </c>
      <c r="C109" s="19">
        <v>334</v>
      </c>
      <c r="D109" s="10">
        <f t="shared" si="2"/>
        <v>0.48534876146234412</v>
      </c>
      <c r="E109" s="20">
        <f t="shared" si="3"/>
        <v>-0.2367204675286203</v>
      </c>
      <c r="F109" s="4">
        <v>41501.187493981481</v>
      </c>
      <c r="G109" s="40">
        <v>41501.520839293982</v>
      </c>
      <c r="H109" s="10">
        <v>-0.1165823</v>
      </c>
      <c r="I109" s="10">
        <v>0.157725</v>
      </c>
      <c r="J109" s="10">
        <v>0.19613416</v>
      </c>
      <c r="S109" s="21"/>
    </row>
    <row r="110" spans="1:19" x14ac:dyDescent="0.25">
      <c r="A110" s="17">
        <v>41503.145835300929</v>
      </c>
      <c r="B110" s="18">
        <v>0.46</v>
      </c>
      <c r="C110" s="19">
        <v>331</v>
      </c>
      <c r="D110" s="10">
        <f t="shared" si="2"/>
        <v>0.40232504330721003</v>
      </c>
      <c r="E110" s="20">
        <f t="shared" si="3"/>
        <v>-0.22301246496070928</v>
      </c>
      <c r="F110" s="4">
        <v>41501.208327256943</v>
      </c>
      <c r="G110" s="40">
        <v>41501.541672685184</v>
      </c>
      <c r="H110" s="10">
        <v>-0.1770803</v>
      </c>
      <c r="I110" s="10">
        <v>0.32901770000000002</v>
      </c>
      <c r="J110" s="10">
        <v>0.37364431999999997</v>
      </c>
      <c r="S110" s="21"/>
    </row>
    <row r="111" spans="1:19" x14ac:dyDescent="0.25">
      <c r="A111" s="17"/>
      <c r="B111" s="18">
        <v>0.69</v>
      </c>
      <c r="C111" s="19">
        <v>322</v>
      </c>
      <c r="D111" s="10">
        <f t="shared" si="2"/>
        <v>0.54372737926406456</v>
      </c>
      <c r="E111" s="20">
        <f t="shared" si="3"/>
        <v>-0.42480647009977618</v>
      </c>
      <c r="F111" s="4">
        <v>41501.229160532406</v>
      </c>
      <c r="G111" s="40">
        <v>41501.562506076392</v>
      </c>
      <c r="H111" s="10">
        <v>-0.22945660000000001</v>
      </c>
      <c r="I111" s="10">
        <v>0.46542909999999998</v>
      </c>
      <c r="J111" s="10">
        <v>0.51891673999999999</v>
      </c>
      <c r="S111" s="21"/>
    </row>
    <row r="112" spans="1:19" x14ac:dyDescent="0.25">
      <c r="A112" s="17"/>
      <c r="B112" s="18">
        <v>0.81</v>
      </c>
      <c r="C112" s="19">
        <v>328</v>
      </c>
      <c r="D112" s="10">
        <f t="shared" si="2"/>
        <v>0.68691891597086407</v>
      </c>
      <c r="E112" s="20">
        <f t="shared" si="3"/>
        <v>-0.42923467110825642</v>
      </c>
      <c r="F112" s="4">
        <v>41501.249993807869</v>
      </c>
      <c r="G112" s="40">
        <v>41501.583339467594</v>
      </c>
      <c r="H112" s="10">
        <v>-0.26847349999999998</v>
      </c>
      <c r="I112" s="10">
        <v>0.55402949999999995</v>
      </c>
      <c r="J112" s="10">
        <v>0.61565144999999999</v>
      </c>
      <c r="S112" s="21"/>
    </row>
    <row r="113" spans="1:19" x14ac:dyDescent="0.25">
      <c r="A113" s="17">
        <v>41503.166668692131</v>
      </c>
      <c r="B113" s="18">
        <v>0.8</v>
      </c>
      <c r="C113" s="19">
        <v>333</v>
      </c>
      <c r="D113" s="10">
        <f t="shared" si="2"/>
        <v>0.71280518334339038</v>
      </c>
      <c r="E113" s="20">
        <f t="shared" si="3"/>
        <v>-0.36319247045994185</v>
      </c>
      <c r="F113" s="4">
        <v>41501.270827083332</v>
      </c>
      <c r="G113" s="40">
        <v>41501.604172858795</v>
      </c>
      <c r="H113" s="10">
        <v>-0.29046480000000002</v>
      </c>
      <c r="I113" s="10">
        <v>0.59604120000000005</v>
      </c>
      <c r="J113" s="10">
        <v>0.66304971000000001</v>
      </c>
      <c r="S113" s="21"/>
    </row>
    <row r="114" spans="1:19" x14ac:dyDescent="0.25">
      <c r="A114" s="17"/>
      <c r="B114" s="18">
        <v>0.76</v>
      </c>
      <c r="C114" s="19">
        <v>337</v>
      </c>
      <c r="D114" s="10">
        <f t="shared" si="2"/>
        <v>0.69958365882969564</v>
      </c>
      <c r="E114" s="20">
        <f t="shared" si="3"/>
        <v>-0.29695572784247826</v>
      </c>
      <c r="F114" s="4">
        <v>41501.291660358795</v>
      </c>
      <c r="G114" s="40">
        <v>41501.625006249997</v>
      </c>
      <c r="H114" s="10">
        <v>-0.29563329999999999</v>
      </c>
      <c r="I114" s="10">
        <v>0.5988367</v>
      </c>
      <c r="J114" s="10">
        <v>0.66783563999999995</v>
      </c>
      <c r="S114" s="21"/>
    </row>
    <row r="115" spans="1:19" x14ac:dyDescent="0.25">
      <c r="A115" s="17"/>
      <c r="B115" s="18">
        <v>0.56999999999999995</v>
      </c>
      <c r="C115" s="19">
        <v>350</v>
      </c>
      <c r="D115" s="10">
        <f t="shared" si="2"/>
        <v>0.56134040890306058</v>
      </c>
      <c r="E115" s="20">
        <f t="shared" si="3"/>
        <v>-9.89795197631545E-2</v>
      </c>
      <c r="F115" s="4">
        <v>41501.312493634257</v>
      </c>
      <c r="G115" s="40">
        <v>41501.645839641205</v>
      </c>
      <c r="H115" s="10">
        <v>-0.28604629999999998</v>
      </c>
      <c r="I115" s="10">
        <v>0.57001259999999998</v>
      </c>
      <c r="J115" s="10">
        <v>0.63775923999999995</v>
      </c>
      <c r="S115" s="21"/>
    </row>
    <row r="116" spans="1:19" x14ac:dyDescent="0.25">
      <c r="A116" s="17">
        <v>41503.187502083332</v>
      </c>
      <c r="B116" s="18">
        <v>0.65</v>
      </c>
      <c r="C116" s="19">
        <v>333</v>
      </c>
      <c r="D116" s="10">
        <f t="shared" si="2"/>
        <v>0.5791542114665047</v>
      </c>
      <c r="E116" s="20">
        <f t="shared" si="3"/>
        <v>-0.29509388224870275</v>
      </c>
      <c r="F116" s="4">
        <v>41501.33332690972</v>
      </c>
      <c r="G116" s="40">
        <v>41501.666673032407</v>
      </c>
      <c r="H116" s="10">
        <v>-0.26387460000000001</v>
      </c>
      <c r="I116" s="10">
        <v>0.51569860000000001</v>
      </c>
      <c r="J116" s="10">
        <v>0.57928822999999996</v>
      </c>
      <c r="S116" s="21"/>
    </row>
    <row r="117" spans="1:19" x14ac:dyDescent="0.25">
      <c r="A117" s="17"/>
      <c r="B117" s="18">
        <v>0.79</v>
      </c>
      <c r="C117" s="19">
        <v>340</v>
      </c>
      <c r="D117" s="10">
        <f t="shared" si="2"/>
        <v>0.74235714307023803</v>
      </c>
      <c r="E117" s="20">
        <f t="shared" si="3"/>
        <v>-0.27019598837250397</v>
      </c>
      <c r="F117" s="4">
        <v>41501.354160185183</v>
      </c>
      <c r="G117" s="40">
        <v>41501.687506423608</v>
      </c>
      <c r="H117" s="10">
        <v>-0.23115150000000001</v>
      </c>
      <c r="I117" s="10">
        <v>0.44065399999999999</v>
      </c>
      <c r="J117" s="10">
        <v>0.49760121000000002</v>
      </c>
      <c r="S117" s="21"/>
    </row>
    <row r="118" spans="1:19" x14ac:dyDescent="0.25">
      <c r="A118" s="17"/>
      <c r="B118" s="18">
        <v>0.79</v>
      </c>
      <c r="C118" s="19">
        <v>339</v>
      </c>
      <c r="D118" s="10">
        <f t="shared" si="2"/>
        <v>0.7375285083591484</v>
      </c>
      <c r="E118" s="20">
        <f t="shared" si="3"/>
        <v>-0.28311075457765578</v>
      </c>
      <c r="F118" s="4">
        <v>41501.374993460646</v>
      </c>
      <c r="G118" s="40">
        <v>41501.708339814817</v>
      </c>
      <c r="H118" s="10">
        <v>-0.1899314</v>
      </c>
      <c r="I118" s="10">
        <v>0.34848269999999998</v>
      </c>
      <c r="J118" s="10">
        <v>0.39688050000000002</v>
      </c>
      <c r="S118" s="21"/>
    </row>
    <row r="119" spans="1:19" x14ac:dyDescent="0.25">
      <c r="A119" s="17">
        <v>41503.208335474534</v>
      </c>
      <c r="B119" s="18">
        <v>0.81</v>
      </c>
      <c r="C119" s="19">
        <v>324</v>
      </c>
      <c r="D119" s="10">
        <f t="shared" si="2"/>
        <v>0.65530371951773969</v>
      </c>
      <c r="E119" s="20">
        <f t="shared" si="3"/>
        <v>-0.47610611756856869</v>
      </c>
      <c r="F119" s="4">
        <v>41501.395826736109</v>
      </c>
      <c r="G119" s="40">
        <v>41501.729173206018</v>
      </c>
      <c r="H119" s="10">
        <v>-0.142093</v>
      </c>
      <c r="I119" s="10">
        <v>0.24165410000000001</v>
      </c>
      <c r="J119" s="10">
        <v>0.28033395</v>
      </c>
      <c r="S119" s="21"/>
    </row>
    <row r="120" spans="1:19" x14ac:dyDescent="0.25">
      <c r="A120" s="17"/>
      <c r="B120" s="18">
        <v>0.78</v>
      </c>
      <c r="C120" s="19">
        <v>332</v>
      </c>
      <c r="D120" s="10">
        <f t="shared" si="2"/>
        <v>0.68869908623471177</v>
      </c>
      <c r="E120" s="20">
        <f t="shared" si="3"/>
        <v>-0.36618788704635352</v>
      </c>
      <c r="F120" s="4">
        <v>41501.416660011571</v>
      </c>
      <c r="G120" s="40">
        <v>41501.75000659722</v>
      </c>
      <c r="H120" s="10">
        <v>-8.8296659999999999E-2</v>
      </c>
      <c r="I120" s="10">
        <v>0.1212517</v>
      </c>
      <c r="J120" s="10">
        <v>0.14999425</v>
      </c>
      <c r="S120" s="21"/>
    </row>
    <row r="121" spans="1:19" x14ac:dyDescent="0.25">
      <c r="A121" s="17"/>
      <c r="B121" s="18">
        <v>0.61</v>
      </c>
      <c r="C121" s="19">
        <v>328</v>
      </c>
      <c r="D121" s="10">
        <f t="shared" si="2"/>
        <v>0.51730930708916922</v>
      </c>
      <c r="E121" s="20">
        <f t="shared" si="3"/>
        <v>-0.32325080169881037</v>
      </c>
      <c r="F121" s="4">
        <v>41501.437493287034</v>
      </c>
      <c r="G121" s="40">
        <v>41501.770839988429</v>
      </c>
      <c r="H121" s="10">
        <v>-2.7839429999999998E-2</v>
      </c>
      <c r="I121" s="10">
        <v>-1.062394E-2</v>
      </c>
      <c r="J121" s="10">
        <v>2.9797684000000001E-2</v>
      </c>
      <c r="S121" s="21"/>
    </row>
    <row r="122" spans="1:19" x14ac:dyDescent="0.25">
      <c r="A122" s="17">
        <v>41503.229168865742</v>
      </c>
      <c r="B122" s="18">
        <v>0.72</v>
      </c>
      <c r="C122" s="19">
        <v>332</v>
      </c>
      <c r="D122" s="10">
        <f t="shared" si="2"/>
        <v>0.63572223344742629</v>
      </c>
      <c r="E122" s="20">
        <f t="shared" si="3"/>
        <v>-0.33801958804278787</v>
      </c>
      <c r="F122" s="4">
        <v>41501.458326562497</v>
      </c>
      <c r="G122" s="40">
        <v>41501.79167337963</v>
      </c>
      <c r="H122" s="10">
        <v>3.9875130000000002E-2</v>
      </c>
      <c r="I122" s="10">
        <v>-0.1459638</v>
      </c>
      <c r="J122" s="10">
        <v>0.15131244999999999</v>
      </c>
      <c r="S122" s="21"/>
    </row>
    <row r="123" spans="1:19" x14ac:dyDescent="0.25">
      <c r="A123" s="17"/>
      <c r="B123" s="18">
        <v>0.72</v>
      </c>
      <c r="C123" s="19">
        <v>337</v>
      </c>
      <c r="D123" s="10">
        <f t="shared" si="2"/>
        <v>0.66276346625971161</v>
      </c>
      <c r="E123" s="20">
        <f t="shared" si="3"/>
        <v>-0.28132647900866364</v>
      </c>
      <c r="F123" s="4">
        <v>41501.47915983796</v>
      </c>
      <c r="G123" s="40">
        <v>41501.812506770832</v>
      </c>
      <c r="H123" s="10">
        <v>0.1030987</v>
      </c>
      <c r="I123" s="10">
        <v>-0.28081149999999999</v>
      </c>
      <c r="J123" s="10">
        <v>0.2991395</v>
      </c>
      <c r="S123" s="21"/>
    </row>
    <row r="124" spans="1:19" x14ac:dyDescent="0.25">
      <c r="A124" s="17"/>
      <c r="B124" s="18">
        <v>0.69</v>
      </c>
      <c r="C124" s="19">
        <v>328</v>
      </c>
      <c r="D124" s="10">
        <f t="shared" si="2"/>
        <v>0.58515315064184714</v>
      </c>
      <c r="E124" s="20">
        <f t="shared" si="3"/>
        <v>-0.36564434946258872</v>
      </c>
      <c r="F124" s="4">
        <v>41501.499993113423</v>
      </c>
      <c r="G124" s="40">
        <v>41501.83334016204</v>
      </c>
      <c r="H124" s="10">
        <v>0.1531178</v>
      </c>
      <c r="I124" s="10">
        <v>-0.40531149999999999</v>
      </c>
      <c r="J124" s="10">
        <v>0.43326952000000002</v>
      </c>
      <c r="S124" s="21"/>
    </row>
    <row r="125" spans="1:19" x14ac:dyDescent="0.25">
      <c r="A125" s="17">
        <v>41503.250002256944</v>
      </c>
      <c r="B125" s="18">
        <v>0.62</v>
      </c>
      <c r="C125" s="19">
        <v>325</v>
      </c>
      <c r="D125" s="10">
        <f t="shared" si="2"/>
        <v>0.50787423304986545</v>
      </c>
      <c r="E125" s="20">
        <f t="shared" si="3"/>
        <v>-0.35561743967923015</v>
      </c>
      <c r="F125" s="4">
        <v>41501.520826388885</v>
      </c>
      <c r="G125" s="40">
        <v>41501.854173553242</v>
      </c>
      <c r="H125" s="10">
        <v>0.18800800000000001</v>
      </c>
      <c r="I125" s="10">
        <v>-0.50200909999999999</v>
      </c>
      <c r="J125" s="10">
        <v>0.53605983000000001</v>
      </c>
      <c r="S125" s="21"/>
    </row>
    <row r="126" spans="1:19" x14ac:dyDescent="0.25">
      <c r="A126" s="17"/>
      <c r="B126" s="18">
        <v>0.71</v>
      </c>
      <c r="C126" s="19">
        <v>333</v>
      </c>
      <c r="D126" s="10">
        <f t="shared" si="2"/>
        <v>0.6326146002172589</v>
      </c>
      <c r="E126" s="20">
        <f t="shared" si="3"/>
        <v>-0.32233331753319838</v>
      </c>
      <c r="F126" s="4">
        <v>41501.541659664355</v>
      </c>
      <c r="G126" s="40">
        <v>41501.875006944443</v>
      </c>
      <c r="H126" s="10">
        <v>0.20519009999999999</v>
      </c>
      <c r="I126" s="10">
        <v>-0.55782109999999996</v>
      </c>
      <c r="J126" s="10">
        <v>0.59436297999999999</v>
      </c>
      <c r="S126" s="21"/>
    </row>
    <row r="127" spans="1:19" x14ac:dyDescent="0.25">
      <c r="A127" s="17"/>
      <c r="B127" s="18">
        <v>0.59</v>
      </c>
      <c r="C127" s="19">
        <v>333</v>
      </c>
      <c r="D127" s="10">
        <f t="shared" si="2"/>
        <v>0.52569382271575038</v>
      </c>
      <c r="E127" s="20">
        <f t="shared" si="3"/>
        <v>-0.26785444696420713</v>
      </c>
      <c r="F127" s="4">
        <v>41501.562492939818</v>
      </c>
      <c r="G127" s="40">
        <v>41501.895840335645</v>
      </c>
      <c r="H127" s="10">
        <v>0.205986</v>
      </c>
      <c r="I127" s="10">
        <v>-0.57130519999999996</v>
      </c>
      <c r="J127" s="10">
        <v>0.60730541000000005</v>
      </c>
      <c r="S127" s="21"/>
    </row>
    <row r="128" spans="1:19" x14ac:dyDescent="0.25">
      <c r="A128" s="17">
        <v>41503.270835648145</v>
      </c>
      <c r="B128" s="18">
        <v>0.56999999999999995</v>
      </c>
      <c r="C128" s="19">
        <v>330</v>
      </c>
      <c r="D128" s="10">
        <f t="shared" si="2"/>
        <v>0.49363445215646085</v>
      </c>
      <c r="E128" s="20">
        <f t="shared" si="3"/>
        <v>-0.28500004849857602</v>
      </c>
      <c r="F128" s="4">
        <v>41501.583326215281</v>
      </c>
      <c r="G128" s="40">
        <v>41501.916673726853</v>
      </c>
      <c r="H128" s="10">
        <v>0.1940094</v>
      </c>
      <c r="I128" s="10">
        <v>-0.54768559999999999</v>
      </c>
      <c r="J128" s="10">
        <v>0.58103283999999999</v>
      </c>
      <c r="S128" s="21"/>
    </row>
    <row r="129" spans="1:19" x14ac:dyDescent="0.25">
      <c r="A129" s="17"/>
      <c r="B129" s="18">
        <v>0.62</v>
      </c>
      <c r="C129" s="19">
        <v>334</v>
      </c>
      <c r="D129" s="10">
        <f t="shared" si="2"/>
        <v>0.55725228167898766</v>
      </c>
      <c r="E129" s="20">
        <f t="shared" si="3"/>
        <v>-0.27179016642174925</v>
      </c>
      <c r="F129" s="4">
        <v>41501.604159490744</v>
      </c>
      <c r="G129" s="40">
        <v>41501.937507118055</v>
      </c>
      <c r="H129" s="10">
        <v>0.1717043</v>
      </c>
      <c r="I129" s="10">
        <v>-0.49286980000000002</v>
      </c>
      <c r="J129" s="10">
        <v>0.52192240999999995</v>
      </c>
      <c r="S129" s="21"/>
    </row>
    <row r="130" spans="1:19" x14ac:dyDescent="0.25">
      <c r="A130" s="17"/>
      <c r="B130" s="18">
        <v>0.56999999999999995</v>
      </c>
      <c r="C130" s="19">
        <v>325</v>
      </c>
      <c r="D130" s="10">
        <f t="shared" si="2"/>
        <v>0.46691663361036018</v>
      </c>
      <c r="E130" s="20">
        <f t="shared" si="3"/>
        <v>-0.32693861389864709</v>
      </c>
      <c r="F130" s="4">
        <v>41501.624992766207</v>
      </c>
      <c r="G130" s="40">
        <v>41501.958340509256</v>
      </c>
      <c r="H130" s="10">
        <v>0.1400334</v>
      </c>
      <c r="I130" s="10">
        <v>-0.41171809999999998</v>
      </c>
      <c r="J130" s="10">
        <v>0.43488061</v>
      </c>
      <c r="S130" s="21"/>
    </row>
    <row r="131" spans="1:19" x14ac:dyDescent="0.25">
      <c r="A131" s="17">
        <v>41503.291669039354</v>
      </c>
      <c r="B131" s="18">
        <v>0.55000000000000004</v>
      </c>
      <c r="C131" s="19">
        <v>338</v>
      </c>
      <c r="D131" s="10">
        <f t="shared" si="2"/>
        <v>0.50995109927862381</v>
      </c>
      <c r="E131" s="20">
        <f t="shared" si="3"/>
        <v>-0.20603367769499037</v>
      </c>
      <c r="F131" s="4">
        <v>41501.645826041669</v>
      </c>
      <c r="G131" s="40">
        <v>41501.979173900465</v>
      </c>
      <c r="H131" s="10">
        <v>9.9053489999999994E-2</v>
      </c>
      <c r="I131" s="10">
        <v>-0.30843169999999998</v>
      </c>
      <c r="J131" s="10">
        <v>0.32394708</v>
      </c>
      <c r="S131" s="21"/>
    </row>
    <row r="132" spans="1:19" x14ac:dyDescent="0.25">
      <c r="A132" s="17"/>
      <c r="B132" s="18">
        <v>0.53</v>
      </c>
      <c r="C132" s="19">
        <v>324</v>
      </c>
      <c r="D132" s="10">
        <f t="shared" si="2"/>
        <v>0.42877897696839756</v>
      </c>
      <c r="E132" s="20">
        <f t="shared" si="3"/>
        <v>-0.31152622507573013</v>
      </c>
      <c r="F132" s="4">
        <v>41501.666659317132</v>
      </c>
      <c r="G132" s="40">
        <v>41502.000007291666</v>
      </c>
      <c r="H132" s="10">
        <v>4.7714920000000001E-2</v>
      </c>
      <c r="I132" s="10">
        <v>-0.18749289999999999</v>
      </c>
      <c r="J132" s="10">
        <v>0.19346911999999999</v>
      </c>
      <c r="S132" s="21"/>
    </row>
    <row r="133" spans="1:19" x14ac:dyDescent="0.25">
      <c r="A133" s="17"/>
      <c r="B133" s="18">
        <v>0.38</v>
      </c>
      <c r="C133" s="19">
        <v>326</v>
      </c>
      <c r="D133" s="10">
        <f t="shared" si="2"/>
        <v>0.31503425694693699</v>
      </c>
      <c r="E133" s="20">
        <f t="shared" si="3"/>
        <v>-0.21249333389518663</v>
      </c>
      <c r="F133" s="4">
        <v>41501.687492592595</v>
      </c>
      <c r="G133" s="40">
        <v>41502.020840682868</v>
      </c>
      <c r="H133" s="10">
        <v>-1.426909E-2</v>
      </c>
      <c r="I133" s="10">
        <v>-5.3504580000000003E-2</v>
      </c>
      <c r="J133" s="10">
        <v>5.5374606E-2</v>
      </c>
      <c r="S133" s="21"/>
    </row>
    <row r="134" spans="1:19" x14ac:dyDescent="0.25">
      <c r="A134" s="17">
        <v>41503.312502430555</v>
      </c>
      <c r="B134" s="18">
        <v>0.34</v>
      </c>
      <c r="C134" s="19">
        <v>319</v>
      </c>
      <c r="D134" s="10">
        <f t="shared" ref="D134:D197" si="4">B134*COS(C134*3.1415926/180)</f>
        <v>0.25660123609105234</v>
      </c>
      <c r="E134" s="20">
        <f t="shared" ref="E134:E197" si="5">B134*SIN(C134*3.1415926/180)</f>
        <v>-0.22306009422696846</v>
      </c>
      <c r="F134" s="4">
        <v>41501.708325868058</v>
      </c>
      <c r="G134" s="40">
        <v>41502.041674074077</v>
      </c>
      <c r="H134" s="10">
        <v>-7.5612670000000007E-2</v>
      </c>
      <c r="I134" s="10">
        <v>8.8765620000000003E-2</v>
      </c>
      <c r="J134" s="10">
        <v>0.11660450999999999</v>
      </c>
      <c r="S134" s="21"/>
    </row>
    <row r="135" spans="1:19" x14ac:dyDescent="0.25">
      <c r="A135" s="17"/>
      <c r="B135" s="18">
        <v>0.22</v>
      </c>
      <c r="C135" s="19">
        <v>340</v>
      </c>
      <c r="D135" s="10">
        <f t="shared" si="4"/>
        <v>0.20673236895626881</v>
      </c>
      <c r="E135" s="20">
        <f t="shared" si="5"/>
        <v>-7.5244452458165662E-2</v>
      </c>
      <c r="F135" s="4">
        <v>41501.729159143521</v>
      </c>
      <c r="G135" s="40">
        <v>41502.062507465278</v>
      </c>
      <c r="H135" s="10">
        <v>-0.1285085</v>
      </c>
      <c r="I135" s="10">
        <v>0.22643930000000001</v>
      </c>
      <c r="J135" s="10">
        <v>0.26036356999999999</v>
      </c>
      <c r="S135" s="21"/>
    </row>
    <row r="136" spans="1:19" x14ac:dyDescent="0.25">
      <c r="A136" s="17"/>
      <c r="B136" s="18">
        <v>0.31</v>
      </c>
      <c r="C136" s="19">
        <v>316</v>
      </c>
      <c r="D136" s="10">
        <f t="shared" si="4"/>
        <v>0.2229953178454388</v>
      </c>
      <c r="E136" s="20">
        <f t="shared" si="5"/>
        <v>-0.21534411582165819</v>
      </c>
      <c r="F136" s="4">
        <v>41501.749992418983</v>
      </c>
      <c r="G136" s="40">
        <v>41502.083340856479</v>
      </c>
      <c r="H136" s="10">
        <v>-0.17397589999999999</v>
      </c>
      <c r="I136" s="10">
        <v>0.34377960000000002</v>
      </c>
      <c r="J136" s="10">
        <v>0.38529472999999997</v>
      </c>
      <c r="S136" s="21"/>
    </row>
    <row r="137" spans="1:19" x14ac:dyDescent="0.25">
      <c r="A137" s="17">
        <v>41503.333335821757</v>
      </c>
      <c r="B137" s="18">
        <v>0.17</v>
      </c>
      <c r="C137" s="19">
        <v>7</v>
      </c>
      <c r="D137" s="10">
        <f t="shared" si="4"/>
        <v>0.1687328458222016</v>
      </c>
      <c r="E137" s="20">
        <f t="shared" si="5"/>
        <v>2.0717788027227808E-2</v>
      </c>
      <c r="F137" s="4">
        <v>41501.770825694446</v>
      </c>
      <c r="G137" s="40">
        <v>41502.104174247688</v>
      </c>
      <c r="H137" s="10">
        <v>-0.21091090000000001</v>
      </c>
      <c r="I137" s="10">
        <v>0.42965690000000001</v>
      </c>
      <c r="J137" s="10">
        <v>0.47863186000000002</v>
      </c>
      <c r="S137" s="21"/>
    </row>
    <row r="138" spans="1:19" x14ac:dyDescent="0.25">
      <c r="A138" s="17"/>
      <c r="B138" s="18">
        <v>0.18</v>
      </c>
      <c r="C138" s="19">
        <v>325</v>
      </c>
      <c r="D138" s="10">
        <f t="shared" si="4"/>
        <v>0.147447357982219</v>
      </c>
      <c r="E138" s="20">
        <f t="shared" si="5"/>
        <v>-0.10324377281009908</v>
      </c>
      <c r="F138" s="4">
        <v>41501.791658969909</v>
      </c>
      <c r="G138" s="40">
        <v>41502.12500763889</v>
      </c>
      <c r="H138" s="10">
        <v>-0.23602239999999999</v>
      </c>
      <c r="I138" s="10">
        <v>0.47998580000000002</v>
      </c>
      <c r="J138" s="10">
        <v>0.53487657</v>
      </c>
      <c r="S138" s="21"/>
    </row>
    <row r="139" spans="1:19" x14ac:dyDescent="0.25">
      <c r="A139" s="17"/>
      <c r="B139" s="18">
        <v>0.14000000000000001</v>
      </c>
      <c r="C139" s="19">
        <v>332</v>
      </c>
      <c r="D139" s="10">
        <f t="shared" si="4"/>
        <v>0.12361265650366624</v>
      </c>
      <c r="E139" s="20">
        <f t="shared" si="5"/>
        <v>-6.5726031008319863E-2</v>
      </c>
      <c r="F139" s="4">
        <v>41501.812492245372</v>
      </c>
      <c r="G139" s="40">
        <v>41502.145841030091</v>
      </c>
      <c r="H139" s="10">
        <v>-0.2472229</v>
      </c>
      <c r="I139" s="10">
        <v>0.49593429999999999</v>
      </c>
      <c r="J139" s="10">
        <v>0.55413895999999996</v>
      </c>
      <c r="S139" s="21"/>
    </row>
    <row r="140" spans="1:19" x14ac:dyDescent="0.25">
      <c r="A140" s="17">
        <v>41503.354169212966</v>
      </c>
      <c r="B140" s="18">
        <v>0.11</v>
      </c>
      <c r="C140" s="19">
        <v>270</v>
      </c>
      <c r="D140" s="10">
        <f t="shared" si="4"/>
        <v>-8.8423159219175305E-9</v>
      </c>
      <c r="E140" s="20">
        <f t="shared" si="5"/>
        <v>-0.10999999999999964</v>
      </c>
      <c r="F140" s="4">
        <v>41501.833325520834</v>
      </c>
      <c r="G140" s="40">
        <v>41502.1666744213</v>
      </c>
      <c r="H140" s="10">
        <v>-0.24438579999999999</v>
      </c>
      <c r="I140" s="10">
        <v>0.48099960000000003</v>
      </c>
      <c r="J140" s="10">
        <v>0.53952297000000005</v>
      </c>
      <c r="S140" s="21"/>
    </row>
    <row r="141" spans="1:19" x14ac:dyDescent="0.25">
      <c r="A141" s="17"/>
      <c r="B141" s="18">
        <v>0.25</v>
      </c>
      <c r="C141" s="19">
        <v>224</v>
      </c>
      <c r="D141" s="10">
        <f t="shared" si="4"/>
        <v>-0.17983496166627072</v>
      </c>
      <c r="E141" s="20">
        <f t="shared" si="5"/>
        <v>-0.17366458062164242</v>
      </c>
      <c r="F141" s="4">
        <v>41501.854158796297</v>
      </c>
      <c r="G141" s="40">
        <v>41502.187507812501</v>
      </c>
      <c r="H141" s="10">
        <v>-0.22862730000000001</v>
      </c>
      <c r="I141" s="10">
        <v>0.43899159999999998</v>
      </c>
      <c r="J141" s="10">
        <v>0.49495865</v>
      </c>
      <c r="S141" s="21"/>
    </row>
    <row r="142" spans="1:19" x14ac:dyDescent="0.25">
      <c r="A142" s="17"/>
      <c r="B142" s="18">
        <v>0.26</v>
      </c>
      <c r="C142" s="19">
        <v>216</v>
      </c>
      <c r="D142" s="10">
        <f t="shared" si="4"/>
        <v>-0.21034442836526446</v>
      </c>
      <c r="E142" s="20">
        <f t="shared" si="5"/>
        <v>-0.15282415206926597</v>
      </c>
      <c r="F142" s="4">
        <v>41501.87499207176</v>
      </c>
      <c r="G142" s="40">
        <v>41502.208341203703</v>
      </c>
      <c r="H142" s="10">
        <v>-0.2015412</v>
      </c>
      <c r="I142" s="10">
        <v>0.37285049999999997</v>
      </c>
      <c r="J142" s="10">
        <v>0.42383528999999998</v>
      </c>
      <c r="S142" s="21"/>
    </row>
    <row r="143" spans="1:19" x14ac:dyDescent="0.25">
      <c r="A143" s="17">
        <v>41503.375002604167</v>
      </c>
      <c r="B143" s="18">
        <v>0.18</v>
      </c>
      <c r="C143" s="19">
        <v>177</v>
      </c>
      <c r="D143" s="10">
        <f t="shared" si="4"/>
        <v>-0.1797533157593959</v>
      </c>
      <c r="E143" s="20">
        <f t="shared" si="5"/>
        <v>9.4204815961238999E-3</v>
      </c>
      <c r="F143" s="4">
        <v>41501.895825347223</v>
      </c>
      <c r="G143" s="40">
        <v>41502.229174594904</v>
      </c>
      <c r="H143" s="10">
        <v>-0.16461400000000001</v>
      </c>
      <c r="I143" s="10">
        <v>0.28409679999999998</v>
      </c>
      <c r="J143" s="10">
        <v>0.32834244000000001</v>
      </c>
      <c r="S143" s="21"/>
    </row>
    <row r="144" spans="1:19" x14ac:dyDescent="0.25">
      <c r="A144" s="17"/>
      <c r="B144" s="18">
        <v>0.21</v>
      </c>
      <c r="C144" s="19">
        <v>219</v>
      </c>
      <c r="D144" s="10">
        <f t="shared" si="4"/>
        <v>-0.16320066052273929</v>
      </c>
      <c r="E144" s="20">
        <f t="shared" si="5"/>
        <v>-0.13215727147963371</v>
      </c>
      <c r="F144" s="4">
        <v>41501.916658622686</v>
      </c>
      <c r="G144" s="40">
        <v>41502.250007986113</v>
      </c>
      <c r="H144" s="10">
        <v>-0.11837350000000001</v>
      </c>
      <c r="I144" s="10">
        <v>0.17299290000000001</v>
      </c>
      <c r="J144" s="10">
        <v>0.20961590999999999</v>
      </c>
      <c r="S144" s="21"/>
    </row>
    <row r="145" spans="1:19" x14ac:dyDescent="0.25">
      <c r="A145" s="17"/>
      <c r="B145" s="18">
        <v>0.54</v>
      </c>
      <c r="C145" s="19">
        <v>151</v>
      </c>
      <c r="D145" s="10">
        <f t="shared" si="4"/>
        <v>-0.47229463008594946</v>
      </c>
      <c r="E145" s="20">
        <f t="shared" si="5"/>
        <v>0.2617972161654441</v>
      </c>
      <c r="F145" s="4">
        <v>41501.937491898148</v>
      </c>
      <c r="G145" s="40">
        <v>41502.270841377314</v>
      </c>
      <c r="H145" s="10">
        <v>-6.1415209999999998E-2</v>
      </c>
      <c r="I145" s="10">
        <v>4.0987349999999999E-2</v>
      </c>
      <c r="J145" s="10">
        <v>7.3836243999999995E-2</v>
      </c>
      <c r="S145" s="21"/>
    </row>
    <row r="146" spans="1:19" x14ac:dyDescent="0.25">
      <c r="A146" s="17">
        <v>41503.395835995369</v>
      </c>
      <c r="B146" s="18">
        <v>0.57999999999999996</v>
      </c>
      <c r="C146" s="19">
        <v>151</v>
      </c>
      <c r="D146" s="10">
        <f t="shared" si="4"/>
        <v>-0.50727941749972338</v>
      </c>
      <c r="E146" s="20">
        <f t="shared" si="5"/>
        <v>0.28118960254806952</v>
      </c>
      <c r="F146" s="4">
        <v>41501.958325173611</v>
      </c>
      <c r="G146" s="40">
        <v>41502.291674768516</v>
      </c>
      <c r="H146" s="10">
        <v>9.4042180000000006E-3</v>
      </c>
      <c r="I146" s="10">
        <v>-0.10280690000000001</v>
      </c>
      <c r="J146" s="10">
        <v>0.10323613</v>
      </c>
      <c r="S146" s="21"/>
    </row>
    <row r="147" spans="1:19" x14ac:dyDescent="0.25">
      <c r="A147" s="17"/>
      <c r="B147" s="18">
        <v>0.49</v>
      </c>
      <c r="C147" s="19">
        <v>149</v>
      </c>
      <c r="D147" s="10">
        <f t="shared" si="4"/>
        <v>-0.42001196614884995</v>
      </c>
      <c r="E147" s="20">
        <f t="shared" si="5"/>
        <v>0.25236867533784241</v>
      </c>
      <c r="F147" s="4">
        <v>41501.979158449074</v>
      </c>
      <c r="G147" s="40">
        <v>41502.312508159725</v>
      </c>
      <c r="H147" s="10">
        <v>8.7397909999999995E-2</v>
      </c>
      <c r="I147" s="10">
        <v>-0.25476500000000002</v>
      </c>
      <c r="J147" s="10">
        <v>0.26933919000000001</v>
      </c>
      <c r="S147" s="21"/>
    </row>
    <row r="148" spans="1:19" x14ac:dyDescent="0.25">
      <c r="A148" s="17"/>
      <c r="B148" s="18">
        <v>0.6</v>
      </c>
      <c r="C148" s="19">
        <v>155</v>
      </c>
      <c r="D148" s="10">
        <f t="shared" si="4"/>
        <v>-0.54378466052050978</v>
      </c>
      <c r="E148" s="20">
        <f t="shared" si="5"/>
        <v>0.25357098213832341</v>
      </c>
      <c r="F148" s="4">
        <v>41501.999991724537</v>
      </c>
      <c r="G148" s="40">
        <v>41502.333341550926</v>
      </c>
      <c r="H148" s="10">
        <v>0.15590019999999999</v>
      </c>
      <c r="I148" s="10">
        <v>-0.40961510000000001</v>
      </c>
      <c r="J148" s="10">
        <v>0.43828004999999998</v>
      </c>
      <c r="S148" s="21"/>
    </row>
    <row r="149" spans="1:19" x14ac:dyDescent="0.25">
      <c r="A149" s="17">
        <v>41503.416669386577</v>
      </c>
      <c r="B149" s="18">
        <v>0.56999999999999995</v>
      </c>
      <c r="C149" s="19">
        <v>162</v>
      </c>
      <c r="D149" s="10">
        <f t="shared" si="4"/>
        <v>-0.54210220579287649</v>
      </c>
      <c r="E149" s="20">
        <f t="shared" si="5"/>
        <v>0.1761397129397507</v>
      </c>
      <c r="F149" s="4">
        <v>41502.020825</v>
      </c>
      <c r="G149" s="40">
        <v>41502.354174942127</v>
      </c>
      <c r="H149" s="10">
        <v>0.20811460000000001</v>
      </c>
      <c r="I149" s="10">
        <v>-0.54560280000000005</v>
      </c>
      <c r="J149" s="10">
        <v>0.58394699999999999</v>
      </c>
      <c r="S149" s="21"/>
    </row>
    <row r="150" spans="1:19" x14ac:dyDescent="0.25">
      <c r="A150" s="17"/>
      <c r="B150" s="18">
        <v>0.7</v>
      </c>
      <c r="C150" s="19">
        <v>166</v>
      </c>
      <c r="D150" s="10">
        <f t="shared" si="4"/>
        <v>-0.67920700002386303</v>
      </c>
      <c r="E150" s="20">
        <f t="shared" si="5"/>
        <v>0.16934536048733104</v>
      </c>
      <c r="F150" s="4">
        <v>41502.041658275462</v>
      </c>
      <c r="G150" s="40">
        <v>41502.375008333336</v>
      </c>
      <c r="H150" s="10">
        <v>0.23946000000000001</v>
      </c>
      <c r="I150" s="10">
        <v>-0.64225169999999998</v>
      </c>
      <c r="J150" s="10">
        <v>0.68544024999999997</v>
      </c>
      <c r="S150" s="21"/>
    </row>
    <row r="151" spans="1:19" x14ac:dyDescent="0.25">
      <c r="A151" s="17"/>
      <c r="B151" s="18">
        <v>0.74</v>
      </c>
      <c r="C151" s="19">
        <v>154</v>
      </c>
      <c r="D151" s="10">
        <f t="shared" si="4"/>
        <v>-0.66510757938819798</v>
      </c>
      <c r="E151" s="20">
        <f t="shared" si="5"/>
        <v>0.32439467911846515</v>
      </c>
      <c r="F151" s="4">
        <v>41502.062491550925</v>
      </c>
      <c r="G151" s="40">
        <v>41502.395841724538</v>
      </c>
      <c r="H151" s="10">
        <v>0.25258520000000001</v>
      </c>
      <c r="I151" s="10">
        <v>-0.69536109999999995</v>
      </c>
      <c r="J151" s="10">
        <v>0.73981507000000002</v>
      </c>
      <c r="S151" s="21"/>
    </row>
    <row r="152" spans="1:19" x14ac:dyDescent="0.25">
      <c r="A152" s="17">
        <v>41503.437502777779</v>
      </c>
      <c r="B152" s="18">
        <v>0.7</v>
      </c>
      <c r="C152" s="19">
        <v>158</v>
      </c>
      <c r="D152" s="10">
        <f t="shared" si="4"/>
        <v>-0.64902868586172302</v>
      </c>
      <c r="E152" s="20">
        <f t="shared" si="5"/>
        <v>0.26222464592140232</v>
      </c>
      <c r="F152" s="4">
        <v>41502.083324826388</v>
      </c>
      <c r="G152" s="36">
        <v>41502.416675115739</v>
      </c>
      <c r="H152" s="10">
        <v>0.2529788</v>
      </c>
      <c r="I152" s="10">
        <v>-0.71005249999999998</v>
      </c>
      <c r="J152" s="10">
        <v>0.75377240000000001</v>
      </c>
      <c r="K152" s="8">
        <f>DEGREES(ATAN(H152/I152))+180</f>
        <v>160.38994070251562</v>
      </c>
      <c r="L152" s="8">
        <v>161</v>
      </c>
      <c r="S152" s="21"/>
    </row>
    <row r="153" spans="1:19" x14ac:dyDescent="0.25">
      <c r="A153" s="17"/>
      <c r="B153" s="18">
        <v>0.8</v>
      </c>
      <c r="C153" s="19">
        <v>165</v>
      </c>
      <c r="D153" s="10">
        <f t="shared" si="4"/>
        <v>-0.7727406508598772</v>
      </c>
      <c r="E153" s="20">
        <f t="shared" si="5"/>
        <v>0.2070552740421106</v>
      </c>
      <c r="F153" s="4">
        <v>41502.104158101851</v>
      </c>
      <c r="G153" s="36">
        <v>41502.437508506948</v>
      </c>
      <c r="H153" s="10">
        <v>0.2434849</v>
      </c>
      <c r="I153" s="10">
        <v>-0.69178099999999998</v>
      </c>
      <c r="J153" s="10">
        <v>0.73337973999999995</v>
      </c>
      <c r="K153" s="8">
        <f t="shared" ref="K153:K216" si="6">DEGREES(ATAN(H153/I153))+180</f>
        <v>160.60955363027981</v>
      </c>
      <c r="L153" s="8">
        <v>159</v>
      </c>
      <c r="S153" s="21"/>
    </row>
    <row r="154" spans="1:19" x14ac:dyDescent="0.25">
      <c r="A154" s="17"/>
      <c r="B154" s="18">
        <v>0.87</v>
      </c>
      <c r="C154" s="19">
        <v>161</v>
      </c>
      <c r="D154" s="10">
        <f t="shared" si="4"/>
        <v>-0.82260114719462951</v>
      </c>
      <c r="E154" s="20">
        <f t="shared" si="5"/>
        <v>0.28324433380754388</v>
      </c>
      <c r="F154" s="4">
        <v>41502.124991377314</v>
      </c>
      <c r="G154" s="36">
        <v>41502.458341898149</v>
      </c>
      <c r="H154" s="10">
        <v>0.22492490000000001</v>
      </c>
      <c r="I154" s="10">
        <v>-0.64458930000000003</v>
      </c>
      <c r="J154" s="10">
        <v>0.68270534000000005</v>
      </c>
      <c r="K154" s="8">
        <f t="shared" si="6"/>
        <v>160.7639259249502</v>
      </c>
      <c r="L154" s="8">
        <v>158</v>
      </c>
      <c r="S154" s="21"/>
    </row>
    <row r="155" spans="1:19" x14ac:dyDescent="0.25">
      <c r="A155" s="17">
        <v>41503.45833616898</v>
      </c>
      <c r="B155" s="18">
        <v>0.88</v>
      </c>
      <c r="C155" s="19">
        <v>158</v>
      </c>
      <c r="D155" s="10">
        <f t="shared" si="4"/>
        <v>-0.81592177651188036</v>
      </c>
      <c r="E155" s="20">
        <f t="shared" si="5"/>
        <v>0.32965384058690583</v>
      </c>
      <c r="F155" s="4">
        <v>41502.145824652776</v>
      </c>
      <c r="G155" s="36">
        <v>41502.479175289351</v>
      </c>
      <c r="H155" s="10">
        <v>0.1974891</v>
      </c>
      <c r="I155" s="10">
        <v>-0.57175560000000003</v>
      </c>
      <c r="J155" s="10">
        <v>0.60490197999999995</v>
      </c>
      <c r="K155" s="8">
        <f t="shared" si="6"/>
        <v>160.94466536625151</v>
      </c>
      <c r="L155" s="8">
        <v>161</v>
      </c>
      <c r="S155" s="21"/>
    </row>
    <row r="156" spans="1:19" x14ac:dyDescent="0.25">
      <c r="A156" s="21">
        <v>41505.583333333336</v>
      </c>
      <c r="B156" s="18">
        <v>1.27</v>
      </c>
      <c r="C156" s="19">
        <v>156</v>
      </c>
      <c r="D156" s="10">
        <f t="shared" si="4"/>
        <v>-1.1602027072149448</v>
      </c>
      <c r="E156" s="20">
        <f t="shared" si="5"/>
        <v>0.51655559059128708</v>
      </c>
      <c r="F156" s="4">
        <v>41502.166657928239</v>
      </c>
      <c r="G156" s="36">
        <v>41502.500008680552</v>
      </c>
      <c r="H156" s="10">
        <v>0.16109589999999999</v>
      </c>
      <c r="I156" s="10">
        <v>-0.47606490000000001</v>
      </c>
      <c r="J156" s="10">
        <v>0.50258301000000005</v>
      </c>
      <c r="K156" s="8">
        <f t="shared" si="6"/>
        <v>161.30466260674521</v>
      </c>
      <c r="L156" s="8">
        <v>155</v>
      </c>
      <c r="S156" s="21"/>
    </row>
    <row r="157" spans="1:19" x14ac:dyDescent="0.25">
      <c r="A157" s="21"/>
      <c r="B157" s="18">
        <v>1.3</v>
      </c>
      <c r="C157" s="19">
        <v>167</v>
      </c>
      <c r="D157" s="10">
        <f t="shared" si="4"/>
        <v>-1.2666810696810378</v>
      </c>
      <c r="E157" s="20">
        <f t="shared" si="5"/>
        <v>0.29243643362567229</v>
      </c>
      <c r="F157" s="4">
        <v>41502.187491203702</v>
      </c>
      <c r="G157" s="36">
        <v>41502.520842071761</v>
      </c>
      <c r="H157" s="10">
        <v>0.1151561</v>
      </c>
      <c r="I157" s="10">
        <v>-0.35993360000000002</v>
      </c>
      <c r="J157" s="10">
        <v>0.37790624</v>
      </c>
      <c r="K157" s="8">
        <f t="shared" si="6"/>
        <v>162.25859933713286</v>
      </c>
      <c r="L157" s="8">
        <v>161</v>
      </c>
      <c r="S157" s="21"/>
    </row>
    <row r="158" spans="1:19" x14ac:dyDescent="0.25">
      <c r="A158" s="21"/>
      <c r="B158" s="18">
        <v>1.33</v>
      </c>
      <c r="C158" s="19">
        <v>162</v>
      </c>
      <c r="D158" s="10">
        <f t="shared" si="4"/>
        <v>-1.2649051468500452</v>
      </c>
      <c r="E158" s="20">
        <f t="shared" si="5"/>
        <v>0.41099266352608499</v>
      </c>
      <c r="F158" s="4">
        <v>41502.208324479165</v>
      </c>
      <c r="G158" s="36">
        <v>41502.541675462962</v>
      </c>
      <c r="H158" s="10">
        <v>5.7562040000000002E-2</v>
      </c>
      <c r="I158" s="10">
        <v>-0.22632379999999999</v>
      </c>
      <c r="J158" s="10">
        <v>0.23352912000000001</v>
      </c>
      <c r="K158" s="8">
        <f t="shared" si="6"/>
        <v>165.73023487287085</v>
      </c>
      <c r="L158" s="8">
        <v>114</v>
      </c>
      <c r="S158" s="21"/>
    </row>
    <row r="159" spans="1:19" x14ac:dyDescent="0.25">
      <c r="A159" s="21">
        <v>41505.604166666664</v>
      </c>
      <c r="B159" s="18">
        <v>1.32</v>
      </c>
      <c r="C159" s="19">
        <v>165</v>
      </c>
      <c r="D159" s="10">
        <f t="shared" si="4"/>
        <v>-1.2750220739187974</v>
      </c>
      <c r="E159" s="20">
        <f t="shared" si="5"/>
        <v>0.34164120216948252</v>
      </c>
      <c r="F159" s="4">
        <v>41502.229157754628</v>
      </c>
      <c r="G159" s="36">
        <v>41502.562508854164</v>
      </c>
      <c r="H159" s="10">
        <v>-1.3368089999999999E-2</v>
      </c>
      <c r="I159" s="10">
        <v>-7.8612730000000006E-2</v>
      </c>
      <c r="J159" s="10">
        <v>7.9741250999999999E-2</v>
      </c>
      <c r="K159" s="8">
        <f t="shared" si="6"/>
        <v>189.65082626005056</v>
      </c>
      <c r="L159" s="8">
        <v>313</v>
      </c>
      <c r="S159" s="21"/>
    </row>
    <row r="160" spans="1:19" x14ac:dyDescent="0.25">
      <c r="A160" s="21"/>
      <c r="B160" s="18">
        <v>1.17</v>
      </c>
      <c r="C160" s="19">
        <v>166</v>
      </c>
      <c r="D160" s="10">
        <f t="shared" si="4"/>
        <v>-1.135245985754171</v>
      </c>
      <c r="E160" s="20">
        <f t="shared" si="5"/>
        <v>0.28304867395739619</v>
      </c>
      <c r="F160" s="4">
        <v>41502.24999103009</v>
      </c>
      <c r="G160" s="36">
        <v>41502.583342245372</v>
      </c>
      <c r="H160" s="10">
        <v>-8.2614229999999997E-2</v>
      </c>
      <c r="I160" s="10">
        <v>8.3913650000000006E-2</v>
      </c>
      <c r="J160" s="10">
        <v>0.11775658</v>
      </c>
      <c r="K160" s="8">
        <f>DEGREES(ATAN(H160/I160))+360</f>
        <v>315.44707090986543</v>
      </c>
      <c r="L160" s="8">
        <v>337</v>
      </c>
      <c r="S160" s="21"/>
    </row>
    <row r="161" spans="1:19" x14ac:dyDescent="0.25">
      <c r="A161" s="21"/>
      <c r="B161" s="18">
        <v>1.06</v>
      </c>
      <c r="C161" s="19">
        <v>158</v>
      </c>
      <c r="D161" s="10">
        <f t="shared" si="4"/>
        <v>-0.9828148671620377</v>
      </c>
      <c r="E161" s="20">
        <f t="shared" si="5"/>
        <v>0.39708303525240929</v>
      </c>
      <c r="F161" s="4">
        <v>41502.270824305553</v>
      </c>
      <c r="G161" s="36">
        <v>41502.604175636574</v>
      </c>
      <c r="H161" s="10">
        <v>-0.14307449999999999</v>
      </c>
      <c r="I161" s="10">
        <v>0.24927170000000001</v>
      </c>
      <c r="J161" s="10">
        <v>0.2874138</v>
      </c>
      <c r="K161" s="8">
        <f t="shared" ref="K161:K172" si="7">DEGREES(ATAN(H161/I161))+360</f>
        <v>330.14546511504005</v>
      </c>
      <c r="L161" s="8">
        <v>339</v>
      </c>
      <c r="S161" s="21"/>
    </row>
    <row r="162" spans="1:19" x14ac:dyDescent="0.25">
      <c r="A162" s="21">
        <v>41505.625</v>
      </c>
      <c r="B162" s="18">
        <v>1.05</v>
      </c>
      <c r="C162" s="19">
        <v>167</v>
      </c>
      <c r="D162" s="10">
        <f t="shared" si="4"/>
        <v>-1.0230885562808381</v>
      </c>
      <c r="E162" s="20">
        <f t="shared" si="5"/>
        <v>0.23619865792842762</v>
      </c>
      <c r="F162" s="4">
        <v>41502.291657581016</v>
      </c>
      <c r="G162" s="36">
        <v>41502.625009027775</v>
      </c>
      <c r="H162" s="10">
        <v>-0.19734450000000001</v>
      </c>
      <c r="I162" s="10">
        <v>0.39404149999999999</v>
      </c>
      <c r="J162" s="10">
        <v>0.44069667000000001</v>
      </c>
      <c r="K162" s="8">
        <f t="shared" si="7"/>
        <v>333.39730119090893</v>
      </c>
      <c r="L162" s="8">
        <v>342</v>
      </c>
      <c r="S162" s="21"/>
    </row>
    <row r="163" spans="1:19" x14ac:dyDescent="0.25">
      <c r="A163" s="21"/>
      <c r="B163" s="18">
        <v>1.03</v>
      </c>
      <c r="C163" s="19">
        <v>163</v>
      </c>
      <c r="D163" s="10">
        <f t="shared" si="4"/>
        <v>-0.98499388402790378</v>
      </c>
      <c r="E163" s="20">
        <f t="shared" si="5"/>
        <v>0.30114290366472923</v>
      </c>
      <c r="F163" s="4">
        <v>41502.312490856479</v>
      </c>
      <c r="G163" s="36">
        <v>41502.645842418984</v>
      </c>
      <c r="H163" s="10">
        <v>-0.24214869999999999</v>
      </c>
      <c r="I163" s="10">
        <v>0.50019440000000004</v>
      </c>
      <c r="J163" s="10">
        <v>0.55572513999999995</v>
      </c>
      <c r="K163" s="8">
        <f t="shared" si="7"/>
        <v>334.16794989134917</v>
      </c>
      <c r="L163" s="8">
        <v>336</v>
      </c>
      <c r="S163" s="21"/>
    </row>
    <row r="164" spans="1:19" x14ac:dyDescent="0.25">
      <c r="A164" s="21"/>
      <c r="B164" s="18">
        <v>0.88</v>
      </c>
      <c r="C164" s="19">
        <v>170</v>
      </c>
      <c r="D164" s="10">
        <f t="shared" si="4"/>
        <v>-0.8666308149166132</v>
      </c>
      <c r="E164" s="20">
        <f t="shared" si="5"/>
        <v>0.1528104402093225</v>
      </c>
      <c r="F164" s="4">
        <v>41502.333324131941</v>
      </c>
      <c r="G164" s="36">
        <v>41502.666675810186</v>
      </c>
      <c r="H164" s="10">
        <v>-0.27251839999999999</v>
      </c>
      <c r="I164" s="10">
        <v>0.56261570000000005</v>
      </c>
      <c r="J164" s="10">
        <v>0.62514214999999995</v>
      </c>
      <c r="K164" s="8">
        <f t="shared" si="7"/>
        <v>334.15549529032359</v>
      </c>
      <c r="L164" s="8">
        <v>338</v>
      </c>
      <c r="S164" s="21"/>
    </row>
    <row r="165" spans="1:19" x14ac:dyDescent="0.25">
      <c r="A165" s="21">
        <v>41505.645833333336</v>
      </c>
      <c r="B165" s="18">
        <v>0.7</v>
      </c>
      <c r="C165" s="19">
        <v>175</v>
      </c>
      <c r="D165" s="10">
        <f t="shared" si="4"/>
        <v>-0.69733628548557847</v>
      </c>
      <c r="E165" s="20">
        <f t="shared" si="5"/>
        <v>6.1009056255409283E-2</v>
      </c>
      <c r="F165" s="4">
        <v>41502.354157407404</v>
      </c>
      <c r="G165" s="36">
        <v>41502.687509201387</v>
      </c>
      <c r="H165" s="10">
        <v>-0.28671839999999998</v>
      </c>
      <c r="I165" s="10">
        <v>0.58535610000000005</v>
      </c>
      <c r="J165" s="10">
        <v>0.65180457999999997</v>
      </c>
      <c r="K165" s="8">
        <f t="shared" si="7"/>
        <v>333.90352026614573</v>
      </c>
      <c r="L165" s="8">
        <v>339</v>
      </c>
      <c r="S165" s="21"/>
    </row>
    <row r="166" spans="1:19" x14ac:dyDescent="0.25">
      <c r="A166" s="21"/>
      <c r="B166" s="18">
        <v>0.69</v>
      </c>
      <c r="C166" s="19">
        <v>152</v>
      </c>
      <c r="D166" s="10">
        <f t="shared" si="4"/>
        <v>-0.60923382441341589</v>
      </c>
      <c r="E166" s="20">
        <f t="shared" si="5"/>
        <v>0.32393540589229058</v>
      </c>
      <c r="F166" s="4">
        <v>41502.374990682867</v>
      </c>
      <c r="G166" s="36">
        <v>41502.708342592596</v>
      </c>
      <c r="H166" s="10">
        <v>-0.28586030000000001</v>
      </c>
      <c r="I166" s="10">
        <v>0.57509560000000004</v>
      </c>
      <c r="J166" s="10">
        <v>0.64222352999999999</v>
      </c>
      <c r="K166" s="8">
        <f t="shared" si="7"/>
        <v>333.56960478744071</v>
      </c>
      <c r="L166" s="8">
        <v>334</v>
      </c>
      <c r="S166" s="21"/>
    </row>
    <row r="167" spans="1:19" x14ac:dyDescent="0.25">
      <c r="A167" s="21"/>
      <c r="B167" s="18">
        <v>0.6</v>
      </c>
      <c r="C167" s="19">
        <v>161</v>
      </c>
      <c r="D167" s="10">
        <f t="shared" si="4"/>
        <v>-0.56731113599629623</v>
      </c>
      <c r="E167" s="20">
        <f t="shared" si="5"/>
        <v>0.19534091986727165</v>
      </c>
      <c r="F167" s="4">
        <v>41502.39582395833</v>
      </c>
      <c r="G167" s="36">
        <v>41502.729175983797</v>
      </c>
      <c r="H167" s="10">
        <v>-0.27183829999999998</v>
      </c>
      <c r="I167" s="10">
        <v>0.53784240000000005</v>
      </c>
      <c r="J167" s="10">
        <v>0.60263630000000001</v>
      </c>
      <c r="K167" s="8">
        <f t="shared" si="7"/>
        <v>333.18688409722341</v>
      </c>
      <c r="L167" s="8">
        <v>337</v>
      </c>
      <c r="S167" s="21"/>
    </row>
    <row r="168" spans="1:19" x14ac:dyDescent="0.25">
      <c r="A168" s="21">
        <v>41505.666666666664</v>
      </c>
      <c r="B168" s="18">
        <v>0.41</v>
      </c>
      <c r="C168" s="19">
        <v>179</v>
      </c>
      <c r="D168" s="10">
        <f t="shared" si="4"/>
        <v>-0.40993755463278908</v>
      </c>
      <c r="E168" s="20">
        <f t="shared" si="5"/>
        <v>7.1555084857079327E-3</v>
      </c>
      <c r="F168" s="4">
        <v>41502.4166572338</v>
      </c>
      <c r="G168" s="36">
        <v>41502.750009374999</v>
      </c>
      <c r="H168" s="10">
        <v>-0.24648619999999999</v>
      </c>
      <c r="I168" s="10">
        <v>0.47833229999999999</v>
      </c>
      <c r="J168" s="10">
        <v>0.53810522999999999</v>
      </c>
      <c r="K168" s="8">
        <f t="shared" si="7"/>
        <v>332.73780051367385</v>
      </c>
      <c r="L168" s="8">
        <v>331</v>
      </c>
      <c r="S168" s="21"/>
    </row>
    <row r="169" spans="1:19" x14ac:dyDescent="0.25">
      <c r="A169" s="21"/>
      <c r="B169" s="18">
        <v>0.42</v>
      </c>
      <c r="C169" s="19">
        <v>167</v>
      </c>
      <c r="D169" s="10">
        <f t="shared" si="4"/>
        <v>-0.40923542251233525</v>
      </c>
      <c r="E169" s="20">
        <f t="shared" si="5"/>
        <v>9.4479463171371042E-2</v>
      </c>
      <c r="F169" s="4">
        <v>41502.437490509263</v>
      </c>
      <c r="G169" s="36">
        <v>41502.7708427662</v>
      </c>
      <c r="H169" s="10">
        <v>-0.2116085</v>
      </c>
      <c r="I169" s="10">
        <v>0.40020090000000003</v>
      </c>
      <c r="J169" s="10">
        <v>0.45270179999999999</v>
      </c>
      <c r="K169" s="8">
        <f t="shared" si="7"/>
        <v>332.13209835315928</v>
      </c>
      <c r="L169" s="8">
        <v>329</v>
      </c>
      <c r="S169" s="21"/>
    </row>
    <row r="170" spans="1:19" x14ac:dyDescent="0.25">
      <c r="A170" s="21"/>
      <c r="B170" s="18">
        <v>0.28999999999999998</v>
      </c>
      <c r="C170" s="19">
        <v>168</v>
      </c>
      <c r="D170" s="10">
        <f t="shared" si="4"/>
        <v>-0.28366280119705028</v>
      </c>
      <c r="E170" s="20">
        <f t="shared" si="5"/>
        <v>6.0294404525152369E-2</v>
      </c>
      <c r="F170" s="4">
        <v>41502.458323784726</v>
      </c>
      <c r="G170" s="36">
        <v>41502.791676157409</v>
      </c>
      <c r="H170" s="10">
        <v>-0.16899169999999999</v>
      </c>
      <c r="I170" s="10">
        <v>0.30612840000000002</v>
      </c>
      <c r="J170" s="10">
        <v>0.34967526999999998</v>
      </c>
      <c r="K170" s="8">
        <f t="shared" si="7"/>
        <v>331.10003670771306</v>
      </c>
      <c r="L170" s="8">
        <v>328</v>
      </c>
      <c r="S170" s="21"/>
    </row>
    <row r="171" spans="1:19" x14ac:dyDescent="0.25">
      <c r="A171" s="21">
        <v>41505.68749971065</v>
      </c>
      <c r="B171" s="18">
        <v>0.19</v>
      </c>
      <c r="C171" s="19">
        <v>170</v>
      </c>
      <c r="D171" s="10">
        <f t="shared" si="4"/>
        <v>-0.18711347140245058</v>
      </c>
      <c r="E171" s="20">
        <f t="shared" si="5"/>
        <v>3.299316322701281E-2</v>
      </c>
      <c r="F171" s="4">
        <v>41502.479157060188</v>
      </c>
      <c r="G171" s="36">
        <v>41502.81250954861</v>
      </c>
      <c r="H171" s="10">
        <v>-0.1199972</v>
      </c>
      <c r="I171" s="10">
        <v>0.19775709999999999</v>
      </c>
      <c r="J171" s="10">
        <v>0.23131623000000001</v>
      </c>
      <c r="K171" s="8">
        <f t="shared" si="7"/>
        <v>328.75100672095022</v>
      </c>
      <c r="L171" s="8">
        <v>286</v>
      </c>
      <c r="S171" s="21"/>
    </row>
    <row r="172" spans="1:19" x14ac:dyDescent="0.25">
      <c r="A172" s="21"/>
      <c r="B172" s="18">
        <v>0.09</v>
      </c>
      <c r="C172" s="19">
        <v>222</v>
      </c>
      <c r="D172" s="10">
        <f t="shared" si="4"/>
        <v>-6.6883038273266693E-2</v>
      </c>
      <c r="E172" s="20">
        <f t="shared" si="5"/>
        <v>-6.0221750151724603E-2</v>
      </c>
      <c r="F172" s="4">
        <v>41502.499990335651</v>
      </c>
      <c r="G172" s="36">
        <v>41502.833342939812</v>
      </c>
      <c r="H172" s="10">
        <v>-6.4765649999999994E-2</v>
      </c>
      <c r="I172" s="10">
        <v>7.5600029999999999E-2</v>
      </c>
      <c r="J172" s="10">
        <v>9.9548752000000004E-2</v>
      </c>
      <c r="K172" s="8">
        <f t="shared" si="7"/>
        <v>319.41372733319099</v>
      </c>
      <c r="L172" s="8">
        <v>201</v>
      </c>
      <c r="S172" s="21"/>
    </row>
    <row r="173" spans="1:19" x14ac:dyDescent="0.25">
      <c r="A173" s="21"/>
      <c r="B173" s="18">
        <v>0.06</v>
      </c>
      <c r="C173" s="19">
        <v>195</v>
      </c>
      <c r="D173" s="10">
        <f t="shared" si="4"/>
        <v>-5.795555047889784E-2</v>
      </c>
      <c r="E173" s="20">
        <f t="shared" si="5"/>
        <v>-1.5529139341506458E-2</v>
      </c>
      <c r="F173" s="4">
        <v>41502.520823611114</v>
      </c>
      <c r="G173" s="36">
        <v>41502.85417633102</v>
      </c>
      <c r="H173" s="10">
        <v>-2.8761889999999999E-3</v>
      </c>
      <c r="I173" s="10">
        <v>-5.6315299999999999E-2</v>
      </c>
      <c r="J173" s="10">
        <v>5.63887E-2</v>
      </c>
      <c r="K173" s="8">
        <f t="shared" si="6"/>
        <v>182.92372462865347</v>
      </c>
      <c r="L173" s="8">
        <v>200</v>
      </c>
      <c r="S173" s="21"/>
    </row>
    <row r="174" spans="1:19" x14ac:dyDescent="0.25">
      <c r="A174" s="21">
        <v>41505.708332986113</v>
      </c>
      <c r="B174" s="18">
        <v>0.22</v>
      </c>
      <c r="C174" s="19">
        <v>288</v>
      </c>
      <c r="D174" s="10">
        <f t="shared" si="4"/>
        <v>6.7983720822131596E-2</v>
      </c>
      <c r="E174" s="20">
        <f t="shared" si="5"/>
        <v>-0.20923243941410824</v>
      </c>
      <c r="F174" s="4">
        <v>41502.541656886577</v>
      </c>
      <c r="G174" s="36">
        <v>41502.875009722222</v>
      </c>
      <c r="H174" s="10">
        <v>6.3258149999999999E-2</v>
      </c>
      <c r="I174" s="10">
        <v>-0.19078249999999999</v>
      </c>
      <c r="J174" s="10">
        <v>0.20099640999999999</v>
      </c>
      <c r="K174" s="8">
        <f t="shared" si="6"/>
        <v>161.65592035376477</v>
      </c>
      <c r="L174" s="8">
        <v>161</v>
      </c>
      <c r="S174" s="21"/>
    </row>
    <row r="175" spans="1:19" x14ac:dyDescent="0.25">
      <c r="A175" s="21"/>
      <c r="B175" s="18">
        <v>0.19</v>
      </c>
      <c r="C175" s="19">
        <v>328</v>
      </c>
      <c r="D175" s="10">
        <f t="shared" si="4"/>
        <v>0.1611291284376101</v>
      </c>
      <c r="E175" s="20">
        <f t="shared" si="5"/>
        <v>-0.10068467593897372</v>
      </c>
      <c r="F175" s="4">
        <v>41502.562490162039</v>
      </c>
      <c r="G175" s="36">
        <v>41502.895843113423</v>
      </c>
      <c r="H175" s="10">
        <v>0.1212247</v>
      </c>
      <c r="I175" s="10">
        <v>-0.32268350000000001</v>
      </c>
      <c r="J175" s="10">
        <v>0.34470286999999999</v>
      </c>
      <c r="K175" s="8">
        <f t="shared" si="6"/>
        <v>159.40996611662837</v>
      </c>
      <c r="L175" s="8">
        <v>164</v>
      </c>
      <c r="S175" s="21"/>
    </row>
    <row r="176" spans="1:19" x14ac:dyDescent="0.25">
      <c r="A176" s="21"/>
      <c r="B176" s="18">
        <v>0.23</v>
      </c>
      <c r="C176" s="19">
        <v>326</v>
      </c>
      <c r="D176" s="10">
        <f t="shared" si="4"/>
        <v>0.19067862920472503</v>
      </c>
      <c r="E176" s="20">
        <f t="shared" si="5"/>
        <v>-0.12861438630498137</v>
      </c>
      <c r="F176" s="4">
        <v>41502.583323437502</v>
      </c>
      <c r="G176" s="36">
        <v>41502.916676504632</v>
      </c>
      <c r="H176" s="10">
        <v>0.1658567</v>
      </c>
      <c r="I176" s="10">
        <v>-0.43923960000000001</v>
      </c>
      <c r="J176" s="10">
        <v>0.46951025000000002</v>
      </c>
      <c r="K176" s="8">
        <f t="shared" si="6"/>
        <v>159.31348331308257</v>
      </c>
      <c r="L176" s="8">
        <v>159</v>
      </c>
      <c r="S176" s="21"/>
    </row>
    <row r="177" spans="1:19" x14ac:dyDescent="0.25">
      <c r="A177" s="21">
        <v>41505.729166261575</v>
      </c>
      <c r="B177" s="18">
        <v>0.49</v>
      </c>
      <c r="C177" s="19">
        <v>356</v>
      </c>
      <c r="D177" s="10">
        <f t="shared" si="4"/>
        <v>0.48880638100454604</v>
      </c>
      <c r="E177" s="20">
        <f t="shared" si="5"/>
        <v>-3.4180723942575729E-2</v>
      </c>
      <c r="F177" s="4">
        <v>41502.604156712965</v>
      </c>
      <c r="G177" s="36">
        <v>41502.937509895834</v>
      </c>
      <c r="H177" s="10">
        <v>0.1950421</v>
      </c>
      <c r="I177" s="10">
        <v>-0.52380269999999995</v>
      </c>
      <c r="J177" s="10">
        <v>0.55893711000000001</v>
      </c>
      <c r="K177" s="8">
        <f t="shared" si="6"/>
        <v>159.57678511539768</v>
      </c>
      <c r="L177" s="8">
        <v>160</v>
      </c>
      <c r="S177" s="21"/>
    </row>
    <row r="178" spans="1:19" x14ac:dyDescent="0.25">
      <c r="A178" s="21"/>
      <c r="B178" s="18">
        <v>0.66</v>
      </c>
      <c r="C178" s="19">
        <v>359</v>
      </c>
      <c r="D178" s="10">
        <f t="shared" si="4"/>
        <v>0.65989947757208622</v>
      </c>
      <c r="E178" s="20">
        <f t="shared" si="5"/>
        <v>-1.1518658779894182E-2</v>
      </c>
      <c r="F178" s="4">
        <v>41502.624989988428</v>
      </c>
      <c r="G178" s="36">
        <v>41502.958343287035</v>
      </c>
      <c r="H178" s="10">
        <v>0.20717530000000001</v>
      </c>
      <c r="I178" s="10">
        <v>-0.56681970000000004</v>
      </c>
      <c r="J178" s="10">
        <v>0.60349496999999996</v>
      </c>
      <c r="K178" s="8">
        <f t="shared" si="6"/>
        <v>159.9224012308519</v>
      </c>
      <c r="L178" s="8">
        <v>163</v>
      </c>
      <c r="S178" s="21"/>
    </row>
    <row r="179" spans="1:19" x14ac:dyDescent="0.25">
      <c r="A179" s="21"/>
      <c r="B179" s="18">
        <v>0.72</v>
      </c>
      <c r="C179" s="19">
        <v>345</v>
      </c>
      <c r="D179" s="10">
        <f t="shared" si="4"/>
        <v>0.69546657578744397</v>
      </c>
      <c r="E179" s="20">
        <f t="shared" si="5"/>
        <v>-0.18634978390780974</v>
      </c>
      <c r="F179" s="4">
        <v>41502.645823263891</v>
      </c>
      <c r="G179" s="36">
        <v>41502.979176678244</v>
      </c>
      <c r="H179" s="10">
        <v>0.2042428</v>
      </c>
      <c r="I179" s="10">
        <v>-0.56875659999999995</v>
      </c>
      <c r="J179" s="10">
        <v>0.60431712999999998</v>
      </c>
      <c r="K179" s="8">
        <f t="shared" si="6"/>
        <v>160.24658102515687</v>
      </c>
      <c r="L179" s="8">
        <v>160</v>
      </c>
      <c r="S179" s="21"/>
    </row>
    <row r="180" spans="1:19" x14ac:dyDescent="0.25">
      <c r="A180" s="21">
        <v>41505.749999537038</v>
      </c>
      <c r="B180" s="18">
        <v>0.91</v>
      </c>
      <c r="C180" s="19">
        <v>348</v>
      </c>
      <c r="D180" s="10">
        <f t="shared" si="4"/>
        <v>0.89011429706536394</v>
      </c>
      <c r="E180" s="20">
        <f t="shared" si="5"/>
        <v>-0.18919973086617545</v>
      </c>
      <c r="F180" s="4">
        <v>41502.666656539353</v>
      </c>
      <c r="G180" s="36">
        <v>41503.000010069445</v>
      </c>
      <c r="H180" s="10">
        <v>0.18918979999999999</v>
      </c>
      <c r="I180" s="10">
        <v>-0.53457330000000003</v>
      </c>
      <c r="J180" s="10">
        <v>0.56706383999999999</v>
      </c>
      <c r="K180" s="8">
        <f t="shared" si="6"/>
        <v>160.51071816998709</v>
      </c>
      <c r="L180" s="8">
        <v>163</v>
      </c>
      <c r="S180" s="21"/>
    </row>
    <row r="181" spans="1:19" x14ac:dyDescent="0.25">
      <c r="A181" s="21"/>
      <c r="B181" s="18">
        <v>1.06</v>
      </c>
      <c r="C181" s="19">
        <v>346</v>
      </c>
      <c r="D181" s="10">
        <f t="shared" si="4"/>
        <v>1.0285134434365715</v>
      </c>
      <c r="E181" s="20">
        <f t="shared" si="5"/>
        <v>-0.25643731528435249</v>
      </c>
      <c r="F181" s="4">
        <v>41502.687489814816</v>
      </c>
      <c r="G181" s="36">
        <v>41503.020843460647</v>
      </c>
      <c r="H181" s="10">
        <v>0.16377839999999999</v>
      </c>
      <c r="I181" s="10">
        <v>-0.46946589999999999</v>
      </c>
      <c r="J181" s="10">
        <v>0.49721383000000002</v>
      </c>
      <c r="K181" s="8">
        <f t="shared" si="6"/>
        <v>160.76810623998372</v>
      </c>
      <c r="L181" s="8">
        <v>163</v>
      </c>
      <c r="S181" s="21"/>
    </row>
    <row r="182" spans="1:19" x14ac:dyDescent="0.25">
      <c r="A182" s="21"/>
      <c r="B182" s="18">
        <v>1.1499999999999999</v>
      </c>
      <c r="C182" s="19">
        <v>342</v>
      </c>
      <c r="D182" s="10">
        <f t="shared" si="4"/>
        <v>1.0937149575554781</v>
      </c>
      <c r="E182" s="20">
        <f t="shared" si="5"/>
        <v>-0.35536965489391253</v>
      </c>
      <c r="F182" s="4">
        <v>41502.708323090279</v>
      </c>
      <c r="G182" s="36">
        <v>41503.041676851855</v>
      </c>
      <c r="H182" s="10">
        <v>0.1286812</v>
      </c>
      <c r="I182" s="10">
        <v>-0.37799430000000001</v>
      </c>
      <c r="J182" s="10">
        <v>0.39929756</v>
      </c>
      <c r="K182" s="8">
        <f t="shared" si="6"/>
        <v>161.19980386326245</v>
      </c>
      <c r="L182" s="8">
        <v>161</v>
      </c>
      <c r="S182" s="21"/>
    </row>
    <row r="183" spans="1:19" x14ac:dyDescent="0.25">
      <c r="A183" s="21">
        <v>41505.770832812501</v>
      </c>
      <c r="B183" s="18">
        <v>1.1100000000000001</v>
      </c>
      <c r="C183" s="19">
        <v>347</v>
      </c>
      <c r="D183" s="10">
        <f t="shared" si="4"/>
        <v>1.0815507461157425</v>
      </c>
      <c r="E183" s="20">
        <f t="shared" si="5"/>
        <v>-0.24969578205584703</v>
      </c>
      <c r="F183" s="4">
        <v>41502.729156365742</v>
      </c>
      <c r="G183" s="36">
        <v>41503.062510243057</v>
      </c>
      <c r="H183" s="10">
        <v>8.3748760000000005E-2</v>
      </c>
      <c r="I183" s="10">
        <v>-0.26471080000000002</v>
      </c>
      <c r="J183" s="10">
        <v>0.27764305</v>
      </c>
      <c r="K183" s="8">
        <f t="shared" si="6"/>
        <v>162.44375745329532</v>
      </c>
      <c r="L183" s="8">
        <v>163</v>
      </c>
      <c r="S183" s="21"/>
    </row>
    <row r="184" spans="1:19" x14ac:dyDescent="0.25">
      <c r="A184" s="21"/>
      <c r="B184" s="18">
        <v>1.01</v>
      </c>
      <c r="C184" s="19">
        <v>343</v>
      </c>
      <c r="D184" s="10">
        <f t="shared" si="4"/>
        <v>0.96586777336758622</v>
      </c>
      <c r="E184" s="20">
        <f t="shared" si="5"/>
        <v>-0.2952955204027673</v>
      </c>
      <c r="F184" s="4">
        <v>41502.749989641205</v>
      </c>
      <c r="G184" s="36">
        <v>41503.083343634258</v>
      </c>
      <c r="H184" s="10">
        <v>2.7555420000000001E-2</v>
      </c>
      <c r="I184" s="10">
        <v>-0.13503879999999999</v>
      </c>
      <c r="J184" s="10">
        <v>0.13782154999999999</v>
      </c>
      <c r="K184" s="8">
        <f t="shared" si="6"/>
        <v>168.46681264374035</v>
      </c>
      <c r="L184" s="8">
        <v>316</v>
      </c>
      <c r="S184" s="21"/>
    </row>
    <row r="185" spans="1:19" x14ac:dyDescent="0.25">
      <c r="A185" s="21"/>
      <c r="B185" s="18">
        <v>1.02</v>
      </c>
      <c r="C185" s="19">
        <v>338</v>
      </c>
      <c r="D185" s="10">
        <f t="shared" si="4"/>
        <v>0.94572749320762961</v>
      </c>
      <c r="E185" s="20">
        <f t="shared" si="5"/>
        <v>-0.38209882045252758</v>
      </c>
      <c r="F185" s="4">
        <v>41502.770822916667</v>
      </c>
      <c r="G185" s="36">
        <v>41503.10417702546</v>
      </c>
      <c r="H185" s="10">
        <v>-3.6263190000000001E-2</v>
      </c>
      <c r="I185" s="10">
        <v>5.8581759999999997E-3</v>
      </c>
      <c r="J185" s="10">
        <v>3.6733324999999997E-2</v>
      </c>
      <c r="K185" s="8">
        <f>DEGREES(ATAN(H185/I185))+360</f>
        <v>279.17662844788759</v>
      </c>
      <c r="L185" s="8">
        <v>387</v>
      </c>
      <c r="S185" s="21"/>
    </row>
    <row r="186" spans="1:19" x14ac:dyDescent="0.25">
      <c r="A186" s="21">
        <v>41505.791666087964</v>
      </c>
      <c r="B186" s="18">
        <v>1.06</v>
      </c>
      <c r="C186" s="19">
        <v>341</v>
      </c>
      <c r="D186" s="10">
        <f t="shared" si="4"/>
        <v>1.002249655099495</v>
      </c>
      <c r="E186" s="20">
        <f t="shared" si="5"/>
        <v>-0.34510234547586549</v>
      </c>
      <c r="F186" s="4">
        <v>41502.79165619213</v>
      </c>
      <c r="G186" s="36">
        <v>41503.125010416668</v>
      </c>
      <c r="H186" s="10">
        <v>-9.4066070000000002E-2</v>
      </c>
      <c r="I186" s="10">
        <v>0.1499327</v>
      </c>
      <c r="J186" s="10">
        <v>0.17699785000000001</v>
      </c>
      <c r="K186" s="8">
        <f t="shared" ref="K186:K196" si="8">DEGREES(ATAN(H186/I186))+360</f>
        <v>327.89630772715032</v>
      </c>
      <c r="L186" s="8">
        <v>334</v>
      </c>
      <c r="S186" s="21"/>
    </row>
    <row r="187" spans="1:19" x14ac:dyDescent="0.25">
      <c r="A187" s="21"/>
      <c r="B187" s="18">
        <v>1.03</v>
      </c>
      <c r="C187" s="19">
        <v>343</v>
      </c>
      <c r="D187" s="10">
        <f t="shared" si="4"/>
        <v>0.98499386788971666</v>
      </c>
      <c r="E187" s="20">
        <f t="shared" si="5"/>
        <v>-0.30114295645034689</v>
      </c>
      <c r="F187" s="4">
        <v>41502.812489467593</v>
      </c>
      <c r="G187" s="36">
        <v>41503.14584380787</v>
      </c>
      <c r="H187" s="10">
        <v>-0.14463809999999999</v>
      </c>
      <c r="I187" s="10">
        <v>0.28391480000000002</v>
      </c>
      <c r="J187" s="10">
        <v>0.31863426</v>
      </c>
      <c r="K187" s="8">
        <f t="shared" si="8"/>
        <v>333.00379974190105</v>
      </c>
      <c r="L187" s="8">
        <v>331</v>
      </c>
      <c r="S187" s="21"/>
    </row>
    <row r="188" spans="1:19" x14ac:dyDescent="0.25">
      <c r="A188" s="21"/>
      <c r="B188" s="18">
        <v>0.98</v>
      </c>
      <c r="C188" s="19">
        <v>351</v>
      </c>
      <c r="D188" s="10">
        <f t="shared" si="4"/>
        <v>0.96793455776276138</v>
      </c>
      <c r="E188" s="20">
        <f t="shared" si="5"/>
        <v>-0.15330587688868122</v>
      </c>
      <c r="F188" s="4">
        <v>41502.833322743056</v>
      </c>
      <c r="G188" s="36">
        <v>41503.166677199071</v>
      </c>
      <c r="H188" s="10">
        <v>-0.1905115</v>
      </c>
      <c r="I188" s="10">
        <v>0.39363369999999998</v>
      </c>
      <c r="J188" s="10">
        <v>0.43731238</v>
      </c>
      <c r="K188" s="8">
        <f t="shared" si="8"/>
        <v>334.17386825372711</v>
      </c>
      <c r="L188" s="8">
        <v>333</v>
      </c>
      <c r="S188" s="21"/>
    </row>
    <row r="189" spans="1:19" x14ac:dyDescent="0.25">
      <c r="A189" s="21">
        <v>41505.812499363426</v>
      </c>
      <c r="B189" s="18">
        <v>1.19</v>
      </c>
      <c r="C189" s="19">
        <v>340</v>
      </c>
      <c r="D189" s="10">
        <f t="shared" si="4"/>
        <v>1.1182341775361813</v>
      </c>
      <c r="E189" s="20">
        <f t="shared" si="5"/>
        <v>-0.40700408375098696</v>
      </c>
      <c r="F189" s="4">
        <v>41502.854156018519</v>
      </c>
      <c r="G189" s="36">
        <v>41503.18751059028</v>
      </c>
      <c r="H189" s="10">
        <v>-0.22756960000000001</v>
      </c>
      <c r="I189" s="10">
        <v>0.46882990000000002</v>
      </c>
      <c r="J189" s="10">
        <v>0.52114240000000001</v>
      </c>
      <c r="K189" s="8">
        <f t="shared" si="8"/>
        <v>334.10810660272818</v>
      </c>
      <c r="L189" s="8">
        <v>333</v>
      </c>
      <c r="S189" s="21"/>
    </row>
    <row r="190" spans="1:19" x14ac:dyDescent="0.25">
      <c r="A190" s="21"/>
      <c r="B190" s="18">
        <v>1.25</v>
      </c>
      <c r="C190" s="19">
        <v>331</v>
      </c>
      <c r="D190" s="10">
        <f t="shared" si="4"/>
        <v>1.093274574204375</v>
      </c>
      <c r="E190" s="20">
        <f t="shared" si="5"/>
        <v>-0.60601213304540558</v>
      </c>
      <c r="F190" s="4">
        <v>41502.874989293981</v>
      </c>
      <c r="G190" s="36">
        <v>41503.208343981481</v>
      </c>
      <c r="H190" s="10">
        <v>-0.2506524</v>
      </c>
      <c r="I190" s="10">
        <v>0.50669660000000005</v>
      </c>
      <c r="J190" s="10">
        <v>0.56530351999999995</v>
      </c>
      <c r="K190" s="8">
        <f t="shared" si="8"/>
        <v>333.67934309983548</v>
      </c>
      <c r="L190" s="8">
        <v>332</v>
      </c>
      <c r="S190" s="21"/>
    </row>
    <row r="191" spans="1:19" x14ac:dyDescent="0.25">
      <c r="A191" s="21"/>
      <c r="B191" s="18">
        <v>1.38</v>
      </c>
      <c r="C191" s="19">
        <v>345</v>
      </c>
      <c r="D191" s="10">
        <f t="shared" si="4"/>
        <v>1.3329776035926009</v>
      </c>
      <c r="E191" s="20">
        <f t="shared" si="5"/>
        <v>-0.35717041915663528</v>
      </c>
      <c r="F191" s="4">
        <v>41502.895822569444</v>
      </c>
      <c r="G191" s="36">
        <v>41503.229177372683</v>
      </c>
      <c r="H191" s="10">
        <v>-0.25759460000000001</v>
      </c>
      <c r="I191" s="10">
        <v>0.50946720000000001</v>
      </c>
      <c r="J191" s="10">
        <v>0.57088686</v>
      </c>
      <c r="K191" s="8">
        <f t="shared" si="8"/>
        <v>333.17812406246071</v>
      </c>
      <c r="L191" s="8">
        <v>332</v>
      </c>
      <c r="S191" s="21"/>
    </row>
    <row r="192" spans="1:19" x14ac:dyDescent="0.25">
      <c r="A192" s="21">
        <v>41505.833332638889</v>
      </c>
      <c r="B192" s="18">
        <v>1.05</v>
      </c>
      <c r="C192" s="19">
        <v>348</v>
      </c>
      <c r="D192" s="10">
        <f t="shared" si="4"/>
        <v>1.0270549581523429</v>
      </c>
      <c r="E192" s="20">
        <f t="shared" si="5"/>
        <v>-0.21830738176866399</v>
      </c>
      <c r="F192" s="4">
        <v>41502.916655844907</v>
      </c>
      <c r="G192" s="36">
        <v>41503.250010763892</v>
      </c>
      <c r="H192" s="10">
        <v>-0.2488214</v>
      </c>
      <c r="I192" s="10">
        <v>0.480628</v>
      </c>
      <c r="J192" s="10">
        <v>0.54121655999999996</v>
      </c>
      <c r="K192" s="8">
        <f t="shared" si="8"/>
        <v>332.62937060993357</v>
      </c>
      <c r="L192" s="8">
        <v>333</v>
      </c>
      <c r="S192" s="21"/>
    </row>
    <row r="193" spans="1:19" x14ac:dyDescent="0.25">
      <c r="A193" s="21"/>
      <c r="B193" s="18">
        <v>1.25</v>
      </c>
      <c r="C193" s="19">
        <v>349</v>
      </c>
      <c r="D193" s="10">
        <f t="shared" si="4"/>
        <v>1.2270339545271447</v>
      </c>
      <c r="E193" s="20">
        <f t="shared" si="5"/>
        <v>-0.23851137171522249</v>
      </c>
      <c r="F193" s="4">
        <v>41502.93748912037</v>
      </c>
      <c r="G193" s="36">
        <v>41503.270844155093</v>
      </c>
      <c r="H193" s="10">
        <v>-0.225936</v>
      </c>
      <c r="I193" s="10">
        <v>0.42308649999999998</v>
      </c>
      <c r="J193" s="10">
        <v>0.47963451000000001</v>
      </c>
      <c r="K193" s="8">
        <f t="shared" si="8"/>
        <v>331.89696013560729</v>
      </c>
      <c r="L193" s="8">
        <v>334</v>
      </c>
      <c r="S193" s="21"/>
    </row>
    <row r="194" spans="1:19" x14ac:dyDescent="0.25">
      <c r="A194" s="21"/>
      <c r="B194" s="18">
        <v>1.1499999999999999</v>
      </c>
      <c r="C194" s="19">
        <v>337</v>
      </c>
      <c r="D194" s="10">
        <f t="shared" si="4"/>
        <v>1.0585805363870393</v>
      </c>
      <c r="E194" s="20">
        <f t="shared" si="5"/>
        <v>-0.44934090397217102</v>
      </c>
      <c r="F194" s="4">
        <v>41502.958322395833</v>
      </c>
      <c r="G194" s="36">
        <v>41503.291677546295</v>
      </c>
      <c r="H194" s="10">
        <v>-0.1907537</v>
      </c>
      <c r="I194" s="10">
        <v>0.338528</v>
      </c>
      <c r="J194" s="10">
        <v>0.38857197999999998</v>
      </c>
      <c r="K194" s="8">
        <f t="shared" si="8"/>
        <v>330.59961779536741</v>
      </c>
      <c r="L194" s="8">
        <v>326</v>
      </c>
      <c r="S194" s="21"/>
    </row>
    <row r="195" spans="1:19" x14ac:dyDescent="0.25">
      <c r="A195" s="21">
        <v>41505.854165914352</v>
      </c>
      <c r="B195" s="18">
        <v>1.19</v>
      </c>
      <c r="C195" s="19">
        <v>331</v>
      </c>
      <c r="D195" s="10">
        <f t="shared" si="4"/>
        <v>1.040797394642565</v>
      </c>
      <c r="E195" s="20">
        <f t="shared" si="5"/>
        <v>-0.57692355065922607</v>
      </c>
      <c r="F195" s="4">
        <v>41502.979155671295</v>
      </c>
      <c r="G195" s="36">
        <v>41503.312510937503</v>
      </c>
      <c r="H195" s="10">
        <v>-0.14452090000000001</v>
      </c>
      <c r="I195" s="10">
        <v>0.2273153</v>
      </c>
      <c r="J195" s="10">
        <v>0.26936692000000001</v>
      </c>
      <c r="K195" s="8">
        <f t="shared" si="8"/>
        <v>327.55290638762449</v>
      </c>
      <c r="L195" s="8">
        <v>319</v>
      </c>
      <c r="S195" s="21"/>
    </row>
    <row r="196" spans="1:19" x14ac:dyDescent="0.25">
      <c r="A196" s="21"/>
      <c r="B196" s="18">
        <v>1.21</v>
      </c>
      <c r="C196" s="19">
        <v>343</v>
      </c>
      <c r="D196" s="10">
        <f t="shared" si="4"/>
        <v>1.1571287185888903</v>
      </c>
      <c r="E196" s="20">
        <f t="shared" si="5"/>
        <v>-0.35376988087856281</v>
      </c>
      <c r="F196" s="4">
        <v>41502.999988946758</v>
      </c>
      <c r="G196" s="36">
        <v>41503.333344328705</v>
      </c>
      <c r="H196" s="10">
        <v>-8.6318229999999996E-2</v>
      </c>
      <c r="I196" s="10">
        <v>8.9958389999999999E-2</v>
      </c>
      <c r="J196" s="10">
        <v>0.12467296999999999</v>
      </c>
      <c r="K196" s="8">
        <f t="shared" si="8"/>
        <v>316.18300524391469</v>
      </c>
      <c r="L196" s="8">
        <v>325</v>
      </c>
      <c r="S196" s="21"/>
    </row>
    <row r="197" spans="1:19" x14ac:dyDescent="0.25">
      <c r="A197" s="21"/>
      <c r="B197" s="18">
        <v>1.07</v>
      </c>
      <c r="C197" s="19">
        <v>347</v>
      </c>
      <c r="D197" s="10">
        <f t="shared" si="4"/>
        <v>1.0425759444539138</v>
      </c>
      <c r="E197" s="20">
        <f t="shared" si="5"/>
        <v>-0.24069773585563634</v>
      </c>
      <c r="F197" s="4">
        <v>41503.020822222221</v>
      </c>
      <c r="G197" s="36">
        <v>41503.354177719906</v>
      </c>
      <c r="H197" s="10">
        <v>-1.284067E-2</v>
      </c>
      <c r="I197" s="10">
        <v>-6.5776119999999993E-2</v>
      </c>
      <c r="J197" s="10">
        <v>6.7017765000000007E-2</v>
      </c>
      <c r="K197" s="8">
        <f t="shared" si="6"/>
        <v>191.04623087047079</v>
      </c>
      <c r="L197" s="8">
        <v>216</v>
      </c>
      <c r="S197" s="21"/>
    </row>
    <row r="198" spans="1:19" x14ac:dyDescent="0.25">
      <c r="A198" s="21">
        <v>41505.874999189815</v>
      </c>
      <c r="B198" s="18">
        <v>1.06</v>
      </c>
      <c r="C198" s="19">
        <v>340</v>
      </c>
      <c r="D198" s="10">
        <f t="shared" ref="D198:D261" si="9">B198*COS(C198*3.1415926/180)</f>
        <v>0.9960741413347497</v>
      </c>
      <c r="E198" s="20">
        <f t="shared" ref="E198:E261" si="10">B198*SIN(C198*3.1415926/180)</f>
        <v>-0.36254145275298</v>
      </c>
      <c r="F198" s="4">
        <v>41503.041655497684</v>
      </c>
      <c r="G198" s="36">
        <v>41503.375011111108</v>
      </c>
      <c r="H198" s="10">
        <v>7.4113709999999999E-2</v>
      </c>
      <c r="I198" s="10">
        <v>-0.23229459999999999</v>
      </c>
      <c r="J198" s="10">
        <v>0.24383114</v>
      </c>
      <c r="K198" s="8">
        <f t="shared" si="6"/>
        <v>162.30469058682527</v>
      </c>
      <c r="L198" s="8">
        <v>188</v>
      </c>
      <c r="S198" s="21"/>
    </row>
    <row r="199" spans="1:19" x14ac:dyDescent="0.25">
      <c r="A199" s="21"/>
      <c r="B199" s="18">
        <v>0.98</v>
      </c>
      <c r="C199" s="19">
        <v>339</v>
      </c>
      <c r="D199" s="10">
        <f t="shared" si="9"/>
        <v>0.91490878252147512</v>
      </c>
      <c r="E199" s="20">
        <f t="shared" si="10"/>
        <v>-0.3512006828938008</v>
      </c>
      <c r="F199" s="4">
        <v>41503.062488773146</v>
      </c>
      <c r="G199" s="36">
        <v>41503.395844502316</v>
      </c>
      <c r="H199" s="10">
        <v>0.15368419999999999</v>
      </c>
      <c r="I199" s="10">
        <v>-0.40687669999999998</v>
      </c>
      <c r="J199" s="10">
        <v>0.43493387999999999</v>
      </c>
      <c r="K199" s="8">
        <f t="shared" si="6"/>
        <v>159.30760245451378</v>
      </c>
      <c r="L199" s="8">
        <v>155</v>
      </c>
      <c r="S199" s="21"/>
    </row>
    <row r="200" spans="1:19" x14ac:dyDescent="0.25">
      <c r="A200" s="21"/>
      <c r="B200" s="18">
        <v>0.98</v>
      </c>
      <c r="C200" s="19">
        <v>325</v>
      </c>
      <c r="D200" s="10">
        <f t="shared" si="9"/>
        <v>0.80276894901430351</v>
      </c>
      <c r="E200" s="20">
        <f t="shared" si="10"/>
        <v>-0.56210498529942832</v>
      </c>
      <c r="F200" s="4">
        <v>41503.083322048609</v>
      </c>
      <c r="G200" s="36">
        <v>41503.416677893518</v>
      </c>
      <c r="H200" s="10">
        <v>0.21550040000000001</v>
      </c>
      <c r="I200" s="10">
        <v>-0.56629249999999998</v>
      </c>
      <c r="J200" s="10">
        <v>0.60591057000000004</v>
      </c>
      <c r="K200" s="8">
        <f t="shared" si="6"/>
        <v>159.16587299115355</v>
      </c>
      <c r="L200" s="8">
        <v>154</v>
      </c>
      <c r="S200" s="21"/>
    </row>
    <row r="201" spans="1:19" x14ac:dyDescent="0.25">
      <c r="A201" s="21">
        <v>41505.895832465278</v>
      </c>
      <c r="B201" s="18">
        <v>0.85</v>
      </c>
      <c r="C201" s="19">
        <v>347</v>
      </c>
      <c r="D201" s="10">
        <f t="shared" si="9"/>
        <v>0.82821453531385669</v>
      </c>
      <c r="E201" s="20">
        <f t="shared" si="10"/>
        <v>-0.19120848175447744</v>
      </c>
      <c r="F201" s="4">
        <v>41503.104155324072</v>
      </c>
      <c r="G201" s="36">
        <v>41503.437511284719</v>
      </c>
      <c r="H201" s="10">
        <v>0.25425999999999999</v>
      </c>
      <c r="I201" s="10">
        <v>-0.68427479999999996</v>
      </c>
      <c r="J201" s="10">
        <v>0.72998640000000004</v>
      </c>
      <c r="K201" s="8">
        <f t="shared" si="6"/>
        <v>159.61614902371588</v>
      </c>
      <c r="L201" s="8">
        <v>158</v>
      </c>
      <c r="S201" s="21"/>
    </row>
    <row r="202" spans="1:19" x14ac:dyDescent="0.25">
      <c r="A202" s="21"/>
      <c r="B202" s="18">
        <v>0.72</v>
      </c>
      <c r="C202" s="19">
        <v>326</v>
      </c>
      <c r="D202" s="10">
        <f t="shared" si="9"/>
        <v>0.59690701316261741</v>
      </c>
      <c r="E202" s="20">
        <f t="shared" si="10"/>
        <v>-0.40261894843298518</v>
      </c>
      <c r="F202" s="4">
        <v>41503.124988599535</v>
      </c>
      <c r="G202" s="36">
        <v>41503.458344675928</v>
      </c>
      <c r="H202" s="10">
        <v>0.27229370000000003</v>
      </c>
      <c r="I202" s="10">
        <v>-0.7529903</v>
      </c>
      <c r="J202" s="10">
        <v>0.80071108999999996</v>
      </c>
      <c r="K202" s="8">
        <f t="shared" si="6"/>
        <v>160.11917464066315</v>
      </c>
      <c r="L202" s="8">
        <v>160</v>
      </c>
      <c r="S202" s="21"/>
    </row>
    <row r="203" spans="1:19" x14ac:dyDescent="0.25">
      <c r="A203" s="21"/>
      <c r="B203" s="18">
        <v>0.91</v>
      </c>
      <c r="C203" s="19">
        <v>335</v>
      </c>
      <c r="D203" s="10">
        <f t="shared" si="9"/>
        <v>0.82474004784639998</v>
      </c>
      <c r="E203" s="20">
        <f t="shared" si="10"/>
        <v>-0.38458270044077375</v>
      </c>
      <c r="F203" s="4">
        <v>41503.145821874998</v>
      </c>
      <c r="G203" s="40">
        <v>41503.479178067129</v>
      </c>
      <c r="H203" s="10">
        <v>0.2753641</v>
      </c>
      <c r="I203" s="10">
        <v>-0.77699779999999996</v>
      </c>
      <c r="J203" s="10">
        <v>0.82434881000000004</v>
      </c>
      <c r="K203" s="8">
        <f t="shared" si="6"/>
        <v>160.485930206874</v>
      </c>
      <c r="S203" s="21"/>
    </row>
    <row r="204" spans="1:19" x14ac:dyDescent="0.25">
      <c r="A204" s="21">
        <v>41505.91666574074</v>
      </c>
      <c r="B204" s="18">
        <v>0.74</v>
      </c>
      <c r="C204" s="19">
        <v>327</v>
      </c>
      <c r="D204" s="10">
        <f t="shared" si="9"/>
        <v>0.62061618104242855</v>
      </c>
      <c r="E204" s="20">
        <f t="shared" si="10"/>
        <v>-0.40303294633108044</v>
      </c>
      <c r="F204" s="4">
        <v>41503.16665515046</v>
      </c>
      <c r="G204" s="40">
        <v>41503.500011458331</v>
      </c>
      <c r="H204" s="10">
        <v>0.26662449999999999</v>
      </c>
      <c r="I204" s="10">
        <v>-0.76206379999999996</v>
      </c>
      <c r="J204" s="10">
        <v>0.80735981000000001</v>
      </c>
      <c r="K204" s="8">
        <f t="shared" si="6"/>
        <v>160.71650669357771</v>
      </c>
      <c r="S204" s="21"/>
    </row>
    <row r="205" spans="1:19" x14ac:dyDescent="0.25">
      <c r="A205" s="21"/>
      <c r="B205" s="18">
        <v>0.6</v>
      </c>
      <c r="C205" s="19">
        <v>315</v>
      </c>
      <c r="D205" s="10">
        <f t="shared" si="9"/>
        <v>0.42426402892353526</v>
      </c>
      <c r="E205" s="20">
        <f t="shared" si="10"/>
        <v>-0.42426410850031798</v>
      </c>
      <c r="F205" s="4">
        <v>41503.187488425923</v>
      </c>
      <c r="G205" s="40">
        <v>41503.52084484954</v>
      </c>
      <c r="H205" s="10">
        <v>0.24708649999999999</v>
      </c>
      <c r="I205" s="10">
        <v>-0.71256249999999999</v>
      </c>
      <c r="J205" s="10">
        <v>0.75418635000000001</v>
      </c>
      <c r="K205" s="8">
        <f t="shared" si="6"/>
        <v>160.87561996519582</v>
      </c>
      <c r="S205" s="21"/>
    </row>
    <row r="206" spans="1:19" x14ac:dyDescent="0.25">
      <c r="A206" s="21"/>
      <c r="B206" s="18">
        <v>0.43</v>
      </c>
      <c r="C206" s="19">
        <v>317</v>
      </c>
      <c r="D206" s="10">
        <f t="shared" si="9"/>
        <v>0.31448206401913931</v>
      </c>
      <c r="E206" s="20">
        <f t="shared" si="10"/>
        <v>-0.29325932450693187</v>
      </c>
      <c r="F206" s="4">
        <v>41503.208321701386</v>
      </c>
      <c r="G206" s="40">
        <v>41503.541678240741</v>
      </c>
      <c r="H206" s="10">
        <v>0.21693770000000001</v>
      </c>
      <c r="I206" s="10">
        <v>-0.63206370000000001</v>
      </c>
      <c r="J206" s="10">
        <v>0.66825630000000003</v>
      </c>
      <c r="K206" s="8">
        <f t="shared" si="6"/>
        <v>161.05668969023253</v>
      </c>
      <c r="S206" s="21"/>
    </row>
    <row r="207" spans="1:19" x14ac:dyDescent="0.25">
      <c r="A207" s="21">
        <v>41505.937499016203</v>
      </c>
      <c r="B207" s="18">
        <v>0.32</v>
      </c>
      <c r="C207" s="19">
        <v>312</v>
      </c>
      <c r="D207" s="10">
        <f t="shared" si="9"/>
        <v>0.21412177194524609</v>
      </c>
      <c r="E207" s="20">
        <f t="shared" si="10"/>
        <v>-0.23780636404231917</v>
      </c>
      <c r="F207" s="4">
        <v>41503.229154976849</v>
      </c>
      <c r="G207" s="40">
        <v>41503.562511631942</v>
      </c>
      <c r="H207" s="10">
        <v>0.175815</v>
      </c>
      <c r="I207" s="10">
        <v>-0.52355090000000004</v>
      </c>
      <c r="J207" s="10">
        <v>0.55228295000000005</v>
      </c>
      <c r="K207" s="8">
        <f t="shared" si="6"/>
        <v>161.43729895740702</v>
      </c>
      <c r="S207" s="21"/>
    </row>
    <row r="208" spans="1:19" x14ac:dyDescent="0.25">
      <c r="A208" s="21"/>
      <c r="B208" s="18">
        <v>0.13</v>
      </c>
      <c r="C208" s="19">
        <v>20</v>
      </c>
      <c r="D208" s="10">
        <f t="shared" si="9"/>
        <v>0.12216004096691727</v>
      </c>
      <c r="E208" s="20">
        <f t="shared" si="10"/>
        <v>4.4462617904944567E-2</v>
      </c>
      <c r="F208" s="4">
        <v>41503.249988252312</v>
      </c>
      <c r="G208" s="40">
        <v>41503.583345023151</v>
      </c>
      <c r="H208" s="10">
        <v>0.1224233</v>
      </c>
      <c r="I208" s="10">
        <v>-0.38947900000000002</v>
      </c>
      <c r="J208" s="10">
        <v>0.40826627999999998</v>
      </c>
      <c r="K208" s="8">
        <f t="shared" si="6"/>
        <v>162.55072109315728</v>
      </c>
      <c r="S208" s="21"/>
    </row>
    <row r="209" spans="1:19" x14ac:dyDescent="0.25">
      <c r="A209" s="21"/>
      <c r="B209" s="18">
        <v>0.25</v>
      </c>
      <c r="C209" s="19">
        <v>299</v>
      </c>
      <c r="D209" s="10">
        <f t="shared" si="9"/>
        <v>0.12120238559722807</v>
      </c>
      <c r="E209" s="20">
        <f t="shared" si="10"/>
        <v>-0.21865493757411664</v>
      </c>
      <c r="F209" s="4">
        <v>41503.270821527774</v>
      </c>
      <c r="G209" s="40">
        <v>41503.604178414353</v>
      </c>
      <c r="H209" s="10">
        <v>5.2746700000000001E-2</v>
      </c>
      <c r="I209" s="10">
        <v>-0.2329871</v>
      </c>
      <c r="J209" s="10">
        <v>0.23888324</v>
      </c>
      <c r="K209" s="8">
        <f t="shared" si="6"/>
        <v>167.24365998612103</v>
      </c>
      <c r="S209" s="21"/>
    </row>
    <row r="210" spans="1:19" x14ac:dyDescent="0.25">
      <c r="A210" s="21">
        <v>41505.958332291666</v>
      </c>
      <c r="B210" s="18">
        <v>0.2</v>
      </c>
      <c r="C210" s="19">
        <v>286</v>
      </c>
      <c r="D210" s="10">
        <f t="shared" si="9"/>
        <v>5.5127454793453837E-2</v>
      </c>
      <c r="E210" s="20">
        <f t="shared" si="10"/>
        <v>-0.19225234388166951</v>
      </c>
      <c r="F210" s="4">
        <v>41503.291654803237</v>
      </c>
      <c r="G210" s="40">
        <v>41503.625011805554</v>
      </c>
      <c r="H210" s="10">
        <v>-3.3233060000000002E-2</v>
      </c>
      <c r="I210" s="10">
        <v>-5.6252219999999999E-2</v>
      </c>
      <c r="J210" s="10">
        <v>6.5335660000000004E-2</v>
      </c>
      <c r="K210" s="8">
        <f t="shared" si="6"/>
        <v>210.57402639717174</v>
      </c>
      <c r="S210" s="21"/>
    </row>
    <row r="211" spans="1:19" x14ac:dyDescent="0.25">
      <c r="A211" s="21"/>
      <c r="B211" s="18">
        <v>0.14000000000000001</v>
      </c>
      <c r="C211" s="19">
        <v>235</v>
      </c>
      <c r="D211" s="10">
        <f t="shared" si="9"/>
        <v>-8.0300709112759661E-2</v>
      </c>
      <c r="E211" s="20">
        <f t="shared" si="10"/>
        <v>-0.11468128058226401</v>
      </c>
      <c r="F211" s="4">
        <v>41503.312488078707</v>
      </c>
      <c r="G211" s="40">
        <v>41503.645845196763</v>
      </c>
      <c r="H211" s="10">
        <v>-0.1123208</v>
      </c>
      <c r="I211" s="10">
        <v>0.14308950000000001</v>
      </c>
      <c r="J211" s="10">
        <v>0.18190813</v>
      </c>
      <c r="K211" s="8">
        <f t="shared" si="6"/>
        <v>141.86919068516346</v>
      </c>
      <c r="S211" s="21"/>
    </row>
    <row r="212" spans="1:19" x14ac:dyDescent="0.25">
      <c r="A212" s="21"/>
      <c r="B212" s="18">
        <v>0.28999999999999998</v>
      </c>
      <c r="C212" s="19">
        <v>211</v>
      </c>
      <c r="D212" s="10">
        <f t="shared" si="9"/>
        <v>-0.24857852658634522</v>
      </c>
      <c r="E212" s="20">
        <f t="shared" si="10"/>
        <v>-0.14936102610842514</v>
      </c>
      <c r="F212" s="4">
        <v>41503.33332135417</v>
      </c>
      <c r="G212" s="40">
        <v>41503.666678587964</v>
      </c>
      <c r="H212" s="10">
        <v>-0.18350259999999999</v>
      </c>
      <c r="I212" s="10">
        <v>0.34094099999999999</v>
      </c>
      <c r="J212" s="10">
        <v>0.38718724999999998</v>
      </c>
      <c r="K212" s="8">
        <f t="shared" si="6"/>
        <v>151.70979986466381</v>
      </c>
      <c r="S212" s="21"/>
    </row>
    <row r="213" spans="1:19" x14ac:dyDescent="0.25">
      <c r="A213" s="21">
        <v>41505.979165567129</v>
      </c>
      <c r="B213" s="18">
        <v>0.21</v>
      </c>
      <c r="C213" s="19">
        <v>184</v>
      </c>
      <c r="D213" s="10">
        <f t="shared" si="9"/>
        <v>-0.20948845135703723</v>
      </c>
      <c r="E213" s="20">
        <f t="shared" si="10"/>
        <v>-1.4648848010346978E-2</v>
      </c>
      <c r="F213" s="4">
        <v>41503.354154629633</v>
      </c>
      <c r="G213" s="40">
        <v>41503.687511979166</v>
      </c>
      <c r="H213" s="10">
        <v>-0.24837419999999999</v>
      </c>
      <c r="I213" s="10">
        <v>0.50494779999999995</v>
      </c>
      <c r="J213" s="10">
        <v>0.56272730999999998</v>
      </c>
      <c r="K213" s="8">
        <f t="shared" si="6"/>
        <v>153.80830624200621</v>
      </c>
      <c r="S213" s="21"/>
    </row>
    <row r="214" spans="1:19" x14ac:dyDescent="0.25">
      <c r="A214" s="21"/>
      <c r="B214" s="18">
        <v>0.42</v>
      </c>
      <c r="C214" s="19">
        <v>147</v>
      </c>
      <c r="D214" s="10">
        <f t="shared" si="9"/>
        <v>-0.35224162852590474</v>
      </c>
      <c r="E214" s="20">
        <f t="shared" si="10"/>
        <v>0.22874841012216565</v>
      </c>
      <c r="F214" s="4">
        <v>41503.374987905096</v>
      </c>
      <c r="G214" s="40">
        <v>41503.708345370367</v>
      </c>
      <c r="H214" s="10">
        <v>-0.29989009999999999</v>
      </c>
      <c r="I214" s="10">
        <v>0.61783120000000002</v>
      </c>
      <c r="J214" s="10">
        <v>0.68676740000000003</v>
      </c>
      <c r="K214" s="8">
        <f t="shared" si="6"/>
        <v>154.10845134367088</v>
      </c>
      <c r="S214" s="21"/>
    </row>
    <row r="215" spans="1:19" x14ac:dyDescent="0.25">
      <c r="A215" s="21"/>
      <c r="B215" s="18">
        <v>0.53</v>
      </c>
      <c r="C215" s="19">
        <v>161</v>
      </c>
      <c r="D215" s="10">
        <f t="shared" si="9"/>
        <v>-0.50112483679672837</v>
      </c>
      <c r="E215" s="20">
        <f t="shared" si="10"/>
        <v>0.17255114588275663</v>
      </c>
      <c r="F215" s="4">
        <v>41503.395821180558</v>
      </c>
      <c r="G215" s="40">
        <v>41503.729178761576</v>
      </c>
      <c r="H215" s="10">
        <v>-0.33245540000000001</v>
      </c>
      <c r="I215" s="10">
        <v>0.67902450000000003</v>
      </c>
      <c r="J215" s="10">
        <v>0.75604289999999996</v>
      </c>
      <c r="K215" s="8">
        <f t="shared" si="6"/>
        <v>153.91328928487505</v>
      </c>
      <c r="S215" s="21"/>
    </row>
    <row r="216" spans="1:19" x14ac:dyDescent="0.25">
      <c r="A216" s="21">
        <v>41505.999998842592</v>
      </c>
      <c r="B216" s="18">
        <v>0.67</v>
      </c>
      <c r="C216" s="19">
        <v>165</v>
      </c>
      <c r="D216" s="10">
        <f t="shared" si="9"/>
        <v>-0.64717029509514712</v>
      </c>
      <c r="E216" s="20">
        <f t="shared" si="10"/>
        <v>0.17340879201026763</v>
      </c>
      <c r="F216" s="4">
        <v>41503.416654456021</v>
      </c>
      <c r="G216" s="40">
        <v>41503.750012152777</v>
      </c>
      <c r="H216" s="10">
        <v>-0.34541339999999998</v>
      </c>
      <c r="I216" s="10">
        <v>0.69545999999999997</v>
      </c>
      <c r="J216" s="10">
        <v>0.77651466999999996</v>
      </c>
      <c r="K216" s="8">
        <f t="shared" si="6"/>
        <v>153.58783546070021</v>
      </c>
      <c r="S216" s="21"/>
    </row>
    <row r="217" spans="1:19" x14ac:dyDescent="0.25">
      <c r="A217" s="21"/>
      <c r="B217" s="18">
        <v>0.85</v>
      </c>
      <c r="C217" s="19">
        <v>157</v>
      </c>
      <c r="D217" s="10">
        <f t="shared" si="9"/>
        <v>-0.78242910991048298</v>
      </c>
      <c r="E217" s="20">
        <f t="shared" si="10"/>
        <v>0.33212149578834749</v>
      </c>
      <c r="F217" s="4">
        <v>41503.437487731484</v>
      </c>
      <c r="G217" s="40">
        <v>41503.770845543979</v>
      </c>
      <c r="H217" s="10">
        <v>-0.34040779999999998</v>
      </c>
      <c r="I217" s="10">
        <v>0.67475689999999999</v>
      </c>
      <c r="J217" s="10">
        <v>0.75576076999999997</v>
      </c>
      <c r="K217" s="8">
        <f t="shared" ref="K217:K280" si="11">DEGREES(ATAN(H217/I217))+180</f>
        <v>153.22953310895051</v>
      </c>
      <c r="S217" s="21"/>
    </row>
    <row r="218" spans="1:19" x14ac:dyDescent="0.25">
      <c r="A218" s="21"/>
      <c r="B218" s="18">
        <v>1</v>
      </c>
      <c r="C218" s="19">
        <v>168</v>
      </c>
      <c r="D218" s="10">
        <f t="shared" si="9"/>
        <v>-0.97814759033465626</v>
      </c>
      <c r="E218" s="20">
        <f t="shared" si="10"/>
        <v>0.20791173974190474</v>
      </c>
      <c r="F218" s="4">
        <v>41503.458321006947</v>
      </c>
      <c r="G218" s="40">
        <v>41503.791678935188</v>
      </c>
      <c r="H218" s="10">
        <v>-0.31944869999999997</v>
      </c>
      <c r="I218" s="10">
        <v>0.62314009999999997</v>
      </c>
      <c r="J218" s="10">
        <v>0.70025071000000005</v>
      </c>
      <c r="K218" s="8">
        <f t="shared" si="11"/>
        <v>152.85835072317082</v>
      </c>
      <c r="S218" s="21"/>
    </row>
    <row r="219" spans="1:19" x14ac:dyDescent="0.25">
      <c r="A219" s="21">
        <v>41506.020832118054</v>
      </c>
      <c r="B219" s="18">
        <v>1.03</v>
      </c>
      <c r="C219" s="19">
        <v>171</v>
      </c>
      <c r="D219" s="10">
        <f t="shared" si="9"/>
        <v>-1.0173189826099407</v>
      </c>
      <c r="E219" s="20">
        <f t="shared" si="10"/>
        <v>0.16112755078345634</v>
      </c>
      <c r="F219" s="4">
        <v>41503.47915428241</v>
      </c>
      <c r="G219" s="40">
        <v>41503.812512326389</v>
      </c>
      <c r="H219" s="10">
        <v>-0.2846842</v>
      </c>
      <c r="I219" s="10">
        <v>0.54535359999999999</v>
      </c>
      <c r="J219" s="10">
        <v>0.61518748999999995</v>
      </c>
      <c r="K219" s="8">
        <f t="shared" si="11"/>
        <v>152.43464673717108</v>
      </c>
      <c r="S219" s="21"/>
    </row>
    <row r="220" spans="1:19" x14ac:dyDescent="0.25">
      <c r="A220" s="21"/>
      <c r="B220" s="18">
        <v>1.24</v>
      </c>
      <c r="C220" s="19">
        <v>163</v>
      </c>
      <c r="D220" s="10">
        <f t="shared" si="9"/>
        <v>-1.1858178798005832</v>
      </c>
      <c r="E220" s="20">
        <f t="shared" si="10"/>
        <v>0.36254097140219826</v>
      </c>
      <c r="F220" s="4">
        <v>41503.499987557872</v>
      </c>
      <c r="G220" s="40">
        <v>41503.83334571759</v>
      </c>
      <c r="H220" s="10">
        <v>-0.2384114</v>
      </c>
      <c r="I220" s="10">
        <v>0.44482919999999998</v>
      </c>
      <c r="J220" s="10">
        <v>0.50469101000000005</v>
      </c>
      <c r="K220" s="8">
        <f t="shared" si="11"/>
        <v>151.81039775889818</v>
      </c>
      <c r="S220" s="21"/>
    </row>
    <row r="221" spans="1:19" x14ac:dyDescent="0.25">
      <c r="A221" s="21"/>
      <c r="B221" s="18">
        <v>1.21</v>
      </c>
      <c r="C221" s="19">
        <v>162</v>
      </c>
      <c r="D221" s="10">
        <f t="shared" si="9"/>
        <v>-1.1507783666831237</v>
      </c>
      <c r="E221" s="20">
        <f t="shared" si="10"/>
        <v>0.37391061869666375</v>
      </c>
      <c r="F221" s="4">
        <v>41503.520820833335</v>
      </c>
      <c r="G221" s="40">
        <v>41503.854179108799</v>
      </c>
      <c r="H221" s="10">
        <v>-0.1828188</v>
      </c>
      <c r="I221" s="10">
        <v>0.32369209999999998</v>
      </c>
      <c r="J221" s="10">
        <v>0.37175164999999999</v>
      </c>
      <c r="K221" s="8">
        <f t="shared" si="11"/>
        <v>150.54257398597943</v>
      </c>
      <c r="S221" s="21"/>
    </row>
    <row r="222" spans="1:19" x14ac:dyDescent="0.25">
      <c r="A222" s="21">
        <v>41506.041665393517</v>
      </c>
      <c r="B222" s="18">
        <v>1.24</v>
      </c>
      <c r="C222" s="19">
        <v>167</v>
      </c>
      <c r="D222" s="10">
        <f t="shared" si="9"/>
        <v>-1.2082188664649898</v>
      </c>
      <c r="E222" s="20">
        <f t="shared" si="10"/>
        <v>0.27893936745833353</v>
      </c>
      <c r="F222" s="4">
        <v>41503.541654108798</v>
      </c>
      <c r="G222" s="40">
        <v>41503.875012500001</v>
      </c>
      <c r="H222" s="10">
        <v>-0.11904679999999999</v>
      </c>
      <c r="I222" s="10">
        <v>0.18252660000000001</v>
      </c>
      <c r="J222" s="10">
        <v>0.21791764999999999</v>
      </c>
      <c r="K222" s="8">
        <f t="shared" si="11"/>
        <v>146.88695941202653</v>
      </c>
      <c r="S222" s="21"/>
    </row>
    <row r="223" spans="1:19" x14ac:dyDescent="0.25">
      <c r="A223" s="21"/>
      <c r="B223" s="18">
        <v>1.22</v>
      </c>
      <c r="C223" s="19">
        <v>160</v>
      </c>
      <c r="D223" s="10">
        <f t="shared" si="9"/>
        <v>-1.1464249774822537</v>
      </c>
      <c r="E223" s="20">
        <f t="shared" si="10"/>
        <v>0.41726462946769638</v>
      </c>
      <c r="F223" s="4">
        <v>41503.562487384261</v>
      </c>
      <c r="G223" s="40">
        <v>41503.895845891202</v>
      </c>
      <c r="H223" s="10">
        <v>-4.6232839999999997E-2</v>
      </c>
      <c r="I223" s="10">
        <v>2.1812870000000002E-2</v>
      </c>
      <c r="J223" s="10">
        <v>5.1120219000000001E-2</v>
      </c>
      <c r="K223" s="8">
        <f t="shared" si="11"/>
        <v>115.25815744917763</v>
      </c>
      <c r="S223" s="21"/>
    </row>
    <row r="224" spans="1:19" x14ac:dyDescent="0.25">
      <c r="A224" s="21"/>
      <c r="B224" s="18">
        <v>1.24</v>
      </c>
      <c r="C224" s="19">
        <v>156</v>
      </c>
      <c r="D224" s="10">
        <f t="shared" si="9"/>
        <v>-1.1327963440523869</v>
      </c>
      <c r="E224" s="20">
        <f t="shared" si="10"/>
        <v>0.50435349002613861</v>
      </c>
      <c r="F224" s="4">
        <v>41503.583320659724</v>
      </c>
      <c r="G224" s="40">
        <v>41503.916679282411</v>
      </c>
      <c r="H224" s="10">
        <v>3.9210389999999998E-2</v>
      </c>
      <c r="I224" s="10">
        <v>-0.15026100000000001</v>
      </c>
      <c r="J224" s="10">
        <v>0.15529270000000001</v>
      </c>
      <c r="K224" s="8">
        <f t="shared" si="11"/>
        <v>165.37488897407502</v>
      </c>
      <c r="S224" s="21"/>
    </row>
    <row r="225" spans="1:19" x14ac:dyDescent="0.25">
      <c r="A225" s="21">
        <v>41506.06249866898</v>
      </c>
      <c r="B225" s="18">
        <v>1.4</v>
      </c>
      <c r="C225" s="19">
        <v>164</v>
      </c>
      <c r="D225" s="10">
        <f t="shared" si="9"/>
        <v>-1.3457663554719683</v>
      </c>
      <c r="E225" s="20">
        <f t="shared" si="10"/>
        <v>0.38589236385253245</v>
      </c>
      <c r="F225" s="4">
        <v>41503.604153935186</v>
      </c>
      <c r="G225" s="40">
        <v>41503.937512673612</v>
      </c>
      <c r="H225" s="10">
        <v>0.1222862</v>
      </c>
      <c r="I225" s="10">
        <v>-0.3305052</v>
      </c>
      <c r="J225" s="10">
        <v>0.35240261000000001</v>
      </c>
      <c r="K225" s="8">
        <f t="shared" si="11"/>
        <v>159.69563668797326</v>
      </c>
      <c r="S225" s="21"/>
    </row>
    <row r="226" spans="1:19" x14ac:dyDescent="0.25">
      <c r="A226" s="21"/>
      <c r="B226" s="18">
        <v>0.95</v>
      </c>
      <c r="C226" s="19">
        <v>180</v>
      </c>
      <c r="D226" s="10">
        <f t="shared" si="9"/>
        <v>-0.94999999999999862</v>
      </c>
      <c r="E226" s="20">
        <f t="shared" si="10"/>
        <v>5.0910303511602042E-8</v>
      </c>
      <c r="F226" s="4">
        <v>41503.624987210649</v>
      </c>
      <c r="G226" s="40">
        <v>41503.958346064814</v>
      </c>
      <c r="H226" s="10">
        <v>0.18956249999999999</v>
      </c>
      <c r="I226" s="10">
        <v>-0.50366350000000004</v>
      </c>
      <c r="J226" s="10">
        <v>0.53815504999999997</v>
      </c>
      <c r="K226" s="8">
        <f t="shared" si="11"/>
        <v>159.37530074494617</v>
      </c>
      <c r="S226" s="21"/>
    </row>
    <row r="227" spans="1:19" x14ac:dyDescent="0.25">
      <c r="A227" s="21"/>
      <c r="B227" s="18">
        <v>1.46</v>
      </c>
      <c r="C227" s="19">
        <v>152</v>
      </c>
      <c r="D227" s="10">
        <f t="shared" si="9"/>
        <v>-1.2891034545559237</v>
      </c>
      <c r="E227" s="20">
        <f t="shared" si="10"/>
        <v>0.68542854000397724</v>
      </c>
      <c r="F227" s="4">
        <v>41503.645820486112</v>
      </c>
      <c r="G227" s="40">
        <v>41503.979179456015</v>
      </c>
      <c r="H227" s="10">
        <v>0.2356279</v>
      </c>
      <c r="I227" s="10">
        <v>-0.6395322</v>
      </c>
      <c r="J227" s="10">
        <v>0.68155847000000003</v>
      </c>
      <c r="K227" s="8">
        <f t="shared" si="11"/>
        <v>159.77429071266499</v>
      </c>
      <c r="S227" s="21"/>
    </row>
    <row r="228" spans="1:19" x14ac:dyDescent="0.25">
      <c r="A228" s="21">
        <v>41506.083331944443</v>
      </c>
      <c r="B228" s="18">
        <v>1.01</v>
      </c>
      <c r="C228" s="19">
        <v>166</v>
      </c>
      <c r="D228" s="10">
        <f t="shared" si="9"/>
        <v>-0.97999867146300235</v>
      </c>
      <c r="E228" s="20">
        <f t="shared" si="10"/>
        <v>0.24434116298886338</v>
      </c>
      <c r="F228" s="4">
        <v>41503.666653761575</v>
      </c>
      <c r="G228" s="40">
        <v>41504.000012847224</v>
      </c>
      <c r="H228" s="10">
        <v>0.2575307</v>
      </c>
      <c r="I228" s="10">
        <v>-0.71871280000000004</v>
      </c>
      <c r="J228" s="10">
        <v>0.76345932999999999</v>
      </c>
      <c r="K228" s="8">
        <f t="shared" si="11"/>
        <v>160.28627444285723</v>
      </c>
      <c r="S228" s="21"/>
    </row>
    <row r="229" spans="1:19" x14ac:dyDescent="0.25">
      <c r="A229" s="21"/>
      <c r="B229" s="18">
        <v>1.28</v>
      </c>
      <c r="C229" s="19">
        <v>159</v>
      </c>
      <c r="D229" s="10">
        <f t="shared" si="9"/>
        <v>-1.194982924202117</v>
      </c>
      <c r="E229" s="20">
        <f t="shared" si="10"/>
        <v>0.45871103198566909</v>
      </c>
      <c r="F229" s="4">
        <v>41503.687487037037</v>
      </c>
      <c r="G229" s="40">
        <v>41504.020846238425</v>
      </c>
      <c r="H229" s="10">
        <v>0.25954529999999998</v>
      </c>
      <c r="I229" s="10">
        <v>-0.74169790000000002</v>
      </c>
      <c r="J229" s="10">
        <v>0.78579865999999998</v>
      </c>
      <c r="K229" s="8">
        <f t="shared" si="11"/>
        <v>160.71332357930265</v>
      </c>
      <c r="S229" s="21"/>
    </row>
    <row r="230" spans="1:19" x14ac:dyDescent="0.25">
      <c r="A230" s="21"/>
      <c r="B230" s="18">
        <v>1.08</v>
      </c>
      <c r="C230" s="19">
        <v>158</v>
      </c>
      <c r="D230" s="10">
        <f t="shared" si="9"/>
        <v>-1.001358543900944</v>
      </c>
      <c r="E230" s="20">
        <f t="shared" si="10"/>
        <v>0.40457516799302079</v>
      </c>
      <c r="F230" s="4">
        <v>41503.7083203125</v>
      </c>
      <c r="G230" s="40">
        <v>41504.041679629627</v>
      </c>
      <c r="H230" s="10">
        <v>0.24663869999999999</v>
      </c>
      <c r="I230" s="10">
        <v>-0.71633349999999996</v>
      </c>
      <c r="J230" s="10">
        <v>0.75760433999999999</v>
      </c>
      <c r="K230" s="8">
        <f t="shared" si="11"/>
        <v>161.00105146978822</v>
      </c>
      <c r="S230" s="21"/>
    </row>
    <row r="231" spans="1:19" x14ac:dyDescent="0.25">
      <c r="A231" s="21">
        <v>41506.104165219906</v>
      </c>
      <c r="B231" s="18">
        <v>1.34</v>
      </c>
      <c r="C231" s="19">
        <v>163</v>
      </c>
      <c r="D231" s="10">
        <f t="shared" si="9"/>
        <v>-1.2814483539780497</v>
      </c>
      <c r="E231" s="20">
        <f t="shared" si="10"/>
        <v>0.39177814651527881</v>
      </c>
      <c r="F231" s="4">
        <v>41503.729153587963</v>
      </c>
      <c r="G231" s="40">
        <v>41504.062513020835</v>
      </c>
      <c r="H231" s="10">
        <v>0.2211603</v>
      </c>
      <c r="I231" s="10">
        <v>-0.64983239999999998</v>
      </c>
      <c r="J231" s="10">
        <v>0.68643573999999996</v>
      </c>
      <c r="K231" s="8">
        <f t="shared" si="11"/>
        <v>161.20479575155713</v>
      </c>
      <c r="S231" s="21"/>
    </row>
    <row r="232" spans="1:19" x14ac:dyDescent="0.25">
      <c r="A232" s="21"/>
      <c r="B232" s="18">
        <v>1.36</v>
      </c>
      <c r="C232" s="19">
        <v>164</v>
      </c>
      <c r="D232" s="10">
        <f t="shared" si="9"/>
        <v>-1.3073158881727693</v>
      </c>
      <c r="E232" s="20">
        <f t="shared" si="10"/>
        <v>0.37486686774246014</v>
      </c>
      <c r="F232" s="4">
        <v>41503.749986863426</v>
      </c>
      <c r="G232" s="40">
        <v>41504.083346412037</v>
      </c>
      <c r="H232" s="10">
        <v>0.18372949999999999</v>
      </c>
      <c r="I232" s="10">
        <v>-0.54803489999999999</v>
      </c>
      <c r="J232" s="10">
        <v>0.57801279000000005</v>
      </c>
      <c r="K232" s="8">
        <f t="shared" si="11"/>
        <v>161.46619768643521</v>
      </c>
      <c r="S232" s="21"/>
    </row>
    <row r="233" spans="1:19" x14ac:dyDescent="0.25">
      <c r="A233" s="21"/>
      <c r="B233" s="18">
        <v>1.34</v>
      </c>
      <c r="C233" s="19">
        <v>164</v>
      </c>
      <c r="D233" s="10">
        <f t="shared" si="9"/>
        <v>-1.2880906545231698</v>
      </c>
      <c r="E233" s="20">
        <f t="shared" si="10"/>
        <v>0.36935411968742399</v>
      </c>
      <c r="F233" s="4">
        <v>41503.770820138889</v>
      </c>
      <c r="G233" s="40">
        <v>41504.104179803238</v>
      </c>
      <c r="H233" s="10">
        <v>0.13390089999999999</v>
      </c>
      <c r="I233" s="10">
        <v>-0.4163173</v>
      </c>
      <c r="J233" s="10">
        <v>0.43732086999999997</v>
      </c>
      <c r="K233" s="8">
        <f t="shared" si="11"/>
        <v>162.17055577314747</v>
      </c>
      <c r="S233" s="21"/>
    </row>
    <row r="234" spans="1:19" x14ac:dyDescent="0.25">
      <c r="A234" s="21">
        <v>41506.124998495368</v>
      </c>
      <c r="B234" s="18">
        <v>1.1599999999999999</v>
      </c>
      <c r="C234" s="19">
        <v>168</v>
      </c>
      <c r="D234" s="10">
        <f t="shared" si="9"/>
        <v>-1.1346512047882011</v>
      </c>
      <c r="E234" s="20">
        <f t="shared" si="10"/>
        <v>0.24117761810060948</v>
      </c>
      <c r="F234" s="4">
        <v>41503.791653414351</v>
      </c>
      <c r="G234" s="40">
        <v>41504.125013194447</v>
      </c>
      <c r="H234" s="10">
        <v>6.9355100000000003E-2</v>
      </c>
      <c r="I234" s="10">
        <v>-0.261015</v>
      </c>
      <c r="J234" s="10">
        <v>0.27007214000000002</v>
      </c>
      <c r="K234" s="8">
        <f t="shared" si="11"/>
        <v>165.11960400678541</v>
      </c>
      <c r="S234" s="21"/>
    </row>
    <row r="235" spans="1:19" x14ac:dyDescent="0.25">
      <c r="A235" s="21"/>
      <c r="B235" s="18">
        <v>1.24</v>
      </c>
      <c r="C235" s="19">
        <v>160</v>
      </c>
      <c r="D235" s="10">
        <f t="shared" si="9"/>
        <v>-1.1652188295721269</v>
      </c>
      <c r="E235" s="20">
        <f t="shared" si="10"/>
        <v>0.42410503322946191</v>
      </c>
      <c r="F235" s="4">
        <v>41503.812486689814</v>
      </c>
      <c r="G235" s="40">
        <v>41504.145846585649</v>
      </c>
      <c r="H235" s="10">
        <v>-1.177016E-2</v>
      </c>
      <c r="I235" s="10">
        <v>-8.9133039999999997E-2</v>
      </c>
      <c r="J235" s="10">
        <v>8.9906816000000001E-2</v>
      </c>
      <c r="K235" s="8">
        <f t="shared" si="11"/>
        <v>187.52247579251471</v>
      </c>
      <c r="S235" s="21"/>
    </row>
    <row r="236" spans="1:19" x14ac:dyDescent="0.25">
      <c r="A236" s="21"/>
      <c r="B236" s="18">
        <v>1.1200000000000001</v>
      </c>
      <c r="C236" s="19">
        <v>164</v>
      </c>
      <c r="D236" s="10">
        <f t="shared" si="9"/>
        <v>-1.0766130843775747</v>
      </c>
      <c r="E236" s="20">
        <f t="shared" si="10"/>
        <v>0.30871389108202602</v>
      </c>
      <c r="F236" s="4">
        <v>41503.833319965277</v>
      </c>
      <c r="G236" s="40">
        <v>41504.16667997685</v>
      </c>
      <c r="H236" s="10">
        <v>-8.6878659999999996E-2</v>
      </c>
      <c r="I236" s="10">
        <v>9.6668560000000001E-2</v>
      </c>
      <c r="J236" s="10">
        <v>0.12997196999999999</v>
      </c>
      <c r="K236" s="8">
        <f t="shared" si="11"/>
        <v>138.05310505408579</v>
      </c>
      <c r="S236" s="21"/>
    </row>
    <row r="237" spans="1:19" x14ac:dyDescent="0.25">
      <c r="A237" s="21">
        <v>41506.145831770831</v>
      </c>
      <c r="B237" s="18">
        <v>0.99</v>
      </c>
      <c r="C237" s="19">
        <v>167</v>
      </c>
      <c r="D237" s="10">
        <f t="shared" si="9"/>
        <v>-0.96462635306479017</v>
      </c>
      <c r="E237" s="20">
        <f t="shared" si="10"/>
        <v>0.22270159176108889</v>
      </c>
      <c r="F237" s="4">
        <v>41503.85415324074</v>
      </c>
      <c r="G237" s="40">
        <v>41504.187513368059</v>
      </c>
      <c r="H237" s="10">
        <v>-0.1500872</v>
      </c>
      <c r="I237" s="10">
        <v>0.28339130000000001</v>
      </c>
      <c r="J237" s="10">
        <v>0.32068176999999998</v>
      </c>
      <c r="K237" s="8">
        <f t="shared" si="11"/>
        <v>152.09380546771393</v>
      </c>
      <c r="S237" s="21"/>
    </row>
    <row r="238" spans="1:19" x14ac:dyDescent="0.25">
      <c r="A238" s="21"/>
      <c r="B238" s="18">
        <v>0.85</v>
      </c>
      <c r="C238" s="19">
        <v>197</v>
      </c>
      <c r="D238" s="10">
        <f t="shared" si="9"/>
        <v>-0.81285905714430051</v>
      </c>
      <c r="E238" s="20">
        <f t="shared" si="10"/>
        <v>-0.24851590133928822</v>
      </c>
      <c r="F238" s="4">
        <v>41503.874986516203</v>
      </c>
      <c r="G238" s="40">
        <v>41504.20834675926</v>
      </c>
      <c r="H238" s="10">
        <v>-0.2135939</v>
      </c>
      <c r="I238" s="10">
        <v>0.44599739999999999</v>
      </c>
      <c r="J238" s="10">
        <v>0.49450585000000002</v>
      </c>
      <c r="K238" s="8">
        <f t="shared" si="11"/>
        <v>154.40963925857011</v>
      </c>
      <c r="S238" s="21"/>
    </row>
    <row r="239" spans="1:19" x14ac:dyDescent="0.25">
      <c r="A239" s="21"/>
      <c r="B239" s="18">
        <v>0.81</v>
      </c>
      <c r="C239" s="19">
        <v>152</v>
      </c>
      <c r="D239" s="10">
        <f t="shared" si="9"/>
        <v>-0.71518753300705362</v>
      </c>
      <c r="E239" s="20">
        <f t="shared" si="10"/>
        <v>0.38027199822138463</v>
      </c>
      <c r="F239" s="4">
        <v>41503.895819791665</v>
      </c>
      <c r="G239" s="40">
        <v>41504.229180150462</v>
      </c>
      <c r="H239" s="10">
        <v>-0.2707697</v>
      </c>
      <c r="I239" s="10">
        <v>0.56275160000000002</v>
      </c>
      <c r="J239" s="10">
        <v>0.62450428000000002</v>
      </c>
      <c r="K239" s="8">
        <f t="shared" si="11"/>
        <v>154.30532025660042</v>
      </c>
      <c r="S239" s="21"/>
    </row>
    <row r="240" spans="1:19" x14ac:dyDescent="0.25">
      <c r="A240" s="21">
        <v>41506.166665046294</v>
      </c>
      <c r="B240" s="18">
        <v>0.73</v>
      </c>
      <c r="C240" s="19">
        <v>165</v>
      </c>
      <c r="D240" s="10">
        <f t="shared" si="9"/>
        <v>-0.70512584390963784</v>
      </c>
      <c r="E240" s="20">
        <f t="shared" si="10"/>
        <v>0.18893793756342592</v>
      </c>
      <c r="F240" s="4">
        <v>41503.916653067128</v>
      </c>
      <c r="G240" s="40">
        <v>41504.250013541663</v>
      </c>
      <c r="H240" s="10">
        <v>-0.31007580000000001</v>
      </c>
      <c r="I240" s="10">
        <v>0.62842129999999996</v>
      </c>
      <c r="J240" s="10">
        <v>0.70075697000000003</v>
      </c>
      <c r="K240" s="8">
        <f t="shared" si="11"/>
        <v>153.73733502801767</v>
      </c>
      <c r="S240" s="21"/>
    </row>
    <row r="241" spans="1:19" x14ac:dyDescent="0.25">
      <c r="A241" s="21"/>
      <c r="B241" s="18">
        <v>0.66</v>
      </c>
      <c r="C241" s="19">
        <v>169</v>
      </c>
      <c r="D241" s="10">
        <f t="shared" si="9"/>
        <v>-0.64787393473910881</v>
      </c>
      <c r="E241" s="20">
        <f t="shared" si="10"/>
        <v>0.12593396954620692</v>
      </c>
      <c r="F241" s="4">
        <v>41503.937486342591</v>
      </c>
      <c r="G241" s="40">
        <v>41504.270846932872</v>
      </c>
      <c r="H241" s="10">
        <v>-0.32696389999999997</v>
      </c>
      <c r="I241" s="10">
        <v>0.64740140000000002</v>
      </c>
      <c r="J241" s="10">
        <v>0.72528199000000004</v>
      </c>
      <c r="K241" s="8">
        <f t="shared" si="11"/>
        <v>153.20437733760596</v>
      </c>
      <c r="S241" s="21"/>
    </row>
    <row r="242" spans="1:19" x14ac:dyDescent="0.25">
      <c r="A242" s="21"/>
      <c r="B242" s="18">
        <v>0.65</v>
      </c>
      <c r="C242" s="19">
        <v>176</v>
      </c>
      <c r="D242" s="10">
        <f t="shared" si="9"/>
        <v>-0.64841663029302887</v>
      </c>
      <c r="E242" s="20">
        <f t="shared" si="10"/>
        <v>4.5341741910005506E-2</v>
      </c>
      <c r="F242" s="4">
        <v>41503.958319618054</v>
      </c>
      <c r="G242" s="40">
        <v>41504.291680324073</v>
      </c>
      <c r="H242" s="10">
        <v>-0.32227939999999999</v>
      </c>
      <c r="I242" s="10">
        <v>0.62549220000000005</v>
      </c>
      <c r="J242" s="10">
        <v>0.70363662999999999</v>
      </c>
      <c r="K242" s="8">
        <f t="shared" si="11"/>
        <v>152.74060739645847</v>
      </c>
      <c r="S242" s="21"/>
    </row>
    <row r="243" spans="1:19" x14ac:dyDescent="0.25">
      <c r="A243" s="21">
        <v>41506.187498321757</v>
      </c>
      <c r="B243" s="18">
        <v>0.53</v>
      </c>
      <c r="C243" s="19">
        <v>172</v>
      </c>
      <c r="D243" s="10">
        <f t="shared" si="9"/>
        <v>-0.52484207265583838</v>
      </c>
      <c r="E243" s="20">
        <f t="shared" si="10"/>
        <v>7.3761770384960429E-2</v>
      </c>
      <c r="F243" s="4">
        <v>41503.979152893517</v>
      </c>
      <c r="G243" s="40">
        <v>41504.312513715275</v>
      </c>
      <c r="H243" s="10">
        <v>-0.29876269999999999</v>
      </c>
      <c r="I243" s="10">
        <v>0.56744890000000003</v>
      </c>
      <c r="J243" s="10">
        <v>0.64129354000000005</v>
      </c>
      <c r="K243" s="8">
        <f t="shared" si="11"/>
        <v>152.23312749118347</v>
      </c>
      <c r="S243" s="21"/>
    </row>
    <row r="244" spans="1:19" x14ac:dyDescent="0.25">
      <c r="A244" s="21"/>
      <c r="B244" s="18">
        <v>0.39</v>
      </c>
      <c r="C244" s="19">
        <v>183</v>
      </c>
      <c r="D244" s="10">
        <f t="shared" si="9"/>
        <v>-0.38946551966633614</v>
      </c>
      <c r="E244" s="20">
        <f t="shared" si="10"/>
        <v>-2.0411001715515277E-2</v>
      </c>
      <c r="F244" s="4">
        <v>41503.999986168979</v>
      </c>
      <c r="G244" s="40">
        <v>41504.333347106483</v>
      </c>
      <c r="H244" s="10">
        <v>-0.25932149999999998</v>
      </c>
      <c r="I244" s="10">
        <v>0.47627560000000002</v>
      </c>
      <c r="J244" s="10">
        <v>0.54229704999999995</v>
      </c>
      <c r="K244" s="8">
        <f t="shared" si="11"/>
        <v>151.43268821894264</v>
      </c>
      <c r="S244" s="21"/>
    </row>
    <row r="245" spans="1:19" x14ac:dyDescent="0.25">
      <c r="A245" s="21"/>
      <c r="B245" s="18">
        <v>0.23</v>
      </c>
      <c r="C245" s="19">
        <v>181</v>
      </c>
      <c r="D245" s="10">
        <f t="shared" si="9"/>
        <v>-0.22996497010227704</v>
      </c>
      <c r="E245" s="20">
        <f t="shared" si="10"/>
        <v>-4.0140410883345926E-3</v>
      </c>
      <c r="F245" s="4">
        <v>41504.020819444442</v>
      </c>
      <c r="G245" s="40">
        <v>41504.354180497685</v>
      </c>
      <c r="H245" s="10">
        <v>-0.20631659999999999</v>
      </c>
      <c r="I245" s="10">
        <v>0.35255130000000001</v>
      </c>
      <c r="J245" s="10">
        <v>0.40848372999999999</v>
      </c>
      <c r="K245" s="8">
        <f t="shared" si="11"/>
        <v>149.66339589266153</v>
      </c>
      <c r="S245" s="21"/>
    </row>
    <row r="246" spans="1:19" x14ac:dyDescent="0.25">
      <c r="A246" s="21">
        <v>41506.20833159722</v>
      </c>
      <c r="B246" s="18">
        <v>0.08</v>
      </c>
      <c r="C246" s="19">
        <v>161</v>
      </c>
      <c r="D246" s="10">
        <f t="shared" si="9"/>
        <v>-7.5641484799506165E-2</v>
      </c>
      <c r="E246" s="20">
        <f t="shared" si="10"/>
        <v>2.6045455982302887E-2</v>
      </c>
      <c r="F246" s="4">
        <v>41504.041652719905</v>
      </c>
      <c r="G246" s="40">
        <v>41504.375013888886</v>
      </c>
      <c r="H246" s="10">
        <v>-0.14003779999999999</v>
      </c>
      <c r="I246" s="10">
        <v>0.19475390000000001</v>
      </c>
      <c r="J246" s="10">
        <v>0.23987427</v>
      </c>
      <c r="K246" s="8">
        <f t="shared" si="11"/>
        <v>144.28197490189902</v>
      </c>
      <c r="S246" s="21"/>
    </row>
    <row r="247" spans="1:19" x14ac:dyDescent="0.25">
      <c r="A247" s="21"/>
      <c r="B247" s="18">
        <v>0.12</v>
      </c>
      <c r="C247" s="19">
        <v>222</v>
      </c>
      <c r="D247" s="10">
        <f t="shared" si="9"/>
        <v>-8.9177384364355586E-2</v>
      </c>
      <c r="E247" s="20">
        <f t="shared" si="10"/>
        <v>-8.0295666868966137E-2</v>
      </c>
      <c r="F247" s="4">
        <v>41504.062485995368</v>
      </c>
      <c r="G247" s="40">
        <v>41504.395847280095</v>
      </c>
      <c r="H247" s="10">
        <v>-5.6864709999999999E-2</v>
      </c>
      <c r="I247" s="10">
        <v>6.9131970000000003E-3</v>
      </c>
      <c r="J247" s="10">
        <v>5.7283397E-2</v>
      </c>
      <c r="K247" s="8">
        <f t="shared" si="11"/>
        <v>96.931587405609122</v>
      </c>
      <c r="S247" s="21"/>
    </row>
    <row r="248" spans="1:19" x14ac:dyDescent="0.25">
      <c r="A248" s="21"/>
      <c r="B248" s="18">
        <v>0.12</v>
      </c>
      <c r="C248" s="19">
        <v>307</v>
      </c>
      <c r="D248" s="10">
        <f t="shared" si="9"/>
        <v>7.2217794018775816E-2</v>
      </c>
      <c r="E248" s="20">
        <f t="shared" si="10"/>
        <v>-9.5836267806408595E-2</v>
      </c>
      <c r="F248" s="4">
        <v>41504.083319270831</v>
      </c>
      <c r="G248" s="40">
        <v>41504.416680671296</v>
      </c>
      <c r="H248" s="10">
        <v>5.1071949999999998E-2</v>
      </c>
      <c r="I248" s="10">
        <v>-0.19682189999999999</v>
      </c>
      <c r="J248" s="10">
        <v>0.20334012000000001</v>
      </c>
      <c r="K248" s="8">
        <f t="shared" si="11"/>
        <v>165.45353003943447</v>
      </c>
      <c r="S248" s="21"/>
    </row>
    <row r="249" spans="1:19" x14ac:dyDescent="0.25">
      <c r="A249" s="21">
        <v>41506.229164872682</v>
      </c>
      <c r="B249" s="18">
        <v>0.3</v>
      </c>
      <c r="C249" s="19">
        <v>340</v>
      </c>
      <c r="D249" s="10">
        <f t="shared" si="9"/>
        <v>0.28190777584945742</v>
      </c>
      <c r="E249" s="20">
        <f t="shared" si="10"/>
        <v>-0.10260607153386227</v>
      </c>
      <c r="F249" s="4">
        <v>41504.104152546293</v>
      </c>
      <c r="G249" s="40">
        <v>41504.437514062498</v>
      </c>
      <c r="H249" s="10">
        <v>0.15643560000000001</v>
      </c>
      <c r="I249" s="10">
        <v>-0.4197824</v>
      </c>
      <c r="J249" s="10">
        <v>0.44798366000000001</v>
      </c>
      <c r="K249" s="8">
        <f t="shared" si="11"/>
        <v>159.56164881971884</v>
      </c>
      <c r="S249" s="21"/>
    </row>
    <row r="250" spans="1:19" x14ac:dyDescent="0.25">
      <c r="A250" s="21"/>
      <c r="B250" s="18">
        <v>0.41</v>
      </c>
      <c r="C250" s="19">
        <v>340</v>
      </c>
      <c r="D250" s="10">
        <f t="shared" si="9"/>
        <v>0.38527396032759181</v>
      </c>
      <c r="E250" s="20">
        <f t="shared" si="10"/>
        <v>-0.1402282977629451</v>
      </c>
      <c r="F250" s="4">
        <v>41504.124985821756</v>
      </c>
      <c r="G250" s="40">
        <v>41504.458347453707</v>
      </c>
      <c r="H250" s="10">
        <v>0.2390301</v>
      </c>
      <c r="I250" s="10">
        <v>-0.63241270000000005</v>
      </c>
      <c r="J250" s="10">
        <v>0.67607781</v>
      </c>
      <c r="K250" s="8">
        <f t="shared" si="11"/>
        <v>159.29514398756385</v>
      </c>
      <c r="S250" s="21"/>
    </row>
    <row r="251" spans="1:19" x14ac:dyDescent="0.25">
      <c r="A251" s="21"/>
      <c r="B251" s="18">
        <v>0.61</v>
      </c>
      <c r="C251" s="19">
        <v>346</v>
      </c>
      <c r="D251" s="10">
        <f t="shared" si="9"/>
        <v>0.59188037782670622</v>
      </c>
      <c r="E251" s="20">
        <f t="shared" si="10"/>
        <v>-0.14757241728627832</v>
      </c>
      <c r="F251" s="4">
        <v>41504.145819097219</v>
      </c>
      <c r="G251" s="40">
        <v>41504.479180844908</v>
      </c>
      <c r="H251" s="10">
        <v>0.29017419999999999</v>
      </c>
      <c r="I251" s="10">
        <v>-0.79172719999999996</v>
      </c>
      <c r="J251" s="10">
        <v>0.84322774</v>
      </c>
      <c r="K251" s="8">
        <f t="shared" si="11"/>
        <v>159.87172027211531</v>
      </c>
      <c r="S251" s="21"/>
    </row>
    <row r="252" spans="1:19" x14ac:dyDescent="0.25">
      <c r="A252" s="21">
        <v>41506.249998148145</v>
      </c>
      <c r="B252" s="18">
        <v>0.91</v>
      </c>
      <c r="C252" s="19">
        <v>339</v>
      </c>
      <c r="D252" s="10">
        <f t="shared" si="9"/>
        <v>0.84955815519851263</v>
      </c>
      <c r="E252" s="20">
        <f t="shared" si="10"/>
        <v>-0.32611491982995794</v>
      </c>
      <c r="F252" s="4">
        <v>41504.166652372682</v>
      </c>
      <c r="G252" s="40">
        <v>41504.50001423611</v>
      </c>
      <c r="H252" s="10">
        <v>0.31370540000000002</v>
      </c>
      <c r="I252" s="10">
        <v>-0.88510670000000002</v>
      </c>
      <c r="J252" s="10">
        <v>0.93905534999999996</v>
      </c>
      <c r="K252" s="8">
        <f t="shared" si="11"/>
        <v>160.48431698831021</v>
      </c>
      <c r="S252" s="21"/>
    </row>
    <row r="253" spans="1:19" x14ac:dyDescent="0.25">
      <c r="A253" s="21"/>
      <c r="B253" s="18">
        <v>0.98</v>
      </c>
      <c r="C253" s="19">
        <v>325</v>
      </c>
      <c r="D253" s="10">
        <f t="shared" si="9"/>
        <v>0.80276894901430351</v>
      </c>
      <c r="E253" s="20">
        <f t="shared" si="10"/>
        <v>-0.56210498529942832</v>
      </c>
      <c r="F253" s="4">
        <v>41504.187485648152</v>
      </c>
      <c r="G253" s="40">
        <v>41504.520847627318</v>
      </c>
      <c r="H253" s="10">
        <v>0.31851190000000001</v>
      </c>
      <c r="I253" s="10">
        <v>-0.92025690000000004</v>
      </c>
      <c r="J253" s="10">
        <v>0.97381856</v>
      </c>
      <c r="K253" s="8">
        <f t="shared" si="11"/>
        <v>160.90865221120305</v>
      </c>
      <c r="S253" s="21"/>
    </row>
    <row r="254" spans="1:19" x14ac:dyDescent="0.25">
      <c r="A254" s="21"/>
      <c r="B254" s="18">
        <v>0.9</v>
      </c>
      <c r="C254" s="19">
        <v>301</v>
      </c>
      <c r="D254" s="10">
        <f t="shared" si="9"/>
        <v>0.46353419828624198</v>
      </c>
      <c r="E254" s="20">
        <f t="shared" si="10"/>
        <v>-0.77145061217107791</v>
      </c>
      <c r="F254" s="4">
        <v>41504.208318923615</v>
      </c>
      <c r="G254" s="40">
        <v>41504.54168101852</v>
      </c>
      <c r="H254" s="10">
        <v>0.30916969999999999</v>
      </c>
      <c r="I254" s="10">
        <v>-0.90568059999999995</v>
      </c>
      <c r="J254" s="10">
        <v>0.95699699999999999</v>
      </c>
      <c r="K254" s="8">
        <f t="shared" si="11"/>
        <v>161.15177562345863</v>
      </c>
      <c r="S254" s="21"/>
    </row>
    <row r="255" spans="1:19" x14ac:dyDescent="0.25">
      <c r="A255" s="21">
        <v>41506.270831423608</v>
      </c>
      <c r="B255" s="18">
        <v>0.99</v>
      </c>
      <c r="C255" s="19">
        <v>342</v>
      </c>
      <c r="D255" s="10">
        <f t="shared" si="9"/>
        <v>0.94154591998254211</v>
      </c>
      <c r="E255" s="20">
        <f t="shared" si="10"/>
        <v>-0.30592692029997687</v>
      </c>
      <c r="F255" s="4">
        <v>41504.229152199077</v>
      </c>
      <c r="G255" s="40">
        <v>41504.562514409721</v>
      </c>
      <c r="H255" s="10">
        <v>0.28713169999999999</v>
      </c>
      <c r="I255" s="10">
        <v>-0.84764030000000001</v>
      </c>
      <c r="J255" s="10">
        <v>0.89495177999999997</v>
      </c>
      <c r="K255" s="8">
        <f t="shared" si="11"/>
        <v>161.28658081131269</v>
      </c>
      <c r="S255" s="21"/>
    </row>
    <row r="256" spans="1:19" x14ac:dyDescent="0.25">
      <c r="A256" s="21"/>
      <c r="B256" s="18">
        <v>1.1100000000000001</v>
      </c>
      <c r="C256" s="19">
        <v>352</v>
      </c>
      <c r="D256" s="10">
        <f t="shared" si="9"/>
        <v>1.0991975401137457</v>
      </c>
      <c r="E256" s="20">
        <f t="shared" si="10"/>
        <v>-0.15448225725917722</v>
      </c>
      <c r="F256" s="4">
        <v>41504.24998547454</v>
      </c>
      <c r="G256" s="40">
        <v>41504.583347800923</v>
      </c>
      <c r="H256" s="10">
        <v>0.25252459999999999</v>
      </c>
      <c r="I256" s="10">
        <v>-0.75134690000000004</v>
      </c>
      <c r="J256" s="10">
        <v>0.79264798999999997</v>
      </c>
      <c r="K256" s="8">
        <f t="shared" si="11"/>
        <v>161.42271522615928</v>
      </c>
      <c r="S256" s="21"/>
    </row>
    <row r="257" spans="1:19" x14ac:dyDescent="0.25">
      <c r="A257" s="21"/>
      <c r="B257" s="18">
        <v>1.07</v>
      </c>
      <c r="C257" s="19">
        <v>344</v>
      </c>
      <c r="D257" s="10">
        <f t="shared" si="9"/>
        <v>1.0285499844482289</v>
      </c>
      <c r="E257" s="20">
        <f t="shared" si="10"/>
        <v>-0.29493207606421601</v>
      </c>
      <c r="F257" s="4">
        <v>41504.270818750003</v>
      </c>
      <c r="G257" s="40">
        <v>41504.604181192131</v>
      </c>
      <c r="H257" s="10">
        <v>0.20439350000000001</v>
      </c>
      <c r="I257" s="10">
        <v>-0.62092020000000003</v>
      </c>
      <c r="J257" s="10">
        <v>0.6536961</v>
      </c>
      <c r="K257" s="8">
        <f t="shared" si="11"/>
        <v>161.77957319676295</v>
      </c>
      <c r="S257" s="21"/>
    </row>
    <row r="258" spans="1:19" x14ac:dyDescent="0.25">
      <c r="A258" s="21">
        <v>41506.291664699071</v>
      </c>
      <c r="B258" s="18">
        <v>1.1100000000000001</v>
      </c>
      <c r="C258" s="19">
        <v>333</v>
      </c>
      <c r="D258" s="10">
        <f t="shared" si="9"/>
        <v>0.98901719188895421</v>
      </c>
      <c r="E258" s="20">
        <f t="shared" si="10"/>
        <v>-0.50392955276316931</v>
      </c>
      <c r="F258" s="4">
        <v>41504.291652025466</v>
      </c>
      <c r="G258" s="40">
        <v>41504.625014583333</v>
      </c>
      <c r="H258" s="10">
        <v>0.14010439999999999</v>
      </c>
      <c r="I258" s="10">
        <v>-0.45915810000000001</v>
      </c>
      <c r="J258" s="10">
        <v>0.48005771000000003</v>
      </c>
      <c r="K258" s="8">
        <f t="shared" si="11"/>
        <v>163.03130985888851</v>
      </c>
      <c r="S258" s="21"/>
    </row>
    <row r="259" spans="1:19" x14ac:dyDescent="0.25">
      <c r="A259" s="21"/>
      <c r="B259" s="18">
        <v>1.23</v>
      </c>
      <c r="C259" s="19">
        <v>339</v>
      </c>
      <c r="D259" s="10">
        <f t="shared" si="9"/>
        <v>1.1483038801034842</v>
      </c>
      <c r="E259" s="20">
        <f t="shared" si="10"/>
        <v>-0.44079269383609693</v>
      </c>
      <c r="F259" s="4">
        <v>41504.312485300929</v>
      </c>
      <c r="G259" s="40">
        <v>41504.645847974534</v>
      </c>
      <c r="H259" s="10">
        <v>5.2098690000000003E-2</v>
      </c>
      <c r="I259" s="10">
        <v>-0.26894770000000001</v>
      </c>
      <c r="J259" s="10">
        <v>0.27394732999999999</v>
      </c>
      <c r="K259" s="8">
        <f t="shared" si="11"/>
        <v>169.03684160445823</v>
      </c>
      <c r="S259" s="21"/>
    </row>
    <row r="260" spans="1:19" x14ac:dyDescent="0.25">
      <c r="A260" s="21"/>
      <c r="B260" s="18">
        <v>1.23</v>
      </c>
      <c r="C260" s="19">
        <v>333</v>
      </c>
      <c r="D260" s="10">
        <f t="shared" si="9"/>
        <v>1.0959379693904627</v>
      </c>
      <c r="E260" s="20">
        <f t="shared" si="10"/>
        <v>-0.55840842333216056</v>
      </c>
      <c r="F260" s="4">
        <v>41504.333318576391</v>
      </c>
      <c r="G260" s="40">
        <v>41504.666681365743</v>
      </c>
      <c r="H260" s="10">
        <v>-5.5203370000000002E-2</v>
      </c>
      <c r="I260" s="10">
        <v>-4.8647290000000003E-2</v>
      </c>
      <c r="J260" s="10">
        <v>7.3579691000000003E-2</v>
      </c>
      <c r="K260" s="8">
        <f t="shared" si="11"/>
        <v>228.61228216309456</v>
      </c>
      <c r="S260" s="21"/>
    </row>
    <row r="261" spans="1:19" x14ac:dyDescent="0.25">
      <c r="A261" s="21">
        <v>41506.312497974533</v>
      </c>
      <c r="B261" s="18">
        <v>1.17</v>
      </c>
      <c r="C261" s="19">
        <v>335</v>
      </c>
      <c r="D261" s="10">
        <f t="shared" si="9"/>
        <v>1.0603800615168</v>
      </c>
      <c r="E261" s="20">
        <f t="shared" si="10"/>
        <v>-0.49446347199528046</v>
      </c>
      <c r="F261" s="4">
        <v>41504.354151851854</v>
      </c>
      <c r="G261" s="40">
        <v>41504.687514756944</v>
      </c>
      <c r="H261" s="10">
        <v>-0.1486276</v>
      </c>
      <c r="I261" s="10">
        <v>0.20735899999999999</v>
      </c>
      <c r="J261" s="10">
        <v>0.25512333999999998</v>
      </c>
      <c r="K261" s="8">
        <f t="shared" si="11"/>
        <v>144.3683840424043</v>
      </c>
      <c r="S261" s="21"/>
    </row>
    <row r="262" spans="1:19" x14ac:dyDescent="0.25">
      <c r="A262" s="21"/>
      <c r="B262" s="18">
        <v>1.31</v>
      </c>
      <c r="C262" s="19">
        <v>336</v>
      </c>
      <c r="D262" s="10">
        <f t="shared" ref="D262:D325" si="12">B262*COS(C262*3.1415926/180)</f>
        <v>1.1967444962110356</v>
      </c>
      <c r="E262" s="20">
        <f t="shared" ref="E262:E325" si="13">B262*SIN(C262*3.1415926/180)</f>
        <v>-0.5328251221447754</v>
      </c>
      <c r="F262" s="4">
        <v>41504.374985127317</v>
      </c>
      <c r="G262" s="40">
        <v>41504.708348148146</v>
      </c>
      <c r="H262" s="10">
        <v>-0.2360428</v>
      </c>
      <c r="I262" s="10">
        <v>0.45321289999999997</v>
      </c>
      <c r="J262" s="10">
        <v>0.51099720000000004</v>
      </c>
      <c r="K262" s="8">
        <f t="shared" si="11"/>
        <v>152.48855282137913</v>
      </c>
      <c r="S262" s="21"/>
    </row>
    <row r="263" spans="1:19" x14ac:dyDescent="0.25">
      <c r="A263" s="21"/>
      <c r="B263" s="18">
        <v>1.04</v>
      </c>
      <c r="C263" s="19">
        <v>328</v>
      </c>
      <c r="D263" s="10">
        <f t="shared" si="12"/>
        <v>0.88196996618481316</v>
      </c>
      <c r="E263" s="20">
        <f t="shared" si="13"/>
        <v>-0.55111612092911932</v>
      </c>
      <c r="F263" s="4">
        <v>41504.39581840278</v>
      </c>
      <c r="G263" s="40">
        <v>41504.729181539355</v>
      </c>
      <c r="H263" s="10">
        <v>-0.31555139999999998</v>
      </c>
      <c r="I263" s="10">
        <v>0.64493630000000002</v>
      </c>
      <c r="J263" s="10">
        <v>0.71799409000000003</v>
      </c>
      <c r="K263" s="8">
        <f t="shared" si="11"/>
        <v>153.92863868330949</v>
      </c>
      <c r="S263" s="21"/>
    </row>
    <row r="264" spans="1:19" x14ac:dyDescent="0.25">
      <c r="A264" s="21">
        <v>41506.333331250004</v>
      </c>
      <c r="B264" s="18">
        <v>1.23</v>
      </c>
      <c r="C264" s="19">
        <v>340</v>
      </c>
      <c r="D264" s="10">
        <f t="shared" si="12"/>
        <v>1.1558218809827756</v>
      </c>
      <c r="E264" s="20">
        <f t="shared" si="13"/>
        <v>-0.42068489328883529</v>
      </c>
      <c r="F264" s="4">
        <v>41504.416651678242</v>
      </c>
      <c r="G264" s="40">
        <v>41504.750014930556</v>
      </c>
      <c r="H264" s="10">
        <v>-0.37575599999999998</v>
      </c>
      <c r="I264" s="10">
        <v>0.76852160000000003</v>
      </c>
      <c r="J264" s="10">
        <v>0.85546363000000003</v>
      </c>
      <c r="K264" s="8">
        <f t="shared" si="11"/>
        <v>153.94443910478716</v>
      </c>
      <c r="S264" s="21"/>
    </row>
    <row r="265" spans="1:19" x14ac:dyDescent="0.25">
      <c r="A265" s="21"/>
      <c r="B265" s="18">
        <v>1.32</v>
      </c>
      <c r="C265" s="19">
        <v>347</v>
      </c>
      <c r="D265" s="10">
        <f t="shared" si="12"/>
        <v>1.2861684548403423</v>
      </c>
      <c r="E265" s="20">
        <f t="shared" si="13"/>
        <v>-0.29693552460695322</v>
      </c>
      <c r="F265" s="4">
        <v>41504.437484953705</v>
      </c>
      <c r="G265" s="40">
        <v>41504.770848321758</v>
      </c>
      <c r="H265" s="10">
        <v>-0.41115659999999998</v>
      </c>
      <c r="I265" s="10">
        <v>0.82950000000000002</v>
      </c>
      <c r="J265" s="10">
        <v>0.92580775999999998</v>
      </c>
      <c r="K265" s="8">
        <f t="shared" si="11"/>
        <v>153.63385727939561</v>
      </c>
      <c r="S265" s="21"/>
    </row>
    <row r="266" spans="1:19" x14ac:dyDescent="0.25">
      <c r="A266" s="21"/>
      <c r="B266" s="18">
        <v>1.25</v>
      </c>
      <c r="C266" s="19">
        <v>342</v>
      </c>
      <c r="D266" s="10">
        <f t="shared" si="12"/>
        <v>1.1888206060385633</v>
      </c>
      <c r="E266" s="20">
        <f t="shared" si="13"/>
        <v>-0.3862713640151223</v>
      </c>
      <c r="F266" s="4">
        <v>41504.458318229168</v>
      </c>
      <c r="G266" s="40">
        <v>41504.791681712966</v>
      </c>
      <c r="H266" s="10">
        <v>-0.4222708</v>
      </c>
      <c r="I266" s="10">
        <v>0.83822560000000002</v>
      </c>
      <c r="J266" s="10">
        <v>0.93858125999999997</v>
      </c>
      <c r="K266" s="8">
        <f t="shared" si="11"/>
        <v>153.26252053040901</v>
      </c>
      <c r="S266" s="21"/>
    </row>
    <row r="267" spans="1:19" x14ac:dyDescent="0.25">
      <c r="A267" s="21">
        <v>41506.354164525466</v>
      </c>
      <c r="B267" s="18">
        <v>1.2</v>
      </c>
      <c r="C267" s="19">
        <v>333</v>
      </c>
      <c r="D267" s="10">
        <f t="shared" si="12"/>
        <v>1.0692077750150855</v>
      </c>
      <c r="E267" s="20">
        <f t="shared" si="13"/>
        <v>-0.54478870568991278</v>
      </c>
      <c r="F267" s="4">
        <v>41504.479151504631</v>
      </c>
      <c r="G267" s="40">
        <v>41504.812515104168</v>
      </c>
      <c r="H267" s="10">
        <v>-0.41126289999999999</v>
      </c>
      <c r="I267" s="10">
        <v>0.8037917</v>
      </c>
      <c r="J267" s="10">
        <v>0.90289438</v>
      </c>
      <c r="K267" s="8">
        <f t="shared" si="11"/>
        <v>152.90328177404891</v>
      </c>
      <c r="S267" s="21"/>
    </row>
    <row r="268" spans="1:19" x14ac:dyDescent="0.25">
      <c r="A268" s="21"/>
      <c r="B268" s="18">
        <v>1.37</v>
      </c>
      <c r="C268" s="19">
        <v>344</v>
      </c>
      <c r="D268" s="10">
        <f t="shared" si="12"/>
        <v>1.3169284847608163</v>
      </c>
      <c r="E268" s="20">
        <f t="shared" si="13"/>
        <v>-0.37762331234390273</v>
      </c>
      <c r="F268" s="4">
        <v>41504.499984780094</v>
      </c>
      <c r="G268" s="40">
        <v>41504.833348495369</v>
      </c>
      <c r="H268" s="10">
        <v>-0.38072699999999998</v>
      </c>
      <c r="I268" s="10">
        <v>0.73317779999999999</v>
      </c>
      <c r="J268" s="10">
        <v>0.82613723999999999</v>
      </c>
      <c r="K268" s="8">
        <f t="shared" si="11"/>
        <v>152.55790067153043</v>
      </c>
      <c r="S268" s="21"/>
    </row>
    <row r="269" spans="1:19" x14ac:dyDescent="0.25">
      <c r="A269" s="21"/>
      <c r="B269" s="18">
        <v>1.2</v>
      </c>
      <c r="C269" s="19">
        <v>339</v>
      </c>
      <c r="D269" s="10">
        <f t="shared" si="12"/>
        <v>1.1202964683936429</v>
      </c>
      <c r="E269" s="20">
        <f t="shared" si="13"/>
        <v>-0.4300416525230214</v>
      </c>
      <c r="F269" s="4">
        <v>41504.520818055556</v>
      </c>
      <c r="G269" s="40">
        <v>41504.854181886571</v>
      </c>
      <c r="H269" s="10">
        <v>-0.33362589999999998</v>
      </c>
      <c r="I269" s="10">
        <v>0.63147229999999999</v>
      </c>
      <c r="J269" s="10">
        <v>0.71418731000000002</v>
      </c>
      <c r="K269" s="8">
        <f t="shared" si="11"/>
        <v>152.15115254727024</v>
      </c>
      <c r="S269" s="21"/>
    </row>
    <row r="270" spans="1:19" x14ac:dyDescent="0.25">
      <c r="A270" s="21">
        <v>41506.374997800929</v>
      </c>
      <c r="B270" s="18">
        <v>1.35</v>
      </c>
      <c r="C270" s="19">
        <v>342</v>
      </c>
      <c r="D270" s="10">
        <f t="shared" si="12"/>
        <v>1.2839262545216483</v>
      </c>
      <c r="E270" s="20">
        <f t="shared" si="13"/>
        <v>-0.41717307313633212</v>
      </c>
      <c r="F270" s="4">
        <v>41504.541651331019</v>
      </c>
      <c r="G270" s="40">
        <v>41504.875015277779</v>
      </c>
      <c r="H270" s="10">
        <v>-0.27295979999999997</v>
      </c>
      <c r="I270" s="10">
        <v>0.50187009999999999</v>
      </c>
      <c r="J270" s="10">
        <v>0.57129733999999999</v>
      </c>
      <c r="K270" s="8">
        <f t="shared" si="11"/>
        <v>151.45887796493474</v>
      </c>
      <c r="S270" s="21"/>
    </row>
    <row r="271" spans="1:19" x14ac:dyDescent="0.25">
      <c r="A271" s="21"/>
      <c r="B271" s="18">
        <v>1.18</v>
      </c>
      <c r="C271" s="19">
        <v>332</v>
      </c>
      <c r="D271" s="10">
        <f t="shared" si="12"/>
        <v>1.0418781048166152</v>
      </c>
      <c r="E271" s="20">
        <f t="shared" si="13"/>
        <v>-0.55397654707012456</v>
      </c>
      <c r="F271" s="4">
        <v>41504.562484606482</v>
      </c>
      <c r="G271" s="40">
        <v>41504.895848668981</v>
      </c>
      <c r="H271" s="10">
        <v>-0.20131479999999999</v>
      </c>
      <c r="I271" s="10">
        <v>0.34534880000000001</v>
      </c>
      <c r="J271" s="10">
        <v>0.39974172000000002</v>
      </c>
      <c r="K271" s="8">
        <f t="shared" si="11"/>
        <v>149.76073076236659</v>
      </c>
      <c r="S271" s="21"/>
    </row>
    <row r="272" spans="1:19" x14ac:dyDescent="0.25">
      <c r="A272" s="21"/>
      <c r="B272" s="18">
        <v>1.1399999999999999</v>
      </c>
      <c r="C272" s="19">
        <v>337</v>
      </c>
      <c r="D272" s="10">
        <f t="shared" si="12"/>
        <v>1.0493754882445434</v>
      </c>
      <c r="E272" s="20">
        <f t="shared" si="13"/>
        <v>-0.44543359176371738</v>
      </c>
      <c r="F272" s="4">
        <v>41504.583317881945</v>
      </c>
      <c r="G272" s="40">
        <v>41504.916682060182</v>
      </c>
      <c r="H272" s="10">
        <v>-0.11898060000000001</v>
      </c>
      <c r="I272" s="10">
        <v>0.1606659</v>
      </c>
      <c r="J272" s="10">
        <v>0.19992477</v>
      </c>
      <c r="K272" s="8">
        <f t="shared" si="11"/>
        <v>143.47832452604308</v>
      </c>
      <c r="S272" s="21"/>
    </row>
    <row r="273" spans="1:19" x14ac:dyDescent="0.25">
      <c r="A273" s="21">
        <v>41506.395831076392</v>
      </c>
      <c r="B273" s="18">
        <v>1.08</v>
      </c>
      <c r="C273" s="19">
        <v>336</v>
      </c>
      <c r="D273" s="10">
        <f t="shared" si="12"/>
        <v>0.98662905031138814</v>
      </c>
      <c r="E273" s="20">
        <f t="shared" si="13"/>
        <v>-0.43927567321859345</v>
      </c>
      <c r="F273" s="4">
        <v>41504.604151157408</v>
      </c>
      <c r="G273" s="40">
        <v>41504.937515451391</v>
      </c>
      <c r="H273" s="10">
        <v>-2.0565340000000001E-2</v>
      </c>
      <c r="I273" s="10">
        <v>-4.7709880000000003E-2</v>
      </c>
      <c r="J273" s="10">
        <v>5.1953497000000001E-2</v>
      </c>
      <c r="K273" s="8">
        <f t="shared" si="11"/>
        <v>203.31845433221028</v>
      </c>
      <c r="S273" s="21"/>
    </row>
    <row r="274" spans="1:19" x14ac:dyDescent="0.25">
      <c r="A274" s="21"/>
      <c r="B274" s="18">
        <v>0.94</v>
      </c>
      <c r="C274" s="19">
        <v>337</v>
      </c>
      <c r="D274" s="10">
        <f t="shared" si="12"/>
        <v>0.86527452539462346</v>
      </c>
      <c r="E274" s="20">
        <f t="shared" si="13"/>
        <v>-0.36728734759464415</v>
      </c>
      <c r="F274" s="4">
        <v>41504.62498443287</v>
      </c>
      <c r="G274" s="40">
        <v>41504.958348842592</v>
      </c>
      <c r="H274" s="10">
        <v>9.3622440000000001E-2</v>
      </c>
      <c r="I274" s="10">
        <v>-0.27575929999999998</v>
      </c>
      <c r="J274" s="10">
        <v>0.29121873999999998</v>
      </c>
      <c r="K274" s="8">
        <f t="shared" si="11"/>
        <v>161.2472480733733</v>
      </c>
      <c r="S274" s="21"/>
    </row>
    <row r="275" spans="1:19" x14ac:dyDescent="0.25">
      <c r="A275" s="21"/>
      <c r="B275" s="18">
        <v>0.79</v>
      </c>
      <c r="C275" s="19">
        <v>328</v>
      </c>
      <c r="D275" s="10">
        <f t="shared" si="12"/>
        <v>0.66995795508269462</v>
      </c>
      <c r="E275" s="20">
        <f t="shared" si="13"/>
        <v>-0.4186362841673118</v>
      </c>
      <c r="F275" s="4">
        <v>41504.645817708333</v>
      </c>
      <c r="G275" s="40">
        <v>41504.979182233794</v>
      </c>
      <c r="H275" s="10">
        <v>0.19363269999999999</v>
      </c>
      <c r="I275" s="10">
        <v>-0.51788500000000004</v>
      </c>
      <c r="J275" s="10">
        <v>0.55290008000000002</v>
      </c>
      <c r="K275" s="8">
        <f t="shared" si="11"/>
        <v>159.49966679793641</v>
      </c>
      <c r="S275" s="21"/>
    </row>
    <row r="276" spans="1:19" x14ac:dyDescent="0.25">
      <c r="A276" s="21">
        <v>41506.416664351855</v>
      </c>
      <c r="B276" s="18">
        <v>0.81</v>
      </c>
      <c r="C276" s="19">
        <v>336</v>
      </c>
      <c r="D276" s="10">
        <f t="shared" si="12"/>
        <v>0.73997178773354111</v>
      </c>
      <c r="E276" s="20">
        <f t="shared" si="13"/>
        <v>-0.3294567549139451</v>
      </c>
      <c r="F276" s="4">
        <v>41504.666650983796</v>
      </c>
      <c r="G276" s="40">
        <v>41505.000015625003</v>
      </c>
      <c r="H276" s="10">
        <v>0.26621149999999999</v>
      </c>
      <c r="I276" s="10">
        <v>-0.7286627</v>
      </c>
      <c r="J276" s="10">
        <v>0.77576922999999998</v>
      </c>
      <c r="K276" s="8">
        <f t="shared" si="11"/>
        <v>159.93059969072644</v>
      </c>
      <c r="S276" s="21"/>
    </row>
    <row r="277" spans="1:19" x14ac:dyDescent="0.25">
      <c r="A277" s="21"/>
      <c r="B277" s="18">
        <v>0.62</v>
      </c>
      <c r="C277" s="19">
        <v>334</v>
      </c>
      <c r="D277" s="10">
        <f t="shared" si="12"/>
        <v>0.55725228167898766</v>
      </c>
      <c r="E277" s="20">
        <f t="shared" si="13"/>
        <v>-0.27179016642174925</v>
      </c>
      <c r="F277" s="4">
        <v>41504.687484259259</v>
      </c>
      <c r="G277" s="40">
        <v>41505.020849016204</v>
      </c>
      <c r="H277" s="10">
        <v>0.30406759999999999</v>
      </c>
      <c r="I277" s="10">
        <v>-0.86647130000000006</v>
      </c>
      <c r="J277" s="10">
        <v>0.91827535000000005</v>
      </c>
      <c r="K277" s="8">
        <f t="shared" si="11"/>
        <v>160.66268438133412</v>
      </c>
      <c r="S277" s="21"/>
    </row>
    <row r="278" spans="1:19" x14ac:dyDescent="0.25">
      <c r="A278" s="21"/>
      <c r="B278" s="18">
        <v>0.72</v>
      </c>
      <c r="C278" s="19">
        <v>339</v>
      </c>
      <c r="D278" s="10">
        <f t="shared" si="12"/>
        <v>0.67217788103618581</v>
      </c>
      <c r="E278" s="20">
        <f t="shared" si="13"/>
        <v>-0.25802499151381286</v>
      </c>
      <c r="F278" s="4">
        <v>41504.708317534722</v>
      </c>
      <c r="G278" s="40">
        <v>41505.041682407405</v>
      </c>
      <c r="H278" s="10">
        <v>0.31461739999999999</v>
      </c>
      <c r="I278" s="10">
        <v>-0.92811410000000005</v>
      </c>
      <c r="J278" s="10">
        <v>0.97998974000000005</v>
      </c>
      <c r="K278" s="8">
        <f t="shared" si="11"/>
        <v>161.27407644918821</v>
      </c>
      <c r="S278" s="21"/>
    </row>
    <row r="279" spans="1:19" x14ac:dyDescent="0.25">
      <c r="A279" s="21">
        <v>41506.437497627317</v>
      </c>
      <c r="B279" s="18">
        <v>0.55000000000000004</v>
      </c>
      <c r="C279" s="19">
        <v>325</v>
      </c>
      <c r="D279" s="10">
        <f t="shared" si="12"/>
        <v>0.45053359383455815</v>
      </c>
      <c r="E279" s="20">
        <f t="shared" si="13"/>
        <v>-0.3154670835864139</v>
      </c>
      <c r="F279" s="4">
        <v>41504.729150810184</v>
      </c>
      <c r="G279" s="40">
        <v>41505.062515798614</v>
      </c>
      <c r="H279" s="10">
        <v>0.30690499999999998</v>
      </c>
      <c r="I279" s="10">
        <v>-0.92537480000000005</v>
      </c>
      <c r="J279" s="10">
        <v>0.97494060999999999</v>
      </c>
      <c r="K279" s="8">
        <f t="shared" si="11"/>
        <v>161.6516499847541</v>
      </c>
      <c r="S279" s="21"/>
    </row>
    <row r="280" spans="1:19" x14ac:dyDescent="0.25">
      <c r="A280" s="21"/>
      <c r="B280" s="18">
        <v>0.43</v>
      </c>
      <c r="C280" s="19">
        <v>337</v>
      </c>
      <c r="D280" s="10">
        <f t="shared" si="12"/>
        <v>0.39581707012732781</v>
      </c>
      <c r="E280" s="20">
        <f t="shared" si="13"/>
        <v>-0.16801442496350744</v>
      </c>
      <c r="F280" s="4">
        <v>41504.749984085647</v>
      </c>
      <c r="G280" s="40">
        <v>41505.083349189816</v>
      </c>
      <c r="H280" s="10">
        <v>0.28473809999999999</v>
      </c>
      <c r="I280" s="10">
        <v>-0.86854229999999999</v>
      </c>
      <c r="J280" s="10">
        <v>0.91402490000000003</v>
      </c>
      <c r="K280" s="8">
        <f t="shared" si="11"/>
        <v>161.84907316204368</v>
      </c>
      <c r="S280" s="21"/>
    </row>
    <row r="281" spans="1:19" x14ac:dyDescent="0.25">
      <c r="A281" s="21"/>
      <c r="B281" s="18">
        <v>0.28999999999999998</v>
      </c>
      <c r="C281" s="19">
        <v>1</v>
      </c>
      <c r="D281" s="10">
        <f t="shared" si="12"/>
        <v>0.28995583159686028</v>
      </c>
      <c r="E281" s="20">
        <f t="shared" si="13"/>
        <v>5.0611977804862571E-3</v>
      </c>
      <c r="F281" s="4">
        <v>41504.77081736111</v>
      </c>
      <c r="G281" s="40">
        <v>41505.104182581017</v>
      </c>
      <c r="H281" s="10">
        <v>0.24895999999999999</v>
      </c>
      <c r="I281" s="10">
        <v>-0.76582620000000001</v>
      </c>
      <c r="J281" s="10">
        <v>0.80527687999999997</v>
      </c>
      <c r="K281" s="8">
        <f t="shared" ref="K281:K334" si="14">DEGREES(ATAN(H281/I281))+180</f>
        <v>161.99133958926939</v>
      </c>
      <c r="S281" s="21"/>
    </row>
    <row r="282" spans="1:19" x14ac:dyDescent="0.25">
      <c r="A282" s="21">
        <v>41506.45833090278</v>
      </c>
      <c r="B282" s="18">
        <v>0.26</v>
      </c>
      <c r="C282" s="19">
        <v>312</v>
      </c>
      <c r="D282" s="10">
        <f t="shared" si="12"/>
        <v>0.17397393970551245</v>
      </c>
      <c r="E282" s="20">
        <f t="shared" si="13"/>
        <v>-0.19321767078438434</v>
      </c>
      <c r="F282" s="4">
        <v>41504.791650636573</v>
      </c>
      <c r="G282" s="40">
        <v>41505.125015972226</v>
      </c>
      <c r="H282" s="10">
        <v>0.19886570000000001</v>
      </c>
      <c r="I282" s="10">
        <v>-0.62431510000000001</v>
      </c>
      <c r="J282" s="10">
        <v>0.65522279000000005</v>
      </c>
      <c r="K282" s="8">
        <f t="shared" si="14"/>
        <v>162.33154468206871</v>
      </c>
      <c r="S282" s="21"/>
    </row>
    <row r="283" spans="1:19" x14ac:dyDescent="0.25">
      <c r="A283" s="21"/>
      <c r="B283" s="18">
        <v>0.18</v>
      </c>
      <c r="C283" s="19">
        <v>194</v>
      </c>
      <c r="D283" s="10">
        <f t="shared" si="12"/>
        <v>-0.17465323324480067</v>
      </c>
      <c r="E283" s="20">
        <f t="shared" si="13"/>
        <v>-4.3545931120338374E-2</v>
      </c>
      <c r="F283" s="4">
        <v>41504.812483912036</v>
      </c>
      <c r="G283" s="40">
        <v>41505.145849363427</v>
      </c>
      <c r="H283" s="10">
        <v>0.13175419999999999</v>
      </c>
      <c r="I283" s="10">
        <v>-0.4506096</v>
      </c>
      <c r="J283" s="10">
        <v>0.46947650000000002</v>
      </c>
      <c r="K283" s="8">
        <f t="shared" si="14"/>
        <v>163.70155420784269</v>
      </c>
      <c r="S283" s="21"/>
    </row>
    <row r="284" spans="1:19" x14ac:dyDescent="0.25">
      <c r="A284" s="21"/>
      <c r="B284" s="18">
        <v>0.23</v>
      </c>
      <c r="C284" s="19">
        <v>238</v>
      </c>
      <c r="D284" s="10">
        <f t="shared" si="12"/>
        <v>-0.12188144459448991</v>
      </c>
      <c r="E284" s="20">
        <f t="shared" si="13"/>
        <v>-0.19505105347974999</v>
      </c>
      <c r="F284" s="4">
        <v>41504.833317187498</v>
      </c>
      <c r="G284" s="40">
        <v>41505.166682754629</v>
      </c>
      <c r="H284" s="10">
        <v>4.0181179999999997E-2</v>
      </c>
      <c r="I284" s="10">
        <v>-0.25219809999999998</v>
      </c>
      <c r="J284" s="10">
        <v>0.25537894999999999</v>
      </c>
      <c r="K284" s="8">
        <f t="shared" si="14"/>
        <v>170.9474988812762</v>
      </c>
      <c r="S284" s="21"/>
    </row>
    <row r="285" spans="1:19" x14ac:dyDescent="0.25">
      <c r="A285" s="21">
        <v>41506.479164178243</v>
      </c>
      <c r="B285" s="18">
        <v>0.17</v>
      </c>
      <c r="C285" s="19">
        <v>195</v>
      </c>
      <c r="D285" s="10">
        <f t="shared" si="12"/>
        <v>-0.1642073930235439</v>
      </c>
      <c r="E285" s="20">
        <f t="shared" si="13"/>
        <v>-4.3999228134268299E-2</v>
      </c>
      <c r="F285" s="4">
        <v>41504.854150462961</v>
      </c>
      <c r="G285" s="40">
        <v>41505.18751614583</v>
      </c>
      <c r="H285" s="10">
        <v>-6.3967990000000002E-2</v>
      </c>
      <c r="I285" s="10">
        <v>-3.2363839999999998E-2</v>
      </c>
      <c r="J285" s="10">
        <v>7.1689063999999997E-2</v>
      </c>
      <c r="K285" s="8">
        <f t="shared" si="14"/>
        <v>243.16341573653074</v>
      </c>
      <c r="S285" s="21"/>
    </row>
    <row r="286" spans="1:19" x14ac:dyDescent="0.25">
      <c r="A286" s="21"/>
      <c r="B286" s="18">
        <v>0.22</v>
      </c>
      <c r="C286" s="19">
        <v>202</v>
      </c>
      <c r="D286" s="10">
        <f t="shared" si="12"/>
        <v>-0.20398045296100947</v>
      </c>
      <c r="E286" s="20">
        <f t="shared" si="13"/>
        <v>-8.2413438284186361E-2</v>
      </c>
      <c r="F286" s="4">
        <v>41504.874983738424</v>
      </c>
      <c r="G286" s="40">
        <v>41505.208349537039</v>
      </c>
      <c r="H286" s="10">
        <v>-0.1415978</v>
      </c>
      <c r="I286" s="10">
        <v>0.2081288</v>
      </c>
      <c r="J286" s="10">
        <v>0.25172908999999999</v>
      </c>
      <c r="K286" s="8">
        <f t="shared" si="14"/>
        <v>145.77108210498403</v>
      </c>
      <c r="S286" s="21"/>
    </row>
    <row r="287" spans="1:19" x14ac:dyDescent="0.25">
      <c r="A287" s="21"/>
      <c r="B287" s="18">
        <v>0.34</v>
      </c>
      <c r="C287" s="19">
        <v>160</v>
      </c>
      <c r="D287" s="10">
        <f t="shared" si="12"/>
        <v>-0.31949548552784124</v>
      </c>
      <c r="E287" s="20">
        <f t="shared" si="13"/>
        <v>0.11628686395001375</v>
      </c>
      <c r="F287" s="4">
        <v>41504.895817013887</v>
      </c>
      <c r="G287" s="40">
        <v>41505.22918292824</v>
      </c>
      <c r="H287" s="10">
        <v>-0.2171159</v>
      </c>
      <c r="I287" s="10">
        <v>0.43929099999999999</v>
      </c>
      <c r="J287" s="10">
        <v>0.49001622</v>
      </c>
      <c r="K287" s="8">
        <f t="shared" si="14"/>
        <v>153.69950052804822</v>
      </c>
      <c r="S287" s="21"/>
    </row>
    <row r="288" spans="1:19" x14ac:dyDescent="0.25">
      <c r="A288" s="21">
        <v>41506.499997453706</v>
      </c>
      <c r="B288" s="18">
        <v>0.41</v>
      </c>
      <c r="C288" s="19">
        <v>145</v>
      </c>
      <c r="D288" s="10">
        <f t="shared" si="12"/>
        <v>-0.33585232800646003</v>
      </c>
      <c r="E288" s="20">
        <f t="shared" si="13"/>
        <v>0.23516635340252476</v>
      </c>
      <c r="F288" s="4">
        <v>41504.916650289349</v>
      </c>
      <c r="G288" s="40">
        <v>41505.250016319442</v>
      </c>
      <c r="H288" s="10">
        <v>-0.29735509999999998</v>
      </c>
      <c r="I288" s="10">
        <v>0.62035479999999998</v>
      </c>
      <c r="J288" s="10">
        <v>0.68793905</v>
      </c>
      <c r="K288" s="8">
        <f t="shared" si="14"/>
        <v>154.39016950577954</v>
      </c>
      <c r="S288" s="21"/>
    </row>
    <row r="289" spans="1:19" x14ac:dyDescent="0.25">
      <c r="A289" s="21"/>
      <c r="B289" s="18">
        <v>0.65</v>
      </c>
      <c r="C289" s="19">
        <v>154</v>
      </c>
      <c r="D289" s="10">
        <f t="shared" si="12"/>
        <v>-0.58421611703017384</v>
      </c>
      <c r="E289" s="20">
        <f t="shared" si="13"/>
        <v>0.28494127219865184</v>
      </c>
      <c r="F289" s="4">
        <v>41504.937483564812</v>
      </c>
      <c r="G289" s="40">
        <v>41505.270849710651</v>
      </c>
      <c r="H289" s="10">
        <v>-0.36157050000000002</v>
      </c>
      <c r="I289" s="10">
        <v>0.73559819999999998</v>
      </c>
      <c r="J289" s="10">
        <v>0.81965721000000002</v>
      </c>
      <c r="K289" s="8">
        <f t="shared" si="14"/>
        <v>153.82437859360166</v>
      </c>
      <c r="S289" s="21"/>
    </row>
    <row r="290" spans="1:19" x14ac:dyDescent="0.25">
      <c r="A290" s="21"/>
      <c r="B290" s="18">
        <v>0.83</v>
      </c>
      <c r="C290" s="19">
        <v>162</v>
      </c>
      <c r="D290" s="10">
        <f t="shared" si="12"/>
        <v>-0.78937689615453943</v>
      </c>
      <c r="E290" s="20">
        <f t="shared" si="13"/>
        <v>0.25648414340349662</v>
      </c>
      <c r="F290" s="4">
        <v>41504.958316840275</v>
      </c>
      <c r="G290" s="40">
        <v>41505.291683101852</v>
      </c>
      <c r="H290" s="10">
        <v>-0.39799889999999999</v>
      </c>
      <c r="I290" s="10">
        <v>0.78949230000000004</v>
      </c>
      <c r="J290" s="10">
        <v>0.88413869</v>
      </c>
      <c r="K290" s="8">
        <f t="shared" si="14"/>
        <v>153.2464109073174</v>
      </c>
      <c r="S290" s="21"/>
    </row>
    <row r="291" spans="1:19" x14ac:dyDescent="0.25">
      <c r="A291" s="21">
        <v>41506.520830729169</v>
      </c>
      <c r="B291" s="18">
        <v>0.83</v>
      </c>
      <c r="C291" s="19">
        <v>162</v>
      </c>
      <c r="D291" s="10">
        <f t="shared" si="12"/>
        <v>-0.78937689615453943</v>
      </c>
      <c r="E291" s="20">
        <f t="shared" si="13"/>
        <v>0.25648414340349662</v>
      </c>
      <c r="F291" s="4">
        <v>41504.979150115738</v>
      </c>
      <c r="G291" s="40">
        <v>41505.312516493053</v>
      </c>
      <c r="H291" s="10">
        <v>-0.40620050000000002</v>
      </c>
      <c r="I291" s="10">
        <v>0.79051320000000003</v>
      </c>
      <c r="J291" s="10">
        <v>0.88876878999999998</v>
      </c>
      <c r="K291" s="8">
        <f t="shared" si="14"/>
        <v>152.80390470094636</v>
      </c>
      <c r="S291" s="21"/>
    </row>
    <row r="292" spans="1:19" x14ac:dyDescent="0.25">
      <c r="A292" s="21"/>
      <c r="B292" s="18">
        <v>1.02</v>
      </c>
      <c r="C292" s="19">
        <v>154</v>
      </c>
      <c r="D292" s="10">
        <f t="shared" si="12"/>
        <v>-0.91676990672427283</v>
      </c>
      <c r="E292" s="20">
        <f t="shared" si="13"/>
        <v>0.44713861175788444</v>
      </c>
      <c r="F292" s="4">
        <v>41504.999983391201</v>
      </c>
      <c r="G292" s="40">
        <v>41505.333349884262</v>
      </c>
      <c r="H292" s="10">
        <v>-0.38981769999999999</v>
      </c>
      <c r="I292" s="10">
        <v>0.7463071</v>
      </c>
      <c r="J292" s="10">
        <v>0.84198107</v>
      </c>
      <c r="K292" s="8">
        <f t="shared" si="14"/>
        <v>152.42063779336024</v>
      </c>
      <c r="S292" s="21"/>
    </row>
    <row r="293" spans="1:19" x14ac:dyDescent="0.25">
      <c r="A293" s="21"/>
      <c r="B293" s="18">
        <v>1.06</v>
      </c>
      <c r="C293" s="19">
        <v>159</v>
      </c>
      <c r="D293" s="10">
        <f t="shared" si="12"/>
        <v>-0.98959523410487815</v>
      </c>
      <c r="E293" s="20">
        <f t="shared" si="13"/>
        <v>0.37987007336313222</v>
      </c>
      <c r="F293" s="4">
        <v>41505.020816666663</v>
      </c>
      <c r="G293" s="40">
        <v>41505.354183275464</v>
      </c>
      <c r="H293" s="10">
        <v>-0.35288999999999998</v>
      </c>
      <c r="I293" s="10">
        <v>0.66245330000000002</v>
      </c>
      <c r="J293" s="10">
        <v>0.75058358999999997</v>
      </c>
      <c r="K293" s="8">
        <f t="shared" si="14"/>
        <v>151.95569593799144</v>
      </c>
      <c r="S293" s="21"/>
    </row>
    <row r="294" spans="1:19" x14ac:dyDescent="0.25">
      <c r="A294" s="21">
        <v>41506.541664004631</v>
      </c>
      <c r="B294" s="18">
        <v>1.1299999999999999</v>
      </c>
      <c r="C294" s="19">
        <v>163</v>
      </c>
      <c r="D294" s="10">
        <f t="shared" si="12"/>
        <v>-1.0806243582053701</v>
      </c>
      <c r="E294" s="20">
        <f t="shared" si="13"/>
        <v>0.33038007877780967</v>
      </c>
      <c r="F294" s="4">
        <v>41505.041649942126</v>
      </c>
      <c r="G294" s="40">
        <v>41505.375016666665</v>
      </c>
      <c r="H294" s="10">
        <v>-0.29892160000000001</v>
      </c>
      <c r="I294" s="10">
        <v>0.54160569999999997</v>
      </c>
      <c r="J294" s="10">
        <v>0.61862012</v>
      </c>
      <c r="K294" s="8">
        <f t="shared" si="14"/>
        <v>151.10493067830743</v>
      </c>
      <c r="S294" s="21"/>
    </row>
    <row r="295" spans="1:19" x14ac:dyDescent="0.25">
      <c r="A295" s="21"/>
      <c r="B295" s="18">
        <v>1.0900000000000001</v>
      </c>
      <c r="C295" s="19">
        <v>163</v>
      </c>
      <c r="D295" s="10">
        <f t="shared" si="12"/>
        <v>-1.0423721685343836</v>
      </c>
      <c r="E295" s="20">
        <f t="shared" si="13"/>
        <v>0.31868520873257755</v>
      </c>
      <c r="F295" s="4">
        <v>41505.062483217589</v>
      </c>
      <c r="G295" s="40">
        <v>41505.395850057874</v>
      </c>
      <c r="H295" s="10">
        <v>-0.23031090000000001</v>
      </c>
      <c r="I295" s="10">
        <v>0.38227359999999999</v>
      </c>
      <c r="J295" s="10">
        <v>0.44629162999999999</v>
      </c>
      <c r="K295" s="8">
        <f t="shared" si="14"/>
        <v>148.93202002736408</v>
      </c>
      <c r="S295" s="21"/>
    </row>
    <row r="296" spans="1:19" x14ac:dyDescent="0.25">
      <c r="A296" s="21"/>
      <c r="B296" s="18">
        <v>1.1200000000000001</v>
      </c>
      <c r="C296" s="19">
        <v>162</v>
      </c>
      <c r="D296" s="10">
        <f t="shared" si="12"/>
        <v>-1.065183281557933</v>
      </c>
      <c r="E296" s="20">
        <f t="shared" si="13"/>
        <v>0.34609908507459791</v>
      </c>
      <c r="F296" s="4">
        <v>41505.083316493059</v>
      </c>
      <c r="G296" s="40">
        <v>41505.416683449075</v>
      </c>
      <c r="H296" s="10">
        <v>-0.14540929999999999</v>
      </c>
      <c r="I296" s="10">
        <v>0.1803939</v>
      </c>
      <c r="J296" s="10">
        <v>0.23170201000000001</v>
      </c>
      <c r="K296" s="8">
        <f t="shared" si="14"/>
        <v>141.12891064336014</v>
      </c>
      <c r="S296" s="21"/>
    </row>
    <row r="297" spans="1:19" x14ac:dyDescent="0.25">
      <c r="A297" s="21">
        <v>41506.562497280094</v>
      </c>
      <c r="B297" s="18">
        <v>1.29</v>
      </c>
      <c r="C297" s="19">
        <v>163</v>
      </c>
      <c r="D297" s="10">
        <f t="shared" si="12"/>
        <v>-1.2336331168893164</v>
      </c>
      <c r="E297" s="20">
        <f t="shared" si="13"/>
        <v>0.37715955895873854</v>
      </c>
      <c r="F297" s="4">
        <v>41505.104149768522</v>
      </c>
      <c r="G297" s="40">
        <v>41505.437516840277</v>
      </c>
      <c r="H297" s="10">
        <v>-3.4903179999999999E-2</v>
      </c>
      <c r="I297" s="10">
        <v>-5.1187160000000002E-2</v>
      </c>
      <c r="J297" s="10">
        <v>6.1954478E-2</v>
      </c>
      <c r="K297" s="8">
        <f t="shared" si="14"/>
        <v>214.28904979622774</v>
      </c>
      <c r="S297" s="21"/>
    </row>
    <row r="298" spans="1:19" x14ac:dyDescent="0.25">
      <c r="A298" s="21"/>
      <c r="B298" s="18">
        <v>1.1200000000000001</v>
      </c>
      <c r="C298" s="19">
        <v>178</v>
      </c>
      <c r="D298" s="10">
        <f t="shared" si="12"/>
        <v>-1.1193177241899726</v>
      </c>
      <c r="E298" s="20">
        <f t="shared" si="13"/>
        <v>3.908749562431784E-2</v>
      </c>
      <c r="F298" s="4">
        <v>41505.124983043985</v>
      </c>
      <c r="G298" s="40">
        <v>41505.458350231478</v>
      </c>
      <c r="H298" s="10">
        <v>0.1019519</v>
      </c>
      <c r="I298" s="10">
        <v>-0.30823260000000002</v>
      </c>
      <c r="J298" s="10">
        <v>0.32465600999999999</v>
      </c>
      <c r="K298" s="8">
        <f t="shared" si="14"/>
        <v>161.69770216309479</v>
      </c>
      <c r="S298" s="21"/>
    </row>
    <row r="299" spans="1:19" x14ac:dyDescent="0.25">
      <c r="A299" s="21"/>
      <c r="B299" s="18">
        <v>0.99</v>
      </c>
      <c r="C299" s="19">
        <v>162</v>
      </c>
      <c r="D299" s="10">
        <f t="shared" si="12"/>
        <v>-0.94154593637710127</v>
      </c>
      <c r="E299" s="20">
        <f t="shared" si="13"/>
        <v>0.30592686984272494</v>
      </c>
      <c r="F299" s="4">
        <v>41505.145816319447</v>
      </c>
      <c r="G299" s="40">
        <v>41505.479183622687</v>
      </c>
      <c r="H299" s="10">
        <v>0.22094069999999999</v>
      </c>
      <c r="I299" s="10">
        <v>-0.58617470000000005</v>
      </c>
      <c r="J299" s="10">
        <v>0.62643082000000005</v>
      </c>
      <c r="K299" s="8">
        <f t="shared" si="14"/>
        <v>159.34759336367256</v>
      </c>
      <c r="S299" s="21"/>
    </row>
    <row r="300" spans="1:19" x14ac:dyDescent="0.25">
      <c r="A300" s="21">
        <v>41506.583330555557</v>
      </c>
      <c r="B300" s="18">
        <v>1.17</v>
      </c>
      <c r="C300" s="19">
        <v>160</v>
      </c>
      <c r="D300" s="10">
        <f t="shared" si="12"/>
        <v>-1.0994403472575711</v>
      </c>
      <c r="E300" s="20">
        <f t="shared" si="13"/>
        <v>0.4001636200632826</v>
      </c>
      <c r="F300" s="4">
        <v>41505.16664959491</v>
      </c>
      <c r="G300" s="40">
        <v>41505.500017013888</v>
      </c>
      <c r="H300" s="10">
        <v>0.30198979999999997</v>
      </c>
      <c r="I300" s="10">
        <v>-0.82180439999999999</v>
      </c>
      <c r="J300" s="10">
        <v>0.87553429999999999</v>
      </c>
      <c r="K300" s="8">
        <f t="shared" si="14"/>
        <v>159.82305215773934</v>
      </c>
      <c r="S300" s="21"/>
    </row>
    <row r="301" spans="1:19" x14ac:dyDescent="0.25">
      <c r="A301" s="21"/>
      <c r="B301" s="18">
        <v>1.25</v>
      </c>
      <c r="C301" s="19">
        <v>165</v>
      </c>
      <c r="D301" s="10">
        <f t="shared" si="12"/>
        <v>-1.207407266968558</v>
      </c>
      <c r="E301" s="20">
        <f t="shared" si="13"/>
        <v>0.32352386569079783</v>
      </c>
      <c r="F301" s="4">
        <v>41505.187482870373</v>
      </c>
      <c r="G301" s="40">
        <v>41505.52085040509</v>
      </c>
      <c r="H301" s="10">
        <v>0.34262320000000002</v>
      </c>
      <c r="I301" s="10">
        <v>-0.97445040000000005</v>
      </c>
      <c r="J301" s="10">
        <v>1.0329299000000001</v>
      </c>
      <c r="K301" s="8">
        <f t="shared" si="14"/>
        <v>160.62798877748298</v>
      </c>
      <c r="S301" s="21"/>
    </row>
    <row r="302" spans="1:19" x14ac:dyDescent="0.25">
      <c r="A302" s="21"/>
      <c r="B302" s="18">
        <v>1.23</v>
      </c>
      <c r="C302" s="19">
        <v>167</v>
      </c>
      <c r="D302" s="10">
        <f t="shared" si="12"/>
        <v>-1.1984751659289818</v>
      </c>
      <c r="E302" s="20">
        <f t="shared" si="13"/>
        <v>0.27668985643044375</v>
      </c>
      <c r="F302" s="4">
        <v>41505.208316145836</v>
      </c>
      <c r="G302" s="40">
        <v>41505.541683796298</v>
      </c>
      <c r="H302" s="10">
        <v>0.35665599999999997</v>
      </c>
      <c r="I302" s="10">
        <v>-1.049342</v>
      </c>
      <c r="J302" s="10">
        <v>1.1082970000000001</v>
      </c>
      <c r="K302" s="8">
        <f t="shared" si="14"/>
        <v>161.22785393513544</v>
      </c>
      <c r="S302" s="21"/>
    </row>
    <row r="303" spans="1:19" x14ac:dyDescent="0.25">
      <c r="A303" s="21">
        <v>41506.60416383102</v>
      </c>
      <c r="B303" s="18">
        <v>1.3</v>
      </c>
      <c r="C303" s="19">
        <v>161</v>
      </c>
      <c r="D303" s="10">
        <f t="shared" si="12"/>
        <v>-1.2291741279919752</v>
      </c>
      <c r="E303" s="20">
        <f t="shared" si="13"/>
        <v>0.42323865971242192</v>
      </c>
      <c r="F303" s="4">
        <v>41505.229149421299</v>
      </c>
      <c r="G303" s="40">
        <v>41505.5625171875</v>
      </c>
      <c r="H303" s="10">
        <v>0.35344490000000001</v>
      </c>
      <c r="I303" s="10">
        <v>-1.0595829999999999</v>
      </c>
      <c r="J303" s="10">
        <v>1.1169777999999999</v>
      </c>
      <c r="K303" s="8">
        <f t="shared" si="14"/>
        <v>161.55285783831204</v>
      </c>
      <c r="S303" s="21"/>
    </row>
    <row r="304" spans="1:19" x14ac:dyDescent="0.25">
      <c r="A304" s="21"/>
      <c r="B304" s="18">
        <v>1.27</v>
      </c>
      <c r="C304" s="19">
        <v>175</v>
      </c>
      <c r="D304" s="10">
        <f t="shared" si="12"/>
        <v>-1.2651672608095497</v>
      </c>
      <c r="E304" s="20">
        <f t="shared" si="13"/>
        <v>0.11068785920624256</v>
      </c>
      <c r="F304" s="4">
        <v>41505.249982696761</v>
      </c>
      <c r="G304" s="36">
        <v>41505.583350578701</v>
      </c>
      <c r="H304" s="10">
        <v>0.3360031</v>
      </c>
      <c r="I304" s="10">
        <v>-1.014745</v>
      </c>
      <c r="J304" s="10">
        <v>1.0689272999999999</v>
      </c>
      <c r="K304" s="8">
        <f t="shared" si="14"/>
        <v>161.67922262294823</v>
      </c>
      <c r="L304" s="8">
        <v>162</v>
      </c>
      <c r="S304" s="21"/>
    </row>
    <row r="305" spans="1:19" x14ac:dyDescent="0.25">
      <c r="A305" s="21"/>
      <c r="B305" s="18">
        <v>1.21</v>
      </c>
      <c r="C305" s="19">
        <v>164</v>
      </c>
      <c r="D305" s="10">
        <f t="shared" si="12"/>
        <v>-1.1631266358007726</v>
      </c>
      <c r="E305" s="20">
        <f t="shared" si="13"/>
        <v>0.33352125732968879</v>
      </c>
      <c r="F305" s="4">
        <v>41505.270815972224</v>
      </c>
      <c r="G305" s="36">
        <v>41505.60418396991</v>
      </c>
      <c r="H305" s="10">
        <v>0.30487229999999998</v>
      </c>
      <c r="I305" s="10">
        <v>-0.92293809999999998</v>
      </c>
      <c r="J305" s="10">
        <v>0.97198861000000003</v>
      </c>
      <c r="K305" s="8">
        <f t="shared" si="14"/>
        <v>161.72016408797776</v>
      </c>
      <c r="L305" s="8">
        <v>165</v>
      </c>
      <c r="S305" s="21"/>
    </row>
    <row r="306" spans="1:19" x14ac:dyDescent="0.25">
      <c r="A306" s="21">
        <v>41506.624997106483</v>
      </c>
      <c r="B306" s="18">
        <v>1.26</v>
      </c>
      <c r="C306" s="19">
        <v>166</v>
      </c>
      <c r="D306" s="10">
        <f t="shared" si="12"/>
        <v>-1.2225726000429535</v>
      </c>
      <c r="E306" s="20">
        <f t="shared" si="13"/>
        <v>0.30482164887719587</v>
      </c>
      <c r="F306" s="4">
        <v>41505.291649247687</v>
      </c>
      <c r="G306" s="36">
        <v>41505.625017361112</v>
      </c>
      <c r="H306" s="10">
        <v>0.25918960000000002</v>
      </c>
      <c r="I306" s="10">
        <v>-0.79068459999999996</v>
      </c>
      <c r="J306" s="10">
        <v>0.83208256000000003</v>
      </c>
      <c r="K306" s="8">
        <f t="shared" si="14"/>
        <v>161.85064762213318</v>
      </c>
      <c r="L306" s="8">
        <v>163</v>
      </c>
      <c r="S306" s="21"/>
    </row>
    <row r="307" spans="1:19" x14ac:dyDescent="0.25">
      <c r="A307" s="21">
        <v>41509.416666666664</v>
      </c>
      <c r="B307" s="18">
        <v>1.38</v>
      </c>
      <c r="C307" s="19">
        <v>342</v>
      </c>
      <c r="D307" s="10">
        <f t="shared" si="12"/>
        <v>1.3124579490665738</v>
      </c>
      <c r="E307" s="20">
        <f t="shared" si="13"/>
        <v>-0.42644358587269504</v>
      </c>
      <c r="F307" s="4">
        <v>41505.31248252315</v>
      </c>
      <c r="G307" s="36">
        <v>41505.645850752313</v>
      </c>
      <c r="H307" s="10">
        <v>0.1962884</v>
      </c>
      <c r="I307" s="10">
        <v>-0.62207979999999996</v>
      </c>
      <c r="J307" s="10">
        <v>0.65231313000000002</v>
      </c>
      <c r="K307" s="8">
        <f t="shared" si="14"/>
        <v>162.48765300340062</v>
      </c>
      <c r="L307" s="8">
        <v>161</v>
      </c>
      <c r="S307" s="21"/>
    </row>
    <row r="308" spans="1:19" x14ac:dyDescent="0.25">
      <c r="A308" s="21"/>
      <c r="B308" s="18">
        <v>1.4</v>
      </c>
      <c r="C308" s="19">
        <v>329</v>
      </c>
      <c r="D308" s="10">
        <f t="shared" si="12"/>
        <v>1.2000341503556127</v>
      </c>
      <c r="E308" s="20">
        <f t="shared" si="13"/>
        <v>-0.72105342241770298</v>
      </c>
      <c r="F308" s="4">
        <v>41505.333315798613</v>
      </c>
      <c r="G308" s="36">
        <v>41505.666684143522</v>
      </c>
      <c r="H308" s="10">
        <v>0.10944280000000001</v>
      </c>
      <c r="I308" s="10">
        <v>-0.41916300000000001</v>
      </c>
      <c r="J308" s="10">
        <v>0.43321513</v>
      </c>
      <c r="K308" s="8">
        <f t="shared" si="14"/>
        <v>165.36684938476566</v>
      </c>
      <c r="L308" s="8">
        <v>167</v>
      </c>
      <c r="S308" s="21"/>
    </row>
    <row r="309" spans="1:19" x14ac:dyDescent="0.25">
      <c r="A309" s="21"/>
      <c r="B309" s="18">
        <v>1.4</v>
      </c>
      <c r="C309" s="19">
        <v>338</v>
      </c>
      <c r="D309" s="10">
        <f t="shared" si="12"/>
        <v>1.2980573436183152</v>
      </c>
      <c r="E309" s="20">
        <f t="shared" si="13"/>
        <v>-0.52444936140542997</v>
      </c>
      <c r="F309" s="4">
        <v>41505.354149074075</v>
      </c>
      <c r="G309" s="36">
        <v>41505.687517534723</v>
      </c>
      <c r="H309" s="10">
        <v>-1.4230899999999999E-2</v>
      </c>
      <c r="I309" s="10">
        <v>-0.18330850000000001</v>
      </c>
      <c r="J309" s="10">
        <v>0.18386006999999999</v>
      </c>
      <c r="K309" s="8">
        <f t="shared" si="14"/>
        <v>184.43917403609666</v>
      </c>
      <c r="L309" s="8">
        <v>170</v>
      </c>
      <c r="S309" s="21"/>
    </row>
    <row r="310" spans="1:19" x14ac:dyDescent="0.25">
      <c r="A310" s="21">
        <v>41509.4375</v>
      </c>
      <c r="B310" s="18">
        <v>1.45</v>
      </c>
      <c r="C310" s="19">
        <v>342</v>
      </c>
      <c r="D310" s="10">
        <f t="shared" si="12"/>
        <v>1.3790319030047333</v>
      </c>
      <c r="E310" s="20">
        <f t="shared" si="13"/>
        <v>-0.44807478225754188</v>
      </c>
      <c r="F310" s="4">
        <v>41505.374982349538</v>
      </c>
      <c r="G310" s="36">
        <v>41505.708350925925</v>
      </c>
      <c r="H310" s="10">
        <v>-0.1286294</v>
      </c>
      <c r="I310" s="10">
        <v>0.1067927</v>
      </c>
      <c r="J310" s="10">
        <v>0.16718314000000001</v>
      </c>
      <c r="K310" s="8">
        <f>DEGREES(ATAN(H310/I310))+360</f>
        <v>309.70066306534466</v>
      </c>
      <c r="L310" s="8">
        <v>326</v>
      </c>
      <c r="S310" s="21"/>
    </row>
    <row r="311" spans="1:19" x14ac:dyDescent="0.25">
      <c r="A311" s="21"/>
      <c r="B311" s="18">
        <v>1.53</v>
      </c>
      <c r="C311" s="19">
        <v>336</v>
      </c>
      <c r="D311" s="10">
        <f t="shared" si="12"/>
        <v>1.397724487941133</v>
      </c>
      <c r="E311" s="20">
        <f t="shared" si="13"/>
        <v>-0.62230720372634074</v>
      </c>
      <c r="F311" s="4">
        <v>41505.395815625001</v>
      </c>
      <c r="G311" s="36">
        <v>41505.729184317126</v>
      </c>
      <c r="H311" s="10">
        <v>-0.23165839999999999</v>
      </c>
      <c r="I311" s="10">
        <v>0.41383940000000002</v>
      </c>
      <c r="J311" s="10">
        <v>0.47426645000000001</v>
      </c>
      <c r="K311" s="8">
        <f t="shared" ref="K311:K322" si="15">DEGREES(ATAN(H311/I311))+360</f>
        <v>330.76083567313469</v>
      </c>
      <c r="L311" s="8">
        <v>345</v>
      </c>
      <c r="S311" s="21"/>
    </row>
    <row r="312" spans="1:19" x14ac:dyDescent="0.25">
      <c r="A312" s="21"/>
      <c r="B312" s="18">
        <v>1.31</v>
      </c>
      <c r="C312" s="19">
        <v>336</v>
      </c>
      <c r="D312" s="10">
        <f t="shared" si="12"/>
        <v>1.1967444962110356</v>
      </c>
      <c r="E312" s="20">
        <f t="shared" si="13"/>
        <v>-0.5328251221447754</v>
      </c>
      <c r="F312" s="4">
        <v>41505.416648900464</v>
      </c>
      <c r="G312" s="36">
        <v>41505.750017708335</v>
      </c>
      <c r="H312" s="10">
        <v>-0.33062130000000001</v>
      </c>
      <c r="I312" s="10">
        <v>0.66764440000000003</v>
      </c>
      <c r="J312" s="10">
        <v>0.74502314999999997</v>
      </c>
      <c r="K312" s="8">
        <f t="shared" si="15"/>
        <v>333.65512535932299</v>
      </c>
      <c r="L312" s="8">
        <v>342</v>
      </c>
      <c r="S312" s="21"/>
    </row>
    <row r="313" spans="1:19" x14ac:dyDescent="0.25">
      <c r="A313" s="21">
        <v>41509.458333275463</v>
      </c>
      <c r="B313" s="18">
        <v>1.3</v>
      </c>
      <c r="C313" s="19">
        <v>341</v>
      </c>
      <c r="D313" s="10">
        <f t="shared" si="12"/>
        <v>1.2291741053107013</v>
      </c>
      <c r="E313" s="20">
        <f t="shared" si="13"/>
        <v>-0.42323872558360859</v>
      </c>
      <c r="F313" s="4">
        <v>41505.437482175927</v>
      </c>
      <c r="G313" s="36">
        <v>41505.770851099536</v>
      </c>
      <c r="H313" s="10">
        <v>-0.41138590000000003</v>
      </c>
      <c r="I313" s="10">
        <v>0.84004000000000001</v>
      </c>
      <c r="J313" s="10">
        <v>0.93536386999999999</v>
      </c>
      <c r="K313" s="8">
        <f t="shared" si="15"/>
        <v>333.90800100053258</v>
      </c>
      <c r="L313" s="8">
        <v>338</v>
      </c>
      <c r="S313" s="21"/>
    </row>
    <row r="314" spans="1:19" x14ac:dyDescent="0.25">
      <c r="A314" s="21"/>
      <c r="B314" s="18">
        <v>1.42</v>
      </c>
      <c r="C314" s="19">
        <v>341</v>
      </c>
      <c r="D314" s="10">
        <f t="shared" si="12"/>
        <v>1.3426363304163045</v>
      </c>
      <c r="E314" s="20">
        <f t="shared" si="13"/>
        <v>-0.46230691563748011</v>
      </c>
      <c r="F314" s="4">
        <v>41505.458315451389</v>
      </c>
      <c r="G314" s="36">
        <v>41505.791684490738</v>
      </c>
      <c r="H314" s="10">
        <v>-0.46386480000000002</v>
      </c>
      <c r="I314" s="10">
        <v>0.93497889999999995</v>
      </c>
      <c r="J314" s="10">
        <v>1.0437221999999999</v>
      </c>
      <c r="K314" s="8">
        <f t="shared" si="15"/>
        <v>333.61291991575212</v>
      </c>
      <c r="L314" s="8">
        <v>341</v>
      </c>
      <c r="S314" s="21"/>
    </row>
    <row r="315" spans="1:19" x14ac:dyDescent="0.25">
      <c r="A315" s="21"/>
      <c r="B315" s="18">
        <v>1.34</v>
      </c>
      <c r="C315" s="19">
        <v>336</v>
      </c>
      <c r="D315" s="10">
        <f t="shared" si="12"/>
        <v>1.2241508587196852</v>
      </c>
      <c r="E315" s="20">
        <f t="shared" si="13"/>
        <v>-0.54502722417862526</v>
      </c>
      <c r="F315" s="4">
        <v>41505.479148726852</v>
      </c>
      <c r="G315" s="36">
        <v>41505.812517881946</v>
      </c>
      <c r="H315" s="10">
        <v>-0.48714649999999998</v>
      </c>
      <c r="I315" s="10">
        <v>0.96531359999999999</v>
      </c>
      <c r="J315" s="10">
        <v>1.0812687000000001</v>
      </c>
      <c r="K315" s="8">
        <f t="shared" si="15"/>
        <v>333.22215828874636</v>
      </c>
      <c r="L315" s="8">
        <v>331</v>
      </c>
      <c r="S315" s="21"/>
    </row>
    <row r="316" spans="1:19" x14ac:dyDescent="0.25">
      <c r="A316" s="21">
        <v>41509.479166666664</v>
      </c>
      <c r="B316" s="18">
        <v>1.3</v>
      </c>
      <c r="C316" s="19">
        <v>334</v>
      </c>
      <c r="D316" s="10">
        <f t="shared" si="12"/>
        <v>1.1684322035204582</v>
      </c>
      <c r="E316" s="20">
        <f t="shared" si="13"/>
        <v>-0.56988260701334514</v>
      </c>
      <c r="F316" s="4">
        <v>41505.499982002315</v>
      </c>
      <c r="G316" s="36">
        <v>41505.833351273148</v>
      </c>
      <c r="H316" s="10">
        <v>-0.48337950000000002</v>
      </c>
      <c r="I316" s="10">
        <v>0.94266269999999996</v>
      </c>
      <c r="J316" s="10">
        <v>1.0593718000000001</v>
      </c>
      <c r="K316" s="8">
        <f t="shared" si="15"/>
        <v>332.85211190206911</v>
      </c>
      <c r="L316" s="8">
        <v>337</v>
      </c>
      <c r="S316" s="21"/>
    </row>
    <row r="317" spans="1:19" x14ac:dyDescent="0.25">
      <c r="A317" s="21"/>
      <c r="B317" s="18">
        <v>1.08</v>
      </c>
      <c r="C317" s="19">
        <v>346</v>
      </c>
      <c r="D317" s="10">
        <f t="shared" si="12"/>
        <v>1.0479193574636767</v>
      </c>
      <c r="E317" s="20">
        <f t="shared" si="13"/>
        <v>-0.26127575519537805</v>
      </c>
      <c r="F317" s="4">
        <v>41505.520815277778</v>
      </c>
      <c r="G317" s="36">
        <v>41505.854184664349</v>
      </c>
      <c r="H317" s="10">
        <v>-0.45555689999999999</v>
      </c>
      <c r="I317" s="10">
        <v>0.87594050000000001</v>
      </c>
      <c r="J317" s="10">
        <v>0.98732154999999999</v>
      </c>
      <c r="K317" s="8">
        <f t="shared" si="15"/>
        <v>332.52207552632478</v>
      </c>
      <c r="L317" s="8">
        <v>331</v>
      </c>
      <c r="S317" s="21"/>
    </row>
    <row r="318" spans="1:19" x14ac:dyDescent="0.25">
      <c r="A318" s="21"/>
      <c r="B318" s="18">
        <v>0.93</v>
      </c>
      <c r="C318" s="19">
        <v>332</v>
      </c>
      <c r="D318" s="10">
        <f t="shared" si="12"/>
        <v>0.82114121820292563</v>
      </c>
      <c r="E318" s="20">
        <f t="shared" si="13"/>
        <v>-0.43660863455526766</v>
      </c>
      <c r="F318" s="4">
        <v>41505.541648553241</v>
      </c>
      <c r="G318" s="36">
        <v>41505.875018055558</v>
      </c>
      <c r="H318" s="10">
        <v>-0.40725679999999997</v>
      </c>
      <c r="I318" s="10">
        <v>0.77167010000000003</v>
      </c>
      <c r="J318" s="10">
        <v>0.87254388999999999</v>
      </c>
      <c r="K318" s="8">
        <f t="shared" si="15"/>
        <v>332.17668937992261</v>
      </c>
      <c r="L318" s="8">
        <v>339</v>
      </c>
      <c r="S318" s="21"/>
    </row>
    <row r="319" spans="1:19" x14ac:dyDescent="0.25">
      <c r="A319" s="21">
        <v>41509.499999942127</v>
      </c>
      <c r="B319" s="18">
        <v>0.77</v>
      </c>
      <c r="C319" s="19">
        <v>325</v>
      </c>
      <c r="D319" s="10">
        <f t="shared" si="12"/>
        <v>0.63074703136838139</v>
      </c>
      <c r="E319" s="20">
        <f t="shared" si="13"/>
        <v>-0.44165391702097939</v>
      </c>
      <c r="F319" s="4">
        <v>41505.562481828703</v>
      </c>
      <c r="G319" s="36">
        <v>41505.895851446759</v>
      </c>
      <c r="H319" s="10">
        <v>-0.34206579999999998</v>
      </c>
      <c r="I319" s="10">
        <v>0.63394139999999999</v>
      </c>
      <c r="J319" s="10">
        <v>0.72034069000000001</v>
      </c>
      <c r="K319" s="8">
        <f t="shared" si="15"/>
        <v>331.64932935295616</v>
      </c>
      <c r="L319" s="8">
        <v>335</v>
      </c>
      <c r="S319" s="21"/>
    </row>
    <row r="320" spans="1:19" x14ac:dyDescent="0.25">
      <c r="A320" s="21"/>
      <c r="B320" s="18">
        <v>0.59</v>
      </c>
      <c r="C320" s="19">
        <v>331</v>
      </c>
      <c r="D320" s="10">
        <f t="shared" si="12"/>
        <v>0.51602559902446499</v>
      </c>
      <c r="E320" s="20">
        <f t="shared" si="13"/>
        <v>-0.28603772679743145</v>
      </c>
      <c r="F320" s="4">
        <v>41505.583315104166</v>
      </c>
      <c r="G320" s="36">
        <v>41505.916684837961</v>
      </c>
      <c r="H320" s="10">
        <v>-0.26319310000000001</v>
      </c>
      <c r="I320" s="10">
        <v>0.46392070000000002</v>
      </c>
      <c r="J320" s="10">
        <v>0.53337886999999995</v>
      </c>
      <c r="K320" s="8">
        <f t="shared" si="15"/>
        <v>330.43274073145341</v>
      </c>
      <c r="L320" s="8">
        <v>327</v>
      </c>
      <c r="S320" s="21"/>
    </row>
    <row r="321" spans="1:19" x14ac:dyDescent="0.25">
      <c r="A321" s="21"/>
      <c r="B321" s="18">
        <v>0.51</v>
      </c>
      <c r="C321" s="19">
        <v>310</v>
      </c>
      <c r="D321" s="10">
        <f t="shared" si="12"/>
        <v>0.32782164488265053</v>
      </c>
      <c r="E321" s="20">
        <f t="shared" si="13"/>
        <v>-0.39068269624649793</v>
      </c>
      <c r="F321" s="4">
        <v>41505.604148379629</v>
      </c>
      <c r="G321" s="36">
        <v>41505.93751822917</v>
      </c>
      <c r="H321" s="10">
        <v>-0.17221590000000001</v>
      </c>
      <c r="I321" s="10">
        <v>0.25913130000000001</v>
      </c>
      <c r="J321" s="10">
        <v>0.31113879</v>
      </c>
      <c r="K321" s="8">
        <f t="shared" si="15"/>
        <v>326.39241132115575</v>
      </c>
      <c r="L321" s="8">
        <v>312</v>
      </c>
      <c r="S321" s="21"/>
    </row>
    <row r="322" spans="1:19" x14ac:dyDescent="0.25">
      <c r="A322" s="21">
        <v>41509.520833564813</v>
      </c>
      <c r="B322" s="18">
        <v>0.5</v>
      </c>
      <c r="C322" s="19">
        <v>285</v>
      </c>
      <c r="D322" s="10">
        <f t="shared" si="12"/>
        <v>0.12940948157161247</v>
      </c>
      <c r="E322" s="20">
        <f t="shared" si="13"/>
        <v>-0.48296292412499586</v>
      </c>
      <c r="F322" s="4">
        <v>41505.624981655092</v>
      </c>
      <c r="G322" s="36">
        <v>41505.958351620371</v>
      </c>
      <c r="H322" s="10">
        <v>-6.4808859999999996E-2</v>
      </c>
      <c r="I322" s="10">
        <v>2.0783800000000002E-2</v>
      </c>
      <c r="J322" s="10">
        <v>6.8059934000000002E-2</v>
      </c>
      <c r="K322" s="8">
        <f t="shared" si="15"/>
        <v>287.7807240265069</v>
      </c>
      <c r="L322" s="8">
        <v>286</v>
      </c>
      <c r="S322" s="21"/>
    </row>
    <row r="323" spans="1:19" x14ac:dyDescent="0.25">
      <c r="A323" s="21"/>
      <c r="B323" s="18">
        <v>0.47</v>
      </c>
      <c r="C323" s="19">
        <v>263</v>
      </c>
      <c r="D323" s="10">
        <f t="shared" si="12"/>
        <v>-5.7278627927409599E-2</v>
      </c>
      <c r="E323" s="20">
        <f t="shared" si="13"/>
        <v>-0.46649668678646944</v>
      </c>
      <c r="F323" s="4">
        <v>41505.645814930554</v>
      </c>
      <c r="G323" s="36">
        <v>41505.979185011573</v>
      </c>
      <c r="H323" s="10">
        <v>7.279621E-2</v>
      </c>
      <c r="I323" s="10">
        <v>-0.2431046</v>
      </c>
      <c r="J323" s="10">
        <v>0.25376985000000002</v>
      </c>
      <c r="K323" s="8">
        <f t="shared" si="14"/>
        <v>163.32998717166984</v>
      </c>
      <c r="L323" s="8">
        <v>161</v>
      </c>
      <c r="S323" s="21"/>
    </row>
    <row r="324" spans="1:19" x14ac:dyDescent="0.25">
      <c r="A324" s="21"/>
      <c r="B324" s="18">
        <v>0.48</v>
      </c>
      <c r="C324" s="19">
        <v>287</v>
      </c>
      <c r="D324" s="10">
        <f t="shared" si="12"/>
        <v>0.14033837904497717</v>
      </c>
      <c r="E324" s="20">
        <f t="shared" si="13"/>
        <v>-0.45902629485360452</v>
      </c>
      <c r="F324" s="4">
        <v>41505.666648206017</v>
      </c>
      <c r="G324" s="36">
        <v>41506.000018402781</v>
      </c>
      <c r="H324" s="10">
        <v>0.1996232</v>
      </c>
      <c r="I324" s="10">
        <v>-0.53892300000000004</v>
      </c>
      <c r="J324" s="10">
        <v>0.57470637999999996</v>
      </c>
      <c r="K324" s="8">
        <f t="shared" si="14"/>
        <v>159.67479808984334</v>
      </c>
      <c r="L324" s="8">
        <v>157</v>
      </c>
      <c r="S324" s="21"/>
    </row>
    <row r="325" spans="1:19" x14ac:dyDescent="0.25">
      <c r="A325" s="21">
        <v>41509.541666956022</v>
      </c>
      <c r="B325" s="18">
        <v>0.37</v>
      </c>
      <c r="C325" s="19">
        <v>236</v>
      </c>
      <c r="D325" s="10">
        <f t="shared" si="12"/>
        <v>-0.20690139583666906</v>
      </c>
      <c r="E325" s="20">
        <f t="shared" si="13"/>
        <v>-0.30674388730802438</v>
      </c>
      <c r="F325" s="4">
        <v>41505.68748148148</v>
      </c>
      <c r="G325" s="36">
        <v>41506.020851793983</v>
      </c>
      <c r="H325" s="10">
        <v>0.29201690000000002</v>
      </c>
      <c r="I325" s="10">
        <v>-0.80803179999999997</v>
      </c>
      <c r="J325" s="10">
        <v>0.85917940999999998</v>
      </c>
      <c r="K325" s="8">
        <f t="shared" si="14"/>
        <v>160.13050757992508</v>
      </c>
      <c r="L325" s="8">
        <v>162</v>
      </c>
      <c r="S325" s="21"/>
    </row>
    <row r="326" spans="1:19" x14ac:dyDescent="0.25">
      <c r="A326" s="21"/>
      <c r="B326" s="18">
        <v>0.35</v>
      </c>
      <c r="C326" s="19">
        <v>217</v>
      </c>
      <c r="D326" s="10">
        <f t="shared" ref="D326:D389" si="16">B326*COS(C326*3.1415926/180)</f>
        <v>-0.27952244212474231</v>
      </c>
      <c r="E326" s="20">
        <f t="shared" ref="E326:E389" si="17">B326*SIN(C326*3.1415926/180)</f>
        <v>-0.21063524004453776</v>
      </c>
      <c r="F326" s="4">
        <v>41505.708314756943</v>
      </c>
      <c r="G326" s="36">
        <v>41506.041685185184</v>
      </c>
      <c r="H326" s="10">
        <v>0.33949410000000002</v>
      </c>
      <c r="I326" s="10">
        <v>-0.9885524</v>
      </c>
      <c r="J326" s="10">
        <v>1.0452235000000001</v>
      </c>
      <c r="K326" s="8">
        <f t="shared" si="14"/>
        <v>161.0462216520005</v>
      </c>
      <c r="L326" s="8">
        <v>160</v>
      </c>
      <c r="S326" s="21"/>
    </row>
    <row r="327" spans="1:19" x14ac:dyDescent="0.25">
      <c r="A327" s="21"/>
      <c r="B327" s="18">
        <v>0.28000000000000003</v>
      </c>
      <c r="C327" s="19">
        <v>192</v>
      </c>
      <c r="D327" s="10">
        <f t="shared" si="16"/>
        <v>-0.27388133153319255</v>
      </c>
      <c r="E327" s="20">
        <f t="shared" si="17"/>
        <v>-5.8215257773245967E-2</v>
      </c>
      <c r="F327" s="4">
        <v>41505.729148032406</v>
      </c>
      <c r="G327" s="36">
        <v>41506.062518576386</v>
      </c>
      <c r="H327" s="10">
        <v>0.35428150000000003</v>
      </c>
      <c r="I327" s="10">
        <v>-1.0761799999999999</v>
      </c>
      <c r="J327" s="10">
        <v>1.1329955</v>
      </c>
      <c r="K327" s="8">
        <f t="shared" si="14"/>
        <v>161.77830889569915</v>
      </c>
      <c r="L327" s="8">
        <v>164</v>
      </c>
      <c r="S327" s="21"/>
    </row>
    <row r="328" spans="1:19" x14ac:dyDescent="0.25">
      <c r="A328" s="21">
        <v>41509.562500347223</v>
      </c>
      <c r="B328" s="18">
        <v>0.39</v>
      </c>
      <c r="C328" s="19">
        <v>218</v>
      </c>
      <c r="D328" s="10">
        <f t="shared" si="16"/>
        <v>-0.30732420949039546</v>
      </c>
      <c r="E328" s="20">
        <f t="shared" si="17"/>
        <v>-0.24010795543068444</v>
      </c>
      <c r="F328" s="4">
        <v>41505.749981307868</v>
      </c>
      <c r="G328" s="36">
        <v>41506.083351967594</v>
      </c>
      <c r="H328" s="10">
        <v>0.3492014</v>
      </c>
      <c r="I328" s="10">
        <v>-1.0864259999999999</v>
      </c>
      <c r="J328" s="10">
        <v>1.1411674000000001</v>
      </c>
      <c r="K328" s="8">
        <f t="shared" si="14"/>
        <v>162.18144363334576</v>
      </c>
      <c r="L328" s="8">
        <v>159</v>
      </c>
      <c r="S328" s="21"/>
    </row>
    <row r="329" spans="1:19" x14ac:dyDescent="0.25">
      <c r="A329" s="21"/>
      <c r="B329" s="18">
        <v>0.8</v>
      </c>
      <c r="C329" s="19">
        <v>200</v>
      </c>
      <c r="D329" s="10">
        <f t="shared" si="16"/>
        <v>-0.75175411292098204</v>
      </c>
      <c r="E329" s="20">
        <f t="shared" si="17"/>
        <v>-0.27361606989792731</v>
      </c>
      <c r="F329" s="4">
        <v>41505.770814583331</v>
      </c>
      <c r="G329" s="36">
        <v>41506.104185358796</v>
      </c>
      <c r="H329" s="10">
        <v>0.32882529999999999</v>
      </c>
      <c r="I329" s="10">
        <v>-1.0323739999999999</v>
      </c>
      <c r="J329" s="10">
        <v>1.0834769</v>
      </c>
      <c r="K329" s="8">
        <f t="shared" si="14"/>
        <v>162.33260825539185</v>
      </c>
      <c r="L329" s="8">
        <v>163</v>
      </c>
      <c r="S329" s="21"/>
    </row>
    <row r="330" spans="1:19" x14ac:dyDescent="0.25">
      <c r="A330" s="21"/>
      <c r="B330" s="18">
        <v>0.48</v>
      </c>
      <c r="C330" s="19">
        <v>298</v>
      </c>
      <c r="D330" s="10">
        <f t="shared" si="16"/>
        <v>0.22534631253600074</v>
      </c>
      <c r="E330" s="20">
        <f t="shared" si="17"/>
        <v>-0.42381486456520973</v>
      </c>
      <c r="F330" s="4">
        <v>41505.791647858794</v>
      </c>
      <c r="G330" s="36">
        <v>41506.125018749997</v>
      </c>
      <c r="H330" s="10">
        <v>0.29389979999999999</v>
      </c>
      <c r="I330" s="10">
        <v>-0.92515789999999998</v>
      </c>
      <c r="J330" s="10">
        <v>0.97071841000000003</v>
      </c>
      <c r="K330" s="8">
        <f t="shared" si="14"/>
        <v>162.37623374068954</v>
      </c>
      <c r="L330" s="8">
        <v>164</v>
      </c>
      <c r="S330" s="21"/>
    </row>
    <row r="331" spans="1:19" x14ac:dyDescent="0.25">
      <c r="A331" s="21">
        <v>41509.583333738425</v>
      </c>
      <c r="B331" s="18">
        <v>0.89</v>
      </c>
      <c r="C331" s="19">
        <v>151</v>
      </c>
      <c r="D331" s="10">
        <f t="shared" si="16"/>
        <v>-0.77841151995647218</v>
      </c>
      <c r="E331" s="20">
        <f t="shared" si="17"/>
        <v>0.43148059701341707</v>
      </c>
      <c r="F331" s="4">
        <v>41505.812481134257</v>
      </c>
      <c r="G331" s="36">
        <v>41506.145852141206</v>
      </c>
      <c r="H331" s="10">
        <v>0.24344560000000001</v>
      </c>
      <c r="I331" s="10">
        <v>-0.77402079999999995</v>
      </c>
      <c r="J331" s="10">
        <v>0.81140246000000005</v>
      </c>
      <c r="K331" s="8">
        <f t="shared" si="14"/>
        <v>162.54055660607742</v>
      </c>
      <c r="L331" s="8">
        <v>167</v>
      </c>
      <c r="S331" s="21"/>
    </row>
    <row r="332" spans="1:19" x14ac:dyDescent="0.25">
      <c r="A332" s="21"/>
      <c r="B332" s="18">
        <v>1.17</v>
      </c>
      <c r="C332" s="19">
        <v>153</v>
      </c>
      <c r="D332" s="10">
        <f t="shared" si="16"/>
        <v>-1.0424776091049432</v>
      </c>
      <c r="E332" s="20">
        <f t="shared" si="17"/>
        <v>0.53116893218150574</v>
      </c>
      <c r="F332" s="4">
        <v>41505.83331440972</v>
      </c>
      <c r="G332" s="36">
        <v>41506.166685532407</v>
      </c>
      <c r="H332" s="10">
        <v>0.1742204</v>
      </c>
      <c r="I332" s="10">
        <v>-0.58604840000000002</v>
      </c>
      <c r="J332" s="10">
        <v>0.61139633000000004</v>
      </c>
      <c r="K332" s="8">
        <f t="shared" si="14"/>
        <v>163.4438453484762</v>
      </c>
      <c r="L332" s="8">
        <v>165</v>
      </c>
      <c r="S332" s="21"/>
    </row>
    <row r="333" spans="1:19" x14ac:dyDescent="0.25">
      <c r="A333" s="21"/>
      <c r="B333" s="18">
        <v>1.34</v>
      </c>
      <c r="C333" s="19">
        <v>166</v>
      </c>
      <c r="D333" s="10">
        <f t="shared" si="16"/>
        <v>-1.3001962571885379</v>
      </c>
      <c r="E333" s="20">
        <f t="shared" si="17"/>
        <v>0.3241754043614623</v>
      </c>
      <c r="F333" s="4">
        <v>41505.854147685182</v>
      </c>
      <c r="G333" s="36">
        <v>41506.187518923609</v>
      </c>
      <c r="H333" s="10">
        <v>7.7315830000000002E-2</v>
      </c>
      <c r="I333" s="10">
        <v>-0.36769269999999998</v>
      </c>
      <c r="J333" s="10">
        <v>0.37573349</v>
      </c>
      <c r="K333" s="8">
        <f t="shared" si="14"/>
        <v>168.12524317269401</v>
      </c>
      <c r="L333" s="8">
        <v>172</v>
      </c>
      <c r="S333" s="21"/>
    </row>
    <row r="334" spans="1:19" x14ac:dyDescent="0.25">
      <c r="A334" s="21">
        <v>41509.604167129626</v>
      </c>
      <c r="B334" s="18">
        <v>1.33</v>
      </c>
      <c r="C334" s="19">
        <v>166</v>
      </c>
      <c r="D334" s="10">
        <f t="shared" si="16"/>
        <v>-1.2904933000453398</v>
      </c>
      <c r="E334" s="20">
        <f t="shared" si="17"/>
        <v>0.321756184925929</v>
      </c>
      <c r="F334" s="4">
        <v>41505.874980960645</v>
      </c>
      <c r="G334" s="36">
        <v>41506.208352314818</v>
      </c>
      <c r="H334" s="10">
        <v>-4.952372E-2</v>
      </c>
      <c r="I334" s="10">
        <v>-0.1228807</v>
      </c>
      <c r="J334" s="10">
        <v>0.13248496000000001</v>
      </c>
      <c r="K334" s="8">
        <f t="shared" si="14"/>
        <v>201.95055706664638</v>
      </c>
      <c r="L334" s="8">
        <v>222</v>
      </c>
      <c r="S334" s="21"/>
    </row>
    <row r="335" spans="1:19" x14ac:dyDescent="0.25">
      <c r="A335" s="21"/>
      <c r="B335" s="18">
        <v>1.36</v>
      </c>
      <c r="C335" s="19">
        <v>171</v>
      </c>
      <c r="D335" s="10">
        <f t="shared" si="16"/>
        <v>-1.3432561323781742</v>
      </c>
      <c r="E335" s="20">
        <f t="shared" si="17"/>
        <v>0.21275094084029186</v>
      </c>
      <c r="F335" s="4">
        <v>41505.895814236108</v>
      </c>
      <c r="G335" s="36">
        <v>41506.229185706019</v>
      </c>
      <c r="H335" s="10">
        <v>-0.14459710000000001</v>
      </c>
      <c r="I335" s="10">
        <v>0.15628939999999999</v>
      </c>
      <c r="J335" s="10">
        <v>0.21291946</v>
      </c>
      <c r="K335" s="8">
        <f>DEGREES(ATAN(H335/I335))+360</f>
        <v>317.22536584919015</v>
      </c>
      <c r="L335" s="8">
        <v>340</v>
      </c>
      <c r="S335" s="21"/>
    </row>
    <row r="336" spans="1:19" x14ac:dyDescent="0.25">
      <c r="A336" s="21"/>
      <c r="B336" s="18">
        <v>1.52</v>
      </c>
      <c r="C336" s="19">
        <v>168</v>
      </c>
      <c r="D336" s="10">
        <f t="shared" si="16"/>
        <v>-1.4867843373086775</v>
      </c>
      <c r="E336" s="20">
        <f t="shared" si="17"/>
        <v>0.31602584440769521</v>
      </c>
      <c r="F336" s="4">
        <v>41505.916647511571</v>
      </c>
      <c r="G336" s="36">
        <v>41506.250019097221</v>
      </c>
      <c r="H336" s="10">
        <v>-0.2266465</v>
      </c>
      <c r="I336" s="10">
        <v>0.4368166</v>
      </c>
      <c r="J336" s="10">
        <v>0.49211521000000003</v>
      </c>
      <c r="K336" s="8">
        <f t="shared" ref="K336:K346" si="18">DEGREES(ATAN(H336/I336))+360</f>
        <v>332.57702367240813</v>
      </c>
      <c r="L336" s="8">
        <v>339</v>
      </c>
      <c r="S336" s="21"/>
    </row>
    <row r="337" spans="1:19" x14ac:dyDescent="0.25">
      <c r="A337" s="21">
        <v>41509.625000520835</v>
      </c>
      <c r="B337" s="18">
        <v>1.52</v>
      </c>
      <c r="C337" s="19">
        <v>157</v>
      </c>
      <c r="D337" s="10">
        <f t="shared" si="16"/>
        <v>-1.3991673494869814</v>
      </c>
      <c r="E337" s="20">
        <f t="shared" si="17"/>
        <v>0.59391138070386851</v>
      </c>
      <c r="F337" s="4">
        <v>41505.937480787034</v>
      </c>
      <c r="G337" s="36">
        <v>41506.270852488429</v>
      </c>
      <c r="H337" s="10">
        <v>-0.32119910000000002</v>
      </c>
      <c r="I337" s="10">
        <v>0.66549829999999999</v>
      </c>
      <c r="J337" s="10">
        <v>0.73895659000000002</v>
      </c>
      <c r="K337" s="8">
        <f t="shared" si="18"/>
        <v>334.23597499930838</v>
      </c>
      <c r="L337" s="8">
        <v>342</v>
      </c>
      <c r="S337" s="21"/>
    </row>
    <row r="338" spans="1:19" x14ac:dyDescent="0.25">
      <c r="A338" s="21"/>
      <c r="B338" s="18">
        <v>1.56</v>
      </c>
      <c r="C338" s="19">
        <v>150</v>
      </c>
      <c r="D338" s="10">
        <f t="shared" si="16"/>
        <v>-1.3509995950703577</v>
      </c>
      <c r="E338" s="20">
        <f t="shared" si="17"/>
        <v>0.78000006033315783</v>
      </c>
      <c r="F338" s="4">
        <v>41505.958314062504</v>
      </c>
      <c r="G338" s="36">
        <v>41506.291685879631</v>
      </c>
      <c r="H338" s="10">
        <v>-0.4031882</v>
      </c>
      <c r="I338" s="10">
        <v>0.81829560000000001</v>
      </c>
      <c r="J338" s="10">
        <v>0.91223264999999998</v>
      </c>
      <c r="K338" s="8">
        <f t="shared" si="18"/>
        <v>333.76974585173451</v>
      </c>
      <c r="L338" s="8">
        <v>333</v>
      </c>
      <c r="S338" s="21"/>
    </row>
    <row r="339" spans="1:19" x14ac:dyDescent="0.25">
      <c r="A339" s="21"/>
      <c r="B339" s="18">
        <v>1.56</v>
      </c>
      <c r="C339" s="19">
        <v>162</v>
      </c>
      <c r="D339" s="10">
        <f t="shared" si="16"/>
        <v>-1.4836481421699779</v>
      </c>
      <c r="E339" s="20">
        <f t="shared" si="17"/>
        <v>0.48206658278247561</v>
      </c>
      <c r="F339" s="4">
        <v>41505.979147337966</v>
      </c>
      <c r="G339" s="36">
        <v>41506.312519270832</v>
      </c>
      <c r="H339" s="10">
        <v>-0.45402799999999999</v>
      </c>
      <c r="I339" s="10">
        <v>0.89850019999999997</v>
      </c>
      <c r="J339" s="10">
        <v>1.0066995999999999</v>
      </c>
      <c r="K339" s="8">
        <f t="shared" si="18"/>
        <v>333.19172500527355</v>
      </c>
      <c r="L339" s="8">
        <v>335</v>
      </c>
      <c r="S339" s="21"/>
    </row>
    <row r="340" spans="1:19" x14ac:dyDescent="0.25">
      <c r="A340" s="21">
        <v>41509.645833912036</v>
      </c>
      <c r="B340" s="18">
        <v>1.55</v>
      </c>
      <c r="C340" s="19">
        <v>159</v>
      </c>
      <c r="D340" s="10">
        <f t="shared" si="16"/>
        <v>-1.4470496347760011</v>
      </c>
      <c r="E340" s="20">
        <f t="shared" si="17"/>
        <v>0.55547039029514611</v>
      </c>
      <c r="F340" s="4">
        <v>41505.999980613429</v>
      </c>
      <c r="G340" s="36">
        <v>41506.333352662034</v>
      </c>
      <c r="H340" s="10">
        <v>-0.47164309999999998</v>
      </c>
      <c r="I340" s="10">
        <v>0.9159697</v>
      </c>
      <c r="J340" s="10">
        <v>1.0302658</v>
      </c>
      <c r="K340" s="8">
        <f t="shared" si="18"/>
        <v>332.75555192455874</v>
      </c>
      <c r="L340" s="8">
        <v>340</v>
      </c>
      <c r="S340" s="21"/>
    </row>
    <row r="341" spans="1:19" x14ac:dyDescent="0.25">
      <c r="A341" s="21"/>
      <c r="B341" s="18">
        <v>1.49</v>
      </c>
      <c r="C341" s="19">
        <v>153</v>
      </c>
      <c r="D341" s="10">
        <f t="shared" si="16"/>
        <v>-1.3275996902276628</v>
      </c>
      <c r="E341" s="20">
        <f t="shared" si="17"/>
        <v>0.67644590508584923</v>
      </c>
      <c r="F341" s="4">
        <v>41506.020813888892</v>
      </c>
      <c r="G341" s="36">
        <v>41506.354186053242</v>
      </c>
      <c r="H341" s="10">
        <v>-0.46033069999999998</v>
      </c>
      <c r="I341" s="10">
        <v>0.88082229999999995</v>
      </c>
      <c r="J341" s="10">
        <v>0.99385727000000001</v>
      </c>
      <c r="K341" s="8">
        <f t="shared" si="18"/>
        <v>332.40776920505328</v>
      </c>
      <c r="L341" s="8">
        <v>333</v>
      </c>
      <c r="S341" s="21"/>
    </row>
    <row r="342" spans="1:19" x14ac:dyDescent="0.25">
      <c r="A342" s="21"/>
      <c r="B342" s="18">
        <v>1.54</v>
      </c>
      <c r="C342" s="19">
        <v>160</v>
      </c>
      <c r="D342" s="10">
        <f t="shared" si="16"/>
        <v>-1.4471266109202221</v>
      </c>
      <c r="E342" s="20">
        <f t="shared" si="17"/>
        <v>0.5267110896559446</v>
      </c>
      <c r="F342" s="4">
        <v>41506.041647164355</v>
      </c>
      <c r="G342" s="36">
        <v>41506.375019444444</v>
      </c>
      <c r="H342" s="10">
        <v>-0.42505589999999999</v>
      </c>
      <c r="I342" s="10">
        <v>0.80089710000000003</v>
      </c>
      <c r="J342" s="10">
        <v>0.90670209000000002</v>
      </c>
      <c r="K342" s="8">
        <f t="shared" si="18"/>
        <v>332.04400203981811</v>
      </c>
      <c r="L342" s="8">
        <v>332</v>
      </c>
      <c r="S342" s="21"/>
    </row>
    <row r="343" spans="1:19" x14ac:dyDescent="0.25">
      <c r="A343" s="21">
        <v>41509.666667303238</v>
      </c>
      <c r="B343" s="18">
        <v>1.6</v>
      </c>
      <c r="C343" s="19">
        <v>157</v>
      </c>
      <c r="D343" s="10">
        <f t="shared" si="16"/>
        <v>-1.4728077363020857</v>
      </c>
      <c r="E343" s="20">
        <f t="shared" si="17"/>
        <v>0.62516987442512484</v>
      </c>
      <c r="F343" s="4">
        <v>41506.062480439818</v>
      </c>
      <c r="G343" s="36">
        <v>41506.395852835645</v>
      </c>
      <c r="H343" s="10">
        <v>-0.37002439999999998</v>
      </c>
      <c r="I343" s="10">
        <v>0.68052999999999997</v>
      </c>
      <c r="J343" s="10">
        <v>0.77462193000000001</v>
      </c>
      <c r="K343" s="8">
        <f t="shared" si="18"/>
        <v>331.46575932735351</v>
      </c>
      <c r="L343" s="8">
        <v>336</v>
      </c>
      <c r="S343" s="21"/>
    </row>
    <row r="344" spans="1:19" x14ac:dyDescent="0.25">
      <c r="A344" s="21"/>
      <c r="B344" s="18">
        <v>1.57</v>
      </c>
      <c r="C344" s="19">
        <v>164</v>
      </c>
      <c r="D344" s="10">
        <f t="shared" si="16"/>
        <v>-1.5091808414935646</v>
      </c>
      <c r="E344" s="20">
        <f t="shared" si="17"/>
        <v>0.43275072232034001</v>
      </c>
      <c r="F344" s="4">
        <v>41506.08331371528</v>
      </c>
      <c r="G344" s="36">
        <v>41506.416686226854</v>
      </c>
      <c r="H344" s="10">
        <v>-0.29855209999999999</v>
      </c>
      <c r="I344" s="10">
        <v>0.51942460000000001</v>
      </c>
      <c r="J344" s="10">
        <v>0.59911207</v>
      </c>
      <c r="K344" s="8">
        <f t="shared" si="18"/>
        <v>330.110801911235</v>
      </c>
      <c r="L344" s="8">
        <v>334</v>
      </c>
      <c r="S344" s="21"/>
    </row>
    <row r="345" spans="1:19" x14ac:dyDescent="0.25">
      <c r="A345" s="21"/>
      <c r="B345" s="18">
        <v>1.47</v>
      </c>
      <c r="C345" s="19">
        <v>145</v>
      </c>
      <c r="D345" s="10">
        <f t="shared" si="16"/>
        <v>-1.2041534687060884</v>
      </c>
      <c r="E345" s="20">
        <f t="shared" si="17"/>
        <v>0.84315741341880823</v>
      </c>
      <c r="F345" s="4">
        <v>41506.104146990743</v>
      </c>
      <c r="G345" s="36">
        <v>41506.437519618055</v>
      </c>
      <c r="H345" s="10">
        <v>-0.211065</v>
      </c>
      <c r="I345" s="10">
        <v>0.3110367</v>
      </c>
      <c r="J345" s="10">
        <v>0.37588863</v>
      </c>
      <c r="K345" s="8">
        <f t="shared" si="18"/>
        <v>325.83975273422664</v>
      </c>
      <c r="L345" s="8">
        <v>325</v>
      </c>
      <c r="S345" s="21"/>
    </row>
    <row r="346" spans="1:19" x14ac:dyDescent="0.25">
      <c r="A346" s="21">
        <v>41509.687500694446</v>
      </c>
      <c r="B346" s="18">
        <v>1.46</v>
      </c>
      <c r="C346" s="19">
        <v>157</v>
      </c>
      <c r="D346" s="10">
        <f t="shared" si="16"/>
        <v>-1.3439370593756532</v>
      </c>
      <c r="E346" s="20">
        <f t="shared" si="17"/>
        <v>0.57046751041292632</v>
      </c>
      <c r="F346" s="4">
        <v>41506.124980266206</v>
      </c>
      <c r="G346" s="36">
        <v>41506.458353009257</v>
      </c>
      <c r="H346" s="10">
        <v>-0.1009763</v>
      </c>
      <c r="I346" s="10">
        <v>5.6636859999999997E-2</v>
      </c>
      <c r="J346" s="10">
        <v>0.11577542</v>
      </c>
      <c r="K346" s="8">
        <f t="shared" si="18"/>
        <v>299.28774462671811</v>
      </c>
      <c r="L346" s="8">
        <v>312</v>
      </c>
      <c r="S346" s="21"/>
    </row>
    <row r="347" spans="1:19" x14ac:dyDescent="0.25">
      <c r="A347" s="21"/>
      <c r="B347" s="18">
        <v>1.45</v>
      </c>
      <c r="C347" s="19">
        <v>159</v>
      </c>
      <c r="D347" s="10">
        <f t="shared" si="16"/>
        <v>-1.3536915938227105</v>
      </c>
      <c r="E347" s="20">
        <f t="shared" si="17"/>
        <v>0.51963359092126571</v>
      </c>
      <c r="F347" s="4">
        <v>41506.145813541669</v>
      </c>
      <c r="G347" s="36">
        <v>41506.479186400466</v>
      </c>
      <c r="H347" s="10">
        <v>5.2033679999999999E-2</v>
      </c>
      <c r="I347" s="10">
        <v>-0.22033179999999999</v>
      </c>
      <c r="J347" s="10">
        <v>0.22639259</v>
      </c>
      <c r="K347" s="8">
        <f t="shared" ref="K347:K408" si="19">DEGREES(ATAN(H347/I347))+180</f>
        <v>166.7124502527686</v>
      </c>
      <c r="L347" s="8">
        <v>160</v>
      </c>
      <c r="S347" s="21"/>
    </row>
    <row r="348" spans="1:19" x14ac:dyDescent="0.25">
      <c r="A348" s="21"/>
      <c r="B348" s="18">
        <v>1.36</v>
      </c>
      <c r="C348" s="19">
        <v>143</v>
      </c>
      <c r="D348" s="10">
        <f t="shared" si="16"/>
        <v>-1.0861442588187493</v>
      </c>
      <c r="E348" s="20">
        <f t="shared" si="17"/>
        <v>0.81846847772841536</v>
      </c>
      <c r="F348" s="4">
        <v>41506.166646817132</v>
      </c>
      <c r="G348" s="36">
        <v>41506.500019791667</v>
      </c>
      <c r="H348" s="10">
        <v>0.2001579</v>
      </c>
      <c r="I348" s="10">
        <v>-0.53872810000000004</v>
      </c>
      <c r="J348" s="10">
        <v>0.57470962000000003</v>
      </c>
      <c r="K348" s="8">
        <f t="shared" si="19"/>
        <v>159.61806098277873</v>
      </c>
      <c r="L348" s="8">
        <v>162</v>
      </c>
      <c r="S348" s="21"/>
    </row>
    <row r="349" spans="1:19" x14ac:dyDescent="0.25">
      <c r="A349" s="21">
        <v>41509.708334085648</v>
      </c>
      <c r="B349" s="18">
        <v>1.29</v>
      </c>
      <c r="C349" s="19">
        <v>160</v>
      </c>
      <c r="D349" s="10">
        <f t="shared" si="16"/>
        <v>-1.2122034597968094</v>
      </c>
      <c r="E349" s="20">
        <f t="shared" si="17"/>
        <v>0.44120604263387569</v>
      </c>
      <c r="F349" s="4">
        <v>41506.187480092594</v>
      </c>
      <c r="G349" s="36">
        <v>41506.520853182868</v>
      </c>
      <c r="H349" s="10">
        <v>0.30629770000000001</v>
      </c>
      <c r="I349" s="10">
        <v>-0.83314109999999997</v>
      </c>
      <c r="J349" s="10">
        <v>0.88766118000000005</v>
      </c>
      <c r="K349" s="8">
        <f t="shared" si="19"/>
        <v>159.81444992179684</v>
      </c>
      <c r="L349" s="8">
        <v>159</v>
      </c>
      <c r="S349" s="21"/>
    </row>
    <row r="350" spans="1:19" x14ac:dyDescent="0.25">
      <c r="A350" s="21"/>
      <c r="B350" s="18">
        <v>1.18</v>
      </c>
      <c r="C350" s="19">
        <v>148</v>
      </c>
      <c r="D350" s="10">
        <f t="shared" si="16"/>
        <v>-1.000696725911955</v>
      </c>
      <c r="E350" s="20">
        <f t="shared" si="17"/>
        <v>0.62530477588860089</v>
      </c>
      <c r="F350" s="4">
        <v>41506.208313368057</v>
      </c>
      <c r="G350" s="36">
        <v>41506.541686574077</v>
      </c>
      <c r="H350" s="10">
        <v>0.36107729999999999</v>
      </c>
      <c r="I350" s="10">
        <v>-1.03434</v>
      </c>
      <c r="J350" s="10">
        <v>1.0955528999999999</v>
      </c>
      <c r="K350" s="8">
        <f t="shared" si="19"/>
        <v>160.75643834265762</v>
      </c>
      <c r="L350" s="8">
        <v>162</v>
      </c>
      <c r="S350" s="21"/>
    </row>
    <row r="351" spans="1:19" x14ac:dyDescent="0.25">
      <c r="A351" s="21"/>
      <c r="B351" s="18">
        <v>1.1599999999999999</v>
      </c>
      <c r="C351" s="19">
        <v>170</v>
      </c>
      <c r="D351" s="10">
        <f t="shared" si="16"/>
        <v>-1.1423769832991719</v>
      </c>
      <c r="E351" s="20">
        <f t="shared" si="17"/>
        <v>0.20143194391228875</v>
      </c>
      <c r="F351" s="4">
        <v>41506.22914664352</v>
      </c>
      <c r="G351" s="36">
        <v>41506.562519965279</v>
      </c>
      <c r="H351" s="10">
        <v>0.38181890000000002</v>
      </c>
      <c r="I351" s="10">
        <v>-1.1411180000000001</v>
      </c>
      <c r="J351" s="10">
        <v>1.2033020999999999</v>
      </c>
      <c r="K351" s="8">
        <f t="shared" si="19"/>
        <v>161.49972192729678</v>
      </c>
      <c r="L351" s="8">
        <v>162</v>
      </c>
      <c r="S351" s="21"/>
    </row>
    <row r="352" spans="1:19" x14ac:dyDescent="0.25">
      <c r="A352" s="21">
        <v>41509.729167476849</v>
      </c>
      <c r="B352" s="18">
        <v>1.22</v>
      </c>
      <c r="C352" s="19">
        <v>142</v>
      </c>
      <c r="D352" s="10">
        <f t="shared" si="16"/>
        <v>-0.96137308764610574</v>
      </c>
      <c r="E352" s="20">
        <f t="shared" si="17"/>
        <v>0.75110704054068966</v>
      </c>
      <c r="F352" s="4">
        <v>41506.249979918983</v>
      </c>
      <c r="G352" s="36">
        <v>41506.58335335648</v>
      </c>
      <c r="H352" s="10">
        <v>0.38287280000000001</v>
      </c>
      <c r="I352" s="10">
        <v>-1.170188</v>
      </c>
      <c r="J352" s="10">
        <v>1.2312316999999999</v>
      </c>
      <c r="K352" s="8">
        <f t="shared" si="19"/>
        <v>161.88246596154053</v>
      </c>
      <c r="L352" s="8">
        <v>160</v>
      </c>
      <c r="S352" s="21"/>
    </row>
    <row r="353" spans="1:19" x14ac:dyDescent="0.25">
      <c r="A353" s="21"/>
      <c r="B353" s="18">
        <v>1.05</v>
      </c>
      <c r="C353" s="19">
        <v>148</v>
      </c>
      <c r="D353" s="10">
        <f t="shared" si="16"/>
        <v>-0.89045047644707875</v>
      </c>
      <c r="E353" s="20">
        <f t="shared" si="17"/>
        <v>0.55641526668053476</v>
      </c>
      <c r="F353" s="4">
        <v>41506.270813194446</v>
      </c>
      <c r="G353" s="36">
        <v>41506.604186747689</v>
      </c>
      <c r="H353" s="10">
        <v>0.36873099999999998</v>
      </c>
      <c r="I353" s="10">
        <v>-1.1342509999999999</v>
      </c>
      <c r="J353" s="10">
        <v>1.1926810000000001</v>
      </c>
      <c r="K353" s="8">
        <f t="shared" si="19"/>
        <v>161.99129594550706</v>
      </c>
      <c r="L353" s="8">
        <v>161</v>
      </c>
      <c r="S353" s="21"/>
    </row>
    <row r="354" spans="1:19" x14ac:dyDescent="0.25">
      <c r="A354" s="21"/>
      <c r="B354" s="18">
        <v>0.88</v>
      </c>
      <c r="C354" s="19">
        <v>163</v>
      </c>
      <c r="D354" s="10">
        <f t="shared" si="16"/>
        <v>-0.84154817276170424</v>
      </c>
      <c r="E354" s="20">
        <f t="shared" si="17"/>
        <v>0.25728714099510847</v>
      </c>
      <c r="F354" s="4">
        <v>41506.291646469908</v>
      </c>
      <c r="G354" s="36">
        <v>41506.62502013889</v>
      </c>
      <c r="H354" s="10">
        <v>0.34012949999999997</v>
      </c>
      <c r="I354" s="10">
        <v>-1.044594</v>
      </c>
      <c r="J354" s="10">
        <v>1.0985739000000001</v>
      </c>
      <c r="K354" s="8">
        <f t="shared" si="19"/>
        <v>161.964269910013</v>
      </c>
      <c r="L354" s="8">
        <v>166</v>
      </c>
      <c r="S354" s="21"/>
    </row>
    <row r="355" spans="1:19" x14ac:dyDescent="0.25">
      <c r="A355" s="21">
        <v>41509.750000868058</v>
      </c>
      <c r="B355" s="18">
        <v>0.81</v>
      </c>
      <c r="C355" s="19">
        <v>147</v>
      </c>
      <c r="D355" s="10">
        <f t="shared" si="16"/>
        <v>-0.67932314072853073</v>
      </c>
      <c r="E355" s="20">
        <f t="shared" si="17"/>
        <v>0.4411576480927481</v>
      </c>
      <c r="F355" s="4">
        <v>41506.312479745371</v>
      </c>
      <c r="G355" s="40">
        <v>41506.645853530092</v>
      </c>
      <c r="H355" s="10">
        <v>0.29630780000000001</v>
      </c>
      <c r="I355" s="10">
        <v>-0.91036539999999999</v>
      </c>
      <c r="J355" s="10">
        <v>0.95737322000000002</v>
      </c>
      <c r="K355" s="8">
        <f t="shared" si="19"/>
        <v>161.97084953180257</v>
      </c>
      <c r="S355" s="21"/>
    </row>
    <row r="356" spans="1:19" x14ac:dyDescent="0.25">
      <c r="A356" s="21"/>
      <c r="B356" s="18">
        <v>0.83</v>
      </c>
      <c r="C356" s="19">
        <v>167</v>
      </c>
      <c r="D356" s="10">
        <f t="shared" si="16"/>
        <v>-0.80872714448866245</v>
      </c>
      <c r="E356" s="20">
        <f t="shared" si="17"/>
        <v>0.1867094153148523</v>
      </c>
      <c r="F356" s="4">
        <v>41506.333313020834</v>
      </c>
      <c r="G356" s="40">
        <v>41506.666686921293</v>
      </c>
      <c r="H356" s="10">
        <v>0.23468829999999999</v>
      </c>
      <c r="I356" s="10">
        <v>-0.73698059999999999</v>
      </c>
      <c r="J356" s="10">
        <v>0.77344619000000003</v>
      </c>
      <c r="K356" s="8">
        <f t="shared" si="19"/>
        <v>162.33614768382358</v>
      </c>
      <c r="S356" s="21"/>
    </row>
    <row r="357" spans="1:19" x14ac:dyDescent="0.25">
      <c r="A357" s="21"/>
      <c r="B357" s="18">
        <v>0.56000000000000005</v>
      </c>
      <c r="C357" s="19">
        <v>157</v>
      </c>
      <c r="D357" s="10">
        <f t="shared" si="16"/>
        <v>-0.51548270770573001</v>
      </c>
      <c r="E357" s="20">
        <f t="shared" si="17"/>
        <v>0.21880945604879368</v>
      </c>
      <c r="F357" s="4">
        <v>41506.354146296297</v>
      </c>
      <c r="G357" s="40">
        <v>41506.687520312502</v>
      </c>
      <c r="H357" s="10">
        <v>0.14887639999999999</v>
      </c>
      <c r="I357" s="10">
        <v>-0.52650569999999997</v>
      </c>
      <c r="J357" s="10">
        <v>0.54714936999999997</v>
      </c>
      <c r="K357" s="8">
        <f t="shared" si="19"/>
        <v>164.21105299038135</v>
      </c>
      <c r="S357" s="21"/>
    </row>
    <row r="358" spans="1:19" x14ac:dyDescent="0.25">
      <c r="A358" s="21">
        <v>41509.77083425926</v>
      </c>
      <c r="B358" s="18">
        <v>0.63</v>
      </c>
      <c r="C358" s="19">
        <v>147</v>
      </c>
      <c r="D358" s="10">
        <f t="shared" si="16"/>
        <v>-0.52836244278885713</v>
      </c>
      <c r="E358" s="20">
        <f t="shared" si="17"/>
        <v>0.34312261518324849</v>
      </c>
      <c r="F358" s="4">
        <v>41506.374979571759</v>
      </c>
      <c r="G358" s="40">
        <v>41506.708353703703</v>
      </c>
      <c r="H358" s="10">
        <v>2.1654590000000001E-2</v>
      </c>
      <c r="I358" s="10">
        <v>-0.27922930000000001</v>
      </c>
      <c r="J358" s="10">
        <v>0.28006771000000003</v>
      </c>
      <c r="K358" s="8">
        <f t="shared" si="19"/>
        <v>175.56551463352687</v>
      </c>
      <c r="S358" s="21"/>
    </row>
    <row r="359" spans="1:19" x14ac:dyDescent="0.25">
      <c r="A359" s="21"/>
      <c r="B359" s="18">
        <v>0.39</v>
      </c>
      <c r="C359" s="19">
        <v>190</v>
      </c>
      <c r="D359" s="10">
        <f t="shared" si="16"/>
        <v>-0.38407502750563582</v>
      </c>
      <c r="E359" s="20">
        <f t="shared" si="17"/>
        <v>-6.7722767564129385E-2</v>
      </c>
      <c r="F359" s="4">
        <v>41506.395812847222</v>
      </c>
      <c r="G359" s="40">
        <v>41506.729187094905</v>
      </c>
      <c r="H359" s="10">
        <v>-0.1115529</v>
      </c>
      <c r="I359" s="10">
        <v>2.5839830000000001E-2</v>
      </c>
      <c r="J359" s="10">
        <v>0.11450653</v>
      </c>
      <c r="K359" s="8">
        <f t="shared" si="19"/>
        <v>103.04183822751973</v>
      </c>
      <c r="S359" s="21"/>
    </row>
    <row r="360" spans="1:19" x14ac:dyDescent="0.25">
      <c r="A360" s="21"/>
      <c r="B360" s="18">
        <v>0.43</v>
      </c>
      <c r="C360" s="19">
        <v>201</v>
      </c>
      <c r="D360" s="10">
        <f t="shared" si="16"/>
        <v>-0.40143959261533169</v>
      </c>
      <c r="E360" s="20">
        <f t="shared" si="17"/>
        <v>-0.1540981942815571</v>
      </c>
      <c r="F360" s="4">
        <v>41506.416646122685</v>
      </c>
      <c r="G360" s="40">
        <v>41506.750020486113</v>
      </c>
      <c r="H360" s="10">
        <v>-0.22649169999999999</v>
      </c>
      <c r="I360" s="10">
        <v>0.3737472</v>
      </c>
      <c r="J360" s="10">
        <v>0.43701883000000002</v>
      </c>
      <c r="K360" s="8">
        <f t="shared" si="19"/>
        <v>148.78403638888852</v>
      </c>
      <c r="S360" s="21"/>
    </row>
    <row r="361" spans="1:19" x14ac:dyDescent="0.25">
      <c r="A361" s="21">
        <v>41509.791667650461</v>
      </c>
      <c r="B361" s="18">
        <v>0.32</v>
      </c>
      <c r="C361" s="19">
        <v>183</v>
      </c>
      <c r="D361" s="10">
        <f t="shared" si="16"/>
        <v>-0.31956145203391684</v>
      </c>
      <c r="E361" s="20">
        <f t="shared" si="17"/>
        <v>-1.6747488587089458E-2</v>
      </c>
      <c r="F361" s="4">
        <v>41506.437479398148</v>
      </c>
      <c r="G361" s="40">
        <v>41506.770853877315</v>
      </c>
      <c r="H361" s="10">
        <v>-0.33826299999999998</v>
      </c>
      <c r="I361" s="10">
        <v>0.67382799999999998</v>
      </c>
      <c r="J361" s="10">
        <v>0.75396686000000002</v>
      </c>
      <c r="K361" s="8">
        <f t="shared" si="19"/>
        <v>153.34325765557469</v>
      </c>
      <c r="S361" s="21"/>
    </row>
    <row r="362" spans="1:19" x14ac:dyDescent="0.25">
      <c r="A362" s="21"/>
      <c r="B362" s="18">
        <v>0.28000000000000003</v>
      </c>
      <c r="C362" s="19">
        <v>163</v>
      </c>
      <c r="D362" s="10">
        <f t="shared" si="16"/>
        <v>-0.26776532769690592</v>
      </c>
      <c r="E362" s="20">
        <f t="shared" si="17"/>
        <v>8.1864090316625421E-2</v>
      </c>
      <c r="F362" s="4">
        <v>41506.458312673611</v>
      </c>
      <c r="G362" s="40">
        <v>41506.791687268516</v>
      </c>
      <c r="H362" s="10">
        <v>-0.43358530000000001</v>
      </c>
      <c r="I362" s="10">
        <v>0.88364849999999995</v>
      </c>
      <c r="J362" s="10">
        <v>0.98429206999999996</v>
      </c>
      <c r="K362" s="8">
        <f t="shared" si="19"/>
        <v>153.86391155538288</v>
      </c>
      <c r="S362" s="21"/>
    </row>
    <row r="363" spans="1:19" x14ac:dyDescent="0.25">
      <c r="A363" s="21"/>
      <c r="B363" s="18">
        <v>0.15</v>
      </c>
      <c r="C363" s="19">
        <v>238</v>
      </c>
      <c r="D363" s="10">
        <f t="shared" si="16"/>
        <v>-7.9487898648580371E-2</v>
      </c>
      <c r="E363" s="20">
        <f t="shared" si="17"/>
        <v>-0.12720720879114131</v>
      </c>
      <c r="F363" s="4">
        <v>41506.479145949073</v>
      </c>
      <c r="G363" s="40">
        <v>41506.812520659725</v>
      </c>
      <c r="H363" s="10">
        <v>-0.49888860000000002</v>
      </c>
      <c r="I363" s="10">
        <v>1.004934</v>
      </c>
      <c r="J363" s="10">
        <v>1.1219546</v>
      </c>
      <c r="K363" s="8">
        <f t="shared" si="19"/>
        <v>153.5983976495144</v>
      </c>
      <c r="S363" s="21"/>
    </row>
    <row r="364" spans="1:19" x14ac:dyDescent="0.25">
      <c r="A364" s="21">
        <v>41509.81250104167</v>
      </c>
      <c r="B364" s="18">
        <v>0.05</v>
      </c>
      <c r="C364" s="19">
        <v>267</v>
      </c>
      <c r="D364" s="10">
        <f t="shared" si="16"/>
        <v>-2.6168017812765012E-3</v>
      </c>
      <c r="E364" s="20">
        <f t="shared" si="17"/>
        <v>-4.9931476529715288E-2</v>
      </c>
      <c r="F364" s="4">
        <v>41506.499979224536</v>
      </c>
      <c r="G364" s="40">
        <v>41506.833354050927</v>
      </c>
      <c r="H364" s="10">
        <v>-0.53165629999999997</v>
      </c>
      <c r="I364" s="10">
        <v>1.052295</v>
      </c>
      <c r="J364" s="10">
        <v>1.1789755</v>
      </c>
      <c r="K364" s="8">
        <f t="shared" si="19"/>
        <v>153.19549536020043</v>
      </c>
      <c r="S364" s="21"/>
    </row>
    <row r="365" spans="1:19" x14ac:dyDescent="0.25">
      <c r="A365" s="21"/>
      <c r="B365" s="18">
        <v>0.45</v>
      </c>
      <c r="C365" s="19">
        <v>301</v>
      </c>
      <c r="D365" s="10">
        <f t="shared" si="16"/>
        <v>0.23176709914312099</v>
      </c>
      <c r="E365" s="20">
        <f t="shared" si="17"/>
        <v>-0.38572530608553895</v>
      </c>
      <c r="F365" s="4">
        <v>41506.520812499999</v>
      </c>
      <c r="G365" s="40">
        <v>41506.854187442128</v>
      </c>
      <c r="H365" s="10">
        <v>-0.5338271</v>
      </c>
      <c r="I365" s="10">
        <v>1.0392699999999999</v>
      </c>
      <c r="J365" s="10">
        <v>1.168355</v>
      </c>
      <c r="K365" s="8">
        <f t="shared" si="19"/>
        <v>152.8124364386947</v>
      </c>
      <c r="S365" s="21"/>
    </row>
    <row r="366" spans="1:19" x14ac:dyDescent="0.25">
      <c r="A366" s="21"/>
      <c r="B366" s="18">
        <v>0.52</v>
      </c>
      <c r="C366" s="19">
        <v>323</v>
      </c>
      <c r="D366" s="10">
        <f t="shared" si="16"/>
        <v>0.41529043513069075</v>
      </c>
      <c r="E366" s="20">
        <f t="shared" si="17"/>
        <v>-0.3129438519750174</v>
      </c>
      <c r="F366" s="4">
        <v>41506.541645775462</v>
      </c>
      <c r="G366" s="40">
        <v>41506.875020833337</v>
      </c>
      <c r="H366" s="10">
        <v>-0.50863899999999995</v>
      </c>
      <c r="I366" s="10">
        <v>0.9762942</v>
      </c>
      <c r="J366" s="10">
        <v>1.1008469000000001</v>
      </c>
      <c r="K366" s="8">
        <f t="shared" si="19"/>
        <v>152.48096067574161</v>
      </c>
      <c r="S366" s="21"/>
    </row>
    <row r="367" spans="1:19" x14ac:dyDescent="0.25">
      <c r="A367" s="21">
        <v>41509.833334432871</v>
      </c>
      <c r="B367" s="18">
        <v>0.63</v>
      </c>
      <c r="C367" s="19">
        <v>330</v>
      </c>
      <c r="D367" s="10">
        <f t="shared" si="16"/>
        <v>0.54559597343608834</v>
      </c>
      <c r="E367" s="20">
        <f t="shared" si="17"/>
        <v>-0.31500005360368927</v>
      </c>
      <c r="F367" s="4">
        <v>41506.562479050925</v>
      </c>
      <c r="G367" s="40">
        <v>41506.895854224538</v>
      </c>
      <c r="H367" s="10">
        <v>-0.46012459999999999</v>
      </c>
      <c r="I367" s="10">
        <v>0.87106980000000001</v>
      </c>
      <c r="J367" s="10">
        <v>0.98512803000000004</v>
      </c>
      <c r="K367" s="8">
        <f t="shared" si="19"/>
        <v>152.15567279231652</v>
      </c>
      <c r="S367" s="21"/>
    </row>
    <row r="368" spans="1:19" x14ac:dyDescent="0.25">
      <c r="A368" s="21"/>
      <c r="B368" s="18">
        <v>0.81</v>
      </c>
      <c r="C368" s="19">
        <v>328</v>
      </c>
      <c r="D368" s="10">
        <f t="shared" si="16"/>
        <v>0.68691891597086407</v>
      </c>
      <c r="E368" s="20">
        <f t="shared" si="17"/>
        <v>-0.42923467110825642</v>
      </c>
      <c r="F368" s="4">
        <v>41506.583312326387</v>
      </c>
      <c r="G368" s="40">
        <v>41506.91668761574</v>
      </c>
      <c r="H368" s="10">
        <v>-0.39228390000000002</v>
      </c>
      <c r="I368" s="10">
        <v>0.72845479999999996</v>
      </c>
      <c r="J368" s="10">
        <v>0.82736513</v>
      </c>
      <c r="K368" s="8">
        <f t="shared" si="19"/>
        <v>151.69686580174647</v>
      </c>
      <c r="S368" s="21"/>
    </row>
    <row r="369" spans="1:19" x14ac:dyDescent="0.25">
      <c r="A369" s="21"/>
      <c r="B369" s="18">
        <v>0.76</v>
      </c>
      <c r="C369" s="19">
        <v>346</v>
      </c>
      <c r="D369" s="10">
        <f t="shared" si="16"/>
        <v>0.73742473302999467</v>
      </c>
      <c r="E369" s="20">
        <f t="shared" si="17"/>
        <v>-0.18386071661896972</v>
      </c>
      <c r="F369" s="4">
        <v>41506.60414560185</v>
      </c>
      <c r="G369" s="40">
        <v>41506.937521006941</v>
      </c>
      <c r="H369" s="10">
        <v>-0.30872939999999999</v>
      </c>
      <c r="I369" s="10">
        <v>0.54994279999999995</v>
      </c>
      <c r="J369" s="10">
        <v>0.63067498</v>
      </c>
      <c r="K369" s="8">
        <f t="shared" si="19"/>
        <v>150.69081818905383</v>
      </c>
      <c r="S369" s="21"/>
    </row>
    <row r="370" spans="1:19" x14ac:dyDescent="0.25">
      <c r="A370" s="21">
        <v>41509.854167824073</v>
      </c>
      <c r="B370" s="18">
        <v>0.8</v>
      </c>
      <c r="C370" s="19">
        <v>348</v>
      </c>
      <c r="D370" s="10">
        <f t="shared" si="16"/>
        <v>0.78251806335416607</v>
      </c>
      <c r="E370" s="20">
        <f t="shared" si="17"/>
        <v>-0.16632943372850589</v>
      </c>
      <c r="F370" s="4">
        <v>41506.624978877313</v>
      </c>
      <c r="G370" s="40">
        <v>41506.95835439815</v>
      </c>
      <c r="H370" s="10">
        <v>-0.21176629999999999</v>
      </c>
      <c r="I370" s="10">
        <v>0.33209460000000002</v>
      </c>
      <c r="J370" s="10">
        <v>0.39386773000000003</v>
      </c>
      <c r="K370" s="8">
        <f t="shared" si="19"/>
        <v>147.47562112542172</v>
      </c>
      <c r="S370" s="21"/>
    </row>
    <row r="371" spans="1:19" x14ac:dyDescent="0.25">
      <c r="A371" s="21"/>
      <c r="B371" s="18">
        <v>1.07</v>
      </c>
      <c r="C371" s="19">
        <v>342</v>
      </c>
      <c r="D371" s="10">
        <f t="shared" si="16"/>
        <v>1.0176304387690103</v>
      </c>
      <c r="E371" s="20">
        <f t="shared" si="17"/>
        <v>-0.33064828759694476</v>
      </c>
      <c r="F371" s="4">
        <v>41506.645812152776</v>
      </c>
      <c r="G371" s="40">
        <v>41506.979187789351</v>
      </c>
      <c r="H371" s="10">
        <v>-9.787266E-2</v>
      </c>
      <c r="I371" s="10">
        <v>7.2835570000000002E-2</v>
      </c>
      <c r="J371" s="10">
        <v>0.12200032</v>
      </c>
      <c r="K371" s="8">
        <f t="shared" si="19"/>
        <v>126.65614688031475</v>
      </c>
      <c r="S371" s="21"/>
    </row>
    <row r="372" spans="1:19" x14ac:dyDescent="0.25">
      <c r="A372" s="21"/>
      <c r="B372" s="18">
        <v>1.19</v>
      </c>
      <c r="C372" s="19">
        <v>333</v>
      </c>
      <c r="D372" s="10">
        <f t="shared" si="16"/>
        <v>1.0602977102232931</v>
      </c>
      <c r="E372" s="20">
        <f t="shared" si="17"/>
        <v>-0.54024879980916352</v>
      </c>
      <c r="F372" s="4">
        <v>41506.666645428239</v>
      </c>
      <c r="G372" s="40">
        <v>41507.000021180553</v>
      </c>
      <c r="H372" s="10">
        <v>5.3913929999999999E-2</v>
      </c>
      <c r="I372" s="10">
        <v>-0.2145513</v>
      </c>
      <c r="J372" s="10">
        <v>0.22122154999999999</v>
      </c>
      <c r="K372" s="8">
        <f t="shared" si="19"/>
        <v>165.89438119303696</v>
      </c>
      <c r="S372" s="21"/>
    </row>
    <row r="373" spans="1:19" x14ac:dyDescent="0.25">
      <c r="A373" s="21">
        <v>41509.875001215281</v>
      </c>
      <c r="B373" s="18">
        <v>1.21</v>
      </c>
      <c r="C373" s="19">
        <v>327</v>
      </c>
      <c r="D373" s="10">
        <f t="shared" si="16"/>
        <v>1.0147913230558627</v>
      </c>
      <c r="E373" s="20">
        <f t="shared" si="17"/>
        <v>-0.65901333116298288</v>
      </c>
      <c r="F373" s="4">
        <v>41506.687478703701</v>
      </c>
      <c r="G373" s="40">
        <v>41507.020854571761</v>
      </c>
      <c r="H373" s="10">
        <v>0.20092019999999999</v>
      </c>
      <c r="I373" s="10">
        <v>-0.54732559999999997</v>
      </c>
      <c r="J373" s="10">
        <v>0.58303879999999997</v>
      </c>
      <c r="K373" s="8">
        <f t="shared" si="19"/>
        <v>159.84209319941749</v>
      </c>
      <c r="S373" s="21"/>
    </row>
    <row r="374" spans="1:19" x14ac:dyDescent="0.25">
      <c r="A374" s="21"/>
      <c r="B374" s="18">
        <v>1.34</v>
      </c>
      <c r="C374" s="19">
        <v>340</v>
      </c>
      <c r="D374" s="10">
        <f t="shared" si="16"/>
        <v>1.25918806546091</v>
      </c>
      <c r="E374" s="20">
        <f t="shared" si="17"/>
        <v>-0.45830711951791814</v>
      </c>
      <c r="F374" s="4">
        <v>41506.708311979164</v>
      </c>
      <c r="G374" s="40">
        <v>41507.041687962963</v>
      </c>
      <c r="H374" s="10">
        <v>0.30822860000000002</v>
      </c>
      <c r="I374" s="10">
        <v>-0.85913700000000004</v>
      </c>
      <c r="J374" s="10">
        <v>0.91275476</v>
      </c>
      <c r="K374" s="8">
        <f t="shared" si="19"/>
        <v>160.26377161901334</v>
      </c>
      <c r="S374" s="21"/>
    </row>
    <row r="375" spans="1:19" x14ac:dyDescent="0.25">
      <c r="A375" s="21"/>
      <c r="B375" s="18">
        <v>1.25</v>
      </c>
      <c r="C375" s="19">
        <v>359</v>
      </c>
      <c r="D375" s="10">
        <f t="shared" si="16"/>
        <v>1.2498096166137997</v>
      </c>
      <c r="E375" s="20">
        <f t="shared" si="17"/>
        <v>-2.1815641628587464E-2</v>
      </c>
      <c r="F375" s="4">
        <v>41506.729145254627</v>
      </c>
      <c r="G375" s="40">
        <v>41507.062521354164</v>
      </c>
      <c r="H375" s="10">
        <v>0.36243110000000001</v>
      </c>
      <c r="I375" s="10">
        <v>-1.0709919999999999</v>
      </c>
      <c r="J375" s="10">
        <v>1.1306548000000001</v>
      </c>
      <c r="K375" s="8">
        <f t="shared" si="19"/>
        <v>161.30382519837019</v>
      </c>
      <c r="S375" s="21"/>
    </row>
    <row r="376" spans="1:19" x14ac:dyDescent="0.25">
      <c r="A376" s="21">
        <v>41509.895834606483</v>
      </c>
      <c r="B376" s="18">
        <v>1.47</v>
      </c>
      <c r="C376" s="19">
        <v>350</v>
      </c>
      <c r="D376" s="10">
        <f t="shared" si="16"/>
        <v>1.447667370328946</v>
      </c>
      <c r="E376" s="20">
        <f t="shared" si="17"/>
        <v>-0.25526297202076687</v>
      </c>
      <c r="F376" s="4">
        <v>41506.74997853009</v>
      </c>
      <c r="G376" s="40">
        <v>41507.083354745373</v>
      </c>
      <c r="H376" s="10">
        <v>0.38019350000000002</v>
      </c>
      <c r="I376" s="10">
        <v>-1.1774180000000001</v>
      </c>
      <c r="J376" s="10">
        <v>1.2372794</v>
      </c>
      <c r="K376" s="8">
        <f t="shared" si="19"/>
        <v>162.10450146012181</v>
      </c>
      <c r="S376" s="21"/>
    </row>
    <row r="377" spans="1:19" x14ac:dyDescent="0.25">
      <c r="A377" s="21"/>
      <c r="B377" s="18">
        <v>1.39</v>
      </c>
      <c r="C377" s="19">
        <v>340</v>
      </c>
      <c r="D377" s="10">
        <f t="shared" si="16"/>
        <v>1.3061726947691528</v>
      </c>
      <c r="E377" s="20">
        <f t="shared" si="17"/>
        <v>-0.47540813144022848</v>
      </c>
      <c r="F377" s="4">
        <v>41506.770811805553</v>
      </c>
      <c r="G377" s="40">
        <v>41507.104188136575</v>
      </c>
      <c r="H377" s="10">
        <v>0.37735849999999999</v>
      </c>
      <c r="I377" s="10">
        <v>-1.1966140000000001</v>
      </c>
      <c r="J377" s="10">
        <v>1.2547048999999999</v>
      </c>
      <c r="K377" s="8">
        <f t="shared" si="19"/>
        <v>162.49705789405496</v>
      </c>
      <c r="S377" s="21"/>
    </row>
    <row r="378" spans="1:19" x14ac:dyDescent="0.25">
      <c r="A378" s="21"/>
      <c r="B378" s="18">
        <v>1.38</v>
      </c>
      <c r="C378" s="19">
        <v>337</v>
      </c>
      <c r="D378" s="10">
        <f t="shared" si="16"/>
        <v>1.2702966436644472</v>
      </c>
      <c r="E378" s="20">
        <f t="shared" si="17"/>
        <v>-0.53920908476660523</v>
      </c>
      <c r="F378" s="4">
        <v>41506.791645081015</v>
      </c>
      <c r="G378" s="40">
        <v>41507.125021527776</v>
      </c>
      <c r="H378" s="10">
        <v>0.35883949999999998</v>
      </c>
      <c r="I378" s="10">
        <v>-1.1442300000000001</v>
      </c>
      <c r="J378" s="10">
        <v>1.1991780999999999</v>
      </c>
      <c r="K378" s="8">
        <f t="shared" si="19"/>
        <v>162.58816620607399</v>
      </c>
      <c r="S378" s="21"/>
    </row>
    <row r="379" spans="1:19" x14ac:dyDescent="0.25">
      <c r="A379" s="21">
        <v>41509.916667997684</v>
      </c>
      <c r="B379" s="18">
        <v>1.31</v>
      </c>
      <c r="C379" s="19">
        <v>337</v>
      </c>
      <c r="D379" s="10">
        <f t="shared" si="16"/>
        <v>1.2058613066669754</v>
      </c>
      <c r="E379" s="20">
        <f t="shared" si="17"/>
        <v>-0.51185789930742964</v>
      </c>
      <c r="F379" s="4">
        <v>41506.812478356478</v>
      </c>
      <c r="G379" s="40">
        <v>41507.145854918985</v>
      </c>
      <c r="H379" s="10">
        <v>0.3251909</v>
      </c>
      <c r="I379" s="10">
        <v>-1.0343690000000001</v>
      </c>
      <c r="J379" s="10">
        <v>1.0842824</v>
      </c>
      <c r="K379" s="8">
        <f t="shared" si="19"/>
        <v>162.54759403315393</v>
      </c>
      <c r="S379" s="21"/>
    </row>
    <row r="380" spans="1:19" x14ac:dyDescent="0.25">
      <c r="A380" s="21"/>
      <c r="B380" s="18">
        <v>1.41</v>
      </c>
      <c r="C380" s="19">
        <v>328</v>
      </c>
      <c r="D380" s="10">
        <f t="shared" si="16"/>
        <v>1.1957477426159484</v>
      </c>
      <c r="E380" s="20">
        <f t="shared" si="17"/>
        <v>-0.74718627933659443</v>
      </c>
      <c r="F380" s="4">
        <v>41506.833311631941</v>
      </c>
      <c r="G380" s="40">
        <v>41507.166688310186</v>
      </c>
      <c r="H380" s="10">
        <v>0.27534009999999998</v>
      </c>
      <c r="I380" s="10">
        <v>-0.87817009999999995</v>
      </c>
      <c r="J380" s="10">
        <v>0.92032325999999998</v>
      </c>
      <c r="K380" s="8">
        <f t="shared" si="19"/>
        <v>162.59178561033985</v>
      </c>
      <c r="S380" s="21"/>
    </row>
    <row r="381" spans="1:19" x14ac:dyDescent="0.25">
      <c r="A381" s="21"/>
      <c r="B381" s="18">
        <v>1.42</v>
      </c>
      <c r="C381" s="19">
        <v>346</v>
      </c>
      <c r="D381" s="10">
        <f t="shared" si="16"/>
        <v>1.3778198959244636</v>
      </c>
      <c r="E381" s="20">
        <f t="shared" si="17"/>
        <v>-0.3435292336828118</v>
      </c>
      <c r="F381" s="4">
        <v>41506.854144907411</v>
      </c>
      <c r="G381" s="40">
        <v>41507.187521701388</v>
      </c>
      <c r="H381" s="10">
        <v>0.20596780000000001</v>
      </c>
      <c r="I381" s="10">
        <v>-0.6828476</v>
      </c>
      <c r="J381" s="10">
        <v>0.71323459</v>
      </c>
      <c r="K381" s="8">
        <f t="shared" si="19"/>
        <v>163.21507661185598</v>
      </c>
      <c r="S381" s="21"/>
    </row>
    <row r="382" spans="1:19" x14ac:dyDescent="0.25">
      <c r="A382" s="21">
        <v>41509.937501388886</v>
      </c>
      <c r="B382" s="18">
        <v>1.37</v>
      </c>
      <c r="C382" s="19">
        <v>347</v>
      </c>
      <c r="D382" s="10">
        <f t="shared" si="16"/>
        <v>1.334886956917628</v>
      </c>
      <c r="E382" s="20">
        <f t="shared" si="17"/>
        <v>-0.30818308235721659</v>
      </c>
      <c r="F382" s="4">
        <v>41506.874978182874</v>
      </c>
      <c r="G382" s="40">
        <v>41507.208355092589</v>
      </c>
      <c r="H382" s="10">
        <v>0.1079715</v>
      </c>
      <c r="I382" s="10">
        <v>-0.45370640000000001</v>
      </c>
      <c r="J382" s="10">
        <v>0.46637682000000003</v>
      </c>
      <c r="K382" s="8">
        <f t="shared" si="19"/>
        <v>166.61393598290977</v>
      </c>
      <c r="S382" s="21"/>
    </row>
    <row r="383" spans="1:19" x14ac:dyDescent="0.25">
      <c r="A383" s="21"/>
      <c r="B383" s="18">
        <v>1.24</v>
      </c>
      <c r="C383" s="19">
        <v>329</v>
      </c>
      <c r="D383" s="10">
        <f t="shared" si="16"/>
        <v>1.0628873903149711</v>
      </c>
      <c r="E383" s="20">
        <f t="shared" si="17"/>
        <v>-0.63864731699853694</v>
      </c>
      <c r="F383" s="4">
        <v>41506.895811458337</v>
      </c>
      <c r="G383" s="40">
        <v>41507.229188483798</v>
      </c>
      <c r="H383" s="10">
        <v>-3.1592790000000003E-2</v>
      </c>
      <c r="I383" s="10">
        <v>-0.19432170000000001</v>
      </c>
      <c r="J383" s="10">
        <v>0.19687313000000001</v>
      </c>
      <c r="K383" s="8">
        <f t="shared" si="19"/>
        <v>189.23434273788894</v>
      </c>
      <c r="S383" s="21"/>
    </row>
    <row r="384" spans="1:19" x14ac:dyDescent="0.25">
      <c r="A384" s="21"/>
      <c r="B384" s="18">
        <v>1.17</v>
      </c>
      <c r="C384" s="19">
        <v>345</v>
      </c>
      <c r="D384" s="10">
        <f t="shared" si="16"/>
        <v>1.1301331856545964</v>
      </c>
      <c r="E384" s="20">
        <f t="shared" si="17"/>
        <v>-0.3028183988501908</v>
      </c>
      <c r="F384" s="4">
        <v>41506.916644733799</v>
      </c>
      <c r="G384" s="40">
        <v>41507.250021874999</v>
      </c>
      <c r="H384" s="10">
        <v>-0.14526059999999999</v>
      </c>
      <c r="I384" s="10">
        <v>0.11022029999999999</v>
      </c>
      <c r="J384" s="10">
        <v>0.18234350999999999</v>
      </c>
      <c r="K384" s="8">
        <f t="shared" si="19"/>
        <v>127.1903648979125</v>
      </c>
      <c r="S384" s="21"/>
    </row>
    <row r="385" spans="1:19" x14ac:dyDescent="0.25">
      <c r="A385" s="21">
        <v>41509.958334780094</v>
      </c>
      <c r="B385" s="18">
        <v>1.27</v>
      </c>
      <c r="C385" s="19">
        <v>328</v>
      </c>
      <c r="D385" s="10">
        <f t="shared" si="16"/>
        <v>1.0770210163987621</v>
      </c>
      <c r="E385" s="20">
        <f t="shared" si="17"/>
        <v>-0.67299757074998223</v>
      </c>
      <c r="F385" s="4">
        <v>41506.937478009262</v>
      </c>
      <c r="G385" s="40">
        <v>41507.270855266201</v>
      </c>
      <c r="H385" s="10">
        <v>-0.23289750000000001</v>
      </c>
      <c r="I385" s="10">
        <v>0.42444720000000002</v>
      </c>
      <c r="J385" s="10">
        <v>0.4841453</v>
      </c>
      <c r="K385" s="8">
        <f t="shared" si="19"/>
        <v>151.24607885627984</v>
      </c>
      <c r="S385" s="21"/>
    </row>
    <row r="386" spans="1:19" x14ac:dyDescent="0.25">
      <c r="A386" s="21"/>
      <c r="B386" s="18">
        <v>1.25</v>
      </c>
      <c r="C386" s="19">
        <v>340</v>
      </c>
      <c r="D386" s="10">
        <f t="shared" si="16"/>
        <v>1.1746157327060727</v>
      </c>
      <c r="E386" s="20">
        <f t="shared" si="17"/>
        <v>-0.42752529805775941</v>
      </c>
      <c r="F386" s="4">
        <v>41506.958311284725</v>
      </c>
      <c r="G386" s="40">
        <v>41507.291688657409</v>
      </c>
      <c r="H386" s="10">
        <v>-0.33509119999999998</v>
      </c>
      <c r="I386" s="10">
        <v>0.68707669999999998</v>
      </c>
      <c r="J386" s="10">
        <v>0.76443475999999999</v>
      </c>
      <c r="K386" s="8">
        <f t="shared" si="19"/>
        <v>154.00124610283797</v>
      </c>
      <c r="S386" s="21"/>
    </row>
    <row r="387" spans="1:19" x14ac:dyDescent="0.25">
      <c r="A387" s="21"/>
      <c r="B387" s="18">
        <v>1.1599999999999999</v>
      </c>
      <c r="C387" s="19">
        <v>344</v>
      </c>
      <c r="D387" s="10">
        <f t="shared" si="16"/>
        <v>1.1150635345420048</v>
      </c>
      <c r="E387" s="20">
        <f t="shared" si="17"/>
        <v>-0.31973944694812201</v>
      </c>
      <c r="F387" s="4">
        <v>41506.979144560188</v>
      </c>
      <c r="G387" s="40">
        <v>41507.312522048611</v>
      </c>
      <c r="H387" s="10">
        <v>-0.428871</v>
      </c>
      <c r="I387" s="10">
        <v>0.86851500000000004</v>
      </c>
      <c r="J387" s="10">
        <v>0.96863235999999997</v>
      </c>
      <c r="K387" s="8">
        <f t="shared" si="19"/>
        <v>153.71993061229193</v>
      </c>
      <c r="S387" s="21"/>
    </row>
    <row r="388" spans="1:19" x14ac:dyDescent="0.25">
      <c r="A388" s="21">
        <v>41509.979168171296</v>
      </c>
      <c r="B388" s="18">
        <v>1.1000000000000001</v>
      </c>
      <c r="C388" s="19">
        <v>327</v>
      </c>
      <c r="D388" s="10">
        <f t="shared" si="16"/>
        <v>0.92253756641442086</v>
      </c>
      <c r="E388" s="20">
        <f t="shared" si="17"/>
        <v>-0.59910302832998441</v>
      </c>
      <c r="F388" s="4">
        <v>41506.99997783565</v>
      </c>
      <c r="G388" s="40">
        <v>41507.333355439812</v>
      </c>
      <c r="H388" s="10">
        <v>-0.4904637</v>
      </c>
      <c r="I388" s="10">
        <v>0.96968270000000001</v>
      </c>
      <c r="J388" s="10">
        <v>1.0866642</v>
      </c>
      <c r="K388" s="8">
        <f t="shared" si="19"/>
        <v>153.16979879544445</v>
      </c>
      <c r="S388" s="21"/>
    </row>
    <row r="389" spans="1:19" x14ac:dyDescent="0.25">
      <c r="A389" s="21"/>
      <c r="B389" s="18">
        <v>1.03</v>
      </c>
      <c r="C389" s="19">
        <v>327</v>
      </c>
      <c r="D389" s="10">
        <f t="shared" si="16"/>
        <v>0.86383063036986674</v>
      </c>
      <c r="E389" s="20">
        <f t="shared" si="17"/>
        <v>-0.56097829016353085</v>
      </c>
      <c r="F389" s="4">
        <v>41507.020811111113</v>
      </c>
      <c r="G389" s="40">
        <v>41507.354188831021</v>
      </c>
      <c r="H389" s="10">
        <v>-0.51560090000000003</v>
      </c>
      <c r="I389" s="10">
        <v>1.000435</v>
      </c>
      <c r="J389" s="10">
        <v>1.1254841</v>
      </c>
      <c r="K389" s="8">
        <f t="shared" si="19"/>
        <v>152.73447580627777</v>
      </c>
      <c r="S389" s="21"/>
    </row>
    <row r="390" spans="1:19" x14ac:dyDescent="0.25">
      <c r="A390" s="21"/>
      <c r="B390" s="18">
        <v>0.88</v>
      </c>
      <c r="C390" s="19">
        <v>329</v>
      </c>
      <c r="D390" s="10">
        <f t="shared" ref="D390:D453" si="20">B390*COS(C390*3.1415926/180)</f>
        <v>0.75430718022352805</v>
      </c>
      <c r="E390" s="20">
        <f t="shared" ref="E390:E453" si="21">B390*SIN(C390*3.1415926/180)</f>
        <v>-0.45323357980541334</v>
      </c>
      <c r="F390" s="4">
        <v>41507.041644386576</v>
      </c>
      <c r="G390" s="40">
        <v>41507.375022222222</v>
      </c>
      <c r="H390" s="10">
        <v>-0.50870099999999996</v>
      </c>
      <c r="I390" s="10">
        <v>0.97283560000000002</v>
      </c>
      <c r="J390" s="10">
        <v>1.0978095999999999</v>
      </c>
      <c r="K390" s="8">
        <f t="shared" si="19"/>
        <v>152.39468848762408</v>
      </c>
      <c r="S390" s="21"/>
    </row>
    <row r="391" spans="1:19" x14ac:dyDescent="0.25">
      <c r="A391" s="21">
        <v>41510.000001562497</v>
      </c>
      <c r="B391" s="18">
        <v>0.92</v>
      </c>
      <c r="C391" s="19">
        <v>322</v>
      </c>
      <c r="D391" s="10">
        <f t="shared" si="20"/>
        <v>0.72496983901875289</v>
      </c>
      <c r="E391" s="20">
        <f t="shared" si="21"/>
        <v>-0.56640862679970161</v>
      </c>
      <c r="F391" s="4">
        <v>41507.062477662039</v>
      </c>
      <c r="G391" s="40">
        <v>41507.395855613424</v>
      </c>
      <c r="H391" s="10">
        <v>-0.47545029999999999</v>
      </c>
      <c r="I391" s="10">
        <v>0.89683900000000005</v>
      </c>
      <c r="J391" s="10">
        <v>1.0150729999999999</v>
      </c>
      <c r="K391" s="8">
        <f t="shared" si="19"/>
        <v>152.07014470734427</v>
      </c>
      <c r="S391" s="21"/>
    </row>
    <row r="392" spans="1:19" x14ac:dyDescent="0.25">
      <c r="A392" s="21"/>
      <c r="B392" s="18">
        <v>0.7</v>
      </c>
      <c r="C392" s="19">
        <v>326</v>
      </c>
      <c r="D392" s="10">
        <f t="shared" si="20"/>
        <v>0.58032626279698918</v>
      </c>
      <c r="E392" s="20">
        <f t="shared" si="21"/>
        <v>-0.39143508875429112</v>
      </c>
      <c r="F392" s="4">
        <v>41507.083310937502</v>
      </c>
      <c r="G392" s="40">
        <v>41507.416689004633</v>
      </c>
      <c r="H392" s="10">
        <v>-0.4205817</v>
      </c>
      <c r="I392" s="10">
        <v>0.77823419999999999</v>
      </c>
      <c r="J392" s="10">
        <v>0.88461146000000002</v>
      </c>
      <c r="K392" s="8">
        <f t="shared" si="19"/>
        <v>151.61184850934657</v>
      </c>
      <c r="S392" s="21"/>
    </row>
    <row r="393" spans="1:19" x14ac:dyDescent="0.25">
      <c r="A393" s="21"/>
      <c r="B393" s="18">
        <v>0.65</v>
      </c>
      <c r="C393" s="19">
        <v>336</v>
      </c>
      <c r="D393" s="10">
        <f t="shared" si="20"/>
        <v>0.59380452102074277</v>
      </c>
      <c r="E393" s="20">
        <f t="shared" si="21"/>
        <v>-0.26437887740007937</v>
      </c>
      <c r="F393" s="4">
        <v>41507.104144212964</v>
      </c>
      <c r="G393" s="40">
        <v>41507.437522395834</v>
      </c>
      <c r="H393" s="10">
        <v>-0.34790729999999997</v>
      </c>
      <c r="I393" s="10">
        <v>0.61800619999999995</v>
      </c>
      <c r="J393" s="10">
        <v>0.70920459000000002</v>
      </c>
      <c r="K393" s="8">
        <f t="shared" si="19"/>
        <v>150.62261428408925</v>
      </c>
      <c r="S393" s="21"/>
    </row>
    <row r="394" spans="1:19" x14ac:dyDescent="0.25">
      <c r="A394" s="21">
        <v>41510.020834953706</v>
      </c>
      <c r="B394" s="18">
        <v>0.53</v>
      </c>
      <c r="C394" s="19">
        <v>327</v>
      </c>
      <c r="D394" s="10">
        <f t="shared" si="20"/>
        <v>0.4444953729087664</v>
      </c>
      <c r="E394" s="20">
        <f t="shared" si="21"/>
        <v>-0.28865873183171975</v>
      </c>
      <c r="F394" s="4">
        <v>41507.124977488427</v>
      </c>
      <c r="G394" s="40">
        <v>41507.458355787036</v>
      </c>
      <c r="H394" s="10">
        <v>-0.25924039999999998</v>
      </c>
      <c r="I394" s="10">
        <v>0.4098077</v>
      </c>
      <c r="J394" s="10">
        <v>0.48492055000000001</v>
      </c>
      <c r="K394" s="8">
        <f t="shared" si="19"/>
        <v>147.68294923637771</v>
      </c>
      <c r="S394" s="21"/>
    </row>
    <row r="395" spans="1:19" x14ac:dyDescent="0.25">
      <c r="A395" s="21"/>
      <c r="B395" s="18">
        <v>0.33</v>
      </c>
      <c r="C395" s="19">
        <v>331</v>
      </c>
      <c r="D395" s="10">
        <f t="shared" si="20"/>
        <v>0.28862448758995501</v>
      </c>
      <c r="E395" s="20">
        <f t="shared" si="21"/>
        <v>-0.15998720312398709</v>
      </c>
      <c r="F395" s="4">
        <v>41507.14581076389</v>
      </c>
      <c r="G395" s="40">
        <v>41507.479189178244</v>
      </c>
      <c r="H395" s="10">
        <v>-0.14833260000000001</v>
      </c>
      <c r="I395" s="10">
        <v>0.14658180000000001</v>
      </c>
      <c r="J395" s="10">
        <v>0.20853964999999999</v>
      </c>
      <c r="K395" s="8">
        <f t="shared" si="19"/>
        <v>134.65985970056036</v>
      </c>
      <c r="S395" s="21"/>
    </row>
    <row r="396" spans="1:19" x14ac:dyDescent="0.25">
      <c r="A396" s="21"/>
      <c r="B396" s="18">
        <v>0.27</v>
      </c>
      <c r="C396" s="19">
        <v>301</v>
      </c>
      <c r="D396" s="10">
        <f t="shared" si="20"/>
        <v>0.13906025948587258</v>
      </c>
      <c r="E396" s="20">
        <f t="shared" si="21"/>
        <v>-0.23143518365132337</v>
      </c>
      <c r="F396" s="4">
        <v>41507.166644039353</v>
      </c>
      <c r="G396" s="40">
        <v>41507.500022569446</v>
      </c>
      <c r="H396" s="10">
        <v>5.8855490000000003E-3</v>
      </c>
      <c r="I396" s="10">
        <v>-0.14210439999999999</v>
      </c>
      <c r="J396" s="10">
        <v>0.14222623000000001</v>
      </c>
      <c r="K396" s="8">
        <f t="shared" si="19"/>
        <v>177.62833171834251</v>
      </c>
      <c r="S396" s="21"/>
    </row>
    <row r="397" spans="1:19" x14ac:dyDescent="0.25">
      <c r="A397" s="21">
        <v>41510.041668344908</v>
      </c>
      <c r="B397" s="18">
        <v>0.31</v>
      </c>
      <c r="C397" s="19">
        <v>300</v>
      </c>
      <c r="D397" s="10">
        <f t="shared" si="20"/>
        <v>0.15499997602143636</v>
      </c>
      <c r="E397" s="20">
        <f t="shared" si="21"/>
        <v>-0.2684678890172047</v>
      </c>
      <c r="F397" s="4">
        <v>41507.187477314816</v>
      </c>
      <c r="G397" s="40">
        <v>41507.520855960647</v>
      </c>
      <c r="H397" s="10">
        <v>0.17321719999999999</v>
      </c>
      <c r="I397" s="10">
        <v>-0.47943580000000002</v>
      </c>
      <c r="J397" s="10">
        <v>0.50976748000000005</v>
      </c>
      <c r="K397" s="8">
        <f t="shared" si="19"/>
        <v>160.1355244609577</v>
      </c>
      <c r="S397" s="21"/>
    </row>
    <row r="398" spans="1:19" x14ac:dyDescent="0.25">
      <c r="A398" s="21"/>
      <c r="B398" s="18">
        <v>0.3</v>
      </c>
      <c r="C398" s="19">
        <v>299</v>
      </c>
      <c r="D398" s="10">
        <f t="shared" si="20"/>
        <v>0.14544286271667367</v>
      </c>
      <c r="E398" s="20">
        <f t="shared" si="21"/>
        <v>-0.26238592508893993</v>
      </c>
      <c r="F398" s="4">
        <v>41507.208310590278</v>
      </c>
      <c r="G398" s="40">
        <v>41507.541689351849</v>
      </c>
      <c r="H398" s="10">
        <v>0.3000758</v>
      </c>
      <c r="I398" s="10">
        <v>-0.81494719999999998</v>
      </c>
      <c r="J398" s="10">
        <v>0.86843791999999997</v>
      </c>
      <c r="K398" s="8">
        <f t="shared" si="19"/>
        <v>159.78553521803912</v>
      </c>
      <c r="S398" s="21"/>
    </row>
    <row r="399" spans="1:19" x14ac:dyDescent="0.25">
      <c r="A399" s="21"/>
      <c r="B399" s="18">
        <v>0.52</v>
      </c>
      <c r="C399" s="19">
        <v>263</v>
      </c>
      <c r="D399" s="10">
        <f t="shared" si="20"/>
        <v>-6.3372098983517006E-2</v>
      </c>
      <c r="E399" s="20">
        <f t="shared" si="21"/>
        <v>-0.51612399389141306</v>
      </c>
      <c r="F399" s="4">
        <v>41507.229143865741</v>
      </c>
      <c r="G399" s="40">
        <v>41507.562522743057</v>
      </c>
      <c r="H399" s="10">
        <v>0.36794169999999998</v>
      </c>
      <c r="I399" s="10">
        <v>-1.0558989999999999</v>
      </c>
      <c r="J399" s="10">
        <v>1.1181698</v>
      </c>
      <c r="K399" s="8">
        <f t="shared" si="19"/>
        <v>160.78844606351228</v>
      </c>
      <c r="S399" s="21"/>
    </row>
    <row r="400" spans="1:19" x14ac:dyDescent="0.25">
      <c r="A400" s="21">
        <v>41510.062501736109</v>
      </c>
      <c r="B400" s="18">
        <v>0.66</v>
      </c>
      <c r="C400" s="19">
        <v>301</v>
      </c>
      <c r="D400" s="10">
        <f t="shared" si="20"/>
        <v>0.33992507874324412</v>
      </c>
      <c r="E400" s="20">
        <f t="shared" si="21"/>
        <v>-0.5657304489254571</v>
      </c>
      <c r="F400" s="4">
        <v>41507.249977141204</v>
      </c>
      <c r="G400" s="40">
        <v>41507.583356134259</v>
      </c>
      <c r="H400" s="10">
        <v>0.39454699999999998</v>
      </c>
      <c r="I400" s="10">
        <v>-1.189778</v>
      </c>
      <c r="J400" s="10">
        <v>1.2534907</v>
      </c>
      <c r="K400" s="8">
        <f t="shared" si="19"/>
        <v>161.65375815842341</v>
      </c>
      <c r="S400" s="21"/>
    </row>
    <row r="401" spans="1:19" x14ac:dyDescent="0.25">
      <c r="A401" s="21"/>
      <c r="B401" s="18">
        <v>0.23</v>
      </c>
      <c r="C401" s="19">
        <v>204</v>
      </c>
      <c r="D401" s="10">
        <f t="shared" si="20"/>
        <v>-0.21011546093953157</v>
      </c>
      <c r="E401" s="20">
        <f t="shared" si="21"/>
        <v>-9.354941514605096E-2</v>
      </c>
      <c r="F401" s="4">
        <v>41507.270810416667</v>
      </c>
      <c r="G401" s="40">
        <v>41507.60418952546</v>
      </c>
      <c r="H401" s="10">
        <v>0.39915970000000001</v>
      </c>
      <c r="I401" s="10">
        <v>-1.2354179999999999</v>
      </c>
      <c r="J401" s="10">
        <v>1.2983012</v>
      </c>
      <c r="K401" s="8">
        <f t="shared" si="19"/>
        <v>162.0945171779737</v>
      </c>
      <c r="S401" s="21"/>
    </row>
    <row r="402" spans="1:19" x14ac:dyDescent="0.25">
      <c r="A402" s="21"/>
      <c r="B402" s="18">
        <v>0.38</v>
      </c>
      <c r="C402" s="19">
        <v>238</v>
      </c>
      <c r="D402" s="10">
        <f t="shared" si="20"/>
        <v>-0.20136934324307026</v>
      </c>
      <c r="E402" s="20">
        <f t="shared" si="21"/>
        <v>-0.32225826227089133</v>
      </c>
      <c r="F402" s="4">
        <v>41507.29164369213</v>
      </c>
      <c r="G402" s="40">
        <v>41507.625022916669</v>
      </c>
      <c r="H402" s="10">
        <v>0.38790950000000002</v>
      </c>
      <c r="I402" s="10">
        <v>-1.208024</v>
      </c>
      <c r="J402" s="10">
        <v>1.2687773</v>
      </c>
      <c r="K402" s="8">
        <f t="shared" si="19"/>
        <v>162.19761692653225</v>
      </c>
      <c r="S402" s="21"/>
    </row>
    <row r="403" spans="1:19" x14ac:dyDescent="0.25">
      <c r="A403" s="21">
        <v>41510.083335127318</v>
      </c>
      <c r="B403" s="18">
        <v>0.62</v>
      </c>
      <c r="C403" s="19">
        <v>156</v>
      </c>
      <c r="D403" s="10">
        <f t="shared" si="20"/>
        <v>-0.56639817202619347</v>
      </c>
      <c r="E403" s="20">
        <f t="shared" si="21"/>
        <v>0.2521767450130693</v>
      </c>
      <c r="F403" s="4">
        <v>41507.312476967592</v>
      </c>
      <c r="G403" s="40">
        <v>41507.64585630787</v>
      </c>
      <c r="H403" s="10">
        <v>0.36167880000000002</v>
      </c>
      <c r="I403" s="10">
        <v>-1.121623</v>
      </c>
      <c r="J403" s="10">
        <v>1.1784946999999999</v>
      </c>
      <c r="K403" s="8">
        <f t="shared" si="19"/>
        <v>162.12755313077975</v>
      </c>
      <c r="S403" s="21"/>
    </row>
    <row r="404" spans="1:19" x14ac:dyDescent="0.25">
      <c r="A404" s="21"/>
      <c r="B404" s="18">
        <v>0.88</v>
      </c>
      <c r="C404" s="19">
        <v>153</v>
      </c>
      <c r="D404" s="10">
        <f t="shared" si="20"/>
        <v>-0.7840857230874787</v>
      </c>
      <c r="E404" s="20">
        <f t="shared" si="21"/>
        <v>0.39951167548694455</v>
      </c>
      <c r="F404" s="4">
        <v>41507.333310243055</v>
      </c>
      <c r="G404" s="40">
        <v>41507.666689699072</v>
      </c>
      <c r="H404" s="10">
        <v>0.31983430000000002</v>
      </c>
      <c r="I404" s="10">
        <v>-0.98788750000000003</v>
      </c>
      <c r="J404" s="10">
        <v>1.0383716999999999</v>
      </c>
      <c r="K404" s="8">
        <f t="shared" si="19"/>
        <v>162.06033939348549</v>
      </c>
      <c r="S404" s="21"/>
    </row>
    <row r="405" spans="1:19" x14ac:dyDescent="0.25">
      <c r="A405" s="21"/>
      <c r="B405" s="18">
        <v>0.95</v>
      </c>
      <c r="C405" s="19">
        <v>153</v>
      </c>
      <c r="D405" s="10">
        <f t="shared" si="20"/>
        <v>-0.84645617833307352</v>
      </c>
      <c r="E405" s="20">
        <f t="shared" si="21"/>
        <v>0.43129101330976966</v>
      </c>
      <c r="F405" s="4">
        <v>41507.354143518518</v>
      </c>
      <c r="G405" s="40">
        <v>41507.687523090281</v>
      </c>
      <c r="H405" s="10">
        <v>0.26009860000000001</v>
      </c>
      <c r="I405" s="10">
        <v>-0.81359420000000005</v>
      </c>
      <c r="J405" s="10">
        <v>0.85415854000000002</v>
      </c>
      <c r="K405" s="8">
        <f t="shared" si="19"/>
        <v>162.27139884253586</v>
      </c>
      <c r="S405" s="21"/>
    </row>
    <row r="406" spans="1:19" x14ac:dyDescent="0.25">
      <c r="A406" s="21">
        <v>41510.104168518519</v>
      </c>
      <c r="B406" s="18">
        <v>1.19</v>
      </c>
      <c r="C406" s="19">
        <v>165</v>
      </c>
      <c r="D406" s="10">
        <f t="shared" si="20"/>
        <v>-1.1494517181540671</v>
      </c>
      <c r="E406" s="20">
        <f t="shared" si="21"/>
        <v>0.30799472013763951</v>
      </c>
      <c r="F406" s="4">
        <v>41507.374976793981</v>
      </c>
      <c r="G406" s="40">
        <v>41507.708356481482</v>
      </c>
      <c r="H406" s="10">
        <v>0.17657990000000001</v>
      </c>
      <c r="I406" s="10">
        <v>-0.60112030000000005</v>
      </c>
      <c r="J406" s="10">
        <v>0.62651900999999999</v>
      </c>
      <c r="K406" s="8">
        <f t="shared" si="19"/>
        <v>163.62977786304452</v>
      </c>
      <c r="S406" s="21"/>
    </row>
    <row r="407" spans="1:19" x14ac:dyDescent="0.25">
      <c r="A407" s="21"/>
      <c r="B407" s="18">
        <v>1.19</v>
      </c>
      <c r="C407" s="19">
        <v>161</v>
      </c>
      <c r="D407" s="10">
        <f t="shared" si="20"/>
        <v>-1.1251670863926542</v>
      </c>
      <c r="E407" s="20">
        <f t="shared" si="21"/>
        <v>0.38742615773675543</v>
      </c>
      <c r="F407" s="4">
        <v>41507.395810069444</v>
      </c>
      <c r="G407" s="40">
        <v>41507.729189872683</v>
      </c>
      <c r="H407" s="10">
        <v>5.2790589999999998E-2</v>
      </c>
      <c r="I407" s="10">
        <v>-0.34996699999999997</v>
      </c>
      <c r="J407" s="10">
        <v>0.35392618999999997</v>
      </c>
      <c r="K407" s="8">
        <f t="shared" si="19"/>
        <v>171.42191985330524</v>
      </c>
      <c r="S407" s="21"/>
    </row>
    <row r="408" spans="1:19" x14ac:dyDescent="0.25">
      <c r="A408" s="21"/>
      <c r="B408" s="18">
        <v>1.33</v>
      </c>
      <c r="C408" s="19">
        <v>165</v>
      </c>
      <c r="D408" s="10">
        <f t="shared" si="20"/>
        <v>-1.2846813320545458</v>
      </c>
      <c r="E408" s="20">
        <f t="shared" si="21"/>
        <v>0.34422939309500888</v>
      </c>
      <c r="F408" s="4">
        <v>41507.416643344906</v>
      </c>
      <c r="G408" s="40">
        <v>41507.750023263892</v>
      </c>
      <c r="H408" s="10">
        <v>-9.3103950000000005E-2</v>
      </c>
      <c r="I408" s="10">
        <v>-4.3766029999999997E-2</v>
      </c>
      <c r="J408" s="10">
        <v>0.10287765</v>
      </c>
      <c r="K408" s="8">
        <f t="shared" si="19"/>
        <v>244.82285977327513</v>
      </c>
      <c r="S408" s="21"/>
    </row>
    <row r="409" spans="1:19" x14ac:dyDescent="0.25">
      <c r="A409" s="21">
        <v>41510.125001909721</v>
      </c>
      <c r="B409" s="18">
        <v>1.52</v>
      </c>
      <c r="C409" s="19">
        <v>161</v>
      </c>
      <c r="D409" s="10">
        <f t="shared" si="20"/>
        <v>-1.4371882111906171</v>
      </c>
      <c r="E409" s="20">
        <f t="shared" si="21"/>
        <v>0.49486366366375489</v>
      </c>
      <c r="F409" s="4">
        <v>41507.437476620369</v>
      </c>
      <c r="G409" s="40">
        <v>41507.770856655094</v>
      </c>
      <c r="H409" s="10">
        <v>-0.21587680000000001</v>
      </c>
      <c r="I409" s="10">
        <v>0.32494040000000002</v>
      </c>
      <c r="J409" s="10">
        <v>0.39011415999999999</v>
      </c>
      <c r="K409" s="8">
        <f t="shared" ref="K409:K472" si="22">DEGREES(ATAN(H409/I409))+180</f>
        <v>146.40160076795001</v>
      </c>
      <c r="S409" s="21"/>
    </row>
    <row r="410" spans="1:19" x14ac:dyDescent="0.25">
      <c r="A410" s="21"/>
      <c r="B410" s="18">
        <v>1.55</v>
      </c>
      <c r="C410" s="19">
        <v>157</v>
      </c>
      <c r="D410" s="10">
        <f t="shared" si="20"/>
        <v>-1.4267824945426455</v>
      </c>
      <c r="E410" s="20">
        <f t="shared" si="21"/>
        <v>0.60563331584933966</v>
      </c>
      <c r="F410" s="4">
        <v>41507.458309895832</v>
      </c>
      <c r="G410" s="40">
        <v>41507.791690046295</v>
      </c>
      <c r="H410" s="10">
        <v>-0.33471099999999998</v>
      </c>
      <c r="I410" s="10">
        <v>0.65594479999999999</v>
      </c>
      <c r="J410" s="10">
        <v>0.73640684000000001</v>
      </c>
      <c r="K410" s="8">
        <f t="shared" si="22"/>
        <v>152.96600120022055</v>
      </c>
      <c r="S410" s="21"/>
    </row>
    <row r="411" spans="1:19" x14ac:dyDescent="0.25">
      <c r="A411" s="21"/>
      <c r="B411" s="18">
        <v>1.62</v>
      </c>
      <c r="C411" s="19">
        <v>164</v>
      </c>
      <c r="D411" s="10">
        <f t="shared" si="20"/>
        <v>-1.5572439256175636</v>
      </c>
      <c r="E411" s="20">
        <f t="shared" si="21"/>
        <v>0.44653259245793048</v>
      </c>
      <c r="F411" s="4">
        <v>41507.479143171295</v>
      </c>
      <c r="G411" s="40">
        <v>41507.812523437497</v>
      </c>
      <c r="H411" s="10">
        <v>-0.4393823</v>
      </c>
      <c r="I411" s="10">
        <v>0.89368360000000002</v>
      </c>
      <c r="J411" s="10">
        <v>0.99585500000000005</v>
      </c>
      <c r="K411" s="8">
        <f t="shared" si="22"/>
        <v>153.8188190987149</v>
      </c>
      <c r="S411" s="21"/>
    </row>
    <row r="412" spans="1:19" x14ac:dyDescent="0.25">
      <c r="A412" s="21">
        <v>41510.145835300929</v>
      </c>
      <c r="B412" s="18">
        <v>1.55</v>
      </c>
      <c r="C412" s="19">
        <v>148</v>
      </c>
      <c r="D412" s="10">
        <f t="shared" si="20"/>
        <v>-1.3144745128504496</v>
      </c>
      <c r="E412" s="20">
        <f t="shared" si="21"/>
        <v>0.82137491748078939</v>
      </c>
      <c r="F412" s="4">
        <v>41507.499976446758</v>
      </c>
      <c r="G412" s="40">
        <v>41507.833356828705</v>
      </c>
      <c r="H412" s="10">
        <v>-0.51408849999999995</v>
      </c>
      <c r="I412" s="10">
        <v>1.035974</v>
      </c>
      <c r="J412" s="10">
        <v>1.1565159</v>
      </c>
      <c r="K412" s="8">
        <f t="shared" si="22"/>
        <v>153.60769728923137</v>
      </c>
      <c r="S412" s="21"/>
    </row>
    <row r="413" spans="1:19" x14ac:dyDescent="0.25">
      <c r="A413" s="21"/>
      <c r="B413" s="18">
        <v>1.41</v>
      </c>
      <c r="C413" s="19">
        <v>157</v>
      </c>
      <c r="D413" s="10">
        <f t="shared" si="20"/>
        <v>-1.297911817616213</v>
      </c>
      <c r="E413" s="20">
        <f t="shared" si="21"/>
        <v>0.55093095183714114</v>
      </c>
      <c r="F413" s="4">
        <v>41507.52080972222</v>
      </c>
      <c r="G413" s="40">
        <v>41507.854190219907</v>
      </c>
      <c r="H413" s="10">
        <v>-0.55446779999999996</v>
      </c>
      <c r="I413" s="10">
        <v>1.09782</v>
      </c>
      <c r="J413" s="10">
        <v>1.2298956000000001</v>
      </c>
      <c r="K413" s="8">
        <f t="shared" si="22"/>
        <v>153.20336753777485</v>
      </c>
      <c r="S413" s="21"/>
    </row>
    <row r="414" spans="1:19" x14ac:dyDescent="0.25">
      <c r="A414" s="21"/>
      <c r="B414" s="18">
        <v>1.55</v>
      </c>
      <c r="C414" s="19">
        <v>165</v>
      </c>
      <c r="D414" s="10">
        <f t="shared" si="20"/>
        <v>-1.4971850110410121</v>
      </c>
      <c r="E414" s="20">
        <f t="shared" si="21"/>
        <v>0.40116959345658931</v>
      </c>
      <c r="F414" s="4">
        <v>41507.541642997683</v>
      </c>
      <c r="G414" s="40">
        <v>41507.875023611108</v>
      </c>
      <c r="H414" s="10">
        <v>-0.56201179999999995</v>
      </c>
      <c r="I414" s="10">
        <v>1.0939570000000001</v>
      </c>
      <c r="J414" s="10">
        <v>1.2298777000000001</v>
      </c>
      <c r="K414" s="8">
        <f t="shared" si="22"/>
        <v>152.80852441405915</v>
      </c>
      <c r="S414" s="21"/>
    </row>
    <row r="415" spans="1:19" x14ac:dyDescent="0.25">
      <c r="A415" s="21">
        <v>41510.166668692131</v>
      </c>
      <c r="B415" s="18">
        <v>1.58</v>
      </c>
      <c r="C415" s="19">
        <v>160</v>
      </c>
      <c r="D415" s="10">
        <f t="shared" si="20"/>
        <v>-1.4847143150999682</v>
      </c>
      <c r="E415" s="20">
        <f t="shared" si="21"/>
        <v>0.54039189717947567</v>
      </c>
      <c r="F415" s="4">
        <v>41507.562476273146</v>
      </c>
      <c r="G415" s="40">
        <v>41507.895857002317</v>
      </c>
      <c r="H415" s="10">
        <v>-0.53998760000000001</v>
      </c>
      <c r="I415" s="10">
        <v>1.03593</v>
      </c>
      <c r="J415" s="10">
        <v>1.1682197999999999</v>
      </c>
      <c r="K415" s="8">
        <f t="shared" si="22"/>
        <v>152.46882626415399</v>
      </c>
      <c r="S415" s="21"/>
    </row>
    <row r="416" spans="1:19" x14ac:dyDescent="0.25">
      <c r="A416" s="21"/>
      <c r="B416" s="18">
        <v>1.52</v>
      </c>
      <c r="C416" s="19">
        <v>162</v>
      </c>
      <c r="D416" s="10">
        <f t="shared" si="20"/>
        <v>-1.4456058821143374</v>
      </c>
      <c r="E416" s="20">
        <f t="shared" si="21"/>
        <v>0.46970590117266853</v>
      </c>
      <c r="F416" s="4">
        <v>41507.583309548609</v>
      </c>
      <c r="G416" s="40">
        <v>41507.916690393518</v>
      </c>
      <c r="H416" s="10">
        <v>-0.49269839999999998</v>
      </c>
      <c r="I416" s="10">
        <v>0.93243390000000004</v>
      </c>
      <c r="J416" s="10">
        <v>1.0546017000000001</v>
      </c>
      <c r="K416" s="8">
        <f t="shared" si="22"/>
        <v>152.14801134333041</v>
      </c>
      <c r="S416" s="21"/>
    </row>
    <row r="417" spans="1:19" x14ac:dyDescent="0.25">
      <c r="A417" s="21"/>
      <c r="B417" s="18">
        <v>1.6</v>
      </c>
      <c r="C417" s="19">
        <v>163</v>
      </c>
      <c r="D417" s="10">
        <f t="shared" si="20"/>
        <v>-1.5300875868394623</v>
      </c>
      <c r="E417" s="20">
        <f t="shared" si="21"/>
        <v>0.46779480180928812</v>
      </c>
      <c r="F417" s="4">
        <v>41507.604142824071</v>
      </c>
      <c r="G417" s="40">
        <v>41507.93752378472</v>
      </c>
      <c r="H417" s="10">
        <v>-0.42445650000000001</v>
      </c>
      <c r="I417" s="10">
        <v>0.78907400000000005</v>
      </c>
      <c r="J417" s="10">
        <v>0.89599167999999996</v>
      </c>
      <c r="K417" s="8">
        <f t="shared" si="22"/>
        <v>151.72342649699226</v>
      </c>
      <c r="S417" s="21"/>
    </row>
    <row r="418" spans="1:19" x14ac:dyDescent="0.25">
      <c r="A418" s="21">
        <v>41510.187502083332</v>
      </c>
      <c r="B418" s="18">
        <v>1.64</v>
      </c>
      <c r="C418" s="19">
        <v>158</v>
      </c>
      <c r="D418" s="10">
        <f t="shared" si="20"/>
        <v>-1.5205814925903225</v>
      </c>
      <c r="E418" s="20">
        <f t="shared" si="21"/>
        <v>0.61435488473014266</v>
      </c>
      <c r="F418" s="4">
        <v>41507.624976099534</v>
      </c>
      <c r="G418" s="40">
        <v>41507.958357175929</v>
      </c>
      <c r="H418" s="10">
        <v>-0.33917190000000003</v>
      </c>
      <c r="I418" s="10">
        <v>0.60784229999999995</v>
      </c>
      <c r="J418" s="10">
        <v>0.69606741000000005</v>
      </c>
      <c r="K418" s="8">
        <f t="shared" si="22"/>
        <v>150.83877773429799</v>
      </c>
      <c r="S418" s="21"/>
    </row>
    <row r="419" spans="1:19" x14ac:dyDescent="0.25">
      <c r="A419" s="21"/>
      <c r="B419" s="18">
        <v>1.7</v>
      </c>
      <c r="C419" s="19">
        <v>162</v>
      </c>
      <c r="D419" s="10">
        <f t="shared" si="20"/>
        <v>-1.6167960523647193</v>
      </c>
      <c r="E419" s="20">
        <f t="shared" si="21"/>
        <v>0.52532896841680032</v>
      </c>
      <c r="F419" s="4">
        <v>41507.645809374997</v>
      </c>
      <c r="G419" s="40">
        <v>41507.97919056713</v>
      </c>
      <c r="H419" s="10">
        <v>-0.23965439999999999</v>
      </c>
      <c r="I419" s="10">
        <v>0.38506940000000001</v>
      </c>
      <c r="J419" s="10">
        <v>0.45355559000000001</v>
      </c>
      <c r="K419" s="8">
        <f t="shared" si="22"/>
        <v>148.10323799247581</v>
      </c>
      <c r="S419" s="21"/>
    </row>
    <row r="420" spans="1:19" x14ac:dyDescent="0.25">
      <c r="A420" s="21"/>
      <c r="B420" s="18">
        <v>1.48</v>
      </c>
      <c r="C420" s="19">
        <v>161</v>
      </c>
      <c r="D420" s="10">
        <f t="shared" si="20"/>
        <v>-1.3993674687908639</v>
      </c>
      <c r="E420" s="20">
        <f t="shared" si="21"/>
        <v>0.48184093567260339</v>
      </c>
      <c r="F420" s="4">
        <v>41507.66664265046</v>
      </c>
      <c r="G420" s="40">
        <v>41508.000023958331</v>
      </c>
      <c r="H420" s="10">
        <v>-0.1226597</v>
      </c>
      <c r="I420" s="10">
        <v>0.11594550000000001</v>
      </c>
      <c r="J420" s="10">
        <v>0.16878614</v>
      </c>
      <c r="K420" s="8">
        <f t="shared" si="22"/>
        <v>133.38815820441275</v>
      </c>
      <c r="S420" s="21"/>
    </row>
    <row r="421" spans="1:19" x14ac:dyDescent="0.25">
      <c r="A421" s="21">
        <v>41510.208335474534</v>
      </c>
      <c r="B421" s="18">
        <v>1.49</v>
      </c>
      <c r="C421" s="19">
        <v>153</v>
      </c>
      <c r="D421" s="10">
        <f t="shared" si="20"/>
        <v>-1.3275996902276628</v>
      </c>
      <c r="E421" s="20">
        <f t="shared" si="21"/>
        <v>0.67644590508584923</v>
      </c>
      <c r="F421" s="4">
        <v>41507.687475925923</v>
      </c>
      <c r="G421" s="40">
        <v>41508.02085734954</v>
      </c>
      <c r="H421" s="10">
        <v>3.4574319999999999E-2</v>
      </c>
      <c r="I421" s="10">
        <v>-0.18260000000000001</v>
      </c>
      <c r="J421" s="10">
        <v>0.18584440999999999</v>
      </c>
      <c r="K421" s="8">
        <f t="shared" si="22"/>
        <v>169.27828173461157</v>
      </c>
      <c r="S421" s="21"/>
    </row>
    <row r="422" spans="1:19" x14ac:dyDescent="0.25">
      <c r="A422" s="21"/>
      <c r="B422" s="18">
        <v>1.48</v>
      </c>
      <c r="C422" s="19">
        <v>162</v>
      </c>
      <c r="D422" s="10">
        <f t="shared" si="20"/>
        <v>-1.4075636220586969</v>
      </c>
      <c r="E422" s="20">
        <f t="shared" si="21"/>
        <v>0.4573452195628615</v>
      </c>
      <c r="F422" s="4">
        <v>41507.708309201385</v>
      </c>
      <c r="G422" s="40">
        <v>41508.041690740742</v>
      </c>
      <c r="H422" s="10">
        <v>0.19440370000000001</v>
      </c>
      <c r="I422" s="10">
        <v>-0.53418549999999998</v>
      </c>
      <c r="J422" s="10">
        <v>0.56846015000000005</v>
      </c>
      <c r="K422" s="8">
        <f t="shared" si="22"/>
        <v>160.0022656781681</v>
      </c>
      <c r="S422" s="21"/>
    </row>
    <row r="423" spans="1:19" x14ac:dyDescent="0.25">
      <c r="A423" s="21"/>
      <c r="B423" s="18">
        <v>1.36</v>
      </c>
      <c r="C423" s="19">
        <v>154</v>
      </c>
      <c r="D423" s="10">
        <f t="shared" si="20"/>
        <v>-1.2223598756323639</v>
      </c>
      <c r="E423" s="20">
        <f t="shared" si="21"/>
        <v>0.59618481567717929</v>
      </c>
      <c r="F423" s="4">
        <v>41507.729142418983</v>
      </c>
      <c r="G423" s="40">
        <v>41508.062524131943</v>
      </c>
      <c r="H423" s="10">
        <v>0.31298559999999997</v>
      </c>
      <c r="I423" s="10">
        <v>-0.87361949999999999</v>
      </c>
      <c r="J423" s="10">
        <v>0.92799299999999996</v>
      </c>
      <c r="K423" s="8">
        <f t="shared" si="22"/>
        <v>160.28927349257583</v>
      </c>
      <c r="S423" s="21"/>
    </row>
    <row r="424" spans="1:19" x14ac:dyDescent="0.25">
      <c r="A424" s="21">
        <v>41510.229168865742</v>
      </c>
      <c r="B424" s="18">
        <v>1.27</v>
      </c>
      <c r="C424" s="19">
        <v>173</v>
      </c>
      <c r="D424" s="10">
        <f t="shared" si="20"/>
        <v>-1.2605336046127238</v>
      </c>
      <c r="E424" s="20">
        <f t="shared" si="21"/>
        <v>0.15477413104926055</v>
      </c>
      <c r="F424" s="4">
        <v>41507.749975694445</v>
      </c>
      <c r="G424" s="40">
        <v>41508.083357523145</v>
      </c>
      <c r="H424" s="10">
        <v>0.37317889999999998</v>
      </c>
      <c r="I424" s="10">
        <v>-1.108379</v>
      </c>
      <c r="J424" s="10">
        <v>1.1695154999999999</v>
      </c>
      <c r="K424" s="8">
        <f t="shared" si="22"/>
        <v>161.3921921794298</v>
      </c>
      <c r="S424" s="21"/>
    </row>
    <row r="425" spans="1:19" x14ac:dyDescent="0.25">
      <c r="A425" s="21"/>
      <c r="B425" s="18">
        <v>1.07</v>
      </c>
      <c r="C425" s="19">
        <v>160</v>
      </c>
      <c r="D425" s="10">
        <f t="shared" si="20"/>
        <v>-1.0054710868082062</v>
      </c>
      <c r="E425" s="20">
        <f t="shared" si="21"/>
        <v>0.36596160125445504</v>
      </c>
      <c r="F425" s="4">
        <v>41507.770808969908</v>
      </c>
      <c r="G425" s="40">
        <v>41508.104190914353</v>
      </c>
      <c r="H425" s="10">
        <v>0.39383370000000001</v>
      </c>
      <c r="I425" s="10">
        <v>-1.2296370000000001</v>
      </c>
      <c r="J425" s="10">
        <v>1.291167</v>
      </c>
      <c r="K425" s="8">
        <f t="shared" si="22"/>
        <v>162.24054189085166</v>
      </c>
      <c r="S425" s="21"/>
    </row>
    <row r="426" spans="1:19" x14ac:dyDescent="0.25">
      <c r="A426" s="21"/>
      <c r="B426" s="18">
        <v>1.22</v>
      </c>
      <c r="C426" s="19">
        <v>162</v>
      </c>
      <c r="D426" s="10">
        <f t="shared" si="20"/>
        <v>-1.160288931697034</v>
      </c>
      <c r="E426" s="20">
        <f t="shared" si="21"/>
        <v>0.37700078909911555</v>
      </c>
      <c r="F426" s="4">
        <v>41507.791642245371</v>
      </c>
      <c r="G426" s="40">
        <v>41508.125024305555</v>
      </c>
      <c r="H426" s="10">
        <v>0.3932737</v>
      </c>
      <c r="I426" s="10">
        <v>-1.2572220000000001</v>
      </c>
      <c r="J426" s="10">
        <v>1.3172969999999999</v>
      </c>
      <c r="K426" s="8">
        <f t="shared" si="22"/>
        <v>162.62970872192767</v>
      </c>
      <c r="S426" s="21"/>
    </row>
    <row r="427" spans="1:19" x14ac:dyDescent="0.25">
      <c r="A427" s="21">
        <v>41510.250002256944</v>
      </c>
      <c r="B427" s="18">
        <v>1.1000000000000001</v>
      </c>
      <c r="C427" s="19">
        <v>161</v>
      </c>
      <c r="D427" s="10">
        <f t="shared" si="20"/>
        <v>-1.0400704159932099</v>
      </c>
      <c r="E427" s="20">
        <f t="shared" si="21"/>
        <v>0.35812501975666472</v>
      </c>
      <c r="F427" s="4">
        <v>41507.812475520834</v>
      </c>
      <c r="G427" s="40">
        <v>41508.145857696756</v>
      </c>
      <c r="H427" s="10">
        <v>0.3768435</v>
      </c>
      <c r="I427" s="10">
        <v>-1.2086680000000001</v>
      </c>
      <c r="J427" s="10">
        <v>1.2660526999999999</v>
      </c>
      <c r="K427" s="8">
        <f t="shared" si="22"/>
        <v>162.68335020193285</v>
      </c>
      <c r="S427" s="21"/>
    </row>
    <row r="428" spans="1:19" x14ac:dyDescent="0.25">
      <c r="A428" s="21"/>
      <c r="B428" s="18">
        <v>0.81</v>
      </c>
      <c r="C428" s="19">
        <v>151</v>
      </c>
      <c r="D428" s="10">
        <f t="shared" si="20"/>
        <v>-0.70844194512892411</v>
      </c>
      <c r="E428" s="20">
        <f t="shared" si="21"/>
        <v>0.39269582424816613</v>
      </c>
      <c r="F428" s="4">
        <v>41507.833308796296</v>
      </c>
      <c r="G428" s="40">
        <v>41508.166691087965</v>
      </c>
      <c r="H428" s="10">
        <v>0.34502850000000002</v>
      </c>
      <c r="I428" s="10">
        <v>-1.1002799999999999</v>
      </c>
      <c r="J428" s="10">
        <v>1.1531092000000001</v>
      </c>
      <c r="K428" s="8">
        <f t="shared" si="22"/>
        <v>162.58949065894481</v>
      </c>
      <c r="S428" s="21"/>
    </row>
    <row r="429" spans="1:19" x14ac:dyDescent="0.25">
      <c r="A429" s="21"/>
      <c r="B429" s="18">
        <v>0.88</v>
      </c>
      <c r="C429" s="19">
        <v>162</v>
      </c>
      <c r="D429" s="10">
        <f t="shared" si="20"/>
        <v>-0.83692972122409004</v>
      </c>
      <c r="E429" s="20">
        <f t="shared" si="21"/>
        <v>0.2719349954157555</v>
      </c>
      <c r="F429" s="4">
        <v>41507.854142071759</v>
      </c>
      <c r="G429" s="40">
        <v>41508.187524479166</v>
      </c>
      <c r="H429" s="10">
        <v>0.29683710000000002</v>
      </c>
      <c r="I429" s="10">
        <v>-0.94464669999999995</v>
      </c>
      <c r="J429" s="10">
        <v>0.99018667999999999</v>
      </c>
      <c r="K429" s="8">
        <f t="shared" si="22"/>
        <v>162.55567448547984</v>
      </c>
      <c r="S429" s="21"/>
    </row>
    <row r="430" spans="1:19" x14ac:dyDescent="0.25">
      <c r="A430" s="21">
        <v>41510.270835648145</v>
      </c>
      <c r="B430" s="18">
        <v>0.77</v>
      </c>
      <c r="C430" s="19">
        <v>157</v>
      </c>
      <c r="D430" s="10">
        <f t="shared" si="20"/>
        <v>-0.70878872309537877</v>
      </c>
      <c r="E430" s="20">
        <f t="shared" si="21"/>
        <v>0.30086300206709127</v>
      </c>
      <c r="F430" s="4">
        <v>41507.874975347222</v>
      </c>
      <c r="G430" s="40">
        <v>41508.208357870368</v>
      </c>
      <c r="H430" s="10">
        <v>0.229237</v>
      </c>
      <c r="I430" s="10">
        <v>-0.7491198</v>
      </c>
      <c r="J430" s="10">
        <v>0.78340927000000005</v>
      </c>
      <c r="K430" s="8">
        <f t="shared" si="22"/>
        <v>162.98544581709052</v>
      </c>
      <c r="S430" s="21"/>
    </row>
    <row r="431" spans="1:19" x14ac:dyDescent="0.25">
      <c r="A431" s="21"/>
      <c r="B431" s="18">
        <v>0.69</v>
      </c>
      <c r="C431" s="19">
        <v>167</v>
      </c>
      <c r="D431" s="10">
        <f t="shared" si="20"/>
        <v>-0.6723153369845507</v>
      </c>
      <c r="E431" s="20">
        <f t="shared" si="21"/>
        <v>0.15521626092439528</v>
      </c>
      <c r="F431" s="4">
        <v>41507.895808622685</v>
      </c>
      <c r="G431" s="40">
        <v>41508.229191261576</v>
      </c>
      <c r="H431" s="10">
        <v>0.13385620000000001</v>
      </c>
      <c r="I431" s="10">
        <v>-0.51809539999999998</v>
      </c>
      <c r="J431" s="10">
        <v>0.53510776999999998</v>
      </c>
      <c r="K431" s="8">
        <f t="shared" si="22"/>
        <v>165.51372296694925</v>
      </c>
      <c r="S431" s="21"/>
    </row>
    <row r="432" spans="1:19" x14ac:dyDescent="0.25">
      <c r="A432" s="21"/>
      <c r="B432" s="18">
        <v>0.48</v>
      </c>
      <c r="C432" s="19">
        <v>188</v>
      </c>
      <c r="D432" s="10">
        <f t="shared" si="20"/>
        <v>-0.47532867673502621</v>
      </c>
      <c r="E432" s="20">
        <f t="shared" si="21"/>
        <v>-6.6803061855943022E-2</v>
      </c>
      <c r="F432" s="4">
        <v>41507.916641898148</v>
      </c>
      <c r="G432" s="40">
        <v>41508.250024652778</v>
      </c>
      <c r="H432" s="10">
        <v>-7.7320690000000003E-3</v>
      </c>
      <c r="I432" s="10">
        <v>-0.25441209999999997</v>
      </c>
      <c r="J432" s="10">
        <v>0.25452956999999998</v>
      </c>
      <c r="K432" s="8">
        <f t="shared" si="22"/>
        <v>181.74079218941444</v>
      </c>
      <c r="S432" s="21"/>
    </row>
    <row r="433" spans="1:19" x14ac:dyDescent="0.25">
      <c r="A433" s="21">
        <v>41510.291669039354</v>
      </c>
      <c r="B433" s="18">
        <v>0.39</v>
      </c>
      <c r="C433" s="19">
        <v>178</v>
      </c>
      <c r="D433" s="10">
        <f t="shared" si="20"/>
        <v>-0.38976242181615112</v>
      </c>
      <c r="E433" s="20">
        <f t="shared" si="21"/>
        <v>1.3610824369182106E-2</v>
      </c>
      <c r="F433" s="4">
        <v>41507.93747517361</v>
      </c>
      <c r="G433" s="40">
        <v>41508.270858043979</v>
      </c>
      <c r="H433" s="10">
        <v>-0.13804849999999999</v>
      </c>
      <c r="I433" s="10">
        <v>6.0066219999999997E-2</v>
      </c>
      <c r="J433" s="10">
        <v>0.15055012000000001</v>
      </c>
      <c r="K433" s="8">
        <f t="shared" si="22"/>
        <v>113.51431778322866</v>
      </c>
      <c r="S433" s="21"/>
    </row>
    <row r="434" spans="1:19" x14ac:dyDescent="0.25">
      <c r="A434" s="21"/>
      <c r="B434" s="18">
        <v>0.34</v>
      </c>
      <c r="C434" s="19">
        <v>188</v>
      </c>
      <c r="D434" s="10">
        <f t="shared" si="20"/>
        <v>-0.33669114602064359</v>
      </c>
      <c r="E434" s="20">
        <f t="shared" si="21"/>
        <v>-4.7318835481292981E-2</v>
      </c>
      <c r="F434" s="4">
        <v>41507.958308449073</v>
      </c>
      <c r="G434" s="40">
        <v>41508.291691435188</v>
      </c>
      <c r="H434" s="10">
        <v>-0.23184070000000001</v>
      </c>
      <c r="I434" s="10">
        <v>0.3942986</v>
      </c>
      <c r="J434" s="10">
        <v>0.45740735999999999</v>
      </c>
      <c r="K434" s="8">
        <f t="shared" si="22"/>
        <v>149.5452143733061</v>
      </c>
      <c r="S434" s="21"/>
    </row>
    <row r="435" spans="1:19" x14ac:dyDescent="0.25">
      <c r="A435" s="21"/>
      <c r="B435" s="18">
        <v>0.31</v>
      </c>
      <c r="C435" s="19">
        <v>206</v>
      </c>
      <c r="D435" s="10">
        <f t="shared" si="20"/>
        <v>-0.27862616268725848</v>
      </c>
      <c r="E435" s="20">
        <f t="shared" si="21"/>
        <v>-0.13589503841632108</v>
      </c>
      <c r="F435" s="4">
        <v>41507.979141724536</v>
      </c>
      <c r="G435" s="40">
        <v>41508.31252482639</v>
      </c>
      <c r="H435" s="10">
        <v>-0.33600649999999999</v>
      </c>
      <c r="I435" s="10">
        <v>0.67985260000000003</v>
      </c>
      <c r="J435" s="10">
        <v>0.75835343</v>
      </c>
      <c r="K435" s="8">
        <f t="shared" si="22"/>
        <v>153.69983629931173</v>
      </c>
      <c r="S435" s="21"/>
    </row>
    <row r="436" spans="1:19" x14ac:dyDescent="0.25">
      <c r="A436" s="21">
        <v>41510.312502430555</v>
      </c>
      <c r="B436" s="18">
        <v>0.2</v>
      </c>
      <c r="C436" s="19">
        <v>211</v>
      </c>
      <c r="D436" s="10">
        <f t="shared" si="20"/>
        <v>-0.17143346661127257</v>
      </c>
      <c r="E436" s="20">
        <f t="shared" si="21"/>
        <v>-0.10300760421270701</v>
      </c>
      <c r="F436" s="4">
        <v>41507.999974999999</v>
      </c>
      <c r="G436" s="40">
        <v>41508.333358217591</v>
      </c>
      <c r="H436" s="10">
        <v>-0.43603639999999999</v>
      </c>
      <c r="I436" s="10">
        <v>0.88271129999999998</v>
      </c>
      <c r="J436" s="10">
        <v>0.98453389000000002</v>
      </c>
      <c r="K436" s="8">
        <f t="shared" si="22"/>
        <v>153.71182720474908</v>
      </c>
      <c r="S436" s="21"/>
    </row>
    <row r="437" spans="1:19" x14ac:dyDescent="0.25">
      <c r="A437" s="21"/>
      <c r="B437" s="18">
        <v>0.11</v>
      </c>
      <c r="C437" s="19">
        <v>170</v>
      </c>
      <c r="D437" s="10">
        <f t="shared" si="20"/>
        <v>-0.10832885186457665</v>
      </c>
      <c r="E437" s="20">
        <f t="shared" si="21"/>
        <v>1.9101305026165312E-2</v>
      </c>
      <c r="F437" s="4">
        <v>41508.020808275462</v>
      </c>
      <c r="G437" s="40">
        <v>41508.3541916088</v>
      </c>
      <c r="H437" s="10">
        <v>-0.50540249999999998</v>
      </c>
      <c r="I437" s="10">
        <v>1.001091</v>
      </c>
      <c r="J437" s="10">
        <v>1.1214343</v>
      </c>
      <c r="K437" s="8">
        <f t="shared" si="22"/>
        <v>153.21299481973006</v>
      </c>
      <c r="S437" s="21"/>
    </row>
    <row r="438" spans="1:19" x14ac:dyDescent="0.25">
      <c r="A438" s="21"/>
      <c r="B438" s="18">
        <v>0.26</v>
      </c>
      <c r="C438" s="19">
        <v>225</v>
      </c>
      <c r="D438" s="10">
        <f t="shared" si="20"/>
        <v>-0.1838477754239565</v>
      </c>
      <c r="E438" s="20">
        <f t="shared" si="21"/>
        <v>-0.18384775079304741</v>
      </c>
      <c r="F438" s="4">
        <v>41508.041641550924</v>
      </c>
      <c r="G438" s="40">
        <v>41508.375025000001</v>
      </c>
      <c r="H438" s="10">
        <v>-0.53703250000000002</v>
      </c>
      <c r="I438" s="10">
        <v>1.043755</v>
      </c>
      <c r="J438" s="10">
        <v>1.1738093999999999</v>
      </c>
      <c r="K438" s="8">
        <f t="shared" si="22"/>
        <v>152.773287646905</v>
      </c>
      <c r="S438" s="21"/>
    </row>
    <row r="439" spans="1:19" x14ac:dyDescent="0.25">
      <c r="A439" s="21">
        <v>41510.333335821757</v>
      </c>
      <c r="B439" s="18">
        <v>0.12</v>
      </c>
      <c r="C439" s="19">
        <v>285</v>
      </c>
      <c r="D439" s="10">
        <f t="shared" si="20"/>
        <v>3.1058275577186992E-2</v>
      </c>
      <c r="E439" s="20">
        <f t="shared" si="21"/>
        <v>-0.115911101789999</v>
      </c>
      <c r="F439" s="4">
        <v>41508.062474826387</v>
      </c>
      <c r="G439" s="40">
        <v>41508.395858391203</v>
      </c>
      <c r="H439" s="10">
        <v>-0.53459500000000004</v>
      </c>
      <c r="I439" s="10">
        <v>1.023695</v>
      </c>
      <c r="J439" s="10">
        <v>1.1548780000000001</v>
      </c>
      <c r="K439" s="8">
        <f t="shared" si="22"/>
        <v>152.42549223251174</v>
      </c>
      <c r="S439" s="21"/>
    </row>
    <row r="440" spans="1:19" x14ac:dyDescent="0.25">
      <c r="A440" s="21"/>
      <c r="B440" s="18">
        <v>0.31</v>
      </c>
      <c r="C440" s="19">
        <v>308</v>
      </c>
      <c r="D440" s="10">
        <f t="shared" si="20"/>
        <v>0.19085503495063802</v>
      </c>
      <c r="E440" s="20">
        <f t="shared" si="21"/>
        <v>-0.24428335111912711</v>
      </c>
      <c r="F440" s="4">
        <v>41508.08330810185</v>
      </c>
      <c r="G440" s="40">
        <v>41508.416691782404</v>
      </c>
      <c r="H440" s="10">
        <v>-0.50415350000000003</v>
      </c>
      <c r="I440" s="10">
        <v>0.95271019999999995</v>
      </c>
      <c r="J440" s="10">
        <v>1.0778810000000001</v>
      </c>
      <c r="K440" s="8">
        <f t="shared" si="22"/>
        <v>152.11318115010437</v>
      </c>
      <c r="S440" s="21"/>
    </row>
    <row r="441" spans="1:19" x14ac:dyDescent="0.25">
      <c r="A441" s="21"/>
      <c r="B441" s="18">
        <v>0.44</v>
      </c>
      <c r="C441" s="19">
        <v>313</v>
      </c>
      <c r="D441" s="10">
        <f t="shared" si="20"/>
        <v>0.30007924844042649</v>
      </c>
      <c r="E441" s="20">
        <f t="shared" si="21"/>
        <v>-0.32179565667583021</v>
      </c>
      <c r="F441" s="4">
        <v>41508.104141377313</v>
      </c>
      <c r="G441" s="40">
        <v>41508.437525173613</v>
      </c>
      <c r="H441" s="10">
        <v>-0.45094299999999998</v>
      </c>
      <c r="I441" s="10">
        <v>0.83812180000000003</v>
      </c>
      <c r="J441" s="10">
        <v>0.95173406999999999</v>
      </c>
      <c r="K441" s="8">
        <f t="shared" si="22"/>
        <v>151.71797398275754</v>
      </c>
      <c r="S441" s="21"/>
    </row>
    <row r="442" spans="1:19" x14ac:dyDescent="0.25">
      <c r="A442" s="21">
        <v>41510.354169212966</v>
      </c>
      <c r="B442" s="18">
        <v>0.54</v>
      </c>
      <c r="C442" s="19">
        <v>332</v>
      </c>
      <c r="D442" s="10">
        <f t="shared" si="20"/>
        <v>0.47679167508556974</v>
      </c>
      <c r="E442" s="20">
        <f t="shared" si="21"/>
        <v>-0.2535146910320909</v>
      </c>
      <c r="F442" s="4">
        <v>41508.124974652776</v>
      </c>
      <c r="G442" s="40">
        <v>41508.458358564814</v>
      </c>
      <c r="H442" s="10">
        <v>-0.37911660000000003</v>
      </c>
      <c r="I442" s="10">
        <v>0.68226509999999996</v>
      </c>
      <c r="J442" s="10">
        <v>0.7805223</v>
      </c>
      <c r="K442" s="8">
        <f t="shared" si="22"/>
        <v>150.94023455507974</v>
      </c>
      <c r="S442" s="21"/>
    </row>
    <row r="443" spans="1:19" x14ac:dyDescent="0.25">
      <c r="A443" s="21"/>
      <c r="B443" s="18">
        <v>0.63</v>
      </c>
      <c r="C443" s="19">
        <v>333</v>
      </c>
      <c r="D443" s="10">
        <f t="shared" si="20"/>
        <v>0.56133408188291989</v>
      </c>
      <c r="E443" s="20">
        <f t="shared" si="21"/>
        <v>-0.28601407048720423</v>
      </c>
      <c r="F443" s="4">
        <v>41508.145807928238</v>
      </c>
      <c r="G443" s="40">
        <v>41508.479191956016</v>
      </c>
      <c r="H443" s="10">
        <v>-0.29141349999999999</v>
      </c>
      <c r="I443" s="10">
        <v>0.48041919999999999</v>
      </c>
      <c r="J443" s="10">
        <v>0.56189361999999998</v>
      </c>
      <c r="K443" s="8">
        <f t="shared" si="22"/>
        <v>148.75976591023093</v>
      </c>
      <c r="S443" s="21"/>
    </row>
    <row r="444" spans="1:19" x14ac:dyDescent="0.25">
      <c r="A444" s="21"/>
      <c r="B444" s="18">
        <v>0.78</v>
      </c>
      <c r="C444" s="19">
        <v>324</v>
      </c>
      <c r="D444" s="10">
        <f t="shared" si="20"/>
        <v>0.63103321138745294</v>
      </c>
      <c r="E444" s="20">
        <f t="shared" si="21"/>
        <v>-0.45847255765862166</v>
      </c>
      <c r="F444" s="4">
        <v>41508.166641203701</v>
      </c>
      <c r="G444" s="40">
        <v>41508.500025347224</v>
      </c>
      <c r="H444" s="10">
        <v>-0.18374409999999999</v>
      </c>
      <c r="I444" s="10">
        <v>0.22180720000000001</v>
      </c>
      <c r="J444" s="10">
        <v>0.28802834999999999</v>
      </c>
      <c r="K444" s="8">
        <f t="shared" si="22"/>
        <v>140.36180021379064</v>
      </c>
      <c r="S444" s="21"/>
    </row>
    <row r="445" spans="1:19" x14ac:dyDescent="0.25">
      <c r="A445" s="21">
        <v>41510.375002604167</v>
      </c>
      <c r="B445" s="18">
        <v>0.78</v>
      </c>
      <c r="C445" s="19">
        <v>326</v>
      </c>
      <c r="D445" s="10">
        <f t="shared" si="20"/>
        <v>0.64664926425950231</v>
      </c>
      <c r="E445" s="20">
        <f t="shared" si="21"/>
        <v>-0.43617052746906726</v>
      </c>
      <c r="F445" s="4">
        <v>41508.187474479164</v>
      </c>
      <c r="G445" s="40">
        <v>41508.520858738426</v>
      </c>
      <c r="H445" s="10">
        <v>-3.7631739999999997E-2</v>
      </c>
      <c r="I445" s="10">
        <v>-6.9027770000000002E-2</v>
      </c>
      <c r="J445" s="10">
        <v>7.8619214000000007E-2</v>
      </c>
      <c r="K445" s="8">
        <f t="shared" si="22"/>
        <v>208.59781045506142</v>
      </c>
      <c r="S445" s="21"/>
    </row>
    <row r="446" spans="1:19" x14ac:dyDescent="0.25">
      <c r="A446" s="21"/>
      <c r="B446" s="18">
        <v>1.1200000000000001</v>
      </c>
      <c r="C446" s="19">
        <v>341</v>
      </c>
      <c r="D446" s="10">
        <f t="shared" si="20"/>
        <v>1.0589807676522967</v>
      </c>
      <c r="E446" s="20">
        <f t="shared" si="21"/>
        <v>-0.36463644050280125</v>
      </c>
      <c r="F446" s="4">
        <v>41508.208307754627</v>
      </c>
      <c r="G446" s="40">
        <v>41508.541692129627</v>
      </c>
      <c r="H446" s="10">
        <v>0.1393606</v>
      </c>
      <c r="I446" s="10">
        <v>-0.40494970000000002</v>
      </c>
      <c r="J446" s="10">
        <v>0.42825883999999997</v>
      </c>
      <c r="K446" s="8">
        <f t="shared" si="22"/>
        <v>161.00945751777934</v>
      </c>
      <c r="S446" s="21"/>
    </row>
    <row r="447" spans="1:19" x14ac:dyDescent="0.25">
      <c r="A447" s="21"/>
      <c r="B447" s="18">
        <v>1.1299999999999999</v>
      </c>
      <c r="C447" s="19">
        <v>341</v>
      </c>
      <c r="D447" s="10">
        <f t="shared" si="20"/>
        <v>1.0684359530777634</v>
      </c>
      <c r="E447" s="20">
        <f t="shared" si="21"/>
        <v>-0.36789212300729052</v>
      </c>
      <c r="F447" s="4">
        <v>41508.22914103009</v>
      </c>
      <c r="G447" s="40">
        <v>41508.562525520836</v>
      </c>
      <c r="H447" s="10">
        <v>0.28142210000000001</v>
      </c>
      <c r="I447" s="10">
        <v>-0.76205319999999999</v>
      </c>
      <c r="J447" s="10">
        <v>0.81235674000000002</v>
      </c>
      <c r="K447" s="8">
        <f t="shared" si="22"/>
        <v>159.73108623431534</v>
      </c>
      <c r="S447" s="21"/>
    </row>
    <row r="448" spans="1:19" x14ac:dyDescent="0.25">
      <c r="A448" s="21">
        <v>41510.395835995369</v>
      </c>
      <c r="B448" s="18">
        <v>1.18</v>
      </c>
      <c r="C448" s="19">
        <v>345</v>
      </c>
      <c r="D448" s="10">
        <f t="shared" si="20"/>
        <v>1.1397924436516442</v>
      </c>
      <c r="E448" s="20">
        <f t="shared" si="21"/>
        <v>-0.30540659029335482</v>
      </c>
      <c r="F448" s="4">
        <v>41508.249974305552</v>
      </c>
      <c r="G448" s="40">
        <v>41508.583358912038</v>
      </c>
      <c r="H448" s="10">
        <v>0.36252640000000003</v>
      </c>
      <c r="I448" s="10">
        <v>-1.0346930000000001</v>
      </c>
      <c r="J448" s="10">
        <v>1.0963643999999999</v>
      </c>
      <c r="K448" s="8">
        <f t="shared" si="22"/>
        <v>160.69102005569323</v>
      </c>
      <c r="S448" s="21"/>
    </row>
    <row r="449" spans="1:19" x14ac:dyDescent="0.25">
      <c r="A449" s="21"/>
      <c r="B449" s="18">
        <v>1.36</v>
      </c>
      <c r="C449" s="19">
        <v>338</v>
      </c>
      <c r="D449" s="10">
        <f t="shared" si="20"/>
        <v>1.2609699909435061</v>
      </c>
      <c r="E449" s="20">
        <f t="shared" si="21"/>
        <v>-0.50946509393670347</v>
      </c>
      <c r="F449" s="4">
        <v>41508.270807581015</v>
      </c>
      <c r="G449" s="40">
        <v>41508.604192303239</v>
      </c>
      <c r="H449" s="10">
        <v>0.3953798</v>
      </c>
      <c r="I449" s="10">
        <v>-1.1926920000000001</v>
      </c>
      <c r="J449" s="10">
        <v>1.2565188</v>
      </c>
      <c r="K449" s="8">
        <f t="shared" si="22"/>
        <v>161.65953718709068</v>
      </c>
      <c r="S449" s="21"/>
    </row>
    <row r="450" spans="1:19" x14ac:dyDescent="0.25">
      <c r="A450" s="21"/>
      <c r="B450" s="18">
        <v>1.25</v>
      </c>
      <c r="C450" s="19">
        <v>346</v>
      </c>
      <c r="D450" s="10">
        <f t="shared" si="20"/>
        <v>1.2128696266940702</v>
      </c>
      <c r="E450" s="20">
        <f t="shared" si="21"/>
        <v>-0.30240249443909495</v>
      </c>
      <c r="F450" s="4">
        <v>41508.291640856478</v>
      </c>
      <c r="G450" s="40">
        <v>41508.625025694448</v>
      </c>
      <c r="H450" s="10">
        <v>0.40328809999999998</v>
      </c>
      <c r="I450" s="10">
        <v>-1.2548029999999999</v>
      </c>
      <c r="J450" s="10">
        <v>1.3180182</v>
      </c>
      <c r="K450" s="8">
        <f t="shared" si="22"/>
        <v>162.18282593511861</v>
      </c>
      <c r="S450" s="21"/>
    </row>
    <row r="451" spans="1:19" x14ac:dyDescent="0.25">
      <c r="A451" s="21">
        <v>41510.416669386577</v>
      </c>
      <c r="B451" s="18">
        <v>1.36</v>
      </c>
      <c r="C451" s="19">
        <v>337</v>
      </c>
      <c r="D451" s="10">
        <f t="shared" si="20"/>
        <v>1.2518865473794554</v>
      </c>
      <c r="E451" s="20">
        <f t="shared" si="21"/>
        <v>-0.53139446034969806</v>
      </c>
      <c r="F451" s="4">
        <v>41508.312474131948</v>
      </c>
      <c r="G451" s="40">
        <v>41508.645859085649</v>
      </c>
      <c r="H451" s="10">
        <v>0.39473760000000002</v>
      </c>
      <c r="I451" s="10">
        <v>-1.2380800000000001</v>
      </c>
      <c r="J451" s="10">
        <v>1.2994844999999999</v>
      </c>
      <c r="K451" s="8">
        <f t="shared" si="22"/>
        <v>162.31613495576084</v>
      </c>
      <c r="S451" s="21"/>
    </row>
    <row r="452" spans="1:19" x14ac:dyDescent="0.25">
      <c r="A452" s="21"/>
      <c r="B452" s="18">
        <v>1.35</v>
      </c>
      <c r="C452" s="19">
        <v>342</v>
      </c>
      <c r="D452" s="10">
        <f t="shared" si="20"/>
        <v>1.2839262545216483</v>
      </c>
      <c r="E452" s="20">
        <f t="shared" si="21"/>
        <v>-0.41717307313633212</v>
      </c>
      <c r="F452" s="4">
        <v>41508.333307407411</v>
      </c>
      <c r="G452" s="40">
        <v>41508.666692476851</v>
      </c>
      <c r="H452" s="10">
        <v>0.37098890000000001</v>
      </c>
      <c r="I452" s="10">
        <v>-1.158121</v>
      </c>
      <c r="J452" s="10">
        <v>1.2160909</v>
      </c>
      <c r="K452" s="8">
        <f t="shared" si="22"/>
        <v>162.23781975112445</v>
      </c>
      <c r="S452" s="21"/>
    </row>
    <row r="453" spans="1:19" x14ac:dyDescent="0.25">
      <c r="A453" s="21"/>
      <c r="B453" s="18">
        <v>1.36</v>
      </c>
      <c r="C453" s="19">
        <v>351</v>
      </c>
      <c r="D453" s="10">
        <f t="shared" si="20"/>
        <v>1.3432561209768934</v>
      </c>
      <c r="E453" s="20">
        <f t="shared" si="21"/>
        <v>-0.21275101282510864</v>
      </c>
      <c r="F453" s="4">
        <v>41508.354140682874</v>
      </c>
      <c r="G453" s="40">
        <v>41508.687525868052</v>
      </c>
      <c r="H453" s="10">
        <v>0.3315591</v>
      </c>
      <c r="I453" s="10">
        <v>-1.0285580000000001</v>
      </c>
      <c r="J453" s="10">
        <v>1.0806770999999999</v>
      </c>
      <c r="K453" s="8">
        <f t="shared" si="22"/>
        <v>162.13310066514444</v>
      </c>
      <c r="S453" s="21"/>
    </row>
    <row r="454" spans="1:19" x14ac:dyDescent="0.25">
      <c r="A454" s="21">
        <v>41510.437502777779</v>
      </c>
      <c r="B454" s="18">
        <v>1.23</v>
      </c>
      <c r="C454" s="19">
        <v>340</v>
      </c>
      <c r="D454" s="10">
        <f t="shared" ref="D454:D517" si="23">B454*COS(C454*3.1415926/180)</f>
        <v>1.1558218809827756</v>
      </c>
      <c r="E454" s="20">
        <f t="shared" ref="E454:E517" si="24">B454*SIN(C454*3.1415926/180)</f>
        <v>-0.42068489328883529</v>
      </c>
      <c r="F454" s="4">
        <v>41508.374973958336</v>
      </c>
      <c r="G454" s="40">
        <v>41508.708359259261</v>
      </c>
      <c r="H454" s="10">
        <v>0.27455010000000002</v>
      </c>
      <c r="I454" s="10">
        <v>-0.85768069999999996</v>
      </c>
      <c r="J454" s="10">
        <v>0.90055202000000001</v>
      </c>
      <c r="K454" s="8">
        <f t="shared" si="22"/>
        <v>162.24973681498074</v>
      </c>
      <c r="S454" s="21"/>
    </row>
    <row r="455" spans="1:19" x14ac:dyDescent="0.25">
      <c r="A455" s="21"/>
      <c r="B455" s="18">
        <v>1.37</v>
      </c>
      <c r="C455" s="19">
        <v>334</v>
      </c>
      <c r="D455" s="10">
        <f t="shared" si="23"/>
        <v>1.2313477837100213</v>
      </c>
      <c r="E455" s="20">
        <f t="shared" si="24"/>
        <v>-0.60056859354483305</v>
      </c>
      <c r="F455" s="4">
        <v>41508.395807233799</v>
      </c>
      <c r="G455" s="40">
        <v>41508.729192650462</v>
      </c>
      <c r="H455" s="10">
        <v>0.19481979999999999</v>
      </c>
      <c r="I455" s="10">
        <v>-0.64863689999999996</v>
      </c>
      <c r="J455" s="10">
        <v>0.67726257000000001</v>
      </c>
      <c r="K455" s="8">
        <f t="shared" si="22"/>
        <v>163.28222149753097</v>
      </c>
      <c r="S455" s="21"/>
    </row>
    <row r="456" spans="1:19" x14ac:dyDescent="0.25">
      <c r="A456" s="21"/>
      <c r="B456" s="18">
        <v>1.54</v>
      </c>
      <c r="C456" s="19">
        <v>342</v>
      </c>
      <c r="D456" s="10">
        <f t="shared" si="23"/>
        <v>1.4646269866395099</v>
      </c>
      <c r="E456" s="20">
        <f t="shared" si="24"/>
        <v>-0.47588632046663071</v>
      </c>
      <c r="F456" s="4">
        <v>41508.416640509262</v>
      </c>
      <c r="G456" s="40">
        <v>41508.750026041664</v>
      </c>
      <c r="H456" s="10">
        <v>7.8101599999999993E-2</v>
      </c>
      <c r="I456" s="10">
        <v>-0.40118579999999998</v>
      </c>
      <c r="J456" s="10">
        <v>0.40871739000000001</v>
      </c>
      <c r="K456" s="8">
        <f t="shared" si="22"/>
        <v>168.98362728515994</v>
      </c>
      <c r="S456" s="21"/>
    </row>
    <row r="457" spans="1:19" x14ac:dyDescent="0.25">
      <c r="A457" s="21">
        <v>41510.45833616898</v>
      </c>
      <c r="B457" s="18">
        <v>1.52</v>
      </c>
      <c r="C457" s="19">
        <v>341</v>
      </c>
      <c r="D457" s="10">
        <f t="shared" si="23"/>
        <v>1.4371881846709738</v>
      </c>
      <c r="E457" s="20">
        <f t="shared" si="24"/>
        <v>-0.4948637406823731</v>
      </c>
      <c r="F457" s="4">
        <v>41508.437473784725</v>
      </c>
      <c r="G457" s="40">
        <v>41508.770859432872</v>
      </c>
      <c r="H457" s="10">
        <v>-7.3581569999999999E-2</v>
      </c>
      <c r="I457" s="10">
        <v>-0.1046769</v>
      </c>
      <c r="J457" s="10">
        <v>0.12795117</v>
      </c>
      <c r="K457" s="8">
        <f t="shared" si="22"/>
        <v>215.10491383991865</v>
      </c>
      <c r="S457" s="21"/>
    </row>
    <row r="458" spans="1:19" x14ac:dyDescent="0.25">
      <c r="D458" s="10">
        <f t="shared" si="23"/>
        <v>0</v>
      </c>
      <c r="E458" s="20">
        <f t="shared" si="24"/>
        <v>0</v>
      </c>
      <c r="F458" s="4">
        <v>41508.458307060188</v>
      </c>
      <c r="G458" s="40">
        <v>41508.791692824074</v>
      </c>
      <c r="H458" s="10">
        <v>-0.1991725</v>
      </c>
      <c r="I458" s="10">
        <v>0.26539990000000002</v>
      </c>
      <c r="J458" s="10">
        <v>0.33182342999999997</v>
      </c>
      <c r="K458" s="8">
        <f t="shared" si="22"/>
        <v>143.11317038481067</v>
      </c>
      <c r="S458" s="21"/>
    </row>
    <row r="459" spans="1:19" x14ac:dyDescent="0.25">
      <c r="D459" s="10">
        <f t="shared" si="23"/>
        <v>0</v>
      </c>
      <c r="E459" s="20">
        <f t="shared" si="24"/>
        <v>0</v>
      </c>
      <c r="F459" s="4">
        <v>41508.47914033565</v>
      </c>
      <c r="G459" s="40">
        <v>41508.812526215275</v>
      </c>
      <c r="H459" s="10">
        <v>-0.31918350000000001</v>
      </c>
      <c r="I459" s="10">
        <v>0.61188229999999999</v>
      </c>
      <c r="J459" s="10">
        <v>0.69012901000000004</v>
      </c>
      <c r="K459" s="8">
        <f t="shared" si="22"/>
        <v>152.45156349420873</v>
      </c>
      <c r="S459" s="21"/>
    </row>
    <row r="460" spans="1:19" x14ac:dyDescent="0.25">
      <c r="D460" s="10">
        <f t="shared" si="23"/>
        <v>0</v>
      </c>
      <c r="E460" s="20">
        <f t="shared" si="24"/>
        <v>0</v>
      </c>
      <c r="F460" s="4">
        <v>41508.499973611113</v>
      </c>
      <c r="G460" s="40">
        <v>41508.833359606484</v>
      </c>
      <c r="H460" s="10">
        <v>-0.42811399999999999</v>
      </c>
      <c r="I460" s="10">
        <v>0.86852050000000003</v>
      </c>
      <c r="J460" s="10">
        <v>0.96830236000000003</v>
      </c>
      <c r="K460" s="8">
        <f t="shared" si="22"/>
        <v>153.76023768328398</v>
      </c>
      <c r="S460" s="21"/>
    </row>
    <row r="461" spans="1:19" x14ac:dyDescent="0.25">
      <c r="D461" s="10">
        <f t="shared" si="23"/>
        <v>0</v>
      </c>
      <c r="E461" s="20">
        <f t="shared" si="24"/>
        <v>0</v>
      </c>
      <c r="F461" s="4">
        <v>41508.520806886576</v>
      </c>
      <c r="G461" s="40">
        <v>41508.854192997685</v>
      </c>
      <c r="H461" s="10">
        <v>-0.50906689999999999</v>
      </c>
      <c r="I461" s="10">
        <v>1.0273620000000001</v>
      </c>
      <c r="J461" s="10">
        <v>1.1465696000000001</v>
      </c>
      <c r="K461" s="8">
        <f t="shared" si="22"/>
        <v>153.64118039550976</v>
      </c>
      <c r="S461" s="21"/>
    </row>
    <row r="462" spans="1:19" x14ac:dyDescent="0.25">
      <c r="D462" s="10">
        <f t="shared" si="23"/>
        <v>0</v>
      </c>
      <c r="E462" s="20">
        <f t="shared" si="24"/>
        <v>0</v>
      </c>
      <c r="F462" s="4">
        <v>41508.541640162039</v>
      </c>
      <c r="G462" s="40">
        <v>41508.875026388887</v>
      </c>
      <c r="H462" s="10">
        <v>-0.55547519999999995</v>
      </c>
      <c r="I462" s="10">
        <v>1.102039</v>
      </c>
      <c r="J462" s="10">
        <v>1.2341161</v>
      </c>
      <c r="K462" s="8">
        <f t="shared" si="22"/>
        <v>153.24992472745828</v>
      </c>
      <c r="S462" s="21"/>
    </row>
    <row r="463" spans="1:19" x14ac:dyDescent="0.25">
      <c r="D463" s="10">
        <f t="shared" si="23"/>
        <v>0</v>
      </c>
      <c r="E463" s="20">
        <f t="shared" si="24"/>
        <v>0</v>
      </c>
      <c r="F463" s="4">
        <v>41508.562473437501</v>
      </c>
      <c r="G463" s="40">
        <v>41508.895859780096</v>
      </c>
      <c r="H463" s="10">
        <v>-0.56809370000000003</v>
      </c>
      <c r="I463" s="10">
        <v>1.1075999999999999</v>
      </c>
      <c r="J463" s="10">
        <v>1.2447923999999999</v>
      </c>
      <c r="K463" s="8">
        <f t="shared" si="22"/>
        <v>152.84648064476525</v>
      </c>
      <c r="S463" s="21"/>
    </row>
    <row r="464" spans="1:19" x14ac:dyDescent="0.25">
      <c r="D464" s="10">
        <f t="shared" si="23"/>
        <v>0</v>
      </c>
      <c r="E464" s="20">
        <f t="shared" si="24"/>
        <v>0</v>
      </c>
      <c r="F464" s="4">
        <v>41508.583306712964</v>
      </c>
      <c r="G464" s="40">
        <v>41508.916693171297</v>
      </c>
      <c r="H464" s="10">
        <v>-0.5499657</v>
      </c>
      <c r="I464" s="10">
        <v>1.0562560000000001</v>
      </c>
      <c r="J464" s="10">
        <v>1.1908563999999999</v>
      </c>
      <c r="K464" s="8">
        <f t="shared" si="22"/>
        <v>152.49515065515044</v>
      </c>
      <c r="S464" s="21"/>
    </row>
    <row r="465" spans="4:19" x14ac:dyDescent="0.25">
      <c r="D465" s="10">
        <f t="shared" si="23"/>
        <v>0</v>
      </c>
      <c r="E465" s="20">
        <f t="shared" si="24"/>
        <v>0</v>
      </c>
      <c r="F465" s="4">
        <v>41508.604139988427</v>
      </c>
      <c r="G465" s="40">
        <v>41508.937526562499</v>
      </c>
      <c r="H465" s="10">
        <v>-0.50545609999999996</v>
      </c>
      <c r="I465" s="10">
        <v>0.95750199999999996</v>
      </c>
      <c r="J465" s="10">
        <v>1.0827262</v>
      </c>
      <c r="K465" s="8">
        <f t="shared" si="22"/>
        <v>152.17085754278403</v>
      </c>
      <c r="S465" s="21"/>
    </row>
    <row r="466" spans="4:19" x14ac:dyDescent="0.25">
      <c r="D466" s="10">
        <f t="shared" si="23"/>
        <v>0</v>
      </c>
      <c r="E466" s="20">
        <f t="shared" si="24"/>
        <v>0</v>
      </c>
      <c r="F466" s="4">
        <v>41508.62497326389</v>
      </c>
      <c r="G466" s="40">
        <v>41508.958359953707</v>
      </c>
      <c r="H466" s="10">
        <v>-0.43912190000000001</v>
      </c>
      <c r="I466" s="10">
        <v>0.81773390000000001</v>
      </c>
      <c r="J466" s="10">
        <v>0.92817928000000005</v>
      </c>
      <c r="K466" s="8">
        <f t="shared" si="22"/>
        <v>151.76426702580062</v>
      </c>
      <c r="S466" s="21"/>
    </row>
    <row r="467" spans="4:19" x14ac:dyDescent="0.25">
      <c r="D467" s="10">
        <f t="shared" si="23"/>
        <v>0</v>
      </c>
      <c r="E467" s="20">
        <f t="shared" si="24"/>
        <v>0</v>
      </c>
      <c r="F467" s="4">
        <v>41508.645806539353</v>
      </c>
      <c r="G467" s="40">
        <v>41508.979193344909</v>
      </c>
      <c r="H467" s="10">
        <v>-0.35511130000000002</v>
      </c>
      <c r="I467" s="10">
        <v>0.63962090000000005</v>
      </c>
      <c r="J467" s="10">
        <v>0.73158657999999999</v>
      </c>
      <c r="K467" s="8">
        <f t="shared" si="22"/>
        <v>150.96139155268318</v>
      </c>
      <c r="S467" s="21"/>
    </row>
    <row r="468" spans="4:19" x14ac:dyDescent="0.25">
      <c r="D468" s="10">
        <f t="shared" si="23"/>
        <v>0</v>
      </c>
      <c r="E468" s="20">
        <f t="shared" si="24"/>
        <v>0</v>
      </c>
      <c r="F468" s="4">
        <v>41508.666639814815</v>
      </c>
      <c r="G468" s="40">
        <v>41509.00002673611</v>
      </c>
      <c r="H468" s="10">
        <v>-0.25658690000000001</v>
      </c>
      <c r="I468" s="10">
        <v>0.41996860000000003</v>
      </c>
      <c r="J468" s="10">
        <v>0.49214881999999999</v>
      </c>
      <c r="K468" s="8">
        <f t="shared" si="22"/>
        <v>148.57645210578258</v>
      </c>
      <c r="S468" s="21"/>
    </row>
    <row r="469" spans="4:19" x14ac:dyDescent="0.25">
      <c r="D469" s="10">
        <f t="shared" si="23"/>
        <v>0</v>
      </c>
      <c r="E469" s="20">
        <f t="shared" si="24"/>
        <v>0</v>
      </c>
      <c r="F469" s="4">
        <v>41508.687473090278</v>
      </c>
      <c r="G469" s="40">
        <v>41509.020860127312</v>
      </c>
      <c r="H469" s="10">
        <v>-0.1408645</v>
      </c>
      <c r="I469" s="10">
        <v>0.1522261</v>
      </c>
      <c r="J469" s="10">
        <v>0.20740201</v>
      </c>
      <c r="K469" s="8">
        <f t="shared" si="22"/>
        <v>137.21994819439118</v>
      </c>
      <c r="S469" s="21"/>
    </row>
    <row r="470" spans="4:19" x14ac:dyDescent="0.25">
      <c r="D470" s="10">
        <f t="shared" si="23"/>
        <v>0</v>
      </c>
      <c r="E470" s="20">
        <f t="shared" si="24"/>
        <v>0</v>
      </c>
      <c r="F470" s="4">
        <v>41508.708306365741</v>
      </c>
      <c r="G470" s="40">
        <v>41509.04169351852</v>
      </c>
      <c r="H470" s="10">
        <v>1.393983E-2</v>
      </c>
      <c r="I470" s="10">
        <v>-0.1453998</v>
      </c>
      <c r="J470" s="10">
        <v>0.14606648999999999</v>
      </c>
      <c r="K470" s="8">
        <f t="shared" si="22"/>
        <v>174.52365295785401</v>
      </c>
      <c r="S470" s="21"/>
    </row>
    <row r="471" spans="4:19" x14ac:dyDescent="0.25">
      <c r="D471" s="10">
        <f t="shared" si="23"/>
        <v>0</v>
      </c>
      <c r="E471" s="20">
        <f t="shared" si="24"/>
        <v>0</v>
      </c>
      <c r="F471" s="4">
        <v>41508.729139641204</v>
      </c>
      <c r="G471" s="40">
        <v>41509.062526909722</v>
      </c>
      <c r="H471" s="10">
        <v>0.17915439999999999</v>
      </c>
      <c r="I471" s="10">
        <v>-0.4972222</v>
      </c>
      <c r="J471" s="10">
        <v>0.52851320999999996</v>
      </c>
      <c r="K471" s="8">
        <f t="shared" si="22"/>
        <v>160.18537387441171</v>
      </c>
      <c r="S471" s="21"/>
    </row>
    <row r="472" spans="4:19" x14ac:dyDescent="0.25">
      <c r="D472" s="10">
        <f t="shared" si="23"/>
        <v>0</v>
      </c>
      <c r="E472" s="20">
        <f t="shared" si="24"/>
        <v>0</v>
      </c>
      <c r="F472" s="4">
        <v>41508.749972916667</v>
      </c>
      <c r="G472" s="40">
        <v>41509.083360300923</v>
      </c>
      <c r="H472" s="10">
        <v>0.30565389999999998</v>
      </c>
      <c r="I472" s="10">
        <v>-0.84894670000000005</v>
      </c>
      <c r="J472" s="10">
        <v>0.90229419</v>
      </c>
      <c r="K472" s="8">
        <f t="shared" si="22"/>
        <v>160.19914675482835</v>
      </c>
      <c r="S472" s="21"/>
    </row>
    <row r="473" spans="4:19" x14ac:dyDescent="0.25">
      <c r="D473" s="10">
        <f t="shared" si="23"/>
        <v>0</v>
      </c>
      <c r="E473" s="20">
        <f t="shared" si="24"/>
        <v>0</v>
      </c>
      <c r="F473" s="4">
        <v>41508.770806192129</v>
      </c>
      <c r="G473" s="40">
        <v>41509.104193692132</v>
      </c>
      <c r="H473" s="10">
        <v>0.37212309999999998</v>
      </c>
      <c r="I473" s="10">
        <v>-1.0995090000000001</v>
      </c>
      <c r="J473" s="10">
        <v>1.1607737</v>
      </c>
      <c r="K473" s="8">
        <f t="shared" ref="K473:K531" si="25">DEGREES(ATAN(H473/I473))+180</f>
        <v>161.30187783957211</v>
      </c>
      <c r="S473" s="21"/>
    </row>
    <row r="474" spans="4:19" x14ac:dyDescent="0.25">
      <c r="D474" s="10">
        <f t="shared" si="23"/>
        <v>0</v>
      </c>
      <c r="E474" s="20">
        <f t="shared" si="24"/>
        <v>0</v>
      </c>
      <c r="F474" s="4">
        <v>41508.791639467592</v>
      </c>
      <c r="G474" s="40">
        <v>41509.125027083333</v>
      </c>
      <c r="H474" s="10">
        <v>0.39603840000000001</v>
      </c>
      <c r="I474" s="10">
        <v>-1.233271</v>
      </c>
      <c r="J474" s="10">
        <v>1.2953006</v>
      </c>
      <c r="K474" s="8">
        <f t="shared" si="25"/>
        <v>162.19669810301309</v>
      </c>
      <c r="S474" s="21"/>
    </row>
    <row r="475" spans="4:19" x14ac:dyDescent="0.25">
      <c r="D475" s="10">
        <f t="shared" si="23"/>
        <v>0</v>
      </c>
      <c r="E475" s="20">
        <f t="shared" si="24"/>
        <v>0</v>
      </c>
      <c r="F475" s="4">
        <v>41508.812472743055</v>
      </c>
      <c r="G475" s="40">
        <v>41509.145860474535</v>
      </c>
      <c r="H475" s="10">
        <v>0.3977966</v>
      </c>
      <c r="I475" s="10">
        <v>-1.270491</v>
      </c>
      <c r="J475" s="10">
        <v>1.3313112</v>
      </c>
      <c r="K475" s="8">
        <f t="shared" si="25"/>
        <v>162.6144207409497</v>
      </c>
      <c r="S475" s="21"/>
    </row>
    <row r="476" spans="4:19" x14ac:dyDescent="0.25">
      <c r="D476" s="10">
        <f t="shared" si="23"/>
        <v>0</v>
      </c>
      <c r="E476" s="20">
        <f t="shared" si="24"/>
        <v>0</v>
      </c>
      <c r="F476" s="4">
        <v>41508.833306018518</v>
      </c>
      <c r="G476" s="40">
        <v>41509.166693865744</v>
      </c>
      <c r="H476" s="10">
        <v>0.3836251</v>
      </c>
      <c r="I476" s="10">
        <v>-1.2294849999999999</v>
      </c>
      <c r="J476" s="10">
        <v>1.2879446999999999</v>
      </c>
      <c r="K476" s="8">
        <f t="shared" si="25"/>
        <v>162.67098341736531</v>
      </c>
      <c r="S476" s="21"/>
    </row>
    <row r="477" spans="4:19" x14ac:dyDescent="0.25">
      <c r="D477" s="10">
        <f t="shared" si="23"/>
        <v>0</v>
      </c>
      <c r="E477" s="20">
        <f t="shared" si="24"/>
        <v>0</v>
      </c>
      <c r="F477" s="4">
        <v>41508.854139293981</v>
      </c>
      <c r="G477" s="40">
        <v>41509.187527256945</v>
      </c>
      <c r="H477" s="10">
        <v>0.35417860000000001</v>
      </c>
      <c r="I477" s="10">
        <v>-1.127445</v>
      </c>
      <c r="J477" s="10">
        <v>1.1817675999999999</v>
      </c>
      <c r="K477" s="8">
        <f t="shared" si="25"/>
        <v>162.56027013731162</v>
      </c>
      <c r="S477" s="21"/>
    </row>
    <row r="478" spans="4:19" x14ac:dyDescent="0.25">
      <c r="D478" s="10">
        <f t="shared" si="23"/>
        <v>0</v>
      </c>
      <c r="E478" s="20">
        <f t="shared" si="24"/>
        <v>0</v>
      </c>
      <c r="F478" s="4">
        <v>41508.874972569443</v>
      </c>
      <c r="G478" s="40">
        <v>41509.208360648146</v>
      </c>
      <c r="H478" s="10">
        <v>0.30866830000000001</v>
      </c>
      <c r="I478" s="10">
        <v>-0.97791640000000002</v>
      </c>
      <c r="J478" s="10">
        <v>1.0254738000000001</v>
      </c>
      <c r="K478" s="8">
        <f t="shared" si="25"/>
        <v>162.48228523723864</v>
      </c>
      <c r="S478" s="21"/>
    </row>
    <row r="479" spans="4:19" x14ac:dyDescent="0.25">
      <c r="D479" s="10">
        <f t="shared" si="23"/>
        <v>0</v>
      </c>
      <c r="E479" s="20">
        <f t="shared" si="24"/>
        <v>0</v>
      </c>
      <c r="F479" s="4">
        <v>41508.895805844906</v>
      </c>
      <c r="G479" s="40">
        <v>41509.229194039355</v>
      </c>
      <c r="H479" s="10">
        <v>0.24454970000000001</v>
      </c>
      <c r="I479" s="10">
        <v>-0.78869370000000005</v>
      </c>
      <c r="J479" s="10">
        <v>0.82573742999999999</v>
      </c>
      <c r="K479" s="8">
        <f t="shared" si="25"/>
        <v>162.77294163263107</v>
      </c>
      <c r="S479" s="21"/>
    </row>
    <row r="480" spans="4:19" x14ac:dyDescent="0.25">
      <c r="D480" s="10">
        <f t="shared" si="23"/>
        <v>0</v>
      </c>
      <c r="E480" s="20">
        <f t="shared" si="24"/>
        <v>0</v>
      </c>
      <c r="F480" s="4">
        <v>41508.916639120369</v>
      </c>
      <c r="G480" s="40">
        <v>41509.250027430557</v>
      </c>
      <c r="H480" s="10">
        <v>0.15476500000000001</v>
      </c>
      <c r="I480" s="10">
        <v>-0.56382109999999996</v>
      </c>
      <c r="J480" s="10">
        <v>0.58467634999999996</v>
      </c>
      <c r="K480" s="8">
        <f t="shared" si="25"/>
        <v>164.65075365895353</v>
      </c>
      <c r="S480" s="21"/>
    </row>
    <row r="481" spans="4:19" x14ac:dyDescent="0.25">
      <c r="D481" s="10">
        <f t="shared" si="23"/>
        <v>0</v>
      </c>
      <c r="E481" s="20">
        <f t="shared" si="24"/>
        <v>0</v>
      </c>
      <c r="F481" s="4">
        <v>41508.937472395832</v>
      </c>
      <c r="G481" s="40">
        <v>41509.270860821758</v>
      </c>
      <c r="H481" s="10">
        <v>2.077296E-2</v>
      </c>
      <c r="I481" s="10">
        <v>-0.30551709999999999</v>
      </c>
      <c r="J481" s="10">
        <v>0.30622249000000001</v>
      </c>
      <c r="K481" s="8">
        <f t="shared" si="25"/>
        <v>176.11028680136741</v>
      </c>
      <c r="S481" s="21"/>
    </row>
    <row r="482" spans="4:19" x14ac:dyDescent="0.25">
      <c r="D482" s="10">
        <f t="shared" si="23"/>
        <v>0</v>
      </c>
      <c r="E482" s="20">
        <f t="shared" si="24"/>
        <v>0</v>
      </c>
      <c r="F482" s="4">
        <v>41508.958305671295</v>
      </c>
      <c r="G482" s="40">
        <v>41509.29169421296</v>
      </c>
      <c r="H482" s="10">
        <v>-0.1203195</v>
      </c>
      <c r="I482" s="10">
        <v>2.762287E-3</v>
      </c>
      <c r="J482" s="10">
        <v>0.12035120000000001</v>
      </c>
      <c r="K482" s="8">
        <f t="shared" si="25"/>
        <v>91.315161631088841</v>
      </c>
      <c r="S482" s="21"/>
    </row>
    <row r="483" spans="4:19" x14ac:dyDescent="0.25">
      <c r="D483" s="10">
        <f t="shared" si="23"/>
        <v>0</v>
      </c>
      <c r="E483" s="20">
        <f t="shared" si="24"/>
        <v>0</v>
      </c>
      <c r="F483" s="4">
        <v>41508.979138946757</v>
      </c>
      <c r="G483" s="40">
        <v>41509.312527604168</v>
      </c>
      <c r="H483" s="10">
        <v>-0.22156880000000001</v>
      </c>
      <c r="I483" s="10">
        <v>0.34341139999999998</v>
      </c>
      <c r="J483" s="10">
        <v>0.40868585000000002</v>
      </c>
      <c r="K483" s="8">
        <f t="shared" si="25"/>
        <v>147.16991989642432</v>
      </c>
      <c r="S483" s="21"/>
    </row>
    <row r="484" spans="4:19" x14ac:dyDescent="0.25">
      <c r="D484" s="10">
        <f t="shared" si="23"/>
        <v>0</v>
      </c>
      <c r="E484" s="20">
        <f t="shared" si="24"/>
        <v>0</v>
      </c>
      <c r="F484" s="4">
        <v>41508.99997222222</v>
      </c>
      <c r="G484" s="40">
        <v>41509.33336099537</v>
      </c>
      <c r="H484" s="10">
        <v>-0.32356879999999999</v>
      </c>
      <c r="I484" s="10">
        <v>0.64209210000000005</v>
      </c>
      <c r="J484" s="10">
        <v>0.71901254000000003</v>
      </c>
      <c r="K484" s="8">
        <f t="shared" si="25"/>
        <v>153.25514203262594</v>
      </c>
      <c r="S484" s="21"/>
    </row>
    <row r="485" spans="4:19" x14ac:dyDescent="0.25">
      <c r="D485" s="10">
        <f t="shared" si="23"/>
        <v>0</v>
      </c>
      <c r="E485" s="20">
        <f t="shared" si="24"/>
        <v>0</v>
      </c>
      <c r="F485" s="4">
        <v>41509.020805497683</v>
      </c>
      <c r="G485" s="40">
        <v>41509.354194386571</v>
      </c>
      <c r="H485" s="10">
        <v>-0.42437390000000003</v>
      </c>
      <c r="I485" s="10">
        <v>0.85971719999999996</v>
      </c>
      <c r="J485" s="10">
        <v>0.95875277000000003</v>
      </c>
      <c r="K485" s="8">
        <f t="shared" si="25"/>
        <v>153.72811628517059</v>
      </c>
      <c r="S485" s="21"/>
    </row>
    <row r="486" spans="4:19" x14ac:dyDescent="0.25">
      <c r="D486" s="10">
        <f t="shared" si="23"/>
        <v>0</v>
      </c>
      <c r="E486" s="20">
        <f t="shared" si="24"/>
        <v>0</v>
      </c>
      <c r="F486" s="4">
        <v>41509.041638773146</v>
      </c>
      <c r="G486" s="40">
        <v>41509.37502777778</v>
      </c>
      <c r="H486" s="10">
        <v>-0.49841920000000001</v>
      </c>
      <c r="I486" s="10">
        <v>0.9919907</v>
      </c>
      <c r="J486" s="10">
        <v>1.1101654000000001</v>
      </c>
      <c r="K486" s="8">
        <f t="shared" si="25"/>
        <v>153.32306019492495</v>
      </c>
      <c r="S486" s="21"/>
    </row>
    <row r="487" spans="4:19" x14ac:dyDescent="0.25">
      <c r="D487" s="10">
        <f t="shared" si="23"/>
        <v>0</v>
      </c>
      <c r="E487" s="20">
        <f t="shared" si="24"/>
        <v>0</v>
      </c>
      <c r="F487" s="4">
        <v>41509.062472048608</v>
      </c>
      <c r="G487" s="40">
        <v>41509.395861168981</v>
      </c>
      <c r="H487" s="10">
        <v>-0.53577209999999997</v>
      </c>
      <c r="I487" s="10">
        <v>1.046208</v>
      </c>
      <c r="J487" s="10">
        <v>1.1754161000000001</v>
      </c>
      <c r="K487" s="8">
        <f t="shared" si="25"/>
        <v>152.88262444308089</v>
      </c>
      <c r="S487" s="21"/>
    </row>
    <row r="488" spans="4:19" x14ac:dyDescent="0.25">
      <c r="D488" s="10">
        <f t="shared" si="23"/>
        <v>0</v>
      </c>
      <c r="E488" s="20">
        <f t="shared" si="24"/>
        <v>0</v>
      </c>
      <c r="F488" s="4">
        <v>41509.083305324071</v>
      </c>
      <c r="G488" s="36">
        <v>41509.416694560183</v>
      </c>
      <c r="H488" s="10">
        <v>-0.53830719999999999</v>
      </c>
      <c r="I488" s="10">
        <v>1.034794</v>
      </c>
      <c r="J488" s="10">
        <v>1.1664361000000001</v>
      </c>
      <c r="K488" s="8">
        <f>DEGREES(ATAN(H488/I488))+360</f>
        <v>332.51622821780489</v>
      </c>
      <c r="L488" s="8">
        <v>338</v>
      </c>
      <c r="S488" s="21"/>
    </row>
    <row r="489" spans="4:19" x14ac:dyDescent="0.25">
      <c r="D489" s="10">
        <f t="shared" si="23"/>
        <v>0</v>
      </c>
      <c r="E489" s="20">
        <f t="shared" si="24"/>
        <v>0</v>
      </c>
      <c r="F489" s="4">
        <v>41509.104138599534</v>
      </c>
      <c r="G489" s="36">
        <v>41509.437527951392</v>
      </c>
      <c r="H489" s="10">
        <v>-0.51173880000000005</v>
      </c>
      <c r="I489" s="10">
        <v>0.97055760000000002</v>
      </c>
      <c r="J489" s="10">
        <v>1.0972048999999999</v>
      </c>
      <c r="K489" s="8">
        <f t="shared" ref="K489:K493" si="26">DEGREES(ATAN(H489/I489))+360</f>
        <v>332.19899171792053</v>
      </c>
      <c r="L489" s="8">
        <v>336</v>
      </c>
      <c r="S489" s="21"/>
    </row>
    <row r="490" spans="4:19" x14ac:dyDescent="0.25">
      <c r="D490" s="10">
        <f t="shared" si="23"/>
        <v>0</v>
      </c>
      <c r="E490" s="20">
        <f t="shared" si="24"/>
        <v>0</v>
      </c>
      <c r="F490" s="4">
        <v>41509.124971874997</v>
      </c>
      <c r="G490" s="36">
        <v>41509.458361342593</v>
      </c>
      <c r="H490" s="10">
        <v>-0.46171099999999998</v>
      </c>
      <c r="I490" s="10">
        <v>0.86245340000000004</v>
      </c>
      <c r="J490" s="10">
        <v>0.97826526000000003</v>
      </c>
      <c r="K490" s="8">
        <f t="shared" si="26"/>
        <v>331.83780705316889</v>
      </c>
      <c r="L490" s="8">
        <v>336</v>
      </c>
      <c r="S490" s="21"/>
    </row>
    <row r="491" spans="4:19" x14ac:dyDescent="0.25">
      <c r="D491" s="10">
        <f t="shared" si="23"/>
        <v>0</v>
      </c>
      <c r="E491" s="20">
        <f t="shared" si="24"/>
        <v>0</v>
      </c>
      <c r="F491" s="4">
        <v>41509.14580515046</v>
      </c>
      <c r="G491" s="36">
        <v>41509.479194733794</v>
      </c>
      <c r="H491" s="10">
        <v>-0.3927562</v>
      </c>
      <c r="I491" s="10">
        <v>0.71443520000000005</v>
      </c>
      <c r="J491" s="10">
        <v>0.81527607999999996</v>
      </c>
      <c r="K491" s="8">
        <f t="shared" si="26"/>
        <v>331.20048497412154</v>
      </c>
      <c r="L491" s="8">
        <v>332</v>
      </c>
      <c r="S491" s="21"/>
    </row>
    <row r="492" spans="4:19" x14ac:dyDescent="0.25">
      <c r="D492" s="10">
        <f t="shared" si="23"/>
        <v>0</v>
      </c>
      <c r="E492" s="20">
        <f t="shared" si="24"/>
        <v>0</v>
      </c>
      <c r="F492" s="4">
        <v>41509.166638425922</v>
      </c>
      <c r="G492" s="36">
        <v>41509.500028125003</v>
      </c>
      <c r="H492" s="10">
        <v>-0.30822929999999998</v>
      </c>
      <c r="I492" s="10">
        <v>0.52412460000000005</v>
      </c>
      <c r="J492" s="10">
        <v>0.60803938999999996</v>
      </c>
      <c r="K492" s="8">
        <f t="shared" si="26"/>
        <v>329.54089490148959</v>
      </c>
      <c r="L492" s="8">
        <v>331</v>
      </c>
      <c r="S492" s="21"/>
    </row>
    <row r="493" spans="4:19" x14ac:dyDescent="0.25">
      <c r="D493" s="10">
        <f t="shared" si="23"/>
        <v>0</v>
      </c>
      <c r="E493" s="20">
        <f t="shared" si="24"/>
        <v>0</v>
      </c>
      <c r="F493" s="4">
        <v>41509.187471701392</v>
      </c>
      <c r="G493" s="36">
        <v>41509.520861516205</v>
      </c>
      <c r="H493" s="10">
        <v>-0.2066875</v>
      </c>
      <c r="I493" s="10">
        <v>0.28121980000000002</v>
      </c>
      <c r="J493" s="10">
        <v>0.34900472999999999</v>
      </c>
      <c r="K493" s="8">
        <f t="shared" si="26"/>
        <v>323.68531112083218</v>
      </c>
      <c r="L493" s="8">
        <v>287</v>
      </c>
      <c r="S493" s="21"/>
    </row>
    <row r="494" spans="4:19" x14ac:dyDescent="0.25">
      <c r="D494" s="10">
        <f t="shared" si="23"/>
        <v>0</v>
      </c>
      <c r="E494" s="20">
        <f t="shared" si="24"/>
        <v>0</v>
      </c>
      <c r="F494" s="4">
        <v>41509.208304976855</v>
      </c>
      <c r="G494" s="36">
        <v>41509.541694907406</v>
      </c>
      <c r="H494" s="10">
        <v>-7.6777200000000004E-2</v>
      </c>
      <c r="I494" s="10">
        <v>-2.548257E-3</v>
      </c>
      <c r="J494" s="10">
        <v>7.6819476999999997E-2</v>
      </c>
      <c r="K494" s="8">
        <f t="shared" si="25"/>
        <v>268.09903468652118</v>
      </c>
      <c r="L494" s="8">
        <v>236</v>
      </c>
      <c r="S494" s="21"/>
    </row>
    <row r="495" spans="4:19" x14ac:dyDescent="0.25">
      <c r="D495" s="10">
        <f t="shared" si="23"/>
        <v>0</v>
      </c>
      <c r="E495" s="20">
        <f t="shared" si="24"/>
        <v>0</v>
      </c>
      <c r="F495" s="4">
        <v>41509.229138252318</v>
      </c>
      <c r="G495" s="36">
        <v>41509.562528298608</v>
      </c>
      <c r="H495" s="10">
        <v>9.8940210000000001E-2</v>
      </c>
      <c r="I495" s="10">
        <v>-0.31867529999999999</v>
      </c>
      <c r="J495" s="10">
        <v>0.33368114999999998</v>
      </c>
      <c r="K495" s="8">
        <f t="shared" si="25"/>
        <v>162.75182036569407</v>
      </c>
      <c r="L495" s="8">
        <v>200</v>
      </c>
      <c r="S495" s="21"/>
    </row>
    <row r="496" spans="4:19" x14ac:dyDescent="0.25">
      <c r="D496" s="10">
        <f t="shared" si="23"/>
        <v>0</v>
      </c>
      <c r="E496" s="20">
        <f t="shared" si="24"/>
        <v>0</v>
      </c>
      <c r="F496" s="4">
        <v>41509.249971527781</v>
      </c>
      <c r="G496" s="36">
        <v>41509.583361689816</v>
      </c>
      <c r="H496" s="10">
        <v>0.24965409999999999</v>
      </c>
      <c r="I496" s="10">
        <v>-0.67439850000000001</v>
      </c>
      <c r="J496" s="10">
        <v>0.71912482</v>
      </c>
      <c r="K496" s="8">
        <f t="shared" si="25"/>
        <v>159.68606218477294</v>
      </c>
      <c r="L496" s="8">
        <v>153</v>
      </c>
      <c r="S496" s="21"/>
    </row>
    <row r="497" spans="4:19" x14ac:dyDescent="0.25">
      <c r="D497" s="10">
        <f t="shared" si="23"/>
        <v>0</v>
      </c>
      <c r="E497" s="20">
        <f t="shared" si="24"/>
        <v>0</v>
      </c>
      <c r="F497" s="4">
        <v>41509.270804803244</v>
      </c>
      <c r="G497" s="36">
        <v>41509.604195081018</v>
      </c>
      <c r="H497" s="10">
        <v>0.34392159999999999</v>
      </c>
      <c r="I497" s="10">
        <v>-0.96871010000000002</v>
      </c>
      <c r="J497" s="10">
        <v>1.0279501</v>
      </c>
      <c r="K497" s="8">
        <f t="shared" si="25"/>
        <v>160.45358738663859</v>
      </c>
      <c r="L497" s="8">
        <v>166</v>
      </c>
      <c r="S497" s="21"/>
    </row>
    <row r="498" spans="4:19" x14ac:dyDescent="0.25">
      <c r="D498" s="10">
        <f t="shared" si="23"/>
        <v>0</v>
      </c>
      <c r="E498" s="20">
        <f t="shared" si="24"/>
        <v>0</v>
      </c>
      <c r="F498" s="4">
        <v>41509.291638078706</v>
      </c>
      <c r="G498" s="36">
        <v>41509.625028472219</v>
      </c>
      <c r="H498" s="10">
        <v>0.3844919</v>
      </c>
      <c r="I498" s="10">
        <v>-1.1483939999999999</v>
      </c>
      <c r="J498" s="10">
        <v>1.2110502999999999</v>
      </c>
      <c r="K498" s="8">
        <f t="shared" si="25"/>
        <v>161.48902387045368</v>
      </c>
      <c r="L498" s="8">
        <v>162</v>
      </c>
      <c r="S498" s="21"/>
    </row>
    <row r="499" spans="4:19" x14ac:dyDescent="0.25">
      <c r="D499" s="10">
        <f t="shared" si="23"/>
        <v>0</v>
      </c>
      <c r="E499" s="20">
        <f t="shared" si="24"/>
        <v>0</v>
      </c>
      <c r="F499" s="4">
        <v>41509.312471354169</v>
      </c>
      <c r="G499" s="36">
        <v>41509.645861863428</v>
      </c>
      <c r="H499" s="10">
        <v>0.39590880000000001</v>
      </c>
      <c r="I499" s="10">
        <v>-1.227651</v>
      </c>
      <c r="J499" s="10">
        <v>1.2899111000000001</v>
      </c>
      <c r="K499" s="8">
        <f t="shared" si="25"/>
        <v>162.12585420030359</v>
      </c>
      <c r="L499" s="8">
        <v>160</v>
      </c>
      <c r="S499" s="21"/>
    </row>
    <row r="500" spans="4:19" x14ac:dyDescent="0.25">
      <c r="D500" s="10">
        <f t="shared" si="23"/>
        <v>0</v>
      </c>
      <c r="E500" s="20">
        <f t="shared" si="24"/>
        <v>0</v>
      </c>
      <c r="F500" s="4">
        <v>41509.333304629632</v>
      </c>
      <c r="G500" s="36">
        <v>41509.666695254629</v>
      </c>
      <c r="H500" s="10">
        <v>0.38998880000000002</v>
      </c>
      <c r="I500" s="10">
        <v>-1.2249460000000001</v>
      </c>
      <c r="J500" s="10">
        <v>1.2855287</v>
      </c>
      <c r="K500" s="8">
        <f t="shared" si="25"/>
        <v>162.33996905617855</v>
      </c>
      <c r="L500" s="8">
        <v>164</v>
      </c>
      <c r="S500" s="21"/>
    </row>
    <row r="501" spans="4:19" x14ac:dyDescent="0.25">
      <c r="D501" s="10">
        <f t="shared" si="23"/>
        <v>0</v>
      </c>
      <c r="E501" s="20">
        <f t="shared" si="24"/>
        <v>0</v>
      </c>
      <c r="F501" s="4">
        <v>41509.354137905095</v>
      </c>
      <c r="G501" s="36">
        <v>41509.687528645831</v>
      </c>
      <c r="H501" s="10">
        <v>0.36893890000000001</v>
      </c>
      <c r="I501" s="10">
        <v>-1.155994</v>
      </c>
      <c r="J501" s="10">
        <v>1.2134406</v>
      </c>
      <c r="K501" s="8">
        <f t="shared" si="25"/>
        <v>162.29936328289028</v>
      </c>
      <c r="L501" s="8">
        <v>159</v>
      </c>
      <c r="S501" s="21"/>
    </row>
    <row r="502" spans="4:19" x14ac:dyDescent="0.25">
      <c r="D502" s="10">
        <f t="shared" si="23"/>
        <v>0</v>
      </c>
      <c r="E502" s="20">
        <f t="shared" si="24"/>
        <v>0</v>
      </c>
      <c r="F502" s="4">
        <v>41509.374971180558</v>
      </c>
      <c r="G502" s="36">
        <v>41509.708362037039</v>
      </c>
      <c r="H502" s="10">
        <v>0.33251310000000001</v>
      </c>
      <c r="I502" s="10">
        <v>-1.0352570000000001</v>
      </c>
      <c r="J502" s="10">
        <v>1.0873463000000001</v>
      </c>
      <c r="K502" s="8">
        <f t="shared" si="25"/>
        <v>162.19355605900458</v>
      </c>
      <c r="L502" s="8">
        <v>160</v>
      </c>
      <c r="S502" s="21"/>
    </row>
    <row r="503" spans="4:19" x14ac:dyDescent="0.25">
      <c r="D503" s="10">
        <f t="shared" si="23"/>
        <v>0</v>
      </c>
      <c r="E503" s="20">
        <f t="shared" si="24"/>
        <v>0</v>
      </c>
      <c r="F503" s="4">
        <v>41509.39580445602</v>
      </c>
      <c r="G503" s="36">
        <v>41509.729195428241</v>
      </c>
      <c r="H503" s="10">
        <v>0.27919650000000001</v>
      </c>
      <c r="I503" s="10">
        <v>-0.87250430000000001</v>
      </c>
      <c r="J503" s="10">
        <v>0.91608648000000004</v>
      </c>
      <c r="K503" s="8">
        <f t="shared" si="25"/>
        <v>162.25561883087693</v>
      </c>
      <c r="L503" s="8">
        <v>163</v>
      </c>
      <c r="S503" s="21"/>
    </row>
    <row r="504" spans="4:19" x14ac:dyDescent="0.25">
      <c r="D504" s="10">
        <f t="shared" si="23"/>
        <v>0</v>
      </c>
      <c r="E504" s="20">
        <f t="shared" si="24"/>
        <v>0</v>
      </c>
      <c r="F504" s="4">
        <v>41509.416637731483</v>
      </c>
      <c r="G504" s="36">
        <v>41509.750028819442</v>
      </c>
      <c r="H504" s="10">
        <v>0.20475299999999999</v>
      </c>
      <c r="I504" s="10">
        <v>-0.67219879999999999</v>
      </c>
      <c r="J504" s="10">
        <v>0.70269126999999998</v>
      </c>
      <c r="K504" s="8">
        <f t="shared" si="25"/>
        <v>163.05916708701346</v>
      </c>
      <c r="L504" s="8">
        <v>167</v>
      </c>
      <c r="S504" s="21"/>
    </row>
    <row r="505" spans="4:19" x14ac:dyDescent="0.25">
      <c r="D505" s="10">
        <f t="shared" si="23"/>
        <v>0</v>
      </c>
      <c r="E505" s="20">
        <f t="shared" si="24"/>
        <v>0</v>
      </c>
      <c r="F505" s="4">
        <v>41509.437471006946</v>
      </c>
      <c r="G505" s="36">
        <v>41509.770862210651</v>
      </c>
      <c r="H505" s="10">
        <v>9.7667050000000005E-2</v>
      </c>
      <c r="I505" s="10">
        <v>-0.43523139999999999</v>
      </c>
      <c r="J505" s="10">
        <v>0.44605518</v>
      </c>
      <c r="K505" s="8">
        <f t="shared" si="25"/>
        <v>167.35220082391504</v>
      </c>
      <c r="L505" s="8">
        <v>147</v>
      </c>
      <c r="S505" s="21"/>
    </row>
    <row r="506" spans="4:19" x14ac:dyDescent="0.25">
      <c r="D506" s="10">
        <f t="shared" si="23"/>
        <v>0</v>
      </c>
      <c r="E506" s="20">
        <f t="shared" si="24"/>
        <v>0</v>
      </c>
      <c r="F506" s="4">
        <v>41509.458304282409</v>
      </c>
      <c r="G506" s="36">
        <v>41509.791695601853</v>
      </c>
      <c r="H506" s="10">
        <v>-5.1933930000000003E-2</v>
      </c>
      <c r="I506" s="10">
        <v>-0.15660299999999999</v>
      </c>
      <c r="J506" s="10">
        <v>0.16498979999999999</v>
      </c>
      <c r="K506" s="8">
        <f t="shared" si="25"/>
        <v>198.34696312579206</v>
      </c>
      <c r="L506" s="8">
        <v>183</v>
      </c>
      <c r="S506" s="21"/>
    </row>
    <row r="507" spans="4:19" x14ac:dyDescent="0.25">
      <c r="D507" s="10">
        <f t="shared" si="23"/>
        <v>0</v>
      </c>
      <c r="E507" s="20">
        <f t="shared" si="24"/>
        <v>0</v>
      </c>
      <c r="F507" s="4">
        <v>41509.479137557872</v>
      </c>
      <c r="G507" s="36">
        <v>41509.812528993054</v>
      </c>
      <c r="H507" s="10">
        <v>-0.17691009999999999</v>
      </c>
      <c r="I507" s="10">
        <v>0.19597680000000001</v>
      </c>
      <c r="J507" s="10">
        <v>0.26401532</v>
      </c>
      <c r="K507" s="8">
        <f>DEGREES(ATAN(H507/I507))+360</f>
        <v>317.92713648399899</v>
      </c>
      <c r="L507" s="8">
        <v>323</v>
      </c>
      <c r="S507" s="21"/>
    </row>
    <row r="508" spans="4:19" x14ac:dyDescent="0.25">
      <c r="D508" s="10">
        <f t="shared" si="23"/>
        <v>0</v>
      </c>
      <c r="E508" s="20">
        <f t="shared" si="24"/>
        <v>0</v>
      </c>
      <c r="F508" s="4">
        <v>41509.499970833334</v>
      </c>
      <c r="G508" s="36">
        <v>41509.833362384263</v>
      </c>
      <c r="H508" s="10">
        <v>-0.29247479999999998</v>
      </c>
      <c r="I508" s="10">
        <v>0.54226969999999997</v>
      </c>
      <c r="J508" s="10">
        <v>0.61611519999999997</v>
      </c>
      <c r="K508" s="8">
        <f t="shared" ref="K508:K518" si="27">DEGREES(ATAN(H508/I508))+360</f>
        <v>331.65966173317292</v>
      </c>
      <c r="L508" s="8">
        <v>330</v>
      </c>
      <c r="S508" s="21"/>
    </row>
    <row r="509" spans="4:19" x14ac:dyDescent="0.25">
      <c r="D509" s="10">
        <f t="shared" si="23"/>
        <v>0</v>
      </c>
      <c r="E509" s="20">
        <f t="shared" si="24"/>
        <v>0</v>
      </c>
      <c r="F509" s="4">
        <v>41509.520804108797</v>
      </c>
      <c r="G509" s="36">
        <v>41509.854195775464</v>
      </c>
      <c r="H509" s="10">
        <v>-0.40035470000000001</v>
      </c>
      <c r="I509" s="10">
        <v>0.80859740000000002</v>
      </c>
      <c r="J509" s="10">
        <v>0.90228246000000001</v>
      </c>
      <c r="K509" s="8">
        <f t="shared" si="27"/>
        <v>333.65895661357786</v>
      </c>
      <c r="L509" s="8">
        <v>333</v>
      </c>
      <c r="S509" s="21"/>
    </row>
    <row r="510" spans="4:19" x14ac:dyDescent="0.25">
      <c r="D510" s="10">
        <f t="shared" si="23"/>
        <v>0</v>
      </c>
      <c r="E510" s="20">
        <f t="shared" si="24"/>
        <v>0</v>
      </c>
      <c r="F510" s="4">
        <v>41509.54163738426</v>
      </c>
      <c r="G510" s="36">
        <v>41509.875029166666</v>
      </c>
      <c r="H510" s="10">
        <v>-0.48432910000000001</v>
      </c>
      <c r="I510" s="10">
        <v>0.97967000000000004</v>
      </c>
      <c r="J510" s="10">
        <v>1.0928530999999999</v>
      </c>
      <c r="K510" s="8">
        <f t="shared" si="27"/>
        <v>333.69313655966113</v>
      </c>
      <c r="L510" s="8">
        <v>327</v>
      </c>
      <c r="S510" s="21"/>
    </row>
    <row r="511" spans="4:19" x14ac:dyDescent="0.25">
      <c r="D511" s="10">
        <f t="shared" si="23"/>
        <v>0</v>
      </c>
      <c r="E511" s="20">
        <f t="shared" si="24"/>
        <v>0</v>
      </c>
      <c r="F511" s="4">
        <v>41509.562470659723</v>
      </c>
      <c r="G511" s="36">
        <v>41509.895862557867</v>
      </c>
      <c r="H511" s="10">
        <v>-0.53524349999999998</v>
      </c>
      <c r="I511" s="10">
        <v>1.0658669999999999</v>
      </c>
      <c r="J511" s="10">
        <v>1.1927103999999999</v>
      </c>
      <c r="K511" s="8">
        <f t="shared" si="27"/>
        <v>333.33569555341791</v>
      </c>
      <c r="L511" s="8">
        <v>337</v>
      </c>
      <c r="S511" s="21"/>
    </row>
    <row r="512" spans="4:19" x14ac:dyDescent="0.25">
      <c r="D512" s="10">
        <f t="shared" si="23"/>
        <v>0</v>
      </c>
      <c r="E512" s="20">
        <f t="shared" si="24"/>
        <v>0</v>
      </c>
      <c r="F512" s="4">
        <v>41509.583303935186</v>
      </c>
      <c r="G512" s="36">
        <v>41509.916695949076</v>
      </c>
      <c r="H512" s="10">
        <v>-0.55271729999999997</v>
      </c>
      <c r="I512" s="10">
        <v>1.0814889999999999</v>
      </c>
      <c r="J512" s="10">
        <v>1.2145431</v>
      </c>
      <c r="K512" s="8">
        <f t="shared" si="27"/>
        <v>332.92975729304942</v>
      </c>
      <c r="L512" s="8">
        <v>328</v>
      </c>
      <c r="S512" s="21"/>
    </row>
    <row r="513" spans="4:19" x14ac:dyDescent="0.25">
      <c r="D513" s="10">
        <f t="shared" si="23"/>
        <v>0</v>
      </c>
      <c r="E513" s="20">
        <f t="shared" si="24"/>
        <v>0</v>
      </c>
      <c r="F513" s="4">
        <v>41509.604137210648</v>
      </c>
      <c r="G513" s="36">
        <v>41509.937529340277</v>
      </c>
      <c r="H513" s="10">
        <v>-0.53931340000000005</v>
      </c>
      <c r="I513" s="10">
        <v>1.038862</v>
      </c>
      <c r="J513" s="10">
        <v>1.1705098</v>
      </c>
      <c r="K513" s="8">
        <f t="shared" si="27"/>
        <v>332.56443015983058</v>
      </c>
      <c r="L513" s="8">
        <v>329</v>
      </c>
      <c r="S513" s="21"/>
    </row>
    <row r="514" spans="4:19" x14ac:dyDescent="0.25">
      <c r="D514" s="10">
        <f t="shared" si="23"/>
        <v>0</v>
      </c>
      <c r="E514" s="20">
        <f t="shared" si="24"/>
        <v>0</v>
      </c>
      <c r="F514" s="4">
        <v>41509.624970486111</v>
      </c>
      <c r="G514" s="36">
        <v>41509.958362731479</v>
      </c>
      <c r="H514" s="10">
        <v>-0.4991796</v>
      </c>
      <c r="I514" s="10">
        <v>0.94800209999999996</v>
      </c>
      <c r="J514" s="10">
        <v>1.0713954999999999</v>
      </c>
      <c r="K514" s="8">
        <f t="shared" si="27"/>
        <v>332.23052171514712</v>
      </c>
      <c r="L514" s="8">
        <v>328</v>
      </c>
      <c r="S514" s="21"/>
    </row>
    <row r="515" spans="4:19" x14ac:dyDescent="0.25">
      <c r="D515" s="10">
        <f t="shared" si="23"/>
        <v>0</v>
      </c>
      <c r="E515" s="20">
        <f t="shared" si="24"/>
        <v>0</v>
      </c>
      <c r="F515" s="4">
        <v>41509.645803761574</v>
      </c>
      <c r="G515" s="36">
        <v>41509.979196122687</v>
      </c>
      <c r="H515" s="10">
        <v>-0.43700620000000001</v>
      </c>
      <c r="I515" s="10">
        <v>0.81610389999999999</v>
      </c>
      <c r="J515" s="10">
        <v>0.92574294000000001</v>
      </c>
      <c r="K515" s="8">
        <f t="shared" si="27"/>
        <v>331.83190203506456</v>
      </c>
      <c r="L515" s="8">
        <v>329</v>
      </c>
      <c r="S515" s="21"/>
    </row>
    <row r="516" spans="4:19" x14ac:dyDescent="0.25">
      <c r="D516" s="10">
        <f t="shared" si="23"/>
        <v>0</v>
      </c>
      <c r="E516" s="20">
        <f t="shared" si="24"/>
        <v>0</v>
      </c>
      <c r="F516" s="4">
        <v>41509.666637037037</v>
      </c>
      <c r="G516" s="36">
        <v>41510.000029513889</v>
      </c>
      <c r="H516" s="10">
        <v>-0.35714439999999997</v>
      </c>
      <c r="I516" s="10">
        <v>0.64669089999999996</v>
      </c>
      <c r="J516" s="10">
        <v>0.73875654999999996</v>
      </c>
      <c r="K516" s="8">
        <f t="shared" si="27"/>
        <v>331.08969004370101</v>
      </c>
      <c r="L516" s="8">
        <v>336</v>
      </c>
      <c r="S516" s="21"/>
    </row>
    <row r="517" spans="4:19" x14ac:dyDescent="0.25">
      <c r="D517" s="10">
        <f t="shared" si="23"/>
        <v>0</v>
      </c>
      <c r="E517" s="20">
        <f t="shared" si="24"/>
        <v>0</v>
      </c>
      <c r="F517" s="4">
        <v>41509.687470312499</v>
      </c>
      <c r="G517" s="36">
        <v>41510.02086290509</v>
      </c>
      <c r="H517" s="10">
        <v>-0.26299099999999997</v>
      </c>
      <c r="I517" s="10">
        <v>0.43761620000000001</v>
      </c>
      <c r="J517" s="10">
        <v>0.51056067999999999</v>
      </c>
      <c r="K517" s="8">
        <f t="shared" si="27"/>
        <v>328.99570412607147</v>
      </c>
      <c r="L517" s="8">
        <v>327</v>
      </c>
      <c r="S517" s="21"/>
    </row>
    <row r="518" spans="4:19" x14ac:dyDescent="0.25">
      <c r="D518" s="10">
        <f t="shared" ref="D518:D581" si="28">B518*COS(C518*3.1415926/180)</f>
        <v>0</v>
      </c>
      <c r="E518" s="20">
        <f t="shared" ref="E518:E581" si="29">B518*SIN(C518*3.1415926/180)</f>
        <v>0</v>
      </c>
      <c r="F518" s="4">
        <v>41509.708303587962</v>
      </c>
      <c r="G518" s="36">
        <v>41510.041696296299</v>
      </c>
      <c r="H518" s="10">
        <v>-0.1528178</v>
      </c>
      <c r="I518" s="10">
        <v>0.1819113</v>
      </c>
      <c r="J518" s="10">
        <v>0.23758156999999999</v>
      </c>
      <c r="K518" s="8">
        <f t="shared" si="27"/>
        <v>319.96746794086425</v>
      </c>
      <c r="L518" s="8">
        <v>300</v>
      </c>
      <c r="S518" s="21"/>
    </row>
    <row r="519" spans="4:19" x14ac:dyDescent="0.25">
      <c r="D519" s="10">
        <f t="shared" si="28"/>
        <v>0</v>
      </c>
      <c r="E519" s="20">
        <f t="shared" si="29"/>
        <v>0</v>
      </c>
      <c r="F519" s="4">
        <v>41509.729136863425</v>
      </c>
      <c r="G519" s="36">
        <v>41510.062529687501</v>
      </c>
      <c r="H519" s="10">
        <v>-7.892586E-3</v>
      </c>
      <c r="I519" s="10">
        <v>-0.103838</v>
      </c>
      <c r="J519" s="10">
        <v>0.10413752</v>
      </c>
      <c r="K519" s="8">
        <f t="shared" si="25"/>
        <v>184.34661700756908</v>
      </c>
      <c r="L519" s="8">
        <v>204</v>
      </c>
      <c r="S519" s="21"/>
    </row>
    <row r="520" spans="4:19" x14ac:dyDescent="0.25">
      <c r="D520" s="10">
        <f t="shared" si="28"/>
        <v>0</v>
      </c>
      <c r="E520" s="20">
        <f t="shared" si="29"/>
        <v>0</v>
      </c>
      <c r="F520" s="4">
        <v>41509.749970138888</v>
      </c>
      <c r="G520" s="36">
        <v>41510.083363078702</v>
      </c>
      <c r="H520" s="10">
        <v>0.1554345</v>
      </c>
      <c r="I520" s="10">
        <v>-0.4383358</v>
      </c>
      <c r="J520" s="10">
        <v>0.46507865999999998</v>
      </c>
      <c r="K520" s="8">
        <f t="shared" si="25"/>
        <v>160.47542092101585</v>
      </c>
      <c r="L520" s="8">
        <v>156</v>
      </c>
      <c r="S520" s="21"/>
    </row>
    <row r="521" spans="4:19" x14ac:dyDescent="0.25">
      <c r="D521" s="10">
        <f t="shared" si="28"/>
        <v>0</v>
      </c>
      <c r="E521" s="20">
        <f t="shared" si="29"/>
        <v>0</v>
      </c>
      <c r="F521" s="4">
        <v>41509.770803414351</v>
      </c>
      <c r="G521" s="36">
        <v>41510.104196469911</v>
      </c>
      <c r="H521" s="10">
        <v>0.28591440000000001</v>
      </c>
      <c r="I521" s="10">
        <v>-0.78611209999999998</v>
      </c>
      <c r="J521" s="10">
        <v>0.83649225000000005</v>
      </c>
      <c r="K521" s="8">
        <f t="shared" si="25"/>
        <v>160.01332379005746</v>
      </c>
      <c r="L521" s="8">
        <v>161</v>
      </c>
      <c r="S521" s="21"/>
    </row>
    <row r="522" spans="4:19" x14ac:dyDescent="0.25">
      <c r="D522" s="10">
        <f t="shared" si="28"/>
        <v>0</v>
      </c>
      <c r="E522" s="20">
        <f t="shared" si="29"/>
        <v>0</v>
      </c>
      <c r="F522" s="4">
        <v>41509.791636689813</v>
      </c>
      <c r="G522" s="36">
        <v>41510.125029861112</v>
      </c>
      <c r="H522" s="10">
        <v>0.3592399</v>
      </c>
      <c r="I522" s="10">
        <v>-1.045531</v>
      </c>
      <c r="J522" s="10">
        <v>1.1055263</v>
      </c>
      <c r="K522" s="8">
        <f t="shared" si="25"/>
        <v>161.03750177963693</v>
      </c>
      <c r="L522" s="8">
        <v>161</v>
      </c>
      <c r="S522" s="21"/>
    </row>
    <row r="523" spans="4:19" x14ac:dyDescent="0.25">
      <c r="D523" s="10">
        <f t="shared" si="28"/>
        <v>0</v>
      </c>
      <c r="E523" s="20">
        <f t="shared" si="29"/>
        <v>0</v>
      </c>
      <c r="F523" s="4">
        <v>41509.812469965276</v>
      </c>
      <c r="G523" s="36">
        <v>41510.145863252314</v>
      </c>
      <c r="H523" s="10">
        <v>0.3872177</v>
      </c>
      <c r="I523" s="10">
        <v>-1.19001</v>
      </c>
      <c r="J523" s="10">
        <v>1.2514236999999999</v>
      </c>
      <c r="K523" s="8">
        <f t="shared" si="25"/>
        <v>161.97561503477144</v>
      </c>
      <c r="L523" s="8">
        <v>165</v>
      </c>
      <c r="S523" s="21"/>
    </row>
    <row r="524" spans="4:19" x14ac:dyDescent="0.25">
      <c r="D524" s="10">
        <f t="shared" si="28"/>
        <v>0</v>
      </c>
      <c r="E524" s="20">
        <f t="shared" si="29"/>
        <v>0</v>
      </c>
      <c r="F524" s="4">
        <v>41509.833303240739</v>
      </c>
      <c r="G524" s="36">
        <v>41510.166696643515</v>
      </c>
      <c r="H524" s="10">
        <v>0.39146259999999999</v>
      </c>
      <c r="I524" s="10">
        <v>-1.2385269999999999</v>
      </c>
      <c r="J524" s="10">
        <v>1.2989196000000001</v>
      </c>
      <c r="K524" s="8">
        <f t="shared" si="25"/>
        <v>162.45975966064603</v>
      </c>
      <c r="L524" s="8">
        <v>162</v>
      </c>
      <c r="S524" s="21"/>
    </row>
    <row r="525" spans="4:19" x14ac:dyDescent="0.25">
      <c r="D525" s="10">
        <f t="shared" si="28"/>
        <v>0</v>
      </c>
      <c r="E525" s="20">
        <f t="shared" si="29"/>
        <v>0</v>
      </c>
      <c r="F525" s="4">
        <v>41509.854136516202</v>
      </c>
      <c r="G525" s="36">
        <v>41510.187530034724</v>
      </c>
      <c r="H525" s="10">
        <v>0.37974029999999998</v>
      </c>
      <c r="I525" s="10">
        <v>-1.2092290000000001</v>
      </c>
      <c r="J525" s="10">
        <v>1.2674531</v>
      </c>
      <c r="K525" s="8">
        <f t="shared" si="25"/>
        <v>162.56588297880847</v>
      </c>
      <c r="L525" s="8">
        <v>162</v>
      </c>
      <c r="S525" s="21"/>
    </row>
    <row r="526" spans="4:19" x14ac:dyDescent="0.25">
      <c r="D526" s="10">
        <f t="shared" si="28"/>
        <v>0</v>
      </c>
      <c r="E526" s="20">
        <f t="shared" si="29"/>
        <v>0</v>
      </c>
      <c r="F526" s="4">
        <v>41509.874969791665</v>
      </c>
      <c r="G526" s="36">
        <v>41510.208363425925</v>
      </c>
      <c r="H526" s="10">
        <v>0.35319070000000002</v>
      </c>
      <c r="I526" s="10">
        <v>-1.1186529999999999</v>
      </c>
      <c r="J526" s="10">
        <v>1.1730849000000001</v>
      </c>
      <c r="K526" s="8">
        <f t="shared" si="25"/>
        <v>162.47760533509975</v>
      </c>
      <c r="L526" s="8">
        <v>162</v>
      </c>
      <c r="S526" s="21"/>
    </row>
    <row r="527" spans="4:19" x14ac:dyDescent="0.25">
      <c r="D527" s="10">
        <f t="shared" si="28"/>
        <v>0</v>
      </c>
      <c r="E527" s="20">
        <f t="shared" si="29"/>
        <v>0</v>
      </c>
      <c r="F527" s="4">
        <v>41509.895803067127</v>
      </c>
      <c r="G527" s="36">
        <v>41510.229196817127</v>
      </c>
      <c r="H527" s="10">
        <v>0.31132490000000002</v>
      </c>
      <c r="I527" s="10">
        <v>-0.98059459999999998</v>
      </c>
      <c r="J527" s="10">
        <v>1.0288288999999999</v>
      </c>
      <c r="K527" s="8">
        <f t="shared" si="25"/>
        <v>162.38609373063653</v>
      </c>
      <c r="L527" s="8">
        <v>162</v>
      </c>
      <c r="S527" s="21"/>
    </row>
    <row r="528" spans="4:19" x14ac:dyDescent="0.25">
      <c r="D528" s="10">
        <f t="shared" si="28"/>
        <v>0</v>
      </c>
      <c r="E528" s="20">
        <f t="shared" si="29"/>
        <v>0</v>
      </c>
      <c r="F528" s="4">
        <v>41509.91663634259</v>
      </c>
      <c r="G528" s="36">
        <v>41510.250030208335</v>
      </c>
      <c r="H528" s="10">
        <v>0.2521833</v>
      </c>
      <c r="I528" s="10">
        <v>-0.80356709999999998</v>
      </c>
      <c r="J528" s="10">
        <v>0.84220930000000005</v>
      </c>
      <c r="K528" s="8">
        <f t="shared" si="25"/>
        <v>162.57658852855619</v>
      </c>
      <c r="L528" s="8">
        <v>162</v>
      </c>
      <c r="S528" s="21"/>
    </row>
    <row r="529" spans="4:19" x14ac:dyDescent="0.25">
      <c r="D529" s="10">
        <f t="shared" si="28"/>
        <v>0</v>
      </c>
      <c r="E529" s="20">
        <f t="shared" si="29"/>
        <v>0</v>
      </c>
      <c r="F529" s="4">
        <v>41509.937469618053</v>
      </c>
      <c r="G529" s="36">
        <v>41510.270863599537</v>
      </c>
      <c r="H529" s="10">
        <v>0.17030960000000001</v>
      </c>
      <c r="I529" s="10">
        <v>-0.59193419999999997</v>
      </c>
      <c r="J529" s="10">
        <v>0.61594760999999998</v>
      </c>
      <c r="K529" s="8">
        <f t="shared" si="25"/>
        <v>163.94856733397089</v>
      </c>
      <c r="L529" s="8">
        <v>167</v>
      </c>
      <c r="S529" s="21"/>
    </row>
    <row r="530" spans="4:19" x14ac:dyDescent="0.25">
      <c r="D530" s="10">
        <f t="shared" si="28"/>
        <v>0</v>
      </c>
      <c r="E530" s="20">
        <f t="shared" si="29"/>
        <v>0</v>
      </c>
      <c r="F530" s="4">
        <v>41509.958302893516</v>
      </c>
      <c r="G530" s="36">
        <v>41510.291696990738</v>
      </c>
      <c r="H530" s="10">
        <v>5.058381E-2</v>
      </c>
      <c r="I530" s="10">
        <v>-0.34797879999999998</v>
      </c>
      <c r="J530" s="10">
        <v>0.35163612999999999</v>
      </c>
      <c r="K530" s="8">
        <f t="shared" si="25"/>
        <v>171.72915219655508</v>
      </c>
      <c r="L530" s="8">
        <v>178</v>
      </c>
      <c r="S530" s="21"/>
    </row>
    <row r="531" spans="4:19" x14ac:dyDescent="0.25">
      <c r="D531" s="10">
        <f t="shared" si="28"/>
        <v>0</v>
      </c>
      <c r="E531" s="20">
        <f t="shared" si="29"/>
        <v>0</v>
      </c>
      <c r="F531" s="4">
        <v>41509.979136168979</v>
      </c>
      <c r="G531" s="36">
        <v>41510.312530381947</v>
      </c>
      <c r="H531" s="10">
        <v>-9.2282409999999995E-2</v>
      </c>
      <c r="I531" s="10">
        <v>-6.096265E-2</v>
      </c>
      <c r="J531" s="10">
        <v>0.11060058</v>
      </c>
      <c r="K531" s="8">
        <f t="shared" si="25"/>
        <v>236.55086433433368</v>
      </c>
      <c r="L531" s="8">
        <v>225</v>
      </c>
      <c r="S531" s="21"/>
    </row>
    <row r="532" spans="4:19" x14ac:dyDescent="0.25">
      <c r="D532" s="10">
        <f t="shared" si="28"/>
        <v>0</v>
      </c>
      <c r="E532" s="20">
        <f t="shared" si="29"/>
        <v>0</v>
      </c>
      <c r="F532" s="4">
        <v>41509.999969444441</v>
      </c>
      <c r="G532" s="36">
        <v>41510.333363773148</v>
      </c>
      <c r="H532" s="10">
        <v>-0.20019100000000001</v>
      </c>
      <c r="I532" s="10">
        <v>0.2711597</v>
      </c>
      <c r="J532" s="10">
        <v>0.33705194999999999</v>
      </c>
      <c r="K532" s="8">
        <f>DEGREES(ATAN(H532/I532))+360</f>
        <v>323.56239682419573</v>
      </c>
      <c r="L532" s="8">
        <v>313</v>
      </c>
      <c r="S532" s="21"/>
    </row>
    <row r="533" spans="4:19" x14ac:dyDescent="0.25">
      <c r="D533" s="10">
        <f t="shared" si="28"/>
        <v>0</v>
      </c>
      <c r="E533" s="20">
        <f t="shared" si="29"/>
        <v>0</v>
      </c>
      <c r="F533" s="4">
        <v>41510.020802719904</v>
      </c>
      <c r="G533" s="36">
        <v>41510.35419716435</v>
      </c>
      <c r="H533" s="10">
        <v>-0.29818929999999999</v>
      </c>
      <c r="I533" s="10">
        <v>0.57329569999999996</v>
      </c>
      <c r="J533" s="10">
        <v>0.64620803000000004</v>
      </c>
      <c r="K533" s="8">
        <f t="shared" ref="K533:K538" si="30">DEGREES(ATAN(H533/I533))+360</f>
        <v>332.51962635490008</v>
      </c>
      <c r="L533" s="8">
        <v>333</v>
      </c>
      <c r="S533" s="21"/>
    </row>
    <row r="534" spans="4:19" x14ac:dyDescent="0.25">
      <c r="D534" s="10">
        <f t="shared" si="28"/>
        <v>0</v>
      </c>
      <c r="E534" s="20">
        <f t="shared" si="29"/>
        <v>0</v>
      </c>
      <c r="F534" s="4">
        <v>41510.041635995367</v>
      </c>
      <c r="G534" s="36">
        <v>41510.375030555559</v>
      </c>
      <c r="H534" s="10">
        <v>-0.39494499999999999</v>
      </c>
      <c r="I534" s="10">
        <v>0.79963490000000004</v>
      </c>
      <c r="J534" s="10">
        <v>0.89185062000000004</v>
      </c>
      <c r="K534" s="8">
        <f t="shared" si="30"/>
        <v>333.71492728746898</v>
      </c>
      <c r="L534" s="8">
        <v>326</v>
      </c>
      <c r="S534" s="21"/>
    </row>
    <row r="535" spans="4:19" x14ac:dyDescent="0.25">
      <c r="D535" s="10">
        <f t="shared" si="28"/>
        <v>0</v>
      </c>
      <c r="E535" s="20">
        <f t="shared" si="29"/>
        <v>0</v>
      </c>
      <c r="F535" s="4">
        <v>41510.06246927083</v>
      </c>
      <c r="G535" s="36">
        <v>41510.39586394676</v>
      </c>
      <c r="H535" s="10">
        <v>-0.47018900000000002</v>
      </c>
      <c r="I535" s="10">
        <v>0.94247990000000004</v>
      </c>
      <c r="J535" s="10">
        <v>1.0532550000000001</v>
      </c>
      <c r="K535" s="8">
        <f t="shared" si="30"/>
        <v>333.48608358221378</v>
      </c>
      <c r="L535" s="8">
        <v>338</v>
      </c>
      <c r="S535" s="21"/>
    </row>
    <row r="536" spans="4:19" x14ac:dyDescent="0.25">
      <c r="D536" s="10">
        <f t="shared" si="28"/>
        <v>0</v>
      </c>
      <c r="E536" s="20">
        <f t="shared" si="29"/>
        <v>0</v>
      </c>
      <c r="F536" s="4">
        <v>41510.0833025463</v>
      </c>
      <c r="G536" s="36">
        <v>41510.416697337962</v>
      </c>
      <c r="H536" s="10">
        <v>-0.51215060000000001</v>
      </c>
      <c r="I536" s="10">
        <v>1.0081089999999999</v>
      </c>
      <c r="J536" s="10">
        <v>1.130744</v>
      </c>
      <c r="K536" s="8">
        <f t="shared" si="30"/>
        <v>333.06801971382333</v>
      </c>
      <c r="L536" s="8">
        <v>337</v>
      </c>
      <c r="S536" s="21"/>
    </row>
    <row r="537" spans="4:19" x14ac:dyDescent="0.25">
      <c r="D537" s="10">
        <f t="shared" si="28"/>
        <v>0</v>
      </c>
      <c r="E537" s="20">
        <f t="shared" si="29"/>
        <v>0</v>
      </c>
      <c r="F537" s="4">
        <v>41510.104135821763</v>
      </c>
      <c r="G537" s="36">
        <v>41510.43753072917</v>
      </c>
      <c r="H537" s="10">
        <v>-0.52038359999999995</v>
      </c>
      <c r="I537" s="10">
        <v>1.0073749999999999</v>
      </c>
      <c r="J537" s="10">
        <v>1.1338446</v>
      </c>
      <c r="K537" s="8">
        <f t="shared" si="30"/>
        <v>332.68030555898758</v>
      </c>
      <c r="L537" s="8">
        <v>334</v>
      </c>
      <c r="S537" s="21"/>
    </row>
    <row r="538" spans="4:19" x14ac:dyDescent="0.25">
      <c r="D538" s="10">
        <f t="shared" si="28"/>
        <v>0</v>
      </c>
      <c r="E538" s="20">
        <f t="shared" si="29"/>
        <v>0</v>
      </c>
      <c r="F538" s="4">
        <v>41510.124969097225</v>
      </c>
      <c r="G538" s="36">
        <v>41510.458364120372</v>
      </c>
      <c r="H538" s="10">
        <v>-0.49919400000000003</v>
      </c>
      <c r="I538" s="10">
        <v>0.95259020000000005</v>
      </c>
      <c r="J538" s="10">
        <v>1.075464</v>
      </c>
      <c r="K538" s="8">
        <f t="shared" si="30"/>
        <v>332.343728014921</v>
      </c>
      <c r="L538" s="8">
        <v>341</v>
      </c>
      <c r="S538" s="21"/>
    </row>
    <row r="539" spans="4:19" x14ac:dyDescent="0.25">
      <c r="D539" s="10">
        <f t="shared" si="28"/>
        <v>0</v>
      </c>
      <c r="E539" s="20">
        <f t="shared" si="29"/>
        <v>0</v>
      </c>
      <c r="F539" s="4">
        <v>41510.145802372688</v>
      </c>
      <c r="G539" s="40">
        <v>41510.479197511573</v>
      </c>
      <c r="H539" s="10">
        <v>-0.45409430000000001</v>
      </c>
      <c r="I539" s="10">
        <v>0.85386790000000001</v>
      </c>
      <c r="J539" s="10">
        <v>0.96710496999999995</v>
      </c>
      <c r="K539" s="8">
        <f t="shared" ref="K539:K600" si="31">DEGREES(ATAN(H539/I539))+180</f>
        <v>151.9955701786119</v>
      </c>
      <c r="S539" s="21"/>
    </row>
    <row r="540" spans="4:19" x14ac:dyDescent="0.25">
      <c r="D540" s="10">
        <f t="shared" si="28"/>
        <v>0</v>
      </c>
      <c r="E540" s="20">
        <f t="shared" si="29"/>
        <v>0</v>
      </c>
      <c r="F540" s="4">
        <v>41510.166635648151</v>
      </c>
      <c r="G540" s="40">
        <v>41510.500030902775</v>
      </c>
      <c r="H540" s="10">
        <v>-0.39001039999999998</v>
      </c>
      <c r="I540" s="10">
        <v>0.71703289999999997</v>
      </c>
      <c r="J540" s="10">
        <v>0.81623789000000002</v>
      </c>
      <c r="K540" s="8">
        <f t="shared" si="31"/>
        <v>151.45723133437346</v>
      </c>
      <c r="S540" s="21"/>
    </row>
    <row r="541" spans="4:19" x14ac:dyDescent="0.25">
      <c r="D541" s="10">
        <f t="shared" si="28"/>
        <v>0</v>
      </c>
      <c r="E541" s="20">
        <f t="shared" si="29"/>
        <v>0</v>
      </c>
      <c r="F541" s="4">
        <v>41510.187468923614</v>
      </c>
      <c r="G541" s="40">
        <v>41510.520864293983</v>
      </c>
      <c r="H541" s="10">
        <v>-0.31080449999999998</v>
      </c>
      <c r="I541" s="10">
        <v>0.54245690000000002</v>
      </c>
      <c r="J541" s="10">
        <v>0.62518711000000005</v>
      </c>
      <c r="K541" s="8">
        <f t="shared" si="31"/>
        <v>150.18914422635706</v>
      </c>
      <c r="S541" s="21"/>
    </row>
    <row r="542" spans="4:19" x14ac:dyDescent="0.25">
      <c r="D542" s="10">
        <f t="shared" si="28"/>
        <v>0</v>
      </c>
      <c r="E542" s="20">
        <f t="shared" si="29"/>
        <v>0</v>
      </c>
      <c r="F542" s="4">
        <v>41510.208302199077</v>
      </c>
      <c r="G542" s="40">
        <v>41510.541697685185</v>
      </c>
      <c r="H542" s="10">
        <v>-0.2173368</v>
      </c>
      <c r="I542" s="10">
        <v>0.3231619</v>
      </c>
      <c r="J542" s="10">
        <v>0.38944690999999998</v>
      </c>
      <c r="K542" s="8">
        <f t="shared" si="31"/>
        <v>146.07789583933118</v>
      </c>
      <c r="S542" s="21"/>
    </row>
    <row r="543" spans="4:19" x14ac:dyDescent="0.25">
      <c r="D543" s="10">
        <f t="shared" si="28"/>
        <v>0</v>
      </c>
      <c r="E543" s="20">
        <f t="shared" si="29"/>
        <v>0</v>
      </c>
      <c r="F543" s="4">
        <v>41510.229135474539</v>
      </c>
      <c r="G543" s="40">
        <v>41510.562531076386</v>
      </c>
      <c r="H543" s="10">
        <v>-0.1033433</v>
      </c>
      <c r="I543" s="10">
        <v>5.9336149999999997E-2</v>
      </c>
      <c r="J543" s="10">
        <v>0.11916634</v>
      </c>
      <c r="K543" s="8">
        <f t="shared" si="31"/>
        <v>119.86295276200406</v>
      </c>
      <c r="S543" s="21"/>
    </row>
    <row r="544" spans="4:19" x14ac:dyDescent="0.25">
      <c r="D544" s="10">
        <f t="shared" si="28"/>
        <v>0</v>
      </c>
      <c r="E544" s="20">
        <f t="shared" si="29"/>
        <v>0</v>
      </c>
      <c r="F544" s="4">
        <v>41510.249968750002</v>
      </c>
      <c r="G544" s="40">
        <v>41510.583364467595</v>
      </c>
      <c r="H544" s="10">
        <v>5.4418370000000001E-2</v>
      </c>
      <c r="I544" s="10">
        <v>-0.2263212</v>
      </c>
      <c r="J544" s="10">
        <v>0.23277165999999999</v>
      </c>
      <c r="K544" s="8">
        <f t="shared" si="31"/>
        <v>166.48002496218925</v>
      </c>
      <c r="S544" s="21"/>
    </row>
    <row r="545" spans="4:19" x14ac:dyDescent="0.25">
      <c r="D545" s="10">
        <f t="shared" si="28"/>
        <v>0</v>
      </c>
      <c r="E545" s="20">
        <f t="shared" si="29"/>
        <v>0</v>
      </c>
      <c r="F545" s="4">
        <v>41510.270802025465</v>
      </c>
      <c r="G545" s="40">
        <v>41510.604197858796</v>
      </c>
      <c r="H545" s="10">
        <v>0.20486860000000001</v>
      </c>
      <c r="I545" s="10">
        <v>-0.55626379999999997</v>
      </c>
      <c r="J545" s="10">
        <v>0.59279048000000001</v>
      </c>
      <c r="K545" s="8">
        <f t="shared" si="31"/>
        <v>159.78155222410842</v>
      </c>
      <c r="S545" s="21"/>
    </row>
    <row r="546" spans="4:19" x14ac:dyDescent="0.25">
      <c r="D546" s="10">
        <f t="shared" si="28"/>
        <v>0</v>
      </c>
      <c r="E546" s="20">
        <f t="shared" si="29"/>
        <v>0</v>
      </c>
      <c r="F546" s="4">
        <v>41510.291635300928</v>
      </c>
      <c r="G546" s="40">
        <v>41510.625031249998</v>
      </c>
      <c r="H546" s="10">
        <v>0.31040060000000003</v>
      </c>
      <c r="I546" s="10">
        <v>-0.85759229999999997</v>
      </c>
      <c r="J546" s="10">
        <v>0.91203787999999997</v>
      </c>
      <c r="K546" s="8">
        <f t="shared" si="31"/>
        <v>160.10256831130565</v>
      </c>
      <c r="S546" s="21"/>
    </row>
    <row r="547" spans="4:19" x14ac:dyDescent="0.25">
      <c r="D547" s="10">
        <f t="shared" si="28"/>
        <v>0</v>
      </c>
      <c r="E547" s="20">
        <f t="shared" si="29"/>
        <v>0</v>
      </c>
      <c r="F547" s="4">
        <v>41510.312468576391</v>
      </c>
      <c r="G547" s="40">
        <v>41510.645864641207</v>
      </c>
      <c r="H547" s="10">
        <v>0.3612146</v>
      </c>
      <c r="I547" s="10">
        <v>-1.056057</v>
      </c>
      <c r="J547" s="10">
        <v>1.1161238</v>
      </c>
      <c r="K547" s="8">
        <f t="shared" si="31"/>
        <v>161.1172182674415</v>
      </c>
      <c r="S547" s="21"/>
    </row>
    <row r="548" spans="4:19" x14ac:dyDescent="0.25">
      <c r="D548" s="10">
        <f t="shared" si="28"/>
        <v>0</v>
      </c>
      <c r="E548" s="20">
        <f t="shared" si="29"/>
        <v>0</v>
      </c>
      <c r="F548" s="4">
        <v>41510.333301851853</v>
      </c>
      <c r="G548" s="40">
        <v>41510.666698032408</v>
      </c>
      <c r="H548" s="10">
        <v>0.37733280000000002</v>
      </c>
      <c r="I548" s="10">
        <v>-1.152981</v>
      </c>
      <c r="J548" s="10">
        <v>1.2131551</v>
      </c>
      <c r="K548" s="8">
        <f t="shared" si="31"/>
        <v>161.87842865506593</v>
      </c>
      <c r="S548" s="21"/>
    </row>
    <row r="549" spans="4:19" x14ac:dyDescent="0.25">
      <c r="D549" s="10">
        <f t="shared" si="28"/>
        <v>0</v>
      </c>
      <c r="E549" s="20">
        <f t="shared" si="29"/>
        <v>0</v>
      </c>
      <c r="F549" s="4">
        <v>41510.354135127316</v>
      </c>
      <c r="G549" s="40">
        <v>41510.687531423609</v>
      </c>
      <c r="H549" s="10">
        <v>0.37433309999999997</v>
      </c>
      <c r="I549" s="10">
        <v>-1.167551</v>
      </c>
      <c r="J549" s="10">
        <v>1.2260915999999999</v>
      </c>
      <c r="K549" s="8">
        <f t="shared" si="31"/>
        <v>162.22342651419527</v>
      </c>
      <c r="S549" s="21"/>
    </row>
    <row r="550" spans="4:19" x14ac:dyDescent="0.25">
      <c r="D550" s="10">
        <f t="shared" si="28"/>
        <v>0</v>
      </c>
      <c r="E550" s="20">
        <f t="shared" si="29"/>
        <v>0</v>
      </c>
      <c r="F550" s="4">
        <v>41510.374968402779</v>
      </c>
      <c r="G550" s="40">
        <v>41510.708364814818</v>
      </c>
      <c r="H550" s="10">
        <v>0.35633340000000002</v>
      </c>
      <c r="I550" s="10">
        <v>-1.114849</v>
      </c>
      <c r="J550" s="10">
        <v>1.1704109</v>
      </c>
      <c r="K550" s="8">
        <f t="shared" si="31"/>
        <v>162.27483049217366</v>
      </c>
      <c r="S550" s="21"/>
    </row>
    <row r="551" spans="4:19" x14ac:dyDescent="0.25">
      <c r="D551" s="10">
        <f t="shared" si="28"/>
        <v>0</v>
      </c>
      <c r="E551" s="20">
        <f t="shared" si="29"/>
        <v>0</v>
      </c>
      <c r="F551" s="4">
        <v>41510.395801678242</v>
      </c>
      <c r="G551" s="40">
        <v>41510.72919820602</v>
      </c>
      <c r="H551" s="10">
        <v>0.32359139999999997</v>
      </c>
      <c r="I551" s="10">
        <v>-1.0086090000000001</v>
      </c>
      <c r="J551" s="10">
        <v>1.0592467000000001</v>
      </c>
      <c r="K551" s="8">
        <f t="shared" si="31"/>
        <v>162.21223283838074</v>
      </c>
      <c r="S551" s="21"/>
    </row>
    <row r="552" spans="4:19" x14ac:dyDescent="0.25">
      <c r="D552" s="10">
        <f t="shared" si="28"/>
        <v>0</v>
      </c>
      <c r="E552" s="20">
        <f t="shared" si="29"/>
        <v>0</v>
      </c>
      <c r="F552" s="4">
        <v>41510.416634953704</v>
      </c>
      <c r="G552" s="40">
        <v>41510.750031597221</v>
      </c>
      <c r="H552" s="10">
        <v>0.27500790000000003</v>
      </c>
      <c r="I552" s="10">
        <v>-0.85948150000000001</v>
      </c>
      <c r="J552" s="10">
        <v>0.90240666999999997</v>
      </c>
      <c r="K552" s="8">
        <f t="shared" si="31"/>
        <v>162.25691151878817</v>
      </c>
      <c r="S552" s="21"/>
    </row>
    <row r="553" spans="4:19" x14ac:dyDescent="0.25">
      <c r="D553" s="10">
        <f t="shared" si="28"/>
        <v>0</v>
      </c>
      <c r="E553" s="20">
        <f t="shared" si="29"/>
        <v>0</v>
      </c>
      <c r="F553" s="4">
        <v>41510.437468229167</v>
      </c>
      <c r="G553" s="40">
        <v>41510.770864988423</v>
      </c>
      <c r="H553" s="10">
        <v>0.2073421</v>
      </c>
      <c r="I553" s="10">
        <v>-0.67354230000000004</v>
      </c>
      <c r="J553" s="10">
        <v>0.70473397999999998</v>
      </c>
      <c r="K553" s="8">
        <f t="shared" si="31"/>
        <v>162.88963132936448</v>
      </c>
      <c r="S553" s="21"/>
    </row>
    <row r="554" spans="4:19" x14ac:dyDescent="0.25">
      <c r="D554" s="10">
        <f t="shared" si="28"/>
        <v>0</v>
      </c>
      <c r="E554" s="20">
        <f t="shared" si="29"/>
        <v>0</v>
      </c>
      <c r="F554" s="4">
        <v>41510.45830150463</v>
      </c>
      <c r="G554" s="40">
        <v>41510.791698379631</v>
      </c>
      <c r="H554" s="10">
        <v>0.1120331</v>
      </c>
      <c r="I554" s="10">
        <v>-0.45339000000000002</v>
      </c>
      <c r="J554" s="10">
        <v>0.46702666999999998</v>
      </c>
      <c r="K554" s="8">
        <f t="shared" si="31"/>
        <v>166.12019536735858</v>
      </c>
      <c r="S554" s="21"/>
    </row>
    <row r="555" spans="4:19" x14ac:dyDescent="0.25">
      <c r="D555" s="10">
        <f t="shared" si="28"/>
        <v>0</v>
      </c>
      <c r="E555" s="20">
        <f t="shared" si="29"/>
        <v>0</v>
      </c>
      <c r="F555" s="4">
        <v>41510.479134780093</v>
      </c>
      <c r="G555" s="40">
        <v>41510.812531770833</v>
      </c>
      <c r="H555" s="10">
        <v>-2.577345E-2</v>
      </c>
      <c r="I555" s="10">
        <v>-0.1984214</v>
      </c>
      <c r="J555" s="10">
        <v>0.20008829</v>
      </c>
      <c r="K555" s="8">
        <f t="shared" si="31"/>
        <v>187.4008546285647</v>
      </c>
      <c r="S555" s="21"/>
    </row>
    <row r="556" spans="4:19" x14ac:dyDescent="0.25">
      <c r="D556" s="10">
        <f t="shared" si="28"/>
        <v>0</v>
      </c>
      <c r="E556" s="20">
        <f t="shared" si="29"/>
        <v>0</v>
      </c>
      <c r="F556" s="4">
        <v>41510.499968055556</v>
      </c>
      <c r="G556" s="40">
        <v>41510.833365162034</v>
      </c>
      <c r="H556" s="10">
        <v>-0.14877489999999999</v>
      </c>
      <c r="I556" s="10">
        <v>0.1197196</v>
      </c>
      <c r="J556" s="10">
        <v>0.19096270000000001</v>
      </c>
      <c r="K556" s="8">
        <f t="shared" si="31"/>
        <v>128.823735903021</v>
      </c>
      <c r="S556" s="21"/>
    </row>
    <row r="557" spans="4:19" x14ac:dyDescent="0.25">
      <c r="D557" s="10">
        <f t="shared" si="28"/>
        <v>0</v>
      </c>
      <c r="E557" s="20">
        <f t="shared" si="29"/>
        <v>0</v>
      </c>
      <c r="F557" s="4">
        <v>41510.520801331018</v>
      </c>
      <c r="G557" s="40">
        <v>41510.854198553243</v>
      </c>
      <c r="H557" s="10">
        <v>-0.25606200000000001</v>
      </c>
      <c r="I557" s="10">
        <v>0.44946589999999997</v>
      </c>
      <c r="J557" s="10">
        <v>0.51728845000000001</v>
      </c>
      <c r="K557" s="8">
        <f t="shared" si="31"/>
        <v>150.32971222780586</v>
      </c>
      <c r="S557" s="21"/>
    </row>
    <row r="558" spans="4:19" x14ac:dyDescent="0.25">
      <c r="D558" s="10">
        <f t="shared" si="28"/>
        <v>0</v>
      </c>
      <c r="E558" s="20">
        <f t="shared" si="29"/>
        <v>0</v>
      </c>
      <c r="F558" s="4">
        <v>41510.541634606481</v>
      </c>
      <c r="G558" s="40">
        <v>41510.875031944444</v>
      </c>
      <c r="H558" s="10">
        <v>-0.35755229999999999</v>
      </c>
      <c r="I558" s="10">
        <v>0.71557700000000002</v>
      </c>
      <c r="J558" s="10">
        <v>0.79993380000000003</v>
      </c>
      <c r="K558" s="8">
        <f t="shared" si="31"/>
        <v>153.45008072334227</v>
      </c>
      <c r="S558" s="21"/>
    </row>
    <row r="559" spans="4:19" x14ac:dyDescent="0.25">
      <c r="D559" s="10">
        <f t="shared" si="28"/>
        <v>0</v>
      </c>
      <c r="E559" s="20">
        <f t="shared" si="29"/>
        <v>0</v>
      </c>
      <c r="F559" s="4">
        <v>41510.562467881944</v>
      </c>
      <c r="G559" s="40">
        <v>41510.895865335646</v>
      </c>
      <c r="H559" s="10">
        <v>-0.44096479999999999</v>
      </c>
      <c r="I559" s="10">
        <v>0.89418410000000004</v>
      </c>
      <c r="J559" s="10">
        <v>0.99700308999999998</v>
      </c>
      <c r="K559" s="8">
        <f t="shared" si="31"/>
        <v>153.74989686264331</v>
      </c>
      <c r="S559" s="21"/>
    </row>
    <row r="560" spans="4:19" x14ac:dyDescent="0.25">
      <c r="D560" s="10">
        <f t="shared" si="28"/>
        <v>0</v>
      </c>
      <c r="E560" s="20">
        <f t="shared" si="29"/>
        <v>0</v>
      </c>
      <c r="F560" s="4">
        <v>41510.583301157407</v>
      </c>
      <c r="G560" s="40">
        <v>41510.916698726855</v>
      </c>
      <c r="H560" s="10">
        <v>-0.49475770000000002</v>
      </c>
      <c r="I560" s="10">
        <v>0.99059649999999999</v>
      </c>
      <c r="J560" s="10">
        <v>1.1072789000000001</v>
      </c>
      <c r="K560" s="8">
        <f t="shared" si="31"/>
        <v>153.45996647100969</v>
      </c>
      <c r="S560" s="21"/>
    </row>
    <row r="561" spans="4:19" x14ac:dyDescent="0.25">
      <c r="D561" s="10">
        <f t="shared" si="28"/>
        <v>0</v>
      </c>
      <c r="E561" s="20">
        <f t="shared" si="29"/>
        <v>0</v>
      </c>
      <c r="F561" s="4">
        <v>41510.60413443287</v>
      </c>
      <c r="G561" s="40">
        <v>41510.937532118056</v>
      </c>
      <c r="H561" s="10">
        <v>-0.51683429999999997</v>
      </c>
      <c r="I561" s="10">
        <v>1.0171399999999999</v>
      </c>
      <c r="J561" s="10">
        <v>1.1409168999999999</v>
      </c>
      <c r="K561" s="8">
        <f t="shared" si="31"/>
        <v>153.06373622356489</v>
      </c>
      <c r="S561" s="21"/>
    </row>
    <row r="562" spans="4:19" x14ac:dyDescent="0.25">
      <c r="D562" s="10">
        <f t="shared" si="28"/>
        <v>0</v>
      </c>
      <c r="E562" s="20">
        <f t="shared" si="29"/>
        <v>0</v>
      </c>
      <c r="F562" s="4">
        <v>41510.624967708332</v>
      </c>
      <c r="G562" s="40">
        <v>41510.958365509257</v>
      </c>
      <c r="H562" s="10">
        <v>-0.50904839999999996</v>
      </c>
      <c r="I562" s="10">
        <v>0.98556849999999996</v>
      </c>
      <c r="J562" s="10">
        <v>1.1092679999999999</v>
      </c>
      <c r="K562" s="8">
        <f t="shared" si="31"/>
        <v>152.68354231304295</v>
      </c>
      <c r="S562" s="21"/>
    </row>
    <row r="563" spans="4:19" x14ac:dyDescent="0.25">
      <c r="D563" s="10">
        <f t="shared" si="28"/>
        <v>0</v>
      </c>
      <c r="E563" s="20">
        <f t="shared" si="29"/>
        <v>0</v>
      </c>
      <c r="F563" s="4">
        <v>41510.645800983795</v>
      </c>
      <c r="G563" s="40">
        <v>41510.979198900466</v>
      </c>
      <c r="H563" s="10">
        <v>-0.47498069999999998</v>
      </c>
      <c r="I563" s="10">
        <v>0.90596089999999996</v>
      </c>
      <c r="J563" s="10">
        <v>1.0229231999999999</v>
      </c>
      <c r="K563" s="8">
        <f t="shared" si="31"/>
        <v>152.33270159959051</v>
      </c>
      <c r="S563" s="21"/>
    </row>
    <row r="564" spans="4:19" x14ac:dyDescent="0.25">
      <c r="D564" s="10">
        <f t="shared" si="28"/>
        <v>0</v>
      </c>
      <c r="E564" s="20">
        <f t="shared" si="29"/>
        <v>0</v>
      </c>
      <c r="F564" s="4">
        <v>41510.666634259258</v>
      </c>
      <c r="G564" s="40">
        <v>41511.000032291668</v>
      </c>
      <c r="H564" s="10">
        <v>-0.41918709999999998</v>
      </c>
      <c r="I564" s="10">
        <v>0.78615270000000004</v>
      </c>
      <c r="J564" s="10">
        <v>0.89092866999999998</v>
      </c>
      <c r="K564" s="8">
        <f t="shared" si="31"/>
        <v>151.93286631886713</v>
      </c>
      <c r="S564" s="21"/>
    </row>
    <row r="565" spans="4:19" x14ac:dyDescent="0.25">
      <c r="D565" s="10">
        <f t="shared" si="28"/>
        <v>0</v>
      </c>
      <c r="E565" s="20">
        <f t="shared" si="29"/>
        <v>0</v>
      </c>
      <c r="F565" s="4">
        <v>41510.687467534721</v>
      </c>
      <c r="G565" s="40">
        <v>41511.020865682869</v>
      </c>
      <c r="H565" s="10">
        <v>-0.34615030000000002</v>
      </c>
      <c r="I565" s="10">
        <v>0.63064779999999998</v>
      </c>
      <c r="J565" s="10">
        <v>0.71940022000000003</v>
      </c>
      <c r="K565" s="8">
        <f t="shared" si="31"/>
        <v>151.23847390193561</v>
      </c>
      <c r="S565" s="21"/>
    </row>
    <row r="566" spans="4:19" x14ac:dyDescent="0.25">
      <c r="D566" s="10">
        <f t="shared" si="28"/>
        <v>0</v>
      </c>
      <c r="E566" s="20">
        <f t="shared" si="29"/>
        <v>0</v>
      </c>
      <c r="F566" s="4">
        <v>41510.708300810184</v>
      </c>
      <c r="G566" s="40">
        <v>41511.04169907407</v>
      </c>
      <c r="H566" s="10">
        <v>-0.25944349999999999</v>
      </c>
      <c r="I566" s="10">
        <v>0.43880259999999999</v>
      </c>
      <c r="J566" s="10">
        <v>0.50976332999999996</v>
      </c>
      <c r="K566" s="8">
        <f t="shared" si="31"/>
        <v>149.40615627262056</v>
      </c>
      <c r="S566" s="21"/>
    </row>
    <row r="567" spans="4:19" x14ac:dyDescent="0.25">
      <c r="D567" s="10">
        <f t="shared" si="28"/>
        <v>0</v>
      </c>
      <c r="E567" s="20">
        <f t="shared" si="29"/>
        <v>0</v>
      </c>
      <c r="F567" s="4">
        <v>41510.729134085646</v>
      </c>
      <c r="G567" s="40">
        <v>41511.062532465279</v>
      </c>
      <c r="H567" s="10">
        <v>-0.1585519</v>
      </c>
      <c r="I567" s="10">
        <v>0.2046943</v>
      </c>
      <c r="J567" s="10">
        <v>0.25891786999999999</v>
      </c>
      <c r="K567" s="8">
        <f t="shared" si="31"/>
        <v>142.23938991609356</v>
      </c>
      <c r="S567" s="21"/>
    </row>
    <row r="568" spans="4:19" x14ac:dyDescent="0.25">
      <c r="D568" s="10">
        <f t="shared" si="28"/>
        <v>0</v>
      </c>
      <c r="E568" s="20">
        <f t="shared" si="29"/>
        <v>0</v>
      </c>
      <c r="F568" s="4">
        <v>41510.749967361109</v>
      </c>
      <c r="G568" s="40">
        <v>41511.083365856481</v>
      </c>
      <c r="H568" s="10">
        <v>-3.0134669999999999E-2</v>
      </c>
      <c r="I568" s="10">
        <v>-5.982403E-2</v>
      </c>
      <c r="J568" s="10">
        <v>6.6985168999999997E-2</v>
      </c>
      <c r="K568" s="8">
        <f t="shared" si="31"/>
        <v>206.73539330131211</v>
      </c>
      <c r="S568" s="21"/>
    </row>
    <row r="569" spans="4:19" x14ac:dyDescent="0.25">
      <c r="D569" s="10">
        <f t="shared" si="28"/>
        <v>0</v>
      </c>
      <c r="E569" s="20">
        <f t="shared" si="29"/>
        <v>0</v>
      </c>
      <c r="F569" s="4">
        <v>41510.770800636572</v>
      </c>
      <c r="G569" s="40">
        <v>41511.104199247682</v>
      </c>
      <c r="H569" s="10">
        <v>0.12410309999999999</v>
      </c>
      <c r="I569" s="10">
        <v>-0.36197590000000002</v>
      </c>
      <c r="J569" s="10">
        <v>0.38265928999999999</v>
      </c>
      <c r="K569" s="8">
        <f t="shared" si="31"/>
        <v>161.07576956864</v>
      </c>
      <c r="S569" s="21"/>
    </row>
    <row r="570" spans="4:19" x14ac:dyDescent="0.25">
      <c r="D570" s="10">
        <f t="shared" si="28"/>
        <v>0</v>
      </c>
      <c r="E570" s="20">
        <f t="shared" si="29"/>
        <v>0</v>
      </c>
      <c r="F570" s="4">
        <v>41510.791633912035</v>
      </c>
      <c r="G570" s="40">
        <v>41511.125032638891</v>
      </c>
      <c r="H570" s="10">
        <v>0.25350859999999997</v>
      </c>
      <c r="I570" s="10">
        <v>-0.68842499999999995</v>
      </c>
      <c r="J570" s="10">
        <v>0.73361814999999997</v>
      </c>
      <c r="K570" s="8">
        <f t="shared" si="31"/>
        <v>159.78405663584198</v>
      </c>
      <c r="S570" s="21"/>
    </row>
    <row r="571" spans="4:19" x14ac:dyDescent="0.25">
      <c r="D571" s="10">
        <f t="shared" si="28"/>
        <v>0</v>
      </c>
      <c r="E571" s="20">
        <f t="shared" si="29"/>
        <v>0</v>
      </c>
      <c r="F571" s="4">
        <v>41510.812467187498</v>
      </c>
      <c r="G571" s="40">
        <v>41511.145866030092</v>
      </c>
      <c r="H571" s="10">
        <v>0.33382129999999999</v>
      </c>
      <c r="I571" s="10">
        <v>-0.94880120000000001</v>
      </c>
      <c r="J571" s="10">
        <v>1.0058133</v>
      </c>
      <c r="K571" s="8">
        <f t="shared" si="31"/>
        <v>160.61635264553215</v>
      </c>
      <c r="S571" s="21"/>
    </row>
    <row r="572" spans="4:19" x14ac:dyDescent="0.25">
      <c r="D572" s="10">
        <f t="shared" si="28"/>
        <v>0</v>
      </c>
      <c r="E572" s="20">
        <f t="shared" si="29"/>
        <v>0</v>
      </c>
      <c r="F572" s="4">
        <v>41510.83330046296</v>
      </c>
      <c r="G572" s="40">
        <v>41511.166699421294</v>
      </c>
      <c r="H572" s="10">
        <v>0.3673322</v>
      </c>
      <c r="I572" s="10">
        <v>-1.1021810000000001</v>
      </c>
      <c r="J572" s="10">
        <v>1.1617812999999999</v>
      </c>
      <c r="K572" s="8">
        <f t="shared" si="31"/>
        <v>161.56792698019001</v>
      </c>
      <c r="S572" s="21"/>
    </row>
    <row r="573" spans="4:19" x14ac:dyDescent="0.25">
      <c r="D573" s="10">
        <f t="shared" si="28"/>
        <v>0</v>
      </c>
      <c r="E573" s="20">
        <f t="shared" si="29"/>
        <v>0</v>
      </c>
      <c r="F573" s="4">
        <v>41510.854133738423</v>
      </c>
      <c r="G573" s="40">
        <v>41511.187532812502</v>
      </c>
      <c r="H573" s="10">
        <v>0.37465179999999998</v>
      </c>
      <c r="I573" s="10">
        <v>-1.1630910000000001</v>
      </c>
      <c r="J573" s="10">
        <v>1.221943</v>
      </c>
      <c r="K573" s="8">
        <f t="shared" si="31"/>
        <v>162.14534922980604</v>
      </c>
      <c r="S573" s="21"/>
    </row>
    <row r="574" spans="4:19" x14ac:dyDescent="0.25">
      <c r="D574" s="10">
        <f t="shared" si="28"/>
        <v>0</v>
      </c>
      <c r="E574" s="20">
        <f t="shared" si="29"/>
        <v>0</v>
      </c>
      <c r="F574" s="4">
        <v>41510.874967013886</v>
      </c>
      <c r="G574" s="40">
        <v>41511.208366203704</v>
      </c>
      <c r="H574" s="10">
        <v>0.36575590000000002</v>
      </c>
      <c r="I574" s="10">
        <v>-1.149222</v>
      </c>
      <c r="J574" s="10">
        <v>1.2060218</v>
      </c>
      <c r="K574" s="8">
        <f t="shared" si="31"/>
        <v>162.34560419187594</v>
      </c>
      <c r="S574" s="21"/>
    </row>
    <row r="575" spans="4:19" x14ac:dyDescent="0.25">
      <c r="D575" s="10">
        <f t="shared" si="28"/>
        <v>0</v>
      </c>
      <c r="E575" s="20">
        <f t="shared" si="29"/>
        <v>0</v>
      </c>
      <c r="F575" s="4">
        <v>41510.895800289349</v>
      </c>
      <c r="G575" s="40">
        <v>41511.229199594905</v>
      </c>
      <c r="H575" s="10">
        <v>0.34270080000000003</v>
      </c>
      <c r="I575" s="10">
        <v>-1.0752440000000001</v>
      </c>
      <c r="J575" s="10">
        <v>1.128536</v>
      </c>
      <c r="K575" s="8">
        <f t="shared" si="31"/>
        <v>162.32192618559191</v>
      </c>
      <c r="S575" s="21"/>
    </row>
    <row r="576" spans="4:19" x14ac:dyDescent="0.25">
      <c r="D576" s="10">
        <f t="shared" si="28"/>
        <v>0</v>
      </c>
      <c r="E576" s="20">
        <f t="shared" si="29"/>
        <v>0</v>
      </c>
      <c r="F576" s="4">
        <v>41510.916633564811</v>
      </c>
      <c r="G576" s="40">
        <v>41511.250032986114</v>
      </c>
      <c r="H576" s="10">
        <v>0.30541010000000002</v>
      </c>
      <c r="I576" s="10">
        <v>-0.95411889999999999</v>
      </c>
      <c r="J576" s="10">
        <v>1.0018075</v>
      </c>
      <c r="K576" s="8">
        <f t="shared" si="31"/>
        <v>162.25031417099726</v>
      </c>
      <c r="S576" s="21"/>
    </row>
    <row r="577" spans="4:19" x14ac:dyDescent="0.25">
      <c r="D577" s="10">
        <f t="shared" si="28"/>
        <v>0</v>
      </c>
      <c r="E577" s="20">
        <f t="shared" si="29"/>
        <v>0</v>
      </c>
      <c r="F577" s="4">
        <v>41510.937466840274</v>
      </c>
      <c r="G577" s="40">
        <v>41511.270866377316</v>
      </c>
      <c r="H577" s="10">
        <v>0.25256509999999999</v>
      </c>
      <c r="I577" s="10">
        <v>-0.79495939999999998</v>
      </c>
      <c r="J577" s="10">
        <v>0.83411605</v>
      </c>
      <c r="K577" s="8">
        <f t="shared" si="31"/>
        <v>162.37452207749456</v>
      </c>
      <c r="S577" s="21"/>
    </row>
    <row r="578" spans="4:19" x14ac:dyDescent="0.25">
      <c r="D578" s="10">
        <f t="shared" si="28"/>
        <v>0</v>
      </c>
      <c r="E578" s="20">
        <f t="shared" si="29"/>
        <v>0</v>
      </c>
      <c r="F578" s="4">
        <v>41510.958300115744</v>
      </c>
      <c r="G578" s="40">
        <v>41511.291699768517</v>
      </c>
      <c r="H578" s="10">
        <v>0.18038209999999999</v>
      </c>
      <c r="I578" s="10">
        <v>-0.6029542</v>
      </c>
      <c r="J578" s="10">
        <v>0.62935797999999998</v>
      </c>
      <c r="K578" s="8">
        <f t="shared" si="31"/>
        <v>163.34471803177175</v>
      </c>
      <c r="S578" s="21"/>
    </row>
    <row r="579" spans="4:19" x14ac:dyDescent="0.25">
      <c r="D579" s="10">
        <f t="shared" si="28"/>
        <v>0</v>
      </c>
      <c r="E579" s="20">
        <f t="shared" si="29"/>
        <v>0</v>
      </c>
      <c r="F579" s="4">
        <v>41510.979133391207</v>
      </c>
      <c r="G579" s="40">
        <v>41511.312533159726</v>
      </c>
      <c r="H579" s="10">
        <v>7.8518519999999994E-2</v>
      </c>
      <c r="I579" s="10">
        <v>-0.38107669999999999</v>
      </c>
      <c r="J579" s="10">
        <v>0.38908175</v>
      </c>
      <c r="K579" s="8">
        <f t="shared" si="31"/>
        <v>168.35748806884325</v>
      </c>
      <c r="S579" s="21"/>
    </row>
    <row r="580" spans="4:19" x14ac:dyDescent="0.25">
      <c r="D580" s="10">
        <f t="shared" si="28"/>
        <v>0</v>
      </c>
      <c r="E580" s="20">
        <f t="shared" si="29"/>
        <v>0</v>
      </c>
      <c r="F580" s="4">
        <v>41510.99996666667</v>
      </c>
      <c r="G580" s="40">
        <v>41511.333366550927</v>
      </c>
      <c r="H580" s="10">
        <v>-5.6614589999999999E-2</v>
      </c>
      <c r="I580" s="10">
        <v>-0.12655279999999999</v>
      </c>
      <c r="J580" s="10">
        <v>0.13863918</v>
      </c>
      <c r="K580" s="8">
        <f t="shared" si="31"/>
        <v>204.10180583421257</v>
      </c>
      <c r="S580" s="21"/>
    </row>
    <row r="581" spans="4:19" x14ac:dyDescent="0.25">
      <c r="D581" s="10">
        <f t="shared" si="28"/>
        <v>0</v>
      </c>
      <c r="E581" s="20">
        <f t="shared" si="29"/>
        <v>0</v>
      </c>
      <c r="K581" s="8" t="e">
        <f t="shared" si="31"/>
        <v>#DIV/0!</v>
      </c>
      <c r="S581" s="21"/>
    </row>
    <row r="582" spans="4:19" x14ac:dyDescent="0.25">
      <c r="D582" s="10">
        <f t="shared" ref="D582:D645" si="32">B582*COS(C582*3.1415926/180)</f>
        <v>0</v>
      </c>
      <c r="E582" s="20">
        <f t="shared" ref="E582:E645" si="33">B582*SIN(C582*3.1415926/180)</f>
        <v>0</v>
      </c>
      <c r="K582" s="8" t="e">
        <f t="shared" si="31"/>
        <v>#DIV/0!</v>
      </c>
      <c r="S582" s="21"/>
    </row>
    <row r="583" spans="4:19" x14ac:dyDescent="0.25">
      <c r="D583" s="10">
        <f t="shared" si="32"/>
        <v>0</v>
      </c>
      <c r="E583" s="20">
        <f t="shared" si="33"/>
        <v>0</v>
      </c>
      <c r="K583" s="8" t="e">
        <f t="shared" si="31"/>
        <v>#DIV/0!</v>
      </c>
      <c r="S583" s="21"/>
    </row>
    <row r="584" spans="4:19" x14ac:dyDescent="0.25">
      <c r="D584" s="10">
        <f t="shared" si="32"/>
        <v>0</v>
      </c>
      <c r="E584" s="20">
        <f t="shared" si="33"/>
        <v>0</v>
      </c>
      <c r="K584" s="8" t="e">
        <f t="shared" si="31"/>
        <v>#DIV/0!</v>
      </c>
      <c r="S584" s="21"/>
    </row>
    <row r="585" spans="4:19" x14ac:dyDescent="0.25">
      <c r="D585" s="10">
        <f t="shared" si="32"/>
        <v>0</v>
      </c>
      <c r="E585" s="20">
        <f t="shared" si="33"/>
        <v>0</v>
      </c>
      <c r="K585" s="8" t="e">
        <f t="shared" si="31"/>
        <v>#DIV/0!</v>
      </c>
      <c r="S585" s="21"/>
    </row>
    <row r="586" spans="4:19" x14ac:dyDescent="0.25">
      <c r="D586" s="10">
        <f t="shared" si="32"/>
        <v>0</v>
      </c>
      <c r="E586" s="20">
        <f t="shared" si="33"/>
        <v>0</v>
      </c>
      <c r="K586" s="8" t="e">
        <f t="shared" si="31"/>
        <v>#DIV/0!</v>
      </c>
      <c r="S586" s="21"/>
    </row>
    <row r="587" spans="4:19" x14ac:dyDescent="0.25">
      <c r="D587" s="10">
        <f t="shared" si="32"/>
        <v>0</v>
      </c>
      <c r="E587" s="20">
        <f t="shared" si="33"/>
        <v>0</v>
      </c>
      <c r="K587" s="8" t="e">
        <f t="shared" si="31"/>
        <v>#DIV/0!</v>
      </c>
      <c r="S587" s="21"/>
    </row>
    <row r="588" spans="4:19" x14ac:dyDescent="0.25">
      <c r="D588" s="10">
        <f t="shared" si="32"/>
        <v>0</v>
      </c>
      <c r="E588" s="20">
        <f t="shared" si="33"/>
        <v>0</v>
      </c>
      <c r="K588" s="8" t="e">
        <f t="shared" si="31"/>
        <v>#DIV/0!</v>
      </c>
      <c r="S588" s="21"/>
    </row>
    <row r="589" spans="4:19" x14ac:dyDescent="0.25">
      <c r="D589" s="10">
        <f t="shared" si="32"/>
        <v>0</v>
      </c>
      <c r="E589" s="20">
        <f t="shared" si="33"/>
        <v>0</v>
      </c>
      <c r="K589" s="8" t="e">
        <f t="shared" si="31"/>
        <v>#DIV/0!</v>
      </c>
      <c r="S589" s="21"/>
    </row>
    <row r="590" spans="4:19" x14ac:dyDescent="0.25">
      <c r="D590" s="10">
        <f t="shared" si="32"/>
        <v>0</v>
      </c>
      <c r="E590" s="20">
        <f t="shared" si="33"/>
        <v>0</v>
      </c>
      <c r="K590" s="8" t="e">
        <f t="shared" si="31"/>
        <v>#DIV/0!</v>
      </c>
      <c r="S590" s="21"/>
    </row>
    <row r="591" spans="4:19" x14ac:dyDescent="0.25">
      <c r="D591" s="10">
        <f t="shared" si="32"/>
        <v>0</v>
      </c>
      <c r="E591" s="20">
        <f t="shared" si="33"/>
        <v>0</v>
      </c>
      <c r="K591" s="8" t="e">
        <f t="shared" si="31"/>
        <v>#DIV/0!</v>
      </c>
      <c r="S591" s="21"/>
    </row>
    <row r="592" spans="4:19" x14ac:dyDescent="0.25">
      <c r="D592" s="10">
        <f t="shared" si="32"/>
        <v>0</v>
      </c>
      <c r="E592" s="20">
        <f t="shared" si="33"/>
        <v>0</v>
      </c>
      <c r="K592" s="8" t="e">
        <f t="shared" si="31"/>
        <v>#DIV/0!</v>
      </c>
      <c r="S592" s="21"/>
    </row>
    <row r="593" spans="4:19" x14ac:dyDescent="0.25">
      <c r="D593" s="10">
        <f t="shared" si="32"/>
        <v>0</v>
      </c>
      <c r="E593" s="20">
        <f t="shared" si="33"/>
        <v>0</v>
      </c>
      <c r="K593" s="8" t="e">
        <f t="shared" si="31"/>
        <v>#DIV/0!</v>
      </c>
      <c r="S593" s="21"/>
    </row>
    <row r="594" spans="4:19" x14ac:dyDescent="0.25">
      <c r="D594" s="10">
        <f t="shared" si="32"/>
        <v>0</v>
      </c>
      <c r="E594" s="20">
        <f t="shared" si="33"/>
        <v>0</v>
      </c>
      <c r="K594" s="8" t="e">
        <f t="shared" si="31"/>
        <v>#DIV/0!</v>
      </c>
      <c r="S594" s="21"/>
    </row>
    <row r="595" spans="4:19" x14ac:dyDescent="0.25">
      <c r="D595" s="10">
        <f t="shared" si="32"/>
        <v>0</v>
      </c>
      <c r="E595" s="20">
        <f t="shared" si="33"/>
        <v>0</v>
      </c>
      <c r="K595" s="8" t="e">
        <f t="shared" si="31"/>
        <v>#DIV/0!</v>
      </c>
      <c r="S595" s="21"/>
    </row>
    <row r="596" spans="4:19" x14ac:dyDescent="0.25">
      <c r="D596" s="10">
        <f t="shared" si="32"/>
        <v>0</v>
      </c>
      <c r="E596" s="20">
        <f t="shared" si="33"/>
        <v>0</v>
      </c>
      <c r="K596" s="8" t="e">
        <f t="shared" si="31"/>
        <v>#DIV/0!</v>
      </c>
      <c r="S596" s="21"/>
    </row>
    <row r="597" spans="4:19" x14ac:dyDescent="0.25">
      <c r="D597" s="10">
        <f t="shared" si="32"/>
        <v>0</v>
      </c>
      <c r="E597" s="20">
        <f t="shared" si="33"/>
        <v>0</v>
      </c>
      <c r="K597" s="8" t="e">
        <f t="shared" si="31"/>
        <v>#DIV/0!</v>
      </c>
      <c r="S597" s="21"/>
    </row>
    <row r="598" spans="4:19" x14ac:dyDescent="0.25">
      <c r="D598" s="10">
        <f t="shared" si="32"/>
        <v>0</v>
      </c>
      <c r="E598" s="20">
        <f t="shared" si="33"/>
        <v>0</v>
      </c>
      <c r="K598" s="8" t="e">
        <f t="shared" si="31"/>
        <v>#DIV/0!</v>
      </c>
      <c r="S598" s="21"/>
    </row>
    <row r="599" spans="4:19" x14ac:dyDescent="0.25">
      <c r="D599" s="10">
        <f t="shared" si="32"/>
        <v>0</v>
      </c>
      <c r="E599" s="20">
        <f t="shared" si="33"/>
        <v>0</v>
      </c>
      <c r="K599" s="8" t="e">
        <f t="shared" si="31"/>
        <v>#DIV/0!</v>
      </c>
      <c r="S599" s="21"/>
    </row>
    <row r="600" spans="4:19" x14ac:dyDescent="0.25">
      <c r="D600" s="10">
        <f t="shared" si="32"/>
        <v>0</v>
      </c>
      <c r="E600" s="20">
        <f t="shared" si="33"/>
        <v>0</v>
      </c>
      <c r="K600" s="8" t="e">
        <f t="shared" si="31"/>
        <v>#DIV/0!</v>
      </c>
      <c r="S600" s="21"/>
    </row>
    <row r="601" spans="4:19" x14ac:dyDescent="0.25">
      <c r="D601" s="10">
        <f t="shared" si="32"/>
        <v>0</v>
      </c>
      <c r="E601" s="20">
        <f t="shared" si="33"/>
        <v>0</v>
      </c>
      <c r="K601" s="8" t="e">
        <f t="shared" ref="K601:K664" si="34">DEGREES(ATAN(H601/I601))+180</f>
        <v>#DIV/0!</v>
      </c>
      <c r="S601" s="21"/>
    </row>
    <row r="602" spans="4:19" x14ac:dyDescent="0.25">
      <c r="D602" s="10">
        <f t="shared" si="32"/>
        <v>0</v>
      </c>
      <c r="E602" s="20">
        <f t="shared" si="33"/>
        <v>0</v>
      </c>
      <c r="K602" s="8" t="e">
        <f t="shared" si="34"/>
        <v>#DIV/0!</v>
      </c>
      <c r="S602" s="21"/>
    </row>
    <row r="603" spans="4:19" x14ac:dyDescent="0.25">
      <c r="D603" s="10">
        <f t="shared" si="32"/>
        <v>0</v>
      </c>
      <c r="E603" s="20">
        <f t="shared" si="33"/>
        <v>0</v>
      </c>
      <c r="K603" s="8" t="e">
        <f t="shared" si="34"/>
        <v>#DIV/0!</v>
      </c>
      <c r="S603" s="21"/>
    </row>
    <row r="604" spans="4:19" x14ac:dyDescent="0.25">
      <c r="D604" s="10">
        <f t="shared" si="32"/>
        <v>0</v>
      </c>
      <c r="E604" s="20">
        <f t="shared" si="33"/>
        <v>0</v>
      </c>
      <c r="K604" s="8" t="e">
        <f t="shared" si="34"/>
        <v>#DIV/0!</v>
      </c>
      <c r="S604" s="21"/>
    </row>
    <row r="605" spans="4:19" x14ac:dyDescent="0.25">
      <c r="D605" s="10">
        <f t="shared" si="32"/>
        <v>0</v>
      </c>
      <c r="E605" s="20">
        <f t="shared" si="33"/>
        <v>0</v>
      </c>
      <c r="K605" s="8" t="e">
        <f t="shared" si="34"/>
        <v>#DIV/0!</v>
      </c>
      <c r="S605" s="21"/>
    </row>
    <row r="606" spans="4:19" x14ac:dyDescent="0.25">
      <c r="D606" s="10">
        <f t="shared" si="32"/>
        <v>0</v>
      </c>
      <c r="E606" s="20">
        <f t="shared" si="33"/>
        <v>0</v>
      </c>
      <c r="K606" s="8" t="e">
        <f t="shared" si="34"/>
        <v>#DIV/0!</v>
      </c>
      <c r="S606" s="21"/>
    </row>
    <row r="607" spans="4:19" x14ac:dyDescent="0.25">
      <c r="D607" s="10">
        <f t="shared" si="32"/>
        <v>0</v>
      </c>
      <c r="E607" s="20">
        <f t="shared" si="33"/>
        <v>0</v>
      </c>
      <c r="K607" s="8" t="e">
        <f t="shared" si="34"/>
        <v>#DIV/0!</v>
      </c>
      <c r="S607" s="21"/>
    </row>
    <row r="608" spans="4:19" x14ac:dyDescent="0.25">
      <c r="D608" s="10">
        <f t="shared" si="32"/>
        <v>0</v>
      </c>
      <c r="E608" s="20">
        <f t="shared" si="33"/>
        <v>0</v>
      </c>
      <c r="K608" s="8" t="e">
        <f t="shared" si="34"/>
        <v>#DIV/0!</v>
      </c>
      <c r="S608" s="21"/>
    </row>
    <row r="609" spans="4:19" x14ac:dyDescent="0.25">
      <c r="D609" s="10">
        <f t="shared" si="32"/>
        <v>0</v>
      </c>
      <c r="E609" s="20">
        <f t="shared" si="33"/>
        <v>0</v>
      </c>
      <c r="K609" s="8" t="e">
        <f t="shared" si="34"/>
        <v>#DIV/0!</v>
      </c>
      <c r="S609" s="21"/>
    </row>
    <row r="610" spans="4:19" x14ac:dyDescent="0.25">
      <c r="D610" s="10">
        <f t="shared" si="32"/>
        <v>0</v>
      </c>
      <c r="E610" s="20">
        <f t="shared" si="33"/>
        <v>0</v>
      </c>
      <c r="K610" s="8" t="e">
        <f t="shared" si="34"/>
        <v>#DIV/0!</v>
      </c>
      <c r="S610" s="21"/>
    </row>
    <row r="611" spans="4:19" x14ac:dyDescent="0.25">
      <c r="D611" s="10">
        <f t="shared" si="32"/>
        <v>0</v>
      </c>
      <c r="E611" s="20">
        <f t="shared" si="33"/>
        <v>0</v>
      </c>
      <c r="K611" s="8" t="e">
        <f t="shared" si="34"/>
        <v>#DIV/0!</v>
      </c>
      <c r="S611" s="21"/>
    </row>
    <row r="612" spans="4:19" x14ac:dyDescent="0.25">
      <c r="D612" s="10">
        <f t="shared" si="32"/>
        <v>0</v>
      </c>
      <c r="E612" s="20">
        <f t="shared" si="33"/>
        <v>0</v>
      </c>
      <c r="K612" s="8" t="e">
        <f t="shared" si="34"/>
        <v>#DIV/0!</v>
      </c>
      <c r="S612" s="21"/>
    </row>
    <row r="613" spans="4:19" x14ac:dyDescent="0.25">
      <c r="D613" s="10">
        <f t="shared" si="32"/>
        <v>0</v>
      </c>
      <c r="E613" s="20">
        <f t="shared" si="33"/>
        <v>0</v>
      </c>
      <c r="K613" s="8" t="e">
        <f t="shared" si="34"/>
        <v>#DIV/0!</v>
      </c>
      <c r="S613" s="21"/>
    </row>
    <row r="614" spans="4:19" x14ac:dyDescent="0.25">
      <c r="D614" s="10">
        <f t="shared" si="32"/>
        <v>0</v>
      </c>
      <c r="E614" s="20">
        <f t="shared" si="33"/>
        <v>0</v>
      </c>
      <c r="K614" s="8" t="e">
        <f t="shared" si="34"/>
        <v>#DIV/0!</v>
      </c>
      <c r="S614" s="21"/>
    </row>
    <row r="615" spans="4:19" x14ac:dyDescent="0.25">
      <c r="D615" s="10">
        <f t="shared" si="32"/>
        <v>0</v>
      </c>
      <c r="E615" s="20">
        <f t="shared" si="33"/>
        <v>0</v>
      </c>
      <c r="K615" s="8" t="e">
        <f t="shared" si="34"/>
        <v>#DIV/0!</v>
      </c>
      <c r="S615" s="21"/>
    </row>
    <row r="616" spans="4:19" x14ac:dyDescent="0.25">
      <c r="D616" s="10">
        <f t="shared" si="32"/>
        <v>0</v>
      </c>
      <c r="E616" s="20">
        <f t="shared" si="33"/>
        <v>0</v>
      </c>
      <c r="K616" s="8" t="e">
        <f t="shared" si="34"/>
        <v>#DIV/0!</v>
      </c>
      <c r="S616" s="21"/>
    </row>
    <row r="617" spans="4:19" x14ac:dyDescent="0.25">
      <c r="D617" s="10">
        <f t="shared" si="32"/>
        <v>0</v>
      </c>
      <c r="E617" s="20">
        <f t="shared" si="33"/>
        <v>0</v>
      </c>
      <c r="K617" s="8" t="e">
        <f t="shared" si="34"/>
        <v>#DIV/0!</v>
      </c>
      <c r="S617" s="21"/>
    </row>
    <row r="618" spans="4:19" x14ac:dyDescent="0.25">
      <c r="D618" s="10">
        <f t="shared" si="32"/>
        <v>0</v>
      </c>
      <c r="E618" s="20">
        <f t="shared" si="33"/>
        <v>0</v>
      </c>
      <c r="K618" s="8" t="e">
        <f t="shared" si="34"/>
        <v>#DIV/0!</v>
      </c>
      <c r="S618" s="21"/>
    </row>
    <row r="619" spans="4:19" x14ac:dyDescent="0.25">
      <c r="D619" s="10">
        <f t="shared" si="32"/>
        <v>0</v>
      </c>
      <c r="E619" s="20">
        <f t="shared" si="33"/>
        <v>0</v>
      </c>
      <c r="K619" s="8" t="e">
        <f t="shared" si="34"/>
        <v>#DIV/0!</v>
      </c>
      <c r="S619" s="21"/>
    </row>
    <row r="620" spans="4:19" x14ac:dyDescent="0.25">
      <c r="D620" s="10">
        <f t="shared" si="32"/>
        <v>0</v>
      </c>
      <c r="E620" s="20">
        <f t="shared" si="33"/>
        <v>0</v>
      </c>
      <c r="K620" s="8" t="e">
        <f t="shared" si="34"/>
        <v>#DIV/0!</v>
      </c>
      <c r="S620" s="21"/>
    </row>
    <row r="621" spans="4:19" x14ac:dyDescent="0.25">
      <c r="D621" s="10">
        <f t="shared" si="32"/>
        <v>0</v>
      </c>
      <c r="E621" s="20">
        <f t="shared" si="33"/>
        <v>0</v>
      </c>
      <c r="K621" s="8" t="e">
        <f t="shared" si="34"/>
        <v>#DIV/0!</v>
      </c>
      <c r="S621" s="21"/>
    </row>
    <row r="622" spans="4:19" x14ac:dyDescent="0.25">
      <c r="D622" s="10">
        <f t="shared" si="32"/>
        <v>0</v>
      </c>
      <c r="E622" s="20">
        <f t="shared" si="33"/>
        <v>0</v>
      </c>
      <c r="K622" s="8" t="e">
        <f t="shared" si="34"/>
        <v>#DIV/0!</v>
      </c>
      <c r="S622" s="21"/>
    </row>
    <row r="623" spans="4:19" x14ac:dyDescent="0.25">
      <c r="D623" s="10">
        <f t="shared" si="32"/>
        <v>0</v>
      </c>
      <c r="E623" s="20">
        <f t="shared" si="33"/>
        <v>0</v>
      </c>
      <c r="K623" s="8" t="e">
        <f t="shared" si="34"/>
        <v>#DIV/0!</v>
      </c>
      <c r="S623" s="21"/>
    </row>
    <row r="624" spans="4:19" x14ac:dyDescent="0.25">
      <c r="D624" s="10">
        <f t="shared" si="32"/>
        <v>0</v>
      </c>
      <c r="E624" s="20">
        <f t="shared" si="33"/>
        <v>0</v>
      </c>
      <c r="K624" s="8" t="e">
        <f t="shared" si="34"/>
        <v>#DIV/0!</v>
      </c>
      <c r="S624" s="21"/>
    </row>
    <row r="625" spans="4:19" x14ac:dyDescent="0.25">
      <c r="D625" s="10">
        <f t="shared" si="32"/>
        <v>0</v>
      </c>
      <c r="E625" s="20">
        <f t="shared" si="33"/>
        <v>0</v>
      </c>
      <c r="K625" s="8" t="e">
        <f t="shared" si="34"/>
        <v>#DIV/0!</v>
      </c>
      <c r="S625" s="21"/>
    </row>
    <row r="626" spans="4:19" x14ac:dyDescent="0.25">
      <c r="D626" s="10">
        <f t="shared" si="32"/>
        <v>0</v>
      </c>
      <c r="E626" s="20">
        <f t="shared" si="33"/>
        <v>0</v>
      </c>
      <c r="K626" s="8" t="e">
        <f t="shared" si="34"/>
        <v>#DIV/0!</v>
      </c>
      <c r="S626" s="21"/>
    </row>
    <row r="627" spans="4:19" x14ac:dyDescent="0.25">
      <c r="D627" s="10">
        <f t="shared" si="32"/>
        <v>0</v>
      </c>
      <c r="E627" s="20">
        <f t="shared" si="33"/>
        <v>0</v>
      </c>
      <c r="K627" s="8" t="e">
        <f t="shared" si="34"/>
        <v>#DIV/0!</v>
      </c>
      <c r="S627" s="21"/>
    </row>
    <row r="628" spans="4:19" x14ac:dyDescent="0.25">
      <c r="D628" s="10">
        <f t="shared" si="32"/>
        <v>0</v>
      </c>
      <c r="E628" s="20">
        <f t="shared" si="33"/>
        <v>0</v>
      </c>
      <c r="K628" s="8" t="e">
        <f t="shared" si="34"/>
        <v>#DIV/0!</v>
      </c>
      <c r="S628" s="21"/>
    </row>
    <row r="629" spans="4:19" x14ac:dyDescent="0.25">
      <c r="D629" s="10">
        <f t="shared" si="32"/>
        <v>0</v>
      </c>
      <c r="E629" s="20">
        <f t="shared" si="33"/>
        <v>0</v>
      </c>
      <c r="K629" s="8" t="e">
        <f t="shared" si="34"/>
        <v>#DIV/0!</v>
      </c>
      <c r="S629" s="21"/>
    </row>
    <row r="630" spans="4:19" x14ac:dyDescent="0.25">
      <c r="D630" s="10">
        <f t="shared" si="32"/>
        <v>0</v>
      </c>
      <c r="E630" s="20">
        <f t="shared" si="33"/>
        <v>0</v>
      </c>
      <c r="K630" s="8" t="e">
        <f t="shared" si="34"/>
        <v>#DIV/0!</v>
      </c>
      <c r="S630" s="21"/>
    </row>
    <row r="631" spans="4:19" x14ac:dyDescent="0.25">
      <c r="D631" s="10">
        <f t="shared" si="32"/>
        <v>0</v>
      </c>
      <c r="E631" s="20">
        <f t="shared" si="33"/>
        <v>0</v>
      </c>
      <c r="K631" s="8" t="e">
        <f t="shared" si="34"/>
        <v>#DIV/0!</v>
      </c>
      <c r="S631" s="21"/>
    </row>
    <row r="632" spans="4:19" x14ac:dyDescent="0.25">
      <c r="D632" s="10">
        <f t="shared" si="32"/>
        <v>0</v>
      </c>
      <c r="E632" s="20">
        <f t="shared" si="33"/>
        <v>0</v>
      </c>
      <c r="K632" s="8" t="e">
        <f t="shared" si="34"/>
        <v>#DIV/0!</v>
      </c>
      <c r="S632" s="21"/>
    </row>
    <row r="633" spans="4:19" x14ac:dyDescent="0.25">
      <c r="D633" s="10">
        <f t="shared" si="32"/>
        <v>0</v>
      </c>
      <c r="E633" s="20">
        <f t="shared" si="33"/>
        <v>0</v>
      </c>
      <c r="K633" s="8" t="e">
        <f t="shared" si="34"/>
        <v>#DIV/0!</v>
      </c>
      <c r="S633" s="21"/>
    </row>
    <row r="634" spans="4:19" x14ac:dyDescent="0.25">
      <c r="D634" s="10">
        <f t="shared" si="32"/>
        <v>0</v>
      </c>
      <c r="E634" s="20">
        <f t="shared" si="33"/>
        <v>0</v>
      </c>
      <c r="K634" s="8" t="e">
        <f t="shared" si="34"/>
        <v>#DIV/0!</v>
      </c>
      <c r="S634" s="21"/>
    </row>
    <row r="635" spans="4:19" x14ac:dyDescent="0.25">
      <c r="D635" s="10">
        <f t="shared" si="32"/>
        <v>0</v>
      </c>
      <c r="E635" s="20">
        <f t="shared" si="33"/>
        <v>0</v>
      </c>
      <c r="K635" s="8" t="e">
        <f t="shared" si="34"/>
        <v>#DIV/0!</v>
      </c>
      <c r="S635" s="21"/>
    </row>
    <row r="636" spans="4:19" x14ac:dyDescent="0.25">
      <c r="D636" s="10">
        <f t="shared" si="32"/>
        <v>0</v>
      </c>
      <c r="E636" s="20">
        <f t="shared" si="33"/>
        <v>0</v>
      </c>
      <c r="K636" s="8" t="e">
        <f t="shared" si="34"/>
        <v>#DIV/0!</v>
      </c>
      <c r="S636" s="21"/>
    </row>
    <row r="637" spans="4:19" x14ac:dyDescent="0.25">
      <c r="D637" s="10">
        <f t="shared" si="32"/>
        <v>0</v>
      </c>
      <c r="E637" s="20">
        <f t="shared" si="33"/>
        <v>0</v>
      </c>
      <c r="K637" s="8" t="e">
        <f t="shared" si="34"/>
        <v>#DIV/0!</v>
      </c>
      <c r="S637" s="21"/>
    </row>
    <row r="638" spans="4:19" x14ac:dyDescent="0.25">
      <c r="D638" s="10">
        <f t="shared" si="32"/>
        <v>0</v>
      </c>
      <c r="E638" s="20">
        <f t="shared" si="33"/>
        <v>0</v>
      </c>
      <c r="K638" s="8" t="e">
        <f t="shared" si="34"/>
        <v>#DIV/0!</v>
      </c>
      <c r="S638" s="21"/>
    </row>
    <row r="639" spans="4:19" x14ac:dyDescent="0.25">
      <c r="D639" s="10">
        <f t="shared" si="32"/>
        <v>0</v>
      </c>
      <c r="E639" s="20">
        <f t="shared" si="33"/>
        <v>0</v>
      </c>
      <c r="K639" s="8" t="e">
        <f t="shared" si="34"/>
        <v>#DIV/0!</v>
      </c>
      <c r="S639" s="21"/>
    </row>
    <row r="640" spans="4:19" x14ac:dyDescent="0.25">
      <c r="D640" s="10">
        <f t="shared" si="32"/>
        <v>0</v>
      </c>
      <c r="E640" s="20">
        <f t="shared" si="33"/>
        <v>0</v>
      </c>
      <c r="K640" s="8" t="e">
        <f t="shared" si="34"/>
        <v>#DIV/0!</v>
      </c>
      <c r="S640" s="21"/>
    </row>
    <row r="641" spans="4:19" x14ac:dyDescent="0.25">
      <c r="D641" s="10">
        <f t="shared" si="32"/>
        <v>0</v>
      </c>
      <c r="E641" s="20">
        <f t="shared" si="33"/>
        <v>0</v>
      </c>
      <c r="K641" s="8" t="e">
        <f t="shared" si="34"/>
        <v>#DIV/0!</v>
      </c>
      <c r="S641" s="21"/>
    </row>
    <row r="642" spans="4:19" x14ac:dyDescent="0.25">
      <c r="D642" s="10">
        <f t="shared" si="32"/>
        <v>0</v>
      </c>
      <c r="E642" s="20">
        <f t="shared" si="33"/>
        <v>0</v>
      </c>
      <c r="K642" s="8" t="e">
        <f t="shared" si="34"/>
        <v>#DIV/0!</v>
      </c>
      <c r="S642" s="21"/>
    </row>
    <row r="643" spans="4:19" x14ac:dyDescent="0.25">
      <c r="D643" s="10">
        <f t="shared" si="32"/>
        <v>0</v>
      </c>
      <c r="E643" s="20">
        <f t="shared" si="33"/>
        <v>0</v>
      </c>
      <c r="K643" s="8" t="e">
        <f t="shared" si="34"/>
        <v>#DIV/0!</v>
      </c>
      <c r="S643" s="21"/>
    </row>
    <row r="644" spans="4:19" x14ac:dyDescent="0.25">
      <c r="D644" s="10">
        <f t="shared" si="32"/>
        <v>0</v>
      </c>
      <c r="E644" s="20">
        <f t="shared" si="33"/>
        <v>0</v>
      </c>
      <c r="K644" s="8" t="e">
        <f t="shared" si="34"/>
        <v>#DIV/0!</v>
      </c>
      <c r="S644" s="21"/>
    </row>
    <row r="645" spans="4:19" x14ac:dyDescent="0.25">
      <c r="D645" s="10">
        <f t="shared" si="32"/>
        <v>0</v>
      </c>
      <c r="E645" s="20">
        <f t="shared" si="33"/>
        <v>0</v>
      </c>
      <c r="K645" s="8" t="e">
        <f t="shared" si="34"/>
        <v>#DIV/0!</v>
      </c>
      <c r="S645" s="21"/>
    </row>
    <row r="646" spans="4:19" x14ac:dyDescent="0.25">
      <c r="D646" s="10">
        <f t="shared" ref="D646:D676" si="35">B646*COS(C646*3.1415926/180)</f>
        <v>0</v>
      </c>
      <c r="E646" s="20">
        <f t="shared" ref="E646:E676" si="36">B646*SIN(C646*3.1415926/180)</f>
        <v>0</v>
      </c>
      <c r="K646" s="8" t="e">
        <f t="shared" si="34"/>
        <v>#DIV/0!</v>
      </c>
      <c r="S646" s="21"/>
    </row>
    <row r="647" spans="4:19" x14ac:dyDescent="0.25">
      <c r="D647" s="10">
        <f t="shared" si="35"/>
        <v>0</v>
      </c>
      <c r="E647" s="20">
        <f t="shared" si="36"/>
        <v>0</v>
      </c>
      <c r="K647" s="8" t="e">
        <f t="shared" si="34"/>
        <v>#DIV/0!</v>
      </c>
      <c r="S647" s="21"/>
    </row>
    <row r="648" spans="4:19" x14ac:dyDescent="0.25">
      <c r="D648" s="10">
        <f t="shared" si="35"/>
        <v>0</v>
      </c>
      <c r="E648" s="20">
        <f t="shared" si="36"/>
        <v>0</v>
      </c>
      <c r="K648" s="8" t="e">
        <f t="shared" si="34"/>
        <v>#DIV/0!</v>
      </c>
      <c r="S648" s="21"/>
    </row>
    <row r="649" spans="4:19" x14ac:dyDescent="0.25">
      <c r="D649" s="10">
        <f t="shared" si="35"/>
        <v>0</v>
      </c>
      <c r="E649" s="20">
        <f t="shared" si="36"/>
        <v>0</v>
      </c>
      <c r="K649" s="8" t="e">
        <f t="shared" si="34"/>
        <v>#DIV/0!</v>
      </c>
      <c r="S649" s="21"/>
    </row>
    <row r="650" spans="4:19" x14ac:dyDescent="0.25">
      <c r="D650" s="10">
        <f t="shared" si="35"/>
        <v>0</v>
      </c>
      <c r="E650" s="20">
        <f t="shared" si="36"/>
        <v>0</v>
      </c>
      <c r="K650" s="8" t="e">
        <f t="shared" si="34"/>
        <v>#DIV/0!</v>
      </c>
      <c r="S650" s="21"/>
    </row>
    <row r="651" spans="4:19" x14ac:dyDescent="0.25">
      <c r="D651" s="10">
        <f t="shared" si="35"/>
        <v>0</v>
      </c>
      <c r="E651" s="20">
        <f t="shared" si="36"/>
        <v>0</v>
      </c>
      <c r="K651" s="8" t="e">
        <f t="shared" si="34"/>
        <v>#DIV/0!</v>
      </c>
      <c r="S651" s="21"/>
    </row>
    <row r="652" spans="4:19" x14ac:dyDescent="0.25">
      <c r="D652" s="10">
        <f t="shared" si="35"/>
        <v>0</v>
      </c>
      <c r="E652" s="20">
        <f t="shared" si="36"/>
        <v>0</v>
      </c>
      <c r="K652" s="8" t="e">
        <f t="shared" si="34"/>
        <v>#DIV/0!</v>
      </c>
      <c r="S652" s="21"/>
    </row>
    <row r="653" spans="4:19" x14ac:dyDescent="0.25">
      <c r="D653" s="10">
        <f t="shared" si="35"/>
        <v>0</v>
      </c>
      <c r="E653" s="20">
        <f t="shared" si="36"/>
        <v>0</v>
      </c>
      <c r="K653" s="8" t="e">
        <f t="shared" si="34"/>
        <v>#DIV/0!</v>
      </c>
      <c r="S653" s="21"/>
    </row>
    <row r="654" spans="4:19" x14ac:dyDescent="0.25">
      <c r="D654" s="10">
        <f t="shared" si="35"/>
        <v>0</v>
      </c>
      <c r="E654" s="20">
        <f t="shared" si="36"/>
        <v>0</v>
      </c>
      <c r="K654" s="8" t="e">
        <f t="shared" si="34"/>
        <v>#DIV/0!</v>
      </c>
      <c r="S654" s="21"/>
    </row>
    <row r="655" spans="4:19" x14ac:dyDescent="0.25">
      <c r="D655" s="10">
        <f t="shared" si="35"/>
        <v>0</v>
      </c>
      <c r="E655" s="20">
        <f t="shared" si="36"/>
        <v>0</v>
      </c>
      <c r="K655" s="8" t="e">
        <f t="shared" si="34"/>
        <v>#DIV/0!</v>
      </c>
      <c r="S655" s="21"/>
    </row>
    <row r="656" spans="4:19" x14ac:dyDescent="0.25">
      <c r="D656" s="10">
        <f t="shared" si="35"/>
        <v>0</v>
      </c>
      <c r="E656" s="20">
        <f t="shared" si="36"/>
        <v>0</v>
      </c>
      <c r="K656" s="8" t="e">
        <f t="shared" si="34"/>
        <v>#DIV/0!</v>
      </c>
      <c r="S656" s="21"/>
    </row>
    <row r="657" spans="4:19" x14ac:dyDescent="0.25">
      <c r="D657" s="10">
        <f t="shared" si="35"/>
        <v>0</v>
      </c>
      <c r="E657" s="20">
        <f t="shared" si="36"/>
        <v>0</v>
      </c>
      <c r="K657" s="8" t="e">
        <f t="shared" si="34"/>
        <v>#DIV/0!</v>
      </c>
      <c r="S657" s="21"/>
    </row>
    <row r="658" spans="4:19" x14ac:dyDescent="0.25">
      <c r="D658" s="10">
        <f t="shared" si="35"/>
        <v>0</v>
      </c>
      <c r="E658" s="20">
        <f t="shared" si="36"/>
        <v>0</v>
      </c>
      <c r="K658" s="8" t="e">
        <f t="shared" si="34"/>
        <v>#DIV/0!</v>
      </c>
      <c r="S658" s="21"/>
    </row>
    <row r="659" spans="4:19" x14ac:dyDescent="0.25">
      <c r="D659" s="10">
        <f t="shared" si="35"/>
        <v>0</v>
      </c>
      <c r="E659" s="20">
        <f t="shared" si="36"/>
        <v>0</v>
      </c>
      <c r="K659" s="8" t="e">
        <f t="shared" si="34"/>
        <v>#DIV/0!</v>
      </c>
      <c r="S659" s="21"/>
    </row>
    <row r="660" spans="4:19" x14ac:dyDescent="0.25">
      <c r="D660" s="10">
        <f t="shared" si="35"/>
        <v>0</v>
      </c>
      <c r="E660" s="20">
        <f t="shared" si="36"/>
        <v>0</v>
      </c>
      <c r="K660" s="8" t="e">
        <f t="shared" si="34"/>
        <v>#DIV/0!</v>
      </c>
      <c r="S660" s="21"/>
    </row>
    <row r="661" spans="4:19" x14ac:dyDescent="0.25">
      <c r="D661" s="10">
        <f t="shared" si="35"/>
        <v>0</v>
      </c>
      <c r="E661" s="20">
        <f t="shared" si="36"/>
        <v>0</v>
      </c>
      <c r="K661" s="8" t="e">
        <f t="shared" si="34"/>
        <v>#DIV/0!</v>
      </c>
      <c r="S661" s="21"/>
    </row>
    <row r="662" spans="4:19" x14ac:dyDescent="0.25">
      <c r="D662" s="10">
        <f t="shared" si="35"/>
        <v>0</v>
      </c>
      <c r="E662" s="20">
        <f t="shared" si="36"/>
        <v>0</v>
      </c>
      <c r="K662" s="8" t="e">
        <f t="shared" si="34"/>
        <v>#DIV/0!</v>
      </c>
      <c r="S662" s="21"/>
    </row>
    <row r="663" spans="4:19" x14ac:dyDescent="0.25">
      <c r="D663" s="10">
        <f t="shared" si="35"/>
        <v>0</v>
      </c>
      <c r="E663" s="20">
        <f t="shared" si="36"/>
        <v>0</v>
      </c>
      <c r="K663" s="8" t="e">
        <f t="shared" si="34"/>
        <v>#DIV/0!</v>
      </c>
      <c r="S663" s="21"/>
    </row>
    <row r="664" spans="4:19" x14ac:dyDescent="0.25">
      <c r="D664" s="10">
        <f t="shared" si="35"/>
        <v>0</v>
      </c>
      <c r="E664" s="20">
        <f t="shared" si="36"/>
        <v>0</v>
      </c>
      <c r="K664" s="8" t="e">
        <f t="shared" si="34"/>
        <v>#DIV/0!</v>
      </c>
      <c r="S664" s="21"/>
    </row>
    <row r="665" spans="4:19" x14ac:dyDescent="0.25">
      <c r="D665" s="10">
        <f t="shared" si="35"/>
        <v>0</v>
      </c>
      <c r="E665" s="20">
        <f t="shared" si="36"/>
        <v>0</v>
      </c>
      <c r="K665" s="8" t="e">
        <f t="shared" ref="K665:K676" si="37">DEGREES(ATAN(H665/I665))+180</f>
        <v>#DIV/0!</v>
      </c>
      <c r="S665" s="21"/>
    </row>
    <row r="666" spans="4:19" x14ac:dyDescent="0.25">
      <c r="D666" s="10">
        <f t="shared" si="35"/>
        <v>0</v>
      </c>
      <c r="E666" s="20">
        <f t="shared" si="36"/>
        <v>0</v>
      </c>
      <c r="K666" s="8" t="e">
        <f t="shared" si="37"/>
        <v>#DIV/0!</v>
      </c>
      <c r="S666" s="21"/>
    </row>
    <row r="667" spans="4:19" x14ac:dyDescent="0.25">
      <c r="D667" s="10">
        <f t="shared" si="35"/>
        <v>0</v>
      </c>
      <c r="E667" s="20">
        <f t="shared" si="36"/>
        <v>0</v>
      </c>
      <c r="K667" s="8" t="e">
        <f t="shared" si="37"/>
        <v>#DIV/0!</v>
      </c>
      <c r="S667" s="21"/>
    </row>
    <row r="668" spans="4:19" x14ac:dyDescent="0.25">
      <c r="D668" s="10">
        <f t="shared" si="35"/>
        <v>0</v>
      </c>
      <c r="E668" s="20">
        <f t="shared" si="36"/>
        <v>0</v>
      </c>
      <c r="K668" s="8" t="e">
        <f t="shared" si="37"/>
        <v>#DIV/0!</v>
      </c>
      <c r="S668" s="21"/>
    </row>
    <row r="669" spans="4:19" x14ac:dyDescent="0.25">
      <c r="D669" s="10">
        <f t="shared" si="35"/>
        <v>0</v>
      </c>
      <c r="E669" s="20">
        <f t="shared" si="36"/>
        <v>0</v>
      </c>
      <c r="K669" s="8" t="e">
        <f t="shared" si="37"/>
        <v>#DIV/0!</v>
      </c>
      <c r="S669" s="21"/>
    </row>
    <row r="670" spans="4:19" x14ac:dyDescent="0.25">
      <c r="D670" s="10">
        <f t="shared" si="35"/>
        <v>0</v>
      </c>
      <c r="E670" s="20">
        <f t="shared" si="36"/>
        <v>0</v>
      </c>
      <c r="K670" s="8" t="e">
        <f t="shared" si="37"/>
        <v>#DIV/0!</v>
      </c>
      <c r="S670" s="21"/>
    </row>
    <row r="671" spans="4:19" x14ac:dyDescent="0.25">
      <c r="D671" s="10">
        <f t="shared" si="35"/>
        <v>0</v>
      </c>
      <c r="E671" s="20">
        <f t="shared" si="36"/>
        <v>0</v>
      </c>
      <c r="K671" s="8" t="e">
        <f t="shared" si="37"/>
        <v>#DIV/0!</v>
      </c>
      <c r="S671" s="21"/>
    </row>
    <row r="672" spans="4:19" x14ac:dyDescent="0.25">
      <c r="D672" s="10">
        <f t="shared" si="35"/>
        <v>0</v>
      </c>
      <c r="E672" s="20">
        <f t="shared" si="36"/>
        <v>0</v>
      </c>
      <c r="K672" s="8" t="e">
        <f t="shared" si="37"/>
        <v>#DIV/0!</v>
      </c>
      <c r="S672" s="21"/>
    </row>
    <row r="673" spans="4:19" x14ac:dyDescent="0.25">
      <c r="D673" s="10">
        <f t="shared" si="35"/>
        <v>0</v>
      </c>
      <c r="E673" s="20">
        <f t="shared" si="36"/>
        <v>0</v>
      </c>
      <c r="K673" s="8" t="e">
        <f t="shared" si="37"/>
        <v>#DIV/0!</v>
      </c>
      <c r="S673" s="21"/>
    </row>
    <row r="674" spans="4:19" x14ac:dyDescent="0.25">
      <c r="D674" s="10">
        <f t="shared" si="35"/>
        <v>0</v>
      </c>
      <c r="E674" s="20">
        <f t="shared" si="36"/>
        <v>0</v>
      </c>
      <c r="K674" s="8" t="e">
        <f t="shared" si="37"/>
        <v>#DIV/0!</v>
      </c>
      <c r="S674" s="21"/>
    </row>
    <row r="675" spans="4:19" x14ac:dyDescent="0.25">
      <c r="D675" s="10">
        <f t="shared" si="35"/>
        <v>0</v>
      </c>
      <c r="E675" s="20">
        <f t="shared" si="36"/>
        <v>0</v>
      </c>
      <c r="K675" s="8" t="e">
        <f t="shared" si="37"/>
        <v>#DIV/0!</v>
      </c>
      <c r="S675" s="21"/>
    </row>
    <row r="676" spans="4:19" x14ac:dyDescent="0.25">
      <c r="D676" s="10">
        <f t="shared" si="35"/>
        <v>0</v>
      </c>
      <c r="E676" s="20">
        <f t="shared" si="36"/>
        <v>0</v>
      </c>
      <c r="K676" s="8" t="e">
        <f t="shared" si="37"/>
        <v>#DIV/0!</v>
      </c>
      <c r="S676" s="21"/>
    </row>
    <row r="677" spans="4:19" x14ac:dyDescent="0.25">
      <c r="E677" s="20"/>
      <c r="S677" s="21"/>
    </row>
    <row r="678" spans="4:19" x14ac:dyDescent="0.25">
      <c r="E678" s="20"/>
      <c r="S678" s="21"/>
    </row>
    <row r="679" spans="4:19" x14ac:dyDescent="0.25">
      <c r="E679" s="20"/>
      <c r="S679" s="21"/>
    </row>
    <row r="680" spans="4:19" x14ac:dyDescent="0.25">
      <c r="E680" s="20"/>
      <c r="S680" s="21"/>
    </row>
    <row r="681" spans="4:19" x14ac:dyDescent="0.25">
      <c r="E681" s="20"/>
      <c r="S681" s="21"/>
    </row>
    <row r="682" spans="4:19" x14ac:dyDescent="0.25">
      <c r="E682" s="20"/>
      <c r="S682" s="21"/>
    </row>
    <row r="683" spans="4:19" x14ac:dyDescent="0.25">
      <c r="E683" s="20"/>
      <c r="S683" s="21"/>
    </row>
    <row r="684" spans="4:19" x14ac:dyDescent="0.25">
      <c r="E684" s="20"/>
      <c r="S684" s="21"/>
    </row>
    <row r="685" spans="4:19" x14ac:dyDescent="0.25">
      <c r="E685" s="20"/>
      <c r="S685" s="21"/>
    </row>
    <row r="686" spans="4:19" x14ac:dyDescent="0.25">
      <c r="E686" s="20"/>
      <c r="S686" s="21"/>
    </row>
    <row r="687" spans="4:19" x14ac:dyDescent="0.25">
      <c r="E687" s="20"/>
      <c r="S687" s="21"/>
    </row>
    <row r="688" spans="4:19" x14ac:dyDescent="0.25">
      <c r="E688" s="20"/>
      <c r="S688" s="21"/>
    </row>
    <row r="689" spans="5:19" x14ac:dyDescent="0.25">
      <c r="E689" s="20"/>
      <c r="S689" s="21"/>
    </row>
    <row r="690" spans="5:19" x14ac:dyDescent="0.25">
      <c r="E690" s="20"/>
      <c r="S690" s="21"/>
    </row>
    <row r="691" spans="5:19" x14ac:dyDescent="0.25">
      <c r="E691" s="20"/>
      <c r="S691" s="21"/>
    </row>
    <row r="692" spans="5:19" x14ac:dyDescent="0.25">
      <c r="E692" s="20"/>
      <c r="S692" s="21"/>
    </row>
    <row r="693" spans="5:19" x14ac:dyDescent="0.25">
      <c r="E693" s="20"/>
      <c r="S693" s="21"/>
    </row>
    <row r="694" spans="5:19" x14ac:dyDescent="0.25">
      <c r="E694" s="20"/>
      <c r="S694" s="21"/>
    </row>
    <row r="695" spans="5:19" x14ac:dyDescent="0.25">
      <c r="E695" s="20"/>
      <c r="S695" s="21"/>
    </row>
    <row r="696" spans="5:19" x14ac:dyDescent="0.25">
      <c r="E696" s="20"/>
      <c r="S696" s="21"/>
    </row>
    <row r="697" spans="5:19" x14ac:dyDescent="0.25">
      <c r="E697" s="20"/>
      <c r="S697" s="21"/>
    </row>
    <row r="698" spans="5:19" x14ac:dyDescent="0.25">
      <c r="E698" s="20"/>
      <c r="S698" s="21"/>
    </row>
    <row r="699" spans="5:19" x14ac:dyDescent="0.25">
      <c r="E699" s="20"/>
      <c r="S699" s="21"/>
    </row>
    <row r="700" spans="5:19" x14ac:dyDescent="0.25">
      <c r="E700" s="20"/>
      <c r="S700" s="21"/>
    </row>
    <row r="701" spans="5:19" x14ac:dyDescent="0.25">
      <c r="E701" s="20"/>
      <c r="S701" s="21"/>
    </row>
    <row r="702" spans="5:19" x14ac:dyDescent="0.25">
      <c r="E702" s="20"/>
      <c r="S702" s="21"/>
    </row>
    <row r="703" spans="5:19" x14ac:dyDescent="0.25">
      <c r="E703" s="20"/>
      <c r="S703" s="21"/>
    </row>
    <row r="704" spans="5:19" x14ac:dyDescent="0.25">
      <c r="E704" s="20"/>
      <c r="S704" s="21"/>
    </row>
    <row r="705" spans="5:19" x14ac:dyDescent="0.25">
      <c r="E705" s="20"/>
      <c r="S705" s="21"/>
    </row>
    <row r="706" spans="5:19" x14ac:dyDescent="0.25">
      <c r="E706" s="20"/>
      <c r="S706" s="21"/>
    </row>
    <row r="707" spans="5:19" x14ac:dyDescent="0.25">
      <c r="E707" s="20"/>
      <c r="S707" s="21"/>
    </row>
    <row r="708" spans="5:19" x14ac:dyDescent="0.25">
      <c r="E708" s="20"/>
      <c r="S708" s="21"/>
    </row>
    <row r="709" spans="5:19" x14ac:dyDescent="0.25">
      <c r="E709" s="20"/>
      <c r="S709" s="21"/>
    </row>
    <row r="710" spans="5:19" x14ac:dyDescent="0.25">
      <c r="E710" s="20"/>
      <c r="S710" s="21"/>
    </row>
    <row r="711" spans="5:19" x14ac:dyDescent="0.25">
      <c r="E711" s="20"/>
      <c r="S711" s="21"/>
    </row>
    <row r="712" spans="5:19" x14ac:dyDescent="0.25">
      <c r="E712" s="20"/>
      <c r="S712" s="21"/>
    </row>
    <row r="713" spans="5:19" x14ac:dyDescent="0.25">
      <c r="E713" s="20"/>
      <c r="S713" s="21"/>
    </row>
    <row r="714" spans="5:19" x14ac:dyDescent="0.25">
      <c r="E714" s="20"/>
      <c r="S714" s="21"/>
    </row>
    <row r="715" spans="5:19" x14ac:dyDescent="0.25">
      <c r="E715" s="20"/>
      <c r="S715" s="21"/>
    </row>
    <row r="716" spans="5:19" x14ac:dyDescent="0.25">
      <c r="E716" s="20"/>
      <c r="S716" s="21"/>
    </row>
    <row r="717" spans="5:19" x14ac:dyDescent="0.25">
      <c r="E717" s="20"/>
      <c r="S717" s="21"/>
    </row>
    <row r="718" spans="5:19" x14ac:dyDescent="0.25">
      <c r="E718" s="20"/>
      <c r="S718" s="21"/>
    </row>
    <row r="719" spans="5:19" x14ac:dyDescent="0.25">
      <c r="E719" s="20"/>
      <c r="S719" s="21"/>
    </row>
    <row r="720" spans="5:19" x14ac:dyDescent="0.25">
      <c r="E720" s="20"/>
      <c r="S720" s="21"/>
    </row>
    <row r="721" spans="5:19" x14ac:dyDescent="0.25">
      <c r="E721" s="20"/>
      <c r="S721" s="21"/>
    </row>
    <row r="722" spans="5:19" x14ac:dyDescent="0.25">
      <c r="E722" s="20"/>
      <c r="S722" s="21"/>
    </row>
    <row r="723" spans="5:19" x14ac:dyDescent="0.25">
      <c r="E723" s="20"/>
      <c r="S723" s="21"/>
    </row>
    <row r="724" spans="5:19" x14ac:dyDescent="0.25">
      <c r="E724" s="20"/>
      <c r="S724" s="21"/>
    </row>
    <row r="725" spans="5:19" x14ac:dyDescent="0.25">
      <c r="E725" s="20"/>
      <c r="S725" s="21"/>
    </row>
    <row r="726" spans="5:19" x14ac:dyDescent="0.25">
      <c r="E726" s="20"/>
      <c r="S726" s="21"/>
    </row>
    <row r="727" spans="5:19" x14ac:dyDescent="0.25">
      <c r="E727" s="20"/>
      <c r="S727" s="21"/>
    </row>
    <row r="728" spans="5:19" x14ac:dyDescent="0.25">
      <c r="E728" s="20"/>
      <c r="S728" s="21"/>
    </row>
    <row r="729" spans="5:19" x14ac:dyDescent="0.25">
      <c r="E729" s="20"/>
      <c r="S729" s="21"/>
    </row>
    <row r="730" spans="5:19" x14ac:dyDescent="0.25">
      <c r="E730" s="20"/>
      <c r="S730" s="21"/>
    </row>
    <row r="731" spans="5:19" x14ac:dyDescent="0.25">
      <c r="E731" s="20"/>
      <c r="S731" s="21"/>
    </row>
    <row r="732" spans="5:19" x14ac:dyDescent="0.25">
      <c r="E732" s="20"/>
      <c r="S732" s="21"/>
    </row>
    <row r="733" spans="5:19" x14ac:dyDescent="0.25">
      <c r="E733" s="20"/>
      <c r="S733" s="21"/>
    </row>
    <row r="734" spans="5:19" x14ac:dyDescent="0.25">
      <c r="E734" s="20"/>
      <c r="S734" s="21"/>
    </row>
    <row r="735" spans="5:19" x14ac:dyDescent="0.25">
      <c r="E735" s="20"/>
      <c r="S735" s="21"/>
    </row>
    <row r="736" spans="5:19" x14ac:dyDescent="0.25">
      <c r="E736" s="20"/>
      <c r="S736" s="21"/>
    </row>
    <row r="737" spans="5:19" x14ac:dyDescent="0.25">
      <c r="E737" s="20"/>
      <c r="S737" s="21"/>
    </row>
    <row r="738" spans="5:19" x14ac:dyDescent="0.25">
      <c r="E738" s="20"/>
      <c r="S738" s="21"/>
    </row>
    <row r="739" spans="5:19" x14ac:dyDescent="0.25">
      <c r="E739" s="20"/>
      <c r="S739" s="21"/>
    </row>
    <row r="740" spans="5:19" x14ac:dyDescent="0.25">
      <c r="E740" s="20"/>
      <c r="S740" s="21"/>
    </row>
    <row r="741" spans="5:19" x14ac:dyDescent="0.25">
      <c r="E741" s="20"/>
      <c r="S741" s="21"/>
    </row>
    <row r="742" spans="5:19" x14ac:dyDescent="0.25">
      <c r="E742" s="20"/>
      <c r="S742" s="21"/>
    </row>
    <row r="743" spans="5:19" x14ac:dyDescent="0.25">
      <c r="E743" s="20"/>
      <c r="S743" s="21"/>
    </row>
    <row r="744" spans="5:19" x14ac:dyDescent="0.25">
      <c r="E744" s="20"/>
      <c r="S744" s="21"/>
    </row>
    <row r="745" spans="5:19" x14ac:dyDescent="0.25">
      <c r="E745" s="20"/>
      <c r="S745" s="21"/>
    </row>
    <row r="746" spans="5:19" x14ac:dyDescent="0.25">
      <c r="E746" s="20"/>
      <c r="S746" s="21"/>
    </row>
    <row r="747" spans="5:19" x14ac:dyDescent="0.25">
      <c r="E747" s="20"/>
      <c r="S747" s="21"/>
    </row>
    <row r="748" spans="5:19" x14ac:dyDescent="0.25">
      <c r="E748" s="20"/>
      <c r="S748" s="21"/>
    </row>
    <row r="749" spans="5:19" x14ac:dyDescent="0.25">
      <c r="E749" s="20"/>
      <c r="S749" s="21"/>
    </row>
    <row r="750" spans="5:19" x14ac:dyDescent="0.25">
      <c r="E750" s="20"/>
      <c r="S750" s="21"/>
    </row>
    <row r="751" spans="5:19" x14ac:dyDescent="0.25">
      <c r="E751" s="20"/>
      <c r="S751" s="21"/>
    </row>
    <row r="752" spans="5:19" x14ac:dyDescent="0.25">
      <c r="E752" s="20"/>
      <c r="S752" s="21"/>
    </row>
    <row r="753" spans="5:19" x14ac:dyDescent="0.25">
      <c r="E753" s="20"/>
      <c r="S753" s="21"/>
    </row>
    <row r="754" spans="5:19" x14ac:dyDescent="0.25">
      <c r="E754" s="20"/>
      <c r="S754" s="21"/>
    </row>
    <row r="755" spans="5:19" x14ac:dyDescent="0.25">
      <c r="E755" s="20"/>
      <c r="S755" s="21"/>
    </row>
    <row r="756" spans="5:19" x14ac:dyDescent="0.25">
      <c r="E756" s="20"/>
      <c r="S756" s="21"/>
    </row>
    <row r="757" spans="5:19" x14ac:dyDescent="0.25">
      <c r="E757" s="20"/>
      <c r="S757" s="21"/>
    </row>
    <row r="758" spans="5:19" x14ac:dyDescent="0.25">
      <c r="E758" s="20"/>
      <c r="S758" s="21"/>
    </row>
    <row r="759" spans="5:19" x14ac:dyDescent="0.25">
      <c r="E759" s="20"/>
      <c r="S759" s="21"/>
    </row>
    <row r="760" spans="5:19" x14ac:dyDescent="0.25">
      <c r="E760" s="20"/>
      <c r="S760" s="21"/>
    </row>
    <row r="761" spans="5:19" x14ac:dyDescent="0.25">
      <c r="E761" s="20"/>
      <c r="S761" s="21"/>
    </row>
    <row r="762" spans="5:19" x14ac:dyDescent="0.25">
      <c r="E762" s="20"/>
      <c r="S762" s="21"/>
    </row>
    <row r="763" spans="5:19" x14ac:dyDescent="0.25">
      <c r="E763" s="20"/>
      <c r="S763" s="21"/>
    </row>
    <row r="764" spans="5:19" x14ac:dyDescent="0.25">
      <c r="E764" s="20"/>
      <c r="S764" s="21"/>
    </row>
    <row r="765" spans="5:19" x14ac:dyDescent="0.25">
      <c r="E765" s="20"/>
      <c r="S765" s="21"/>
    </row>
    <row r="766" spans="5:19" x14ac:dyDescent="0.25">
      <c r="E766" s="20"/>
      <c r="S766" s="21"/>
    </row>
    <row r="767" spans="5:19" x14ac:dyDescent="0.25">
      <c r="E767" s="20"/>
      <c r="S767" s="21"/>
    </row>
    <row r="768" spans="5:19" x14ac:dyDescent="0.25">
      <c r="E768" s="20"/>
      <c r="S768" s="21"/>
    </row>
    <row r="769" spans="5:19" x14ac:dyDescent="0.25">
      <c r="E769" s="20"/>
      <c r="S769" s="21"/>
    </row>
    <row r="770" spans="5:19" x14ac:dyDescent="0.25">
      <c r="E770" s="20"/>
      <c r="S770" s="21"/>
    </row>
    <row r="771" spans="5:19" x14ac:dyDescent="0.25">
      <c r="E771" s="20"/>
      <c r="S771" s="21"/>
    </row>
    <row r="772" spans="5:19" x14ac:dyDescent="0.25">
      <c r="E772" s="20"/>
      <c r="S772" s="21"/>
    </row>
    <row r="773" spans="5:19" x14ac:dyDescent="0.25">
      <c r="E773" s="20"/>
      <c r="S773" s="21"/>
    </row>
    <row r="774" spans="5:19" x14ac:dyDescent="0.25">
      <c r="E774" s="20"/>
      <c r="S774" s="21"/>
    </row>
    <row r="775" spans="5:19" x14ac:dyDescent="0.25">
      <c r="E775" s="20"/>
      <c r="S775" s="21"/>
    </row>
    <row r="776" spans="5:19" x14ac:dyDescent="0.25">
      <c r="E776" s="20"/>
      <c r="S776" s="21"/>
    </row>
    <row r="777" spans="5:19" x14ac:dyDescent="0.25">
      <c r="E777" s="20"/>
      <c r="S777" s="21"/>
    </row>
    <row r="778" spans="5:19" x14ac:dyDescent="0.25">
      <c r="E778" s="20"/>
      <c r="S778" s="21"/>
    </row>
    <row r="779" spans="5:19" x14ac:dyDescent="0.25">
      <c r="E779" s="20"/>
      <c r="S779" s="21"/>
    </row>
    <row r="780" spans="5:19" x14ac:dyDescent="0.25">
      <c r="E780" s="20"/>
      <c r="S780" s="21"/>
    </row>
    <row r="781" spans="5:19" x14ac:dyDescent="0.25">
      <c r="E781" s="20"/>
      <c r="S781" s="21"/>
    </row>
    <row r="782" spans="5:19" x14ac:dyDescent="0.25">
      <c r="E782" s="20"/>
      <c r="S782" s="21"/>
    </row>
    <row r="783" spans="5:19" x14ac:dyDescent="0.25">
      <c r="E783" s="20"/>
      <c r="S783" s="21"/>
    </row>
    <row r="784" spans="5:19" x14ac:dyDescent="0.25">
      <c r="E784" s="20"/>
      <c r="S784" s="21"/>
    </row>
    <row r="785" spans="5:19" x14ac:dyDescent="0.25">
      <c r="E785" s="20"/>
      <c r="S785" s="21"/>
    </row>
    <row r="786" spans="5:19" x14ac:dyDescent="0.25">
      <c r="E786" s="20"/>
      <c r="S786" s="21"/>
    </row>
    <row r="787" spans="5:19" x14ac:dyDescent="0.25">
      <c r="E787" s="20"/>
      <c r="S787" s="21"/>
    </row>
    <row r="788" spans="5:19" x14ac:dyDescent="0.25">
      <c r="E788" s="20"/>
      <c r="S788" s="21"/>
    </row>
    <row r="789" spans="5:19" x14ac:dyDescent="0.25">
      <c r="E789" s="20"/>
      <c r="S789" s="21"/>
    </row>
    <row r="790" spans="5:19" x14ac:dyDescent="0.25">
      <c r="E790" s="20"/>
      <c r="S790" s="21"/>
    </row>
    <row r="791" spans="5:19" x14ac:dyDescent="0.25">
      <c r="E791" s="20"/>
      <c r="S791" s="21"/>
    </row>
    <row r="792" spans="5:19" x14ac:dyDescent="0.25">
      <c r="E792" s="20"/>
      <c r="S792" s="21"/>
    </row>
    <row r="793" spans="5:19" x14ac:dyDescent="0.25">
      <c r="E793" s="20"/>
      <c r="S793" s="21"/>
    </row>
    <row r="794" spans="5:19" x14ac:dyDescent="0.25">
      <c r="E794" s="20"/>
      <c r="S794" s="21"/>
    </row>
    <row r="795" spans="5:19" x14ac:dyDescent="0.25">
      <c r="E795" s="20"/>
      <c r="S795" s="21"/>
    </row>
    <row r="796" spans="5:19" x14ac:dyDescent="0.25">
      <c r="E796" s="20"/>
      <c r="S796" s="21"/>
    </row>
    <row r="797" spans="5:19" x14ac:dyDescent="0.25">
      <c r="E797" s="20"/>
      <c r="S797" s="21"/>
    </row>
    <row r="798" spans="5:19" x14ac:dyDescent="0.25">
      <c r="E798" s="20"/>
      <c r="S798" s="21"/>
    </row>
    <row r="799" spans="5:19" x14ac:dyDescent="0.25">
      <c r="E799" s="20"/>
      <c r="S799" s="21"/>
    </row>
    <row r="800" spans="5:19" x14ac:dyDescent="0.25">
      <c r="E800" s="20"/>
      <c r="S800" s="21"/>
    </row>
    <row r="801" spans="5:19" x14ac:dyDescent="0.25">
      <c r="E801" s="20"/>
      <c r="S801" s="21"/>
    </row>
    <row r="802" spans="5:19" x14ac:dyDescent="0.25">
      <c r="E802" s="20"/>
      <c r="S802" s="21"/>
    </row>
    <row r="803" spans="5:19" x14ac:dyDescent="0.25">
      <c r="E803" s="20"/>
      <c r="S803" s="21"/>
    </row>
    <row r="804" spans="5:19" x14ac:dyDescent="0.25">
      <c r="E804" s="20"/>
      <c r="S804" s="21"/>
    </row>
    <row r="805" spans="5:19" x14ac:dyDescent="0.25">
      <c r="E805" s="20"/>
      <c r="S805" s="21"/>
    </row>
    <row r="806" spans="5:19" x14ac:dyDescent="0.25">
      <c r="E806" s="20"/>
      <c r="S806" s="21"/>
    </row>
    <row r="807" spans="5:19" x14ac:dyDescent="0.25">
      <c r="E807" s="20"/>
      <c r="S807" s="21"/>
    </row>
    <row r="808" spans="5:19" x14ac:dyDescent="0.25">
      <c r="E808" s="20"/>
      <c r="S808" s="21"/>
    </row>
    <row r="809" spans="5:19" x14ac:dyDescent="0.25">
      <c r="E809" s="20"/>
      <c r="S809" s="21"/>
    </row>
    <row r="810" spans="5:19" x14ac:dyDescent="0.25">
      <c r="E810" s="20"/>
      <c r="S810" s="21"/>
    </row>
    <row r="811" spans="5:19" x14ac:dyDescent="0.25">
      <c r="E811" s="20"/>
      <c r="S811" s="21"/>
    </row>
    <row r="812" spans="5:19" x14ac:dyDescent="0.25">
      <c r="E812" s="20"/>
      <c r="S812" s="21"/>
    </row>
    <row r="813" spans="5:19" x14ac:dyDescent="0.25">
      <c r="E813" s="20"/>
      <c r="S813" s="21"/>
    </row>
    <row r="814" spans="5:19" x14ac:dyDescent="0.25">
      <c r="E814" s="20"/>
      <c r="S814" s="21"/>
    </row>
    <row r="815" spans="5:19" x14ac:dyDescent="0.25">
      <c r="E815" s="20"/>
      <c r="S815" s="21"/>
    </row>
    <row r="816" spans="5:19" x14ac:dyDescent="0.25">
      <c r="E816" s="20"/>
      <c r="S816" s="21"/>
    </row>
    <row r="817" spans="5:19" x14ac:dyDescent="0.25">
      <c r="E817" s="20"/>
      <c r="S817" s="21"/>
    </row>
    <row r="818" spans="5:19" x14ac:dyDescent="0.25">
      <c r="E818" s="20"/>
      <c r="S818" s="21"/>
    </row>
    <row r="819" spans="5:19" x14ac:dyDescent="0.25">
      <c r="E819" s="20"/>
      <c r="S819" s="21"/>
    </row>
    <row r="820" spans="5:19" x14ac:dyDescent="0.25">
      <c r="E820" s="20"/>
      <c r="S820" s="21"/>
    </row>
    <row r="821" spans="5:19" x14ac:dyDescent="0.25">
      <c r="E821" s="20"/>
      <c r="S821" s="21"/>
    </row>
    <row r="822" spans="5:19" x14ac:dyDescent="0.25">
      <c r="E822" s="20"/>
      <c r="S822" s="21"/>
    </row>
    <row r="823" spans="5:19" x14ac:dyDescent="0.25">
      <c r="E823" s="20"/>
      <c r="S823" s="21"/>
    </row>
    <row r="824" spans="5:19" x14ac:dyDescent="0.25">
      <c r="E824" s="20"/>
      <c r="S824" s="21"/>
    </row>
    <row r="825" spans="5:19" x14ac:dyDescent="0.25">
      <c r="E825" s="20"/>
      <c r="S825" s="21"/>
    </row>
    <row r="826" spans="5:19" x14ac:dyDescent="0.25">
      <c r="E826" s="20"/>
      <c r="S826" s="21"/>
    </row>
    <row r="827" spans="5:19" x14ac:dyDescent="0.25">
      <c r="E827" s="20"/>
      <c r="S827" s="21"/>
    </row>
    <row r="828" spans="5:19" x14ac:dyDescent="0.25">
      <c r="E828" s="20"/>
      <c r="S828" s="21"/>
    </row>
    <row r="829" spans="5:19" x14ac:dyDescent="0.25">
      <c r="E829" s="20"/>
      <c r="S829" s="21"/>
    </row>
    <row r="830" spans="5:19" x14ac:dyDescent="0.25">
      <c r="E830" s="20"/>
      <c r="S830" s="21"/>
    </row>
    <row r="831" spans="5:19" x14ac:dyDescent="0.25">
      <c r="E831" s="20"/>
      <c r="S831" s="21"/>
    </row>
    <row r="832" spans="5:19" x14ac:dyDescent="0.25">
      <c r="E832" s="20"/>
      <c r="S832" s="21"/>
    </row>
    <row r="833" spans="5:19" x14ac:dyDescent="0.25">
      <c r="E833" s="20"/>
      <c r="S833" s="21"/>
    </row>
    <row r="834" spans="5:19" x14ac:dyDescent="0.25">
      <c r="E834" s="20"/>
      <c r="S834" s="21"/>
    </row>
    <row r="835" spans="5:19" x14ac:dyDescent="0.25">
      <c r="E835" s="20"/>
      <c r="S835" s="21"/>
    </row>
    <row r="836" spans="5:19" x14ac:dyDescent="0.25">
      <c r="E836" s="20"/>
      <c r="S836" s="21"/>
    </row>
    <row r="837" spans="5:19" x14ac:dyDescent="0.25">
      <c r="E837" s="20"/>
      <c r="S837" s="21"/>
    </row>
    <row r="838" spans="5:19" x14ac:dyDescent="0.25">
      <c r="E838" s="20"/>
      <c r="S838" s="21"/>
    </row>
    <row r="839" spans="5:19" x14ac:dyDescent="0.25">
      <c r="E839" s="20"/>
      <c r="S839" s="21"/>
    </row>
    <row r="840" spans="5:19" x14ac:dyDescent="0.25">
      <c r="E840" s="20"/>
      <c r="S840" s="21"/>
    </row>
    <row r="841" spans="5:19" x14ac:dyDescent="0.25">
      <c r="E841" s="20"/>
      <c r="S841" s="21"/>
    </row>
    <row r="842" spans="5:19" x14ac:dyDescent="0.25">
      <c r="E842" s="20"/>
      <c r="S842" s="21"/>
    </row>
    <row r="843" spans="5:19" x14ac:dyDescent="0.25">
      <c r="E843" s="20"/>
      <c r="S843" s="21"/>
    </row>
    <row r="844" spans="5:19" x14ac:dyDescent="0.25">
      <c r="E844" s="20"/>
      <c r="S844" s="21"/>
    </row>
    <row r="845" spans="5:19" x14ac:dyDescent="0.25">
      <c r="E845" s="20"/>
      <c r="S845" s="21"/>
    </row>
    <row r="846" spans="5:19" x14ac:dyDescent="0.25">
      <c r="E846" s="20"/>
      <c r="S846" s="21"/>
    </row>
    <row r="847" spans="5:19" x14ac:dyDescent="0.25">
      <c r="E847" s="20"/>
      <c r="S847" s="21"/>
    </row>
    <row r="848" spans="5:19" x14ac:dyDescent="0.25">
      <c r="E848" s="20"/>
      <c r="S848" s="21"/>
    </row>
    <row r="849" spans="5:19" x14ac:dyDescent="0.25">
      <c r="E849" s="20"/>
      <c r="S849" s="21"/>
    </row>
    <row r="850" spans="5:19" x14ac:dyDescent="0.25">
      <c r="E850" s="20"/>
      <c r="S850" s="21"/>
    </row>
    <row r="851" spans="5:19" x14ac:dyDescent="0.25">
      <c r="E851" s="20"/>
      <c r="S851" s="21"/>
    </row>
    <row r="852" spans="5:19" x14ac:dyDescent="0.25">
      <c r="E852" s="20"/>
      <c r="S852" s="21"/>
    </row>
    <row r="853" spans="5:19" x14ac:dyDescent="0.25">
      <c r="E853" s="20"/>
      <c r="S853" s="21"/>
    </row>
    <row r="854" spans="5:19" x14ac:dyDescent="0.25">
      <c r="E854" s="20"/>
      <c r="S854" s="21"/>
    </row>
    <row r="855" spans="5:19" x14ac:dyDescent="0.25">
      <c r="E855" s="20"/>
      <c r="S855" s="21"/>
    </row>
    <row r="856" spans="5:19" x14ac:dyDescent="0.25">
      <c r="E856" s="20"/>
      <c r="S856" s="21"/>
    </row>
    <row r="857" spans="5:19" x14ac:dyDescent="0.25">
      <c r="E857" s="20"/>
      <c r="S857" s="21"/>
    </row>
    <row r="858" spans="5:19" x14ac:dyDescent="0.25">
      <c r="E858" s="20"/>
      <c r="S858" s="21"/>
    </row>
    <row r="859" spans="5:19" x14ac:dyDescent="0.25">
      <c r="E859" s="20"/>
      <c r="S859" s="21"/>
    </row>
    <row r="860" spans="5:19" x14ac:dyDescent="0.25">
      <c r="E860" s="20"/>
      <c r="S860" s="21"/>
    </row>
    <row r="861" spans="5:19" x14ac:dyDescent="0.25">
      <c r="E861" s="20"/>
      <c r="S861" s="21"/>
    </row>
    <row r="862" spans="5:19" x14ac:dyDescent="0.25">
      <c r="E862" s="20"/>
      <c r="S862" s="21"/>
    </row>
    <row r="863" spans="5:19" x14ac:dyDescent="0.25">
      <c r="E863" s="20"/>
      <c r="S863" s="21"/>
    </row>
    <row r="864" spans="5:19" x14ac:dyDescent="0.25">
      <c r="E864" s="20"/>
      <c r="S864" s="21"/>
    </row>
    <row r="865" spans="5:19" x14ac:dyDescent="0.25">
      <c r="E865" s="20"/>
      <c r="S865" s="21"/>
    </row>
    <row r="866" spans="5:19" x14ac:dyDescent="0.25">
      <c r="E866" s="20"/>
      <c r="S866" s="21"/>
    </row>
    <row r="867" spans="5:19" x14ac:dyDescent="0.25">
      <c r="E867" s="20"/>
      <c r="S867" s="21"/>
    </row>
    <row r="868" spans="5:19" x14ac:dyDescent="0.25">
      <c r="E868" s="20"/>
      <c r="S868" s="21"/>
    </row>
    <row r="869" spans="5:19" x14ac:dyDescent="0.25">
      <c r="E869" s="20"/>
      <c r="S869" s="21"/>
    </row>
    <row r="870" spans="5:19" x14ac:dyDescent="0.25">
      <c r="E870" s="20"/>
      <c r="S870" s="21"/>
    </row>
    <row r="871" spans="5:19" x14ac:dyDescent="0.25">
      <c r="E871" s="20"/>
      <c r="S871" s="21"/>
    </row>
    <row r="872" spans="5:19" x14ac:dyDescent="0.25">
      <c r="E872" s="20"/>
      <c r="S872" s="21"/>
    </row>
    <row r="873" spans="5:19" x14ac:dyDescent="0.25">
      <c r="E873" s="20"/>
      <c r="S873" s="21"/>
    </row>
    <row r="874" spans="5:19" x14ac:dyDescent="0.25">
      <c r="E874" s="20"/>
      <c r="S874" s="21"/>
    </row>
    <row r="875" spans="5:19" x14ac:dyDescent="0.25">
      <c r="E875" s="20"/>
      <c r="S875" s="21"/>
    </row>
    <row r="876" spans="5:19" x14ac:dyDescent="0.25">
      <c r="E876" s="20"/>
      <c r="S876" s="21"/>
    </row>
    <row r="877" spans="5:19" x14ac:dyDescent="0.25">
      <c r="E877" s="20"/>
      <c r="S877" s="21"/>
    </row>
    <row r="878" spans="5:19" x14ac:dyDescent="0.25">
      <c r="E878" s="20"/>
      <c r="S878" s="21"/>
    </row>
    <row r="879" spans="5:19" x14ac:dyDescent="0.25">
      <c r="E879" s="20"/>
      <c r="S879" s="21"/>
    </row>
    <row r="880" spans="5:19" x14ac:dyDescent="0.25">
      <c r="E880" s="20"/>
      <c r="S880" s="21"/>
    </row>
    <row r="881" spans="5:19" x14ac:dyDescent="0.25">
      <c r="E881" s="20"/>
      <c r="S881" s="21"/>
    </row>
    <row r="882" spans="5:19" x14ac:dyDescent="0.25">
      <c r="E882" s="20"/>
      <c r="S882" s="21"/>
    </row>
    <row r="883" spans="5:19" x14ac:dyDescent="0.25">
      <c r="E883" s="20"/>
      <c r="S883" s="21"/>
    </row>
    <row r="884" spans="5:19" x14ac:dyDescent="0.25">
      <c r="E884" s="20"/>
      <c r="S884" s="21"/>
    </row>
    <row r="885" spans="5:19" x14ac:dyDescent="0.25">
      <c r="E885" s="20"/>
      <c r="S885" s="21"/>
    </row>
    <row r="886" spans="5:19" x14ac:dyDescent="0.25">
      <c r="E886" s="20"/>
      <c r="S886" s="21"/>
    </row>
    <row r="887" spans="5:19" x14ac:dyDescent="0.25">
      <c r="E887" s="20"/>
      <c r="S887" s="21"/>
    </row>
    <row r="888" spans="5:19" x14ac:dyDescent="0.25">
      <c r="E888" s="20"/>
      <c r="S888" s="21"/>
    </row>
    <row r="889" spans="5:19" x14ac:dyDescent="0.25">
      <c r="E889" s="20"/>
      <c r="S889" s="21"/>
    </row>
    <row r="890" spans="5:19" x14ac:dyDescent="0.25">
      <c r="E890" s="20"/>
      <c r="S890" s="21"/>
    </row>
    <row r="891" spans="5:19" x14ac:dyDescent="0.25">
      <c r="E891" s="20"/>
      <c r="S891" s="21"/>
    </row>
    <row r="892" spans="5:19" x14ac:dyDescent="0.25">
      <c r="E892" s="20"/>
      <c r="S892" s="21"/>
    </row>
    <row r="893" spans="5:19" x14ac:dyDescent="0.25">
      <c r="E893" s="20"/>
      <c r="S893" s="21"/>
    </row>
    <row r="894" spans="5:19" x14ac:dyDescent="0.25">
      <c r="E894" s="20"/>
      <c r="S894" s="21"/>
    </row>
    <row r="895" spans="5:19" x14ac:dyDescent="0.25">
      <c r="E895" s="20"/>
      <c r="S895" s="21"/>
    </row>
    <row r="896" spans="5:19" x14ac:dyDescent="0.25">
      <c r="E896" s="20"/>
      <c r="S896" s="21"/>
    </row>
    <row r="897" spans="5:19" x14ac:dyDescent="0.25">
      <c r="E897" s="20"/>
      <c r="S897" s="21"/>
    </row>
    <row r="898" spans="5:19" x14ac:dyDescent="0.25">
      <c r="E898" s="20"/>
      <c r="S898" s="21"/>
    </row>
    <row r="899" spans="5:19" x14ac:dyDescent="0.25">
      <c r="E899" s="20"/>
      <c r="S899" s="21"/>
    </row>
    <row r="900" spans="5:19" x14ac:dyDescent="0.25">
      <c r="E900" s="20"/>
      <c r="S900" s="21"/>
    </row>
    <row r="901" spans="5:19" x14ac:dyDescent="0.25">
      <c r="E901" s="20"/>
      <c r="S901" s="21"/>
    </row>
    <row r="902" spans="5:19" x14ac:dyDescent="0.25">
      <c r="E902" s="20"/>
      <c r="S902" s="21"/>
    </row>
    <row r="903" spans="5:19" x14ac:dyDescent="0.25">
      <c r="E903" s="20"/>
      <c r="S903" s="21"/>
    </row>
    <row r="904" spans="5:19" x14ac:dyDescent="0.25">
      <c r="E904" s="20"/>
      <c r="S904" s="21"/>
    </row>
    <row r="905" spans="5:19" x14ac:dyDescent="0.25">
      <c r="E905" s="20"/>
      <c r="S905" s="21"/>
    </row>
    <row r="906" spans="5:19" x14ac:dyDescent="0.25">
      <c r="E906" s="20"/>
      <c r="S906" s="21"/>
    </row>
    <row r="907" spans="5:19" x14ac:dyDescent="0.25">
      <c r="E907" s="20"/>
      <c r="S907" s="21"/>
    </row>
    <row r="908" spans="5:19" x14ac:dyDescent="0.25">
      <c r="E908" s="20"/>
      <c r="S908" s="21"/>
    </row>
    <row r="909" spans="5:19" x14ac:dyDescent="0.25">
      <c r="E909" s="20"/>
      <c r="S909" s="21"/>
    </row>
    <row r="910" spans="5:19" x14ac:dyDescent="0.25">
      <c r="E910" s="20"/>
      <c r="S910" s="21"/>
    </row>
    <row r="911" spans="5:19" x14ac:dyDescent="0.25">
      <c r="E911" s="20"/>
      <c r="S911" s="21"/>
    </row>
    <row r="912" spans="5:19" x14ac:dyDescent="0.25">
      <c r="E912" s="20"/>
      <c r="S912" s="21"/>
    </row>
    <row r="913" spans="5:19" x14ac:dyDescent="0.25">
      <c r="E913" s="20"/>
      <c r="S913" s="21"/>
    </row>
    <row r="914" spans="5:19" x14ac:dyDescent="0.25">
      <c r="E914" s="20"/>
      <c r="S914" s="21"/>
    </row>
    <row r="915" spans="5:19" x14ac:dyDescent="0.25">
      <c r="E915" s="20"/>
      <c r="S915" s="21"/>
    </row>
    <row r="916" spans="5:19" x14ac:dyDescent="0.25">
      <c r="E916" s="20"/>
      <c r="S916" s="21"/>
    </row>
    <row r="917" spans="5:19" x14ac:dyDescent="0.25">
      <c r="E917" s="20"/>
      <c r="S917" s="21"/>
    </row>
    <row r="918" spans="5:19" x14ac:dyDescent="0.25">
      <c r="E918" s="20"/>
      <c r="S918" s="21"/>
    </row>
    <row r="919" spans="5:19" x14ac:dyDescent="0.25">
      <c r="E919" s="20"/>
      <c r="S919" s="21"/>
    </row>
    <row r="920" spans="5:19" x14ac:dyDescent="0.25">
      <c r="E920" s="20"/>
      <c r="S920" s="21"/>
    </row>
    <row r="921" spans="5:19" x14ac:dyDescent="0.25">
      <c r="E921" s="20"/>
      <c r="S921" s="21"/>
    </row>
    <row r="922" spans="5:19" x14ac:dyDescent="0.25">
      <c r="E922" s="20"/>
      <c r="S922" s="21"/>
    </row>
    <row r="923" spans="5:19" x14ac:dyDescent="0.25">
      <c r="E923" s="20"/>
      <c r="S923" s="21"/>
    </row>
    <row r="924" spans="5:19" x14ac:dyDescent="0.25">
      <c r="E924" s="20"/>
      <c r="S924" s="21"/>
    </row>
    <row r="925" spans="5:19" x14ac:dyDescent="0.25">
      <c r="E925" s="20"/>
      <c r="S925" s="21"/>
    </row>
    <row r="926" spans="5:19" x14ac:dyDescent="0.25">
      <c r="E926" s="20"/>
      <c r="S926" s="21"/>
    </row>
    <row r="927" spans="5:19" x14ac:dyDescent="0.25">
      <c r="E927" s="20"/>
      <c r="S927" s="21"/>
    </row>
    <row r="928" spans="5:19" x14ac:dyDescent="0.25">
      <c r="E928" s="20"/>
      <c r="S928" s="21"/>
    </row>
    <row r="929" spans="5:19" x14ac:dyDescent="0.25">
      <c r="E929" s="20"/>
      <c r="S929" s="21"/>
    </row>
    <row r="930" spans="5:19" x14ac:dyDescent="0.25">
      <c r="E930" s="20"/>
      <c r="S930" s="21"/>
    </row>
    <row r="931" spans="5:19" x14ac:dyDescent="0.25">
      <c r="E931" s="20"/>
      <c r="S931" s="21"/>
    </row>
    <row r="932" spans="5:19" x14ac:dyDescent="0.25">
      <c r="E932" s="20"/>
      <c r="S932" s="21"/>
    </row>
    <row r="933" spans="5:19" x14ac:dyDescent="0.25">
      <c r="E933" s="20"/>
      <c r="S933" s="21"/>
    </row>
    <row r="934" spans="5:19" x14ac:dyDescent="0.25">
      <c r="E934" s="20"/>
      <c r="S934" s="21"/>
    </row>
    <row r="935" spans="5:19" x14ac:dyDescent="0.25">
      <c r="E935" s="20"/>
      <c r="S935" s="21"/>
    </row>
    <row r="936" spans="5:19" x14ac:dyDescent="0.25">
      <c r="E936" s="20"/>
      <c r="S936" s="21"/>
    </row>
    <row r="937" spans="5:19" x14ac:dyDescent="0.25">
      <c r="E937" s="20"/>
      <c r="S937" s="21"/>
    </row>
    <row r="938" spans="5:19" x14ac:dyDescent="0.25">
      <c r="E938" s="20"/>
      <c r="S938" s="21"/>
    </row>
    <row r="939" spans="5:19" x14ac:dyDescent="0.25">
      <c r="E939" s="20"/>
      <c r="S939" s="21"/>
    </row>
    <row r="940" spans="5:19" x14ac:dyDescent="0.25">
      <c r="E940" s="20"/>
      <c r="S940" s="21"/>
    </row>
    <row r="941" spans="5:19" x14ac:dyDescent="0.25">
      <c r="E941" s="20"/>
      <c r="S941" s="21"/>
    </row>
    <row r="942" spans="5:19" x14ac:dyDescent="0.25">
      <c r="E942" s="20"/>
      <c r="S942" s="21"/>
    </row>
    <row r="943" spans="5:19" x14ac:dyDescent="0.25">
      <c r="E943" s="20"/>
      <c r="S943" s="21"/>
    </row>
    <row r="944" spans="5:19" x14ac:dyDescent="0.25">
      <c r="E944" s="20"/>
      <c r="S944" s="21"/>
    </row>
    <row r="945" spans="5:19" x14ac:dyDescent="0.25">
      <c r="E945" s="20"/>
      <c r="S945" s="21"/>
    </row>
    <row r="946" spans="5:19" x14ac:dyDescent="0.25">
      <c r="E946" s="20"/>
      <c r="S946" s="21"/>
    </row>
    <row r="947" spans="5:19" x14ac:dyDescent="0.25">
      <c r="E947" s="20"/>
      <c r="S947" s="21"/>
    </row>
    <row r="948" spans="5:19" x14ac:dyDescent="0.25">
      <c r="E948" s="20"/>
      <c r="S948" s="21"/>
    </row>
    <row r="949" spans="5:19" x14ac:dyDescent="0.25">
      <c r="E949" s="20"/>
      <c r="S949" s="21"/>
    </row>
    <row r="950" spans="5:19" x14ac:dyDescent="0.25">
      <c r="E950" s="20"/>
      <c r="S950" s="21"/>
    </row>
    <row r="951" spans="5:19" x14ac:dyDescent="0.25">
      <c r="E951" s="20"/>
      <c r="S951" s="21"/>
    </row>
    <row r="952" spans="5:19" x14ac:dyDescent="0.25">
      <c r="E952" s="20"/>
      <c r="S952" s="21"/>
    </row>
    <row r="953" spans="5:19" x14ac:dyDescent="0.25">
      <c r="E953" s="20"/>
      <c r="S953" s="21"/>
    </row>
    <row r="954" spans="5:19" x14ac:dyDescent="0.25">
      <c r="E954" s="20"/>
      <c r="S954" s="21"/>
    </row>
    <row r="955" spans="5:19" x14ac:dyDescent="0.25">
      <c r="E955" s="20"/>
      <c r="S955" s="21"/>
    </row>
    <row r="956" spans="5:19" x14ac:dyDescent="0.25">
      <c r="E956" s="20"/>
      <c r="S956" s="21"/>
    </row>
    <row r="957" spans="5:19" x14ac:dyDescent="0.25">
      <c r="E957" s="20"/>
      <c r="S957" s="21"/>
    </row>
    <row r="958" spans="5:19" x14ac:dyDescent="0.25">
      <c r="E958" s="20"/>
      <c r="S958" s="21"/>
    </row>
    <row r="959" spans="5:19" x14ac:dyDescent="0.25">
      <c r="E959" s="20"/>
      <c r="S959" s="21"/>
    </row>
    <row r="960" spans="5:19" x14ac:dyDescent="0.25">
      <c r="E960" s="20"/>
      <c r="S960" s="21"/>
    </row>
    <row r="961" spans="5:19" x14ac:dyDescent="0.25">
      <c r="E961" s="20"/>
      <c r="S961" s="21"/>
    </row>
    <row r="962" spans="5:19" x14ac:dyDescent="0.25">
      <c r="E962" s="20"/>
      <c r="S962" s="21"/>
    </row>
    <row r="963" spans="5:19" x14ac:dyDescent="0.25">
      <c r="E963" s="20"/>
      <c r="S963" s="21"/>
    </row>
    <row r="964" spans="5:19" x14ac:dyDescent="0.25">
      <c r="E964" s="20"/>
      <c r="S964" s="21"/>
    </row>
    <row r="965" spans="5:19" x14ac:dyDescent="0.25">
      <c r="E965" s="20"/>
      <c r="S965" s="21"/>
    </row>
    <row r="966" spans="5:19" x14ac:dyDescent="0.25">
      <c r="E966" s="20"/>
      <c r="S966" s="21"/>
    </row>
    <row r="967" spans="5:19" x14ac:dyDescent="0.25">
      <c r="E967" s="20"/>
      <c r="S967" s="21"/>
    </row>
    <row r="968" spans="5:19" x14ac:dyDescent="0.25">
      <c r="E968" s="20"/>
      <c r="S968" s="21"/>
    </row>
    <row r="969" spans="5:19" x14ac:dyDescent="0.25">
      <c r="E969" s="20"/>
      <c r="S969" s="21"/>
    </row>
    <row r="970" spans="5:19" x14ac:dyDescent="0.25">
      <c r="E970" s="20"/>
      <c r="S970" s="21"/>
    </row>
    <row r="971" spans="5:19" x14ac:dyDescent="0.25">
      <c r="E971" s="20"/>
      <c r="S971" s="21"/>
    </row>
    <row r="972" spans="5:19" x14ac:dyDescent="0.25">
      <c r="E972" s="20"/>
      <c r="S972" s="21"/>
    </row>
    <row r="973" spans="5:19" x14ac:dyDescent="0.25">
      <c r="E973" s="20"/>
      <c r="S973" s="21"/>
    </row>
    <row r="974" spans="5:19" x14ac:dyDescent="0.25">
      <c r="E974" s="20"/>
      <c r="S974" s="21"/>
    </row>
    <row r="975" spans="5:19" x14ac:dyDescent="0.25">
      <c r="E975" s="20"/>
      <c r="S975" s="21"/>
    </row>
    <row r="976" spans="5:19" x14ac:dyDescent="0.25">
      <c r="E976" s="20"/>
      <c r="S976" s="21"/>
    </row>
    <row r="977" spans="5:19" x14ac:dyDescent="0.25">
      <c r="E977" s="20"/>
      <c r="S977" s="21"/>
    </row>
    <row r="978" spans="5:19" x14ac:dyDescent="0.25">
      <c r="E978" s="20"/>
      <c r="S978" s="21"/>
    </row>
    <row r="979" spans="5:19" x14ac:dyDescent="0.25">
      <c r="E979" s="20"/>
      <c r="S979" s="21"/>
    </row>
    <row r="980" spans="5:19" x14ac:dyDescent="0.25">
      <c r="E980" s="20"/>
      <c r="S980" s="21"/>
    </row>
    <row r="981" spans="5:19" x14ac:dyDescent="0.25">
      <c r="E981" s="20"/>
      <c r="S981" s="21"/>
    </row>
    <row r="982" spans="5:19" x14ac:dyDescent="0.25">
      <c r="E982" s="20"/>
      <c r="S982" s="21"/>
    </row>
    <row r="983" spans="5:19" x14ac:dyDescent="0.25">
      <c r="E983" s="20"/>
      <c r="S983" s="21"/>
    </row>
    <row r="984" spans="5:19" x14ac:dyDescent="0.25">
      <c r="E984" s="20"/>
      <c r="S984" s="21"/>
    </row>
    <row r="985" spans="5:19" x14ac:dyDescent="0.25">
      <c r="E985" s="20"/>
      <c r="S985" s="21"/>
    </row>
    <row r="986" spans="5:19" x14ac:dyDescent="0.25">
      <c r="E986" s="20"/>
      <c r="S986" s="21"/>
    </row>
    <row r="987" spans="5:19" x14ac:dyDescent="0.25">
      <c r="E987" s="20"/>
      <c r="S987" s="21"/>
    </row>
    <row r="988" spans="5:19" x14ac:dyDescent="0.25">
      <c r="E988" s="20"/>
      <c r="S988" s="21"/>
    </row>
    <row r="989" spans="5:19" x14ac:dyDescent="0.25">
      <c r="E989" s="20"/>
      <c r="S989" s="21"/>
    </row>
    <row r="990" spans="5:19" x14ac:dyDescent="0.25">
      <c r="E990" s="20"/>
      <c r="S990" s="21"/>
    </row>
    <row r="991" spans="5:19" x14ac:dyDescent="0.25">
      <c r="E991" s="20"/>
      <c r="S991" s="21"/>
    </row>
    <row r="992" spans="5:19" x14ac:dyDescent="0.25">
      <c r="E992" s="20"/>
      <c r="S992" s="21"/>
    </row>
    <row r="993" spans="5:19" x14ac:dyDescent="0.25">
      <c r="E993" s="20"/>
      <c r="S993" s="21"/>
    </row>
    <row r="994" spans="5:19" x14ac:dyDescent="0.25">
      <c r="E994" s="20"/>
      <c r="S994" s="21"/>
    </row>
    <row r="995" spans="5:19" x14ac:dyDescent="0.25">
      <c r="E995" s="20"/>
      <c r="S995" s="21"/>
    </row>
    <row r="996" spans="5:19" x14ac:dyDescent="0.25">
      <c r="E996" s="20"/>
      <c r="S996" s="21"/>
    </row>
    <row r="997" spans="5:19" x14ac:dyDescent="0.25">
      <c r="E997" s="20"/>
      <c r="S997" s="21"/>
    </row>
    <row r="998" spans="5:19" x14ac:dyDescent="0.25">
      <c r="E998" s="20"/>
      <c r="S998" s="21"/>
    </row>
    <row r="999" spans="5:19" x14ac:dyDescent="0.25">
      <c r="E999" s="20"/>
      <c r="S999" s="21"/>
    </row>
    <row r="1000" spans="5:19" x14ac:dyDescent="0.25">
      <c r="E1000" s="20"/>
      <c r="S1000" s="21"/>
    </row>
    <row r="1001" spans="5:19" x14ac:dyDescent="0.25">
      <c r="E1001" s="20"/>
      <c r="S1001" s="21"/>
    </row>
    <row r="1002" spans="5:19" x14ac:dyDescent="0.25">
      <c r="E1002" s="20"/>
      <c r="S1002" s="21"/>
    </row>
    <row r="1003" spans="5:19" x14ac:dyDescent="0.25">
      <c r="E1003" s="20"/>
      <c r="S1003" s="21"/>
    </row>
    <row r="1004" spans="5:19" x14ac:dyDescent="0.25">
      <c r="E1004" s="20"/>
      <c r="S1004" s="21"/>
    </row>
    <row r="1005" spans="5:19" x14ac:dyDescent="0.25">
      <c r="E1005" s="20"/>
      <c r="S1005" s="21"/>
    </row>
    <row r="1006" spans="5:19" x14ac:dyDescent="0.25">
      <c r="E1006" s="20"/>
      <c r="S1006" s="21"/>
    </row>
    <row r="1007" spans="5:19" x14ac:dyDescent="0.25">
      <c r="E1007" s="20"/>
      <c r="S1007" s="21"/>
    </row>
    <row r="1008" spans="5:19" x14ac:dyDescent="0.25">
      <c r="E1008" s="20"/>
      <c r="S1008" s="21"/>
    </row>
    <row r="1009" spans="5:19" x14ac:dyDescent="0.25">
      <c r="E1009" s="20"/>
      <c r="S1009" s="21"/>
    </row>
    <row r="1010" spans="5:19" x14ac:dyDescent="0.25">
      <c r="E1010" s="20"/>
      <c r="S1010" s="21"/>
    </row>
    <row r="1011" spans="5:19" x14ac:dyDescent="0.25">
      <c r="E1011" s="20"/>
      <c r="S1011" s="21"/>
    </row>
    <row r="1012" spans="5:19" x14ac:dyDescent="0.25">
      <c r="E1012" s="20"/>
      <c r="S1012" s="21"/>
    </row>
    <row r="1013" spans="5:19" x14ac:dyDescent="0.25">
      <c r="E1013" s="20"/>
      <c r="S1013" s="21"/>
    </row>
    <row r="1014" spans="5:19" x14ac:dyDescent="0.25">
      <c r="E1014" s="20"/>
      <c r="S1014" s="21"/>
    </row>
    <row r="1015" spans="5:19" x14ac:dyDescent="0.25">
      <c r="E1015" s="20"/>
      <c r="S1015" s="21"/>
    </row>
    <row r="1016" spans="5:19" x14ac:dyDescent="0.25">
      <c r="E1016" s="20"/>
      <c r="S1016" s="21"/>
    </row>
    <row r="1017" spans="5:19" x14ac:dyDescent="0.25">
      <c r="E1017" s="20"/>
      <c r="S1017" s="21"/>
    </row>
    <row r="1018" spans="5:19" x14ac:dyDescent="0.25">
      <c r="E1018" s="20"/>
      <c r="S1018" s="21"/>
    </row>
    <row r="1019" spans="5:19" x14ac:dyDescent="0.25">
      <c r="E1019" s="20"/>
      <c r="S1019" s="21"/>
    </row>
    <row r="1020" spans="5:19" x14ac:dyDescent="0.25">
      <c r="E1020" s="20"/>
      <c r="S1020" s="21"/>
    </row>
    <row r="1021" spans="5:19" x14ac:dyDescent="0.25">
      <c r="E1021" s="20"/>
      <c r="S1021" s="21"/>
    </row>
    <row r="1022" spans="5:19" x14ac:dyDescent="0.25">
      <c r="E1022" s="20"/>
      <c r="S1022" s="21"/>
    </row>
    <row r="1023" spans="5:19" x14ac:dyDescent="0.25">
      <c r="E1023" s="20"/>
      <c r="S1023" s="21"/>
    </row>
    <row r="1024" spans="5:19" x14ac:dyDescent="0.25">
      <c r="E1024" s="20"/>
      <c r="S1024" s="21"/>
    </row>
    <row r="1025" spans="5:19" x14ac:dyDescent="0.25">
      <c r="E1025" s="20"/>
      <c r="S1025" s="21"/>
    </row>
    <row r="1026" spans="5:19" x14ac:dyDescent="0.25">
      <c r="E1026" s="20"/>
      <c r="S1026" s="21"/>
    </row>
    <row r="1027" spans="5:19" x14ac:dyDescent="0.25">
      <c r="E1027" s="20"/>
      <c r="S1027" s="21"/>
    </row>
    <row r="1028" spans="5:19" x14ac:dyDescent="0.25">
      <c r="E1028" s="20"/>
      <c r="S1028" s="21"/>
    </row>
    <row r="1029" spans="5:19" x14ac:dyDescent="0.25">
      <c r="E1029" s="20"/>
      <c r="S1029" s="21"/>
    </row>
    <row r="1030" spans="5:19" x14ac:dyDescent="0.25">
      <c r="E1030" s="20"/>
      <c r="S1030" s="21"/>
    </row>
    <row r="1031" spans="5:19" x14ac:dyDescent="0.25">
      <c r="E1031" s="20"/>
      <c r="S1031" s="21"/>
    </row>
    <row r="1032" spans="5:19" x14ac:dyDescent="0.25">
      <c r="E1032" s="20"/>
      <c r="S1032" s="21"/>
    </row>
    <row r="1033" spans="5:19" x14ac:dyDescent="0.25">
      <c r="E1033" s="20"/>
      <c r="S1033" s="21"/>
    </row>
    <row r="1034" spans="5:19" x14ac:dyDescent="0.25">
      <c r="E1034" s="20"/>
      <c r="S1034" s="21"/>
    </row>
    <row r="1035" spans="5:19" x14ac:dyDescent="0.25">
      <c r="E1035" s="20"/>
      <c r="S1035" s="21"/>
    </row>
    <row r="1036" spans="5:19" x14ac:dyDescent="0.25">
      <c r="E1036" s="20"/>
      <c r="S1036" s="21"/>
    </row>
    <row r="1037" spans="5:19" x14ac:dyDescent="0.25">
      <c r="E1037" s="20"/>
      <c r="S1037" s="21"/>
    </row>
    <row r="1038" spans="5:19" x14ac:dyDescent="0.25">
      <c r="E1038" s="20"/>
      <c r="S1038" s="21"/>
    </row>
    <row r="1039" spans="5:19" x14ac:dyDescent="0.25">
      <c r="E1039" s="20"/>
      <c r="S1039" s="21"/>
    </row>
    <row r="1040" spans="5:19" x14ac:dyDescent="0.25">
      <c r="E1040" s="20"/>
      <c r="S1040" s="21"/>
    </row>
    <row r="1041" spans="5:19" x14ac:dyDescent="0.25">
      <c r="E1041" s="20"/>
      <c r="S1041" s="21"/>
    </row>
    <row r="1042" spans="5:19" x14ac:dyDescent="0.25">
      <c r="E1042" s="20"/>
      <c r="S1042" s="21"/>
    </row>
    <row r="1043" spans="5:19" x14ac:dyDescent="0.25">
      <c r="E1043" s="20"/>
      <c r="S1043" s="21"/>
    </row>
    <row r="1044" spans="5:19" x14ac:dyDescent="0.25">
      <c r="E1044" s="20"/>
      <c r="S1044" s="21"/>
    </row>
    <row r="1045" spans="5:19" x14ac:dyDescent="0.25">
      <c r="E1045" s="20"/>
      <c r="S1045" s="21"/>
    </row>
    <row r="1046" spans="5:19" x14ac:dyDescent="0.25">
      <c r="E1046" s="20"/>
      <c r="S1046" s="21"/>
    </row>
    <row r="1047" spans="5:19" x14ac:dyDescent="0.25">
      <c r="E1047" s="20"/>
      <c r="S1047" s="21"/>
    </row>
    <row r="1048" spans="5:19" x14ac:dyDescent="0.25">
      <c r="E1048" s="20"/>
      <c r="S1048" s="21"/>
    </row>
    <row r="1049" spans="5:19" x14ac:dyDescent="0.25">
      <c r="E1049" s="20"/>
      <c r="S1049" s="21"/>
    </row>
    <row r="1050" spans="5:19" x14ac:dyDescent="0.25">
      <c r="E1050" s="20"/>
      <c r="S1050" s="21"/>
    </row>
    <row r="1051" spans="5:19" x14ac:dyDescent="0.25">
      <c r="E1051" s="20"/>
      <c r="S1051" s="21"/>
    </row>
    <row r="1052" spans="5:19" x14ac:dyDescent="0.25">
      <c r="E1052" s="20"/>
      <c r="S1052" s="21"/>
    </row>
    <row r="1053" spans="5:19" x14ac:dyDescent="0.25">
      <c r="E1053" s="20"/>
      <c r="S1053" s="21"/>
    </row>
    <row r="1054" spans="5:19" x14ac:dyDescent="0.25">
      <c r="E1054" s="20"/>
      <c r="S1054" s="21"/>
    </row>
    <row r="1055" spans="5:19" x14ac:dyDescent="0.25">
      <c r="E1055" s="20"/>
      <c r="S1055" s="21"/>
    </row>
    <row r="1056" spans="5:19" x14ac:dyDescent="0.25">
      <c r="E1056" s="20"/>
      <c r="S1056" s="21"/>
    </row>
    <row r="1057" spans="5:19" x14ac:dyDescent="0.25">
      <c r="E1057" s="20"/>
      <c r="S1057" s="21"/>
    </row>
    <row r="1058" spans="5:19" x14ac:dyDescent="0.25">
      <c r="E1058" s="20"/>
      <c r="S1058" s="21"/>
    </row>
    <row r="1059" spans="5:19" x14ac:dyDescent="0.25">
      <c r="E1059" s="20"/>
      <c r="S1059" s="21"/>
    </row>
    <row r="1060" spans="5:19" x14ac:dyDescent="0.25">
      <c r="E1060" s="20"/>
      <c r="S1060" s="21"/>
    </row>
    <row r="1061" spans="5:19" x14ac:dyDescent="0.25">
      <c r="E1061" s="20"/>
      <c r="S1061" s="21"/>
    </row>
    <row r="1062" spans="5:19" x14ac:dyDescent="0.25">
      <c r="E1062" s="20"/>
      <c r="S1062" s="21"/>
    </row>
    <row r="1063" spans="5:19" x14ac:dyDescent="0.25">
      <c r="E1063" s="20"/>
      <c r="S1063" s="21"/>
    </row>
    <row r="1064" spans="5:19" x14ac:dyDescent="0.25">
      <c r="E1064" s="20"/>
      <c r="S1064" s="21"/>
    </row>
    <row r="1065" spans="5:19" x14ac:dyDescent="0.25">
      <c r="E1065" s="20"/>
      <c r="S1065" s="21"/>
    </row>
    <row r="1066" spans="5:19" x14ac:dyDescent="0.25">
      <c r="E1066" s="20"/>
      <c r="S1066" s="21"/>
    </row>
    <row r="1067" spans="5:19" x14ac:dyDescent="0.25">
      <c r="E1067" s="20"/>
      <c r="S1067" s="21"/>
    </row>
    <row r="1068" spans="5:19" x14ac:dyDescent="0.25">
      <c r="E1068" s="20"/>
      <c r="S1068" s="21"/>
    </row>
    <row r="1069" spans="5:19" x14ac:dyDescent="0.25">
      <c r="E1069" s="20"/>
      <c r="S1069" s="21"/>
    </row>
    <row r="1070" spans="5:19" x14ac:dyDescent="0.25">
      <c r="E1070" s="20"/>
      <c r="S1070" s="21"/>
    </row>
    <row r="1071" spans="5:19" x14ac:dyDescent="0.25">
      <c r="E1071" s="20"/>
      <c r="S1071" s="21"/>
    </row>
    <row r="1072" spans="5:19" x14ac:dyDescent="0.25">
      <c r="E1072" s="20"/>
      <c r="S1072" s="21"/>
    </row>
    <row r="1073" spans="5:19" x14ac:dyDescent="0.25">
      <c r="E1073" s="20"/>
      <c r="S1073" s="21"/>
    </row>
    <row r="1074" spans="5:19" x14ac:dyDescent="0.25">
      <c r="E1074" s="20"/>
      <c r="S1074" s="21"/>
    </row>
    <row r="1075" spans="5:19" x14ac:dyDescent="0.25">
      <c r="E1075" s="20"/>
      <c r="S1075" s="21"/>
    </row>
    <row r="1076" spans="5:19" x14ac:dyDescent="0.25">
      <c r="E1076" s="20"/>
      <c r="S1076" s="21"/>
    </row>
    <row r="1077" spans="5:19" x14ac:dyDescent="0.25">
      <c r="E1077" s="20"/>
      <c r="S1077" s="21"/>
    </row>
    <row r="1078" spans="5:19" x14ac:dyDescent="0.25">
      <c r="E1078" s="20"/>
      <c r="S1078" s="21"/>
    </row>
    <row r="1079" spans="5:19" x14ac:dyDescent="0.25">
      <c r="E1079" s="20"/>
      <c r="S1079" s="21"/>
    </row>
    <row r="1080" spans="5:19" x14ac:dyDescent="0.25">
      <c r="E1080" s="20"/>
      <c r="S1080" s="21"/>
    </row>
    <row r="1081" spans="5:19" x14ac:dyDescent="0.25">
      <c r="E1081" s="20"/>
      <c r="S1081" s="21"/>
    </row>
    <row r="1082" spans="5:19" x14ac:dyDescent="0.25">
      <c r="E1082" s="20"/>
      <c r="S1082" s="21"/>
    </row>
    <row r="1083" spans="5:19" x14ac:dyDescent="0.25">
      <c r="E1083" s="20"/>
      <c r="S1083" s="21"/>
    </row>
    <row r="1084" spans="5:19" x14ac:dyDescent="0.25">
      <c r="E1084" s="20"/>
      <c r="S1084" s="21"/>
    </row>
    <row r="1085" spans="5:19" x14ac:dyDescent="0.25">
      <c r="E1085" s="20"/>
      <c r="S1085" s="21"/>
    </row>
    <row r="1086" spans="5:19" x14ac:dyDescent="0.25">
      <c r="E1086" s="20"/>
      <c r="S1086" s="21"/>
    </row>
    <row r="1087" spans="5:19" x14ac:dyDescent="0.25">
      <c r="E1087" s="20"/>
      <c r="S1087" s="21"/>
    </row>
    <row r="1088" spans="5:19" x14ac:dyDescent="0.25">
      <c r="E1088" s="20"/>
      <c r="S1088" s="21"/>
    </row>
    <row r="1089" spans="5:19" x14ac:dyDescent="0.25">
      <c r="E1089" s="20"/>
      <c r="S1089" s="21"/>
    </row>
    <row r="1090" spans="5:19" x14ac:dyDescent="0.25">
      <c r="E1090" s="20"/>
      <c r="S1090" s="21"/>
    </row>
    <row r="1091" spans="5:19" x14ac:dyDescent="0.25">
      <c r="E1091" s="20"/>
      <c r="S1091" s="21"/>
    </row>
    <row r="1092" spans="5:19" x14ac:dyDescent="0.25">
      <c r="E1092" s="20"/>
      <c r="S1092" s="21"/>
    </row>
    <row r="1093" spans="5:19" x14ac:dyDescent="0.25">
      <c r="E1093" s="20"/>
      <c r="S1093" s="21"/>
    </row>
    <row r="1094" spans="5:19" x14ac:dyDescent="0.25">
      <c r="E1094" s="20"/>
      <c r="S1094" s="21"/>
    </row>
    <row r="1095" spans="5:19" x14ac:dyDescent="0.25">
      <c r="E1095" s="20"/>
      <c r="S1095" s="21"/>
    </row>
    <row r="1096" spans="5:19" x14ac:dyDescent="0.25">
      <c r="E1096" s="20"/>
      <c r="S1096" s="21"/>
    </row>
    <row r="1097" spans="5:19" x14ac:dyDescent="0.25">
      <c r="E1097" s="20"/>
      <c r="S1097" s="21"/>
    </row>
    <row r="1098" spans="5:19" x14ac:dyDescent="0.25">
      <c r="E1098" s="20"/>
      <c r="S1098" s="21"/>
    </row>
    <row r="1099" spans="5:19" x14ac:dyDescent="0.25">
      <c r="E1099" s="20"/>
      <c r="S1099" s="21"/>
    </row>
    <row r="1100" spans="5:19" x14ac:dyDescent="0.25">
      <c r="E1100" s="20"/>
      <c r="S1100" s="21"/>
    </row>
    <row r="1101" spans="5:19" x14ac:dyDescent="0.25">
      <c r="E1101" s="20"/>
      <c r="S1101" s="21"/>
    </row>
    <row r="1102" spans="5:19" x14ac:dyDescent="0.25">
      <c r="E1102" s="20"/>
      <c r="S1102" s="21"/>
    </row>
    <row r="1103" spans="5:19" x14ac:dyDescent="0.25">
      <c r="E1103" s="20"/>
      <c r="S1103" s="21"/>
    </row>
    <row r="1104" spans="5:19" x14ac:dyDescent="0.25">
      <c r="E1104" s="20"/>
      <c r="S1104" s="21"/>
    </row>
    <row r="1105" spans="5:19" x14ac:dyDescent="0.25">
      <c r="E1105" s="20"/>
      <c r="S1105" s="21"/>
    </row>
    <row r="1106" spans="5:19" x14ac:dyDescent="0.25">
      <c r="E1106" s="20"/>
      <c r="S1106" s="21"/>
    </row>
    <row r="1107" spans="5:19" x14ac:dyDescent="0.25">
      <c r="E1107" s="20"/>
      <c r="S1107" s="21"/>
    </row>
    <row r="1108" spans="5:19" x14ac:dyDescent="0.25">
      <c r="E1108" s="20"/>
      <c r="S1108" s="21"/>
    </row>
    <row r="1109" spans="5:19" x14ac:dyDescent="0.25">
      <c r="E1109" s="20"/>
      <c r="S1109" s="21"/>
    </row>
    <row r="1110" spans="5:19" x14ac:dyDescent="0.25">
      <c r="E1110" s="20"/>
      <c r="S1110" s="21"/>
    </row>
    <row r="1111" spans="5:19" x14ac:dyDescent="0.25">
      <c r="E1111" s="20"/>
      <c r="S1111" s="21"/>
    </row>
    <row r="1112" spans="5:19" x14ac:dyDescent="0.25">
      <c r="E1112" s="20"/>
      <c r="S1112" s="21"/>
    </row>
    <row r="1113" spans="5:19" x14ac:dyDescent="0.25">
      <c r="E1113" s="20"/>
      <c r="S1113" s="21"/>
    </row>
    <row r="1114" spans="5:19" x14ac:dyDescent="0.25">
      <c r="E1114" s="20"/>
      <c r="S1114" s="21"/>
    </row>
    <row r="1115" spans="5:19" x14ac:dyDescent="0.25">
      <c r="E1115" s="20"/>
      <c r="S1115" s="21"/>
    </row>
    <row r="1116" spans="5:19" x14ac:dyDescent="0.25">
      <c r="E1116" s="20"/>
      <c r="S1116" s="21"/>
    </row>
    <row r="1117" spans="5:19" x14ac:dyDescent="0.25">
      <c r="E1117" s="20"/>
      <c r="S1117" s="21"/>
    </row>
    <row r="1118" spans="5:19" x14ac:dyDescent="0.25">
      <c r="E1118" s="20"/>
      <c r="S1118" s="21"/>
    </row>
    <row r="1119" spans="5:19" x14ac:dyDescent="0.25">
      <c r="E1119" s="20"/>
      <c r="S1119" s="21"/>
    </row>
    <row r="1120" spans="5:19" x14ac:dyDescent="0.25">
      <c r="E1120" s="20"/>
      <c r="S1120" s="21"/>
    </row>
    <row r="1121" spans="5:19" x14ac:dyDescent="0.25">
      <c r="E1121" s="20"/>
      <c r="S1121" s="21"/>
    </row>
    <row r="1122" spans="5:19" x14ac:dyDescent="0.25">
      <c r="E1122" s="20"/>
      <c r="S1122" s="21"/>
    </row>
    <row r="1123" spans="5:19" x14ac:dyDescent="0.25">
      <c r="E1123" s="20"/>
      <c r="S1123" s="21"/>
    </row>
    <row r="1124" spans="5:19" x14ac:dyDescent="0.25">
      <c r="E1124" s="20"/>
      <c r="S1124" s="21"/>
    </row>
    <row r="1125" spans="5:19" x14ac:dyDescent="0.25">
      <c r="E1125" s="20"/>
      <c r="S1125" s="21"/>
    </row>
    <row r="1126" spans="5:19" x14ac:dyDescent="0.25">
      <c r="E1126" s="20"/>
      <c r="S1126" s="21"/>
    </row>
    <row r="1127" spans="5:19" x14ac:dyDescent="0.25">
      <c r="E1127" s="20"/>
      <c r="S1127" s="21"/>
    </row>
    <row r="1128" spans="5:19" x14ac:dyDescent="0.25">
      <c r="E1128" s="20"/>
      <c r="S1128" s="21"/>
    </row>
    <row r="1129" spans="5:19" x14ac:dyDescent="0.25">
      <c r="E1129" s="20"/>
      <c r="S1129" s="21"/>
    </row>
    <row r="1130" spans="5:19" x14ac:dyDescent="0.25">
      <c r="E1130" s="20"/>
      <c r="S1130" s="21"/>
    </row>
    <row r="1131" spans="5:19" x14ac:dyDescent="0.25">
      <c r="E1131" s="20"/>
      <c r="S1131" s="21"/>
    </row>
    <row r="1132" spans="5:19" x14ac:dyDescent="0.25">
      <c r="E1132" s="20"/>
      <c r="S1132" s="21"/>
    </row>
    <row r="1133" spans="5:19" x14ac:dyDescent="0.25">
      <c r="E1133" s="20"/>
      <c r="S1133" s="21"/>
    </row>
    <row r="1134" spans="5:19" x14ac:dyDescent="0.25">
      <c r="E1134" s="20"/>
      <c r="S1134" s="21"/>
    </row>
    <row r="1135" spans="5:19" x14ac:dyDescent="0.25">
      <c r="E1135" s="20"/>
      <c r="S1135" s="21"/>
    </row>
    <row r="1136" spans="5:19" x14ac:dyDescent="0.25">
      <c r="E1136" s="20"/>
      <c r="S1136" s="21"/>
    </row>
    <row r="1137" spans="5:19" x14ac:dyDescent="0.25">
      <c r="E1137" s="20"/>
      <c r="S1137" s="21"/>
    </row>
    <row r="1138" spans="5:19" x14ac:dyDescent="0.25">
      <c r="E1138" s="20"/>
      <c r="S1138" s="21"/>
    </row>
    <row r="1139" spans="5:19" x14ac:dyDescent="0.25">
      <c r="E1139" s="20"/>
      <c r="S1139" s="21"/>
    </row>
    <row r="1140" spans="5:19" x14ac:dyDescent="0.25">
      <c r="E1140" s="20"/>
      <c r="S1140" s="21"/>
    </row>
    <row r="1141" spans="5:19" x14ac:dyDescent="0.25">
      <c r="E1141" s="20"/>
      <c r="S1141" s="21"/>
    </row>
    <row r="1142" spans="5:19" x14ac:dyDescent="0.25">
      <c r="E1142" s="20"/>
      <c r="S1142" s="21"/>
    </row>
    <row r="1143" spans="5:19" x14ac:dyDescent="0.25">
      <c r="E1143" s="20"/>
      <c r="S1143" s="21"/>
    </row>
    <row r="1144" spans="5:19" x14ac:dyDescent="0.25">
      <c r="E1144" s="20"/>
      <c r="S1144" s="21"/>
    </row>
    <row r="1145" spans="5:19" x14ac:dyDescent="0.25">
      <c r="E1145" s="20"/>
      <c r="S1145" s="21"/>
    </row>
    <row r="1146" spans="5:19" x14ac:dyDescent="0.25">
      <c r="E1146" s="20"/>
      <c r="S1146" s="21"/>
    </row>
    <row r="1147" spans="5:19" x14ac:dyDescent="0.25">
      <c r="E1147" s="20"/>
      <c r="S1147" s="21"/>
    </row>
    <row r="1148" spans="5:19" x14ac:dyDescent="0.25">
      <c r="E1148" s="20"/>
      <c r="S1148" s="21"/>
    </row>
    <row r="1149" spans="5:19" x14ac:dyDescent="0.25">
      <c r="E1149" s="20"/>
      <c r="S1149" s="21"/>
    </row>
    <row r="1150" spans="5:19" x14ac:dyDescent="0.25">
      <c r="E1150" s="20"/>
      <c r="S1150" s="21"/>
    </row>
    <row r="1151" spans="5:19" x14ac:dyDescent="0.25">
      <c r="E1151" s="20"/>
      <c r="S1151" s="21"/>
    </row>
    <row r="1152" spans="5:19" x14ac:dyDescent="0.25">
      <c r="E1152" s="20"/>
      <c r="S1152" s="21"/>
    </row>
    <row r="1153" spans="5:19" x14ac:dyDescent="0.25">
      <c r="E1153" s="20"/>
      <c r="S1153" s="21"/>
    </row>
    <row r="1154" spans="5:19" x14ac:dyDescent="0.25">
      <c r="E1154" s="20"/>
      <c r="S1154" s="21"/>
    </row>
    <row r="1155" spans="5:19" x14ac:dyDescent="0.25">
      <c r="E1155" s="20"/>
      <c r="S1155" s="21"/>
    </row>
    <row r="1156" spans="5:19" x14ac:dyDescent="0.25">
      <c r="E1156" s="20"/>
      <c r="S1156" s="21"/>
    </row>
    <row r="1157" spans="5:19" x14ac:dyDescent="0.25">
      <c r="E1157" s="20"/>
      <c r="S1157" s="2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80"/>
  <sheetViews>
    <sheetView workbookViewId="0">
      <selection activeCell="I5" sqref="I5:I55"/>
    </sheetView>
  </sheetViews>
  <sheetFormatPr defaultRowHeight="15.5" x14ac:dyDescent="0.3"/>
  <cols>
    <col min="1" max="1" width="17.5" style="27" customWidth="1"/>
    <col min="2" max="2" width="12.75" style="28" customWidth="1"/>
    <col min="3" max="3" width="9" style="27"/>
    <col min="4" max="5" width="18.75" style="4"/>
    <col min="6" max="6" width="9.83203125" style="35" bestFit="1" customWidth="1"/>
    <col min="7" max="7" width="10.08203125" style="35" bestFit="1" customWidth="1"/>
    <col min="8" max="8" width="9.08203125" style="35" bestFit="1" customWidth="1"/>
  </cols>
  <sheetData>
    <row r="1" spans="1:9" x14ac:dyDescent="0.3">
      <c r="A1" s="27" t="s">
        <v>3</v>
      </c>
      <c r="B1" s="28">
        <v>445520</v>
      </c>
      <c r="C1" s="27">
        <v>500</v>
      </c>
    </row>
    <row r="2" spans="1:9" ht="16" thickBot="1" x14ac:dyDescent="0.35">
      <c r="A2" s="27" t="s">
        <v>4</v>
      </c>
      <c r="B2" s="28">
        <v>3324662</v>
      </c>
    </row>
    <row r="3" spans="1:9" ht="15" x14ac:dyDescent="0.3">
      <c r="A3" s="27" t="s">
        <v>24</v>
      </c>
      <c r="B3" s="56" t="s">
        <v>25</v>
      </c>
      <c r="C3" s="57"/>
      <c r="D3" s="3" t="s">
        <v>11</v>
      </c>
      <c r="E3" s="3"/>
    </row>
    <row r="4" spans="1:9" ht="23.5" x14ac:dyDescent="0.3">
      <c r="A4" s="27" t="s">
        <v>26</v>
      </c>
      <c r="B4" s="29" t="s">
        <v>27</v>
      </c>
      <c r="C4" s="30" t="s">
        <v>28</v>
      </c>
      <c r="D4" s="3" t="s">
        <v>12</v>
      </c>
      <c r="E4" s="3" t="s">
        <v>13</v>
      </c>
    </row>
    <row r="5" spans="1:9" x14ac:dyDescent="0.3">
      <c r="A5" s="31">
        <v>41502.416666666664</v>
      </c>
      <c r="B5" s="32">
        <v>0.57999999999999996</v>
      </c>
      <c r="C5" s="33">
        <v>161</v>
      </c>
      <c r="D5" s="4">
        <v>41499.020833333336</v>
      </c>
      <c r="E5" s="4">
        <v>41499.354166666664</v>
      </c>
      <c r="F5" s="35">
        <v>-4.5012799999999999E-2</v>
      </c>
      <c r="G5" s="35">
        <v>0.24799499999999999</v>
      </c>
      <c r="H5" s="35">
        <v>0.25204695999999999</v>
      </c>
      <c r="I5" s="8">
        <v>338</v>
      </c>
    </row>
    <row r="6" spans="1:9" x14ac:dyDescent="0.3">
      <c r="A6" s="31"/>
      <c r="B6" s="32">
        <v>0.56999999999999995</v>
      </c>
      <c r="C6" s="33">
        <v>168</v>
      </c>
      <c r="D6" s="4">
        <v>41499.041666666664</v>
      </c>
      <c r="E6" s="4">
        <v>41499.375</v>
      </c>
      <c r="F6" s="35">
        <v>-0.15043000000000001</v>
      </c>
      <c r="G6" s="35">
        <v>0.2164102</v>
      </c>
      <c r="H6" s="35">
        <v>0.26355750999999999</v>
      </c>
      <c r="I6" s="8">
        <v>336</v>
      </c>
    </row>
    <row r="7" spans="1:9" x14ac:dyDescent="0.3">
      <c r="A7" s="31"/>
      <c r="B7" s="32">
        <v>0.55000000000000004</v>
      </c>
      <c r="C7" s="33">
        <v>154</v>
      </c>
      <c r="D7" s="4">
        <v>41499.062499884261</v>
      </c>
      <c r="E7" s="4">
        <v>41499.395833391201</v>
      </c>
      <c r="F7" s="35">
        <v>-0.2509728</v>
      </c>
      <c r="G7" s="35">
        <v>0.3087279</v>
      </c>
      <c r="H7" s="35">
        <v>0.39786966000000001</v>
      </c>
      <c r="I7" s="8">
        <v>336</v>
      </c>
    </row>
    <row r="8" spans="1:9" x14ac:dyDescent="0.3">
      <c r="A8" s="31">
        <v>41502.4375</v>
      </c>
      <c r="B8" s="32">
        <v>0.55000000000000004</v>
      </c>
      <c r="C8" s="33">
        <v>162</v>
      </c>
      <c r="D8" s="4">
        <v>41499.083333159724</v>
      </c>
      <c r="E8" s="4">
        <v>41499.41666678241</v>
      </c>
      <c r="F8" s="35">
        <v>-0.33404010000000001</v>
      </c>
      <c r="G8" s="35">
        <v>0.45828669999999999</v>
      </c>
      <c r="H8" s="35">
        <v>0.56710623999999998</v>
      </c>
      <c r="I8" s="8">
        <v>332</v>
      </c>
    </row>
    <row r="9" spans="1:9" x14ac:dyDescent="0.3">
      <c r="A9" s="31"/>
      <c r="B9" s="32">
        <v>0.53</v>
      </c>
      <c r="C9" s="33">
        <v>159</v>
      </c>
      <c r="D9" s="4">
        <v>41499.104166435187</v>
      </c>
      <c r="E9" s="4">
        <v>41499.437500173612</v>
      </c>
      <c r="F9" s="35">
        <v>-0.40271760000000001</v>
      </c>
      <c r="G9" s="35">
        <v>0.58343619999999996</v>
      </c>
      <c r="H9" s="35">
        <v>0.70892825000000004</v>
      </c>
      <c r="I9" s="8">
        <v>331</v>
      </c>
    </row>
    <row r="10" spans="1:9" x14ac:dyDescent="0.3">
      <c r="A10" s="31"/>
      <c r="B10" s="32">
        <v>0.6</v>
      </c>
      <c r="C10" s="33">
        <v>166</v>
      </c>
      <c r="D10" s="4">
        <v>41499.12499971065</v>
      </c>
      <c r="E10" s="4">
        <v>41499.458333564813</v>
      </c>
      <c r="F10" s="35">
        <v>-0.45431890000000003</v>
      </c>
      <c r="G10" s="35">
        <v>0.67131030000000003</v>
      </c>
      <c r="H10" s="35">
        <v>0.81059433999999997</v>
      </c>
      <c r="I10" s="8">
        <v>287</v>
      </c>
    </row>
    <row r="11" spans="1:9" x14ac:dyDescent="0.3">
      <c r="A11" s="31">
        <v>41502.458333275463</v>
      </c>
      <c r="B11" s="32">
        <v>0.54</v>
      </c>
      <c r="C11" s="33">
        <v>159</v>
      </c>
      <c r="D11" s="4">
        <v>41499.145832986113</v>
      </c>
      <c r="E11" s="4">
        <v>41499.479166956022</v>
      </c>
      <c r="F11" s="35">
        <v>-0.4845892</v>
      </c>
      <c r="G11" s="35">
        <v>0.72563690000000003</v>
      </c>
      <c r="H11" s="35">
        <v>0.87256838999999997</v>
      </c>
      <c r="I11" s="8">
        <v>236</v>
      </c>
    </row>
    <row r="12" spans="1:9" x14ac:dyDescent="0.3">
      <c r="A12" s="31"/>
      <c r="B12" s="32">
        <v>0.55000000000000004</v>
      </c>
      <c r="C12" s="33">
        <v>174</v>
      </c>
      <c r="D12" s="4">
        <v>41499.166666261575</v>
      </c>
      <c r="E12" s="4">
        <v>41499.500000347223</v>
      </c>
      <c r="F12" s="35">
        <v>-0.49224790000000002</v>
      </c>
      <c r="G12" s="35">
        <v>0.74828600000000001</v>
      </c>
      <c r="H12" s="35">
        <v>0.89567848000000005</v>
      </c>
      <c r="I12" s="8">
        <v>200</v>
      </c>
    </row>
    <row r="13" spans="1:9" x14ac:dyDescent="0.3">
      <c r="A13" s="31"/>
      <c r="B13" s="32">
        <v>0.54</v>
      </c>
      <c r="C13" s="33">
        <v>160</v>
      </c>
      <c r="D13" s="4">
        <v>41499.187499537038</v>
      </c>
      <c r="E13" s="4">
        <v>41499.520833738425</v>
      </c>
      <c r="F13" s="35">
        <v>-0.4783346</v>
      </c>
      <c r="G13" s="35">
        <v>0.74015759999999997</v>
      </c>
      <c r="H13" s="35">
        <v>0.88127025999999997</v>
      </c>
      <c r="I13" s="8">
        <v>153</v>
      </c>
    </row>
    <row r="14" spans="1:9" x14ac:dyDescent="0.3">
      <c r="A14" s="31">
        <v>41502.479166666664</v>
      </c>
      <c r="B14" s="32">
        <v>0.47</v>
      </c>
      <c r="C14" s="33">
        <v>155</v>
      </c>
      <c r="D14" s="4">
        <v>41499.208332812501</v>
      </c>
      <c r="E14" s="4">
        <v>41499.541667129626</v>
      </c>
      <c r="F14" s="35">
        <v>-0.44475500000000001</v>
      </c>
      <c r="G14" s="35">
        <v>0.70272120000000005</v>
      </c>
      <c r="H14" s="35">
        <v>0.83163940000000003</v>
      </c>
      <c r="I14" s="8">
        <v>166</v>
      </c>
    </row>
    <row r="15" spans="1:9" x14ac:dyDescent="0.3">
      <c r="A15" s="31"/>
      <c r="B15" s="32">
        <v>0.46</v>
      </c>
      <c r="C15" s="33">
        <v>172</v>
      </c>
      <c r="D15" s="4">
        <v>41499.229166087964</v>
      </c>
      <c r="E15" s="4">
        <v>41499.562500520835</v>
      </c>
      <c r="F15" s="35">
        <v>-0.39347589999999999</v>
      </c>
      <c r="G15" s="35">
        <v>0.63790349999999996</v>
      </c>
      <c r="H15" s="35">
        <v>0.74949593999999997</v>
      </c>
      <c r="I15" s="8">
        <v>162</v>
      </c>
    </row>
    <row r="16" spans="1:9" x14ac:dyDescent="0.3">
      <c r="A16" s="31"/>
      <c r="B16" s="32">
        <v>0.45</v>
      </c>
      <c r="C16" s="33">
        <v>161</v>
      </c>
      <c r="D16" s="4">
        <v>41499.249999363426</v>
      </c>
      <c r="E16" s="4">
        <v>41499.583333912036</v>
      </c>
      <c r="F16" s="35">
        <v>-0.32604230000000001</v>
      </c>
      <c r="G16" s="35">
        <v>0.54744579999999998</v>
      </c>
      <c r="H16" s="35">
        <v>0.63718167000000003</v>
      </c>
      <c r="I16" s="8">
        <v>160</v>
      </c>
    </row>
    <row r="17" spans="1:9" x14ac:dyDescent="0.3">
      <c r="A17" s="31">
        <v>41502.499999942127</v>
      </c>
      <c r="B17" s="32">
        <v>0.42</v>
      </c>
      <c r="C17" s="33">
        <v>176</v>
      </c>
      <c r="D17" s="4">
        <v>41499.270832638889</v>
      </c>
      <c r="E17" s="4">
        <v>41499.604167303238</v>
      </c>
      <c r="F17" s="35">
        <v>-0.24302750000000001</v>
      </c>
      <c r="G17" s="35">
        <v>0.43191659999999998</v>
      </c>
      <c r="H17" s="35">
        <v>0.49559491</v>
      </c>
      <c r="I17" s="8">
        <v>164</v>
      </c>
    </row>
    <row r="18" spans="1:9" x14ac:dyDescent="0.3">
      <c r="A18" s="31"/>
      <c r="B18" s="32">
        <v>0.4</v>
      </c>
      <c r="C18" s="33">
        <v>158</v>
      </c>
      <c r="D18" s="4">
        <v>41499.291665914352</v>
      </c>
      <c r="E18" s="4">
        <v>41499.625000694446</v>
      </c>
      <c r="F18" s="35">
        <v>-0.14301730000000001</v>
      </c>
      <c r="G18" s="35">
        <v>0.28867920000000002</v>
      </c>
      <c r="H18" s="35">
        <v>0.32216398000000002</v>
      </c>
      <c r="I18" s="8">
        <v>159</v>
      </c>
    </row>
    <row r="19" spans="1:9" x14ac:dyDescent="0.3">
      <c r="A19" s="31"/>
      <c r="B19" s="32">
        <v>0.35</v>
      </c>
      <c r="C19" s="33">
        <v>158</v>
      </c>
      <c r="D19" s="4">
        <v>41499.312499189815</v>
      </c>
      <c r="E19" s="4">
        <v>41499.645834085648</v>
      </c>
      <c r="F19" s="35">
        <v>-2.3165129999999999E-2</v>
      </c>
      <c r="G19" s="35">
        <v>0.1086266</v>
      </c>
      <c r="H19" s="35">
        <v>0.11106916999999999</v>
      </c>
      <c r="I19" s="8">
        <v>160</v>
      </c>
    </row>
    <row r="20" spans="1:9" x14ac:dyDescent="0.3">
      <c r="A20" s="31">
        <v>41502.520833564813</v>
      </c>
      <c r="B20" s="32">
        <v>0.36</v>
      </c>
      <c r="C20" s="33">
        <v>168</v>
      </c>
      <c r="D20" s="4">
        <v>41499.333332465278</v>
      </c>
      <c r="E20" s="4">
        <v>41499.666667476849</v>
      </c>
      <c r="F20" s="35">
        <v>0.1096453</v>
      </c>
      <c r="G20" s="35">
        <v>-0.110668</v>
      </c>
      <c r="H20" s="35">
        <v>0.15578670999999999</v>
      </c>
      <c r="I20" s="8">
        <v>163</v>
      </c>
    </row>
    <row r="21" spans="1:9" x14ac:dyDescent="0.3">
      <c r="A21" s="31"/>
      <c r="B21" s="32">
        <v>0.25</v>
      </c>
      <c r="C21" s="33">
        <v>142</v>
      </c>
      <c r="D21" s="4">
        <v>41499.35416574074</v>
      </c>
      <c r="E21" s="4">
        <v>41499.687500868058</v>
      </c>
      <c r="F21" s="35">
        <v>0.2223377</v>
      </c>
      <c r="G21" s="35">
        <v>-0.32660519999999998</v>
      </c>
      <c r="H21" s="35">
        <v>0.39510126000000001</v>
      </c>
      <c r="I21" s="8">
        <v>167</v>
      </c>
    </row>
    <row r="22" spans="1:9" x14ac:dyDescent="0.3">
      <c r="A22" s="31"/>
      <c r="B22" s="32">
        <v>0.22</v>
      </c>
      <c r="C22" s="33">
        <v>181</v>
      </c>
      <c r="D22" s="4">
        <v>41499.374999016203</v>
      </c>
      <c r="E22" s="4">
        <v>41499.70833425926</v>
      </c>
      <c r="F22" s="35">
        <v>0.31600149999999999</v>
      </c>
      <c r="G22" s="35">
        <v>-0.50171250000000001</v>
      </c>
      <c r="H22" s="35">
        <v>0.59293538999999995</v>
      </c>
      <c r="I22" s="8">
        <v>147</v>
      </c>
    </row>
    <row r="23" spans="1:9" x14ac:dyDescent="0.3">
      <c r="A23" s="31">
        <v>41502.541666956022</v>
      </c>
      <c r="B23" s="32">
        <v>0.19</v>
      </c>
      <c r="C23" s="33">
        <v>181</v>
      </c>
      <c r="D23" s="4">
        <v>41499.395832291666</v>
      </c>
      <c r="E23" s="4">
        <v>41499.729167650461</v>
      </c>
      <c r="F23" s="35">
        <v>0.40216010000000002</v>
      </c>
      <c r="G23" s="35">
        <v>-0.63166820000000001</v>
      </c>
      <c r="H23" s="35">
        <v>0.74882404999999996</v>
      </c>
      <c r="I23" s="8">
        <v>183</v>
      </c>
    </row>
    <row r="24" spans="1:9" x14ac:dyDescent="0.3">
      <c r="A24" s="31"/>
      <c r="B24" s="32">
        <v>0.13</v>
      </c>
      <c r="C24" s="33">
        <v>193</v>
      </c>
      <c r="D24" s="4">
        <v>41499.416665567129</v>
      </c>
      <c r="E24" s="4">
        <v>41499.75000104167</v>
      </c>
      <c r="F24" s="35">
        <v>0.4703369</v>
      </c>
      <c r="G24" s="35">
        <v>-0.71977250000000004</v>
      </c>
      <c r="H24" s="35">
        <v>0.85981931</v>
      </c>
      <c r="I24" s="8">
        <v>323</v>
      </c>
    </row>
    <row r="25" spans="1:9" x14ac:dyDescent="0.3">
      <c r="A25" s="31"/>
      <c r="B25" s="32">
        <v>0.12</v>
      </c>
      <c r="C25" s="33">
        <v>181</v>
      </c>
      <c r="D25" s="4">
        <v>41499.437498842592</v>
      </c>
      <c r="E25" s="4">
        <v>41499.770834432871</v>
      </c>
      <c r="F25" s="35">
        <v>0.50671580000000005</v>
      </c>
      <c r="G25" s="35">
        <v>-0.76346259999999999</v>
      </c>
      <c r="H25" s="35">
        <v>0.91631655999999995</v>
      </c>
      <c r="I25" s="8">
        <v>330</v>
      </c>
    </row>
    <row r="26" spans="1:9" x14ac:dyDescent="0.3">
      <c r="A26" s="31">
        <v>41502.562500347223</v>
      </c>
      <c r="B26" s="32">
        <v>0.11</v>
      </c>
      <c r="C26" s="33">
        <v>201</v>
      </c>
      <c r="D26" s="4">
        <v>41499.458332118054</v>
      </c>
      <c r="E26" s="4">
        <v>41499.791667824073</v>
      </c>
      <c r="F26" s="35">
        <v>0.50883350000000005</v>
      </c>
      <c r="G26" s="35">
        <v>-0.76246510000000001</v>
      </c>
      <c r="H26" s="35">
        <v>0.91665945999999998</v>
      </c>
      <c r="I26" s="8">
        <v>333</v>
      </c>
    </row>
    <row r="27" spans="1:9" x14ac:dyDescent="0.3">
      <c r="A27" s="31"/>
      <c r="B27" s="32">
        <v>0.17</v>
      </c>
      <c r="C27" s="33">
        <v>191</v>
      </c>
      <c r="D27" s="4">
        <v>41499.479165393517</v>
      </c>
      <c r="E27" s="4">
        <v>41499.812501215281</v>
      </c>
      <c r="F27" s="35">
        <v>0.4809387</v>
      </c>
      <c r="G27" s="35">
        <v>-0.72018740000000003</v>
      </c>
      <c r="H27" s="35">
        <v>0.86600918999999998</v>
      </c>
      <c r="I27" s="8">
        <v>327</v>
      </c>
    </row>
    <row r="28" spans="1:9" x14ac:dyDescent="0.3">
      <c r="A28" s="31"/>
      <c r="B28" s="32">
        <v>7.0000000000000007E-2</v>
      </c>
      <c r="C28" s="33">
        <v>197</v>
      </c>
      <c r="D28" s="4">
        <v>41499.49999866898</v>
      </c>
      <c r="E28" s="4">
        <v>41499.833334606483</v>
      </c>
      <c r="F28" s="35">
        <v>0.42743320000000001</v>
      </c>
      <c r="G28" s="35">
        <v>-0.64089609999999997</v>
      </c>
      <c r="H28" s="35">
        <v>0.77035507999999997</v>
      </c>
      <c r="I28" s="8">
        <v>337</v>
      </c>
    </row>
    <row r="29" spans="1:9" x14ac:dyDescent="0.3">
      <c r="A29" s="31">
        <v>41502.583333738425</v>
      </c>
      <c r="B29" s="32">
        <v>0.11</v>
      </c>
      <c r="C29" s="33">
        <v>255</v>
      </c>
      <c r="D29" s="4">
        <v>41499.520831944443</v>
      </c>
      <c r="E29" s="4">
        <v>41499.854167997684</v>
      </c>
      <c r="F29" s="35">
        <v>0.35080889999999998</v>
      </c>
      <c r="G29" s="35">
        <v>-0.52840770000000004</v>
      </c>
      <c r="H29" s="35">
        <v>0.63425672</v>
      </c>
      <c r="I29" s="8">
        <v>328</v>
      </c>
    </row>
    <row r="30" spans="1:9" x14ac:dyDescent="0.3">
      <c r="A30" s="31"/>
      <c r="B30" s="32">
        <v>0.13</v>
      </c>
      <c r="C30" s="33">
        <v>308</v>
      </c>
      <c r="D30" s="4">
        <v>41499.541665219906</v>
      </c>
      <c r="E30" s="4">
        <v>41499.875001388886</v>
      </c>
      <c r="F30" s="35">
        <v>0.25175180000000003</v>
      </c>
      <c r="G30" s="35">
        <v>-0.38603579999999998</v>
      </c>
      <c r="H30" s="35">
        <v>0.46087157000000001</v>
      </c>
      <c r="I30" s="8">
        <v>329</v>
      </c>
    </row>
    <row r="31" spans="1:9" x14ac:dyDescent="0.3">
      <c r="A31" s="31"/>
      <c r="B31" s="32">
        <v>0.2</v>
      </c>
      <c r="C31" s="33">
        <v>345</v>
      </c>
      <c r="D31" s="4">
        <v>41499.562498495368</v>
      </c>
      <c r="E31" s="4">
        <v>41499.895834780094</v>
      </c>
      <c r="F31" s="35">
        <v>0.12981280000000001</v>
      </c>
      <c r="G31" s="35">
        <v>-0.21718699999999999</v>
      </c>
      <c r="H31" s="35">
        <v>0.25302480999999999</v>
      </c>
      <c r="I31" s="8">
        <v>328</v>
      </c>
    </row>
    <row r="32" spans="1:9" x14ac:dyDescent="0.3">
      <c r="A32" s="31">
        <v>41502.604167129626</v>
      </c>
      <c r="B32" s="32">
        <v>0.19</v>
      </c>
      <c r="C32" s="33">
        <v>325</v>
      </c>
      <c r="D32" s="4">
        <v>41499.583331770831</v>
      </c>
      <c r="E32" s="4">
        <v>41499.916668171296</v>
      </c>
      <c r="F32" s="35">
        <v>-1.3050340000000001E-2</v>
      </c>
      <c r="G32" s="35">
        <v>-2.5632970000000001E-2</v>
      </c>
      <c r="H32" s="35">
        <v>2.8763875000000001E-2</v>
      </c>
      <c r="I32" s="8">
        <v>329</v>
      </c>
    </row>
    <row r="33" spans="1:9" x14ac:dyDescent="0.3">
      <c r="A33" s="31"/>
      <c r="B33" s="32">
        <v>0.23</v>
      </c>
      <c r="C33" s="33">
        <v>326</v>
      </c>
      <c r="D33" s="4">
        <v>41499.604165046294</v>
      </c>
      <c r="E33" s="4">
        <v>41499.937501562497</v>
      </c>
      <c r="F33" s="35">
        <v>-0.1514025</v>
      </c>
      <c r="G33" s="35">
        <v>0.16777059999999999</v>
      </c>
      <c r="H33" s="35">
        <v>0.22598604</v>
      </c>
      <c r="I33" s="8">
        <v>336</v>
      </c>
    </row>
    <row r="34" spans="1:9" x14ac:dyDescent="0.3">
      <c r="A34" s="31"/>
      <c r="B34" s="32">
        <v>0.23</v>
      </c>
      <c r="C34" s="33">
        <v>324</v>
      </c>
      <c r="D34" s="4">
        <v>41499.624998321757</v>
      </c>
      <c r="E34" s="4">
        <v>41499.958334953706</v>
      </c>
      <c r="F34" s="35">
        <v>-0.26208789999999998</v>
      </c>
      <c r="G34" s="35">
        <v>0.3349801</v>
      </c>
      <c r="H34" s="35">
        <v>0.42532544999999999</v>
      </c>
      <c r="I34" s="8">
        <v>327</v>
      </c>
    </row>
    <row r="35" spans="1:9" x14ac:dyDescent="0.3">
      <c r="A35" s="31">
        <v>41502.625000520835</v>
      </c>
      <c r="B35" s="32">
        <v>0.31</v>
      </c>
      <c r="C35" s="33">
        <v>330</v>
      </c>
      <c r="D35" s="4">
        <v>41499.64583159722</v>
      </c>
      <c r="E35" s="4">
        <v>41499.979168344908</v>
      </c>
      <c r="F35" s="35">
        <v>-0.34064309999999998</v>
      </c>
      <c r="G35" s="35">
        <v>0.46517930000000002</v>
      </c>
      <c r="H35" s="35">
        <v>0.57656700000000005</v>
      </c>
      <c r="I35" s="8">
        <v>300</v>
      </c>
    </row>
    <row r="36" spans="1:9" x14ac:dyDescent="0.3">
      <c r="A36" s="31"/>
      <c r="B36" s="32">
        <v>0.33</v>
      </c>
      <c r="C36" s="33">
        <v>341</v>
      </c>
      <c r="D36" s="4">
        <v>41499.666664872682</v>
      </c>
      <c r="E36" s="4">
        <v>41500.000001736109</v>
      </c>
      <c r="F36" s="35">
        <v>-0.38837300000000002</v>
      </c>
      <c r="G36" s="35">
        <v>0.55504109999999995</v>
      </c>
      <c r="H36" s="35">
        <v>0.67742469000000005</v>
      </c>
      <c r="I36" s="8">
        <v>204</v>
      </c>
    </row>
    <row r="37" spans="1:9" x14ac:dyDescent="0.3">
      <c r="A37" s="31"/>
      <c r="B37" s="32">
        <v>0.38</v>
      </c>
      <c r="C37" s="33">
        <v>343</v>
      </c>
      <c r="D37" s="4">
        <v>41499.687498148145</v>
      </c>
      <c r="E37" s="4">
        <v>41500.020835127318</v>
      </c>
      <c r="F37" s="35">
        <v>-0.4077539</v>
      </c>
      <c r="G37" s="35">
        <v>0.60450309999999996</v>
      </c>
      <c r="H37" s="35">
        <v>0.72916886999999997</v>
      </c>
      <c r="I37" s="8">
        <v>156</v>
      </c>
    </row>
    <row r="38" spans="1:9" x14ac:dyDescent="0.3">
      <c r="A38" s="31">
        <v>41502.645833912036</v>
      </c>
      <c r="B38" s="32">
        <v>0.4</v>
      </c>
      <c r="C38" s="33">
        <v>356</v>
      </c>
      <c r="D38" s="4">
        <v>41499.708331423608</v>
      </c>
      <c r="E38" s="4">
        <v>41500.041668518519</v>
      </c>
      <c r="F38" s="35">
        <v>-0.40152710000000003</v>
      </c>
      <c r="G38" s="35">
        <v>0.61561319999999997</v>
      </c>
      <c r="H38" s="35">
        <v>0.73498545999999998</v>
      </c>
      <c r="I38" s="8">
        <v>161</v>
      </c>
    </row>
    <row r="39" spans="1:9" x14ac:dyDescent="0.3">
      <c r="A39" s="31"/>
      <c r="B39" s="32">
        <v>0.42</v>
      </c>
      <c r="C39" s="33">
        <v>344</v>
      </c>
      <c r="D39" s="4">
        <v>41499.729164699071</v>
      </c>
      <c r="E39" s="4">
        <v>41500.062501909721</v>
      </c>
      <c r="F39" s="35">
        <v>-0.3725984</v>
      </c>
      <c r="G39" s="35">
        <v>0.59153679999999997</v>
      </c>
      <c r="H39" s="35">
        <v>0.69910324999999995</v>
      </c>
      <c r="I39" s="8">
        <v>161</v>
      </c>
    </row>
    <row r="40" spans="1:9" x14ac:dyDescent="0.3">
      <c r="A40" s="31"/>
      <c r="B40" s="32">
        <v>0.5</v>
      </c>
      <c r="C40" s="33">
        <v>354</v>
      </c>
      <c r="D40" s="4">
        <v>41499.749997974533</v>
      </c>
      <c r="E40" s="4">
        <v>41500.083335300929</v>
      </c>
      <c r="F40" s="35">
        <v>-0.3237312</v>
      </c>
      <c r="G40" s="35">
        <v>0.53561720000000002</v>
      </c>
      <c r="H40" s="35">
        <v>0.62584956000000003</v>
      </c>
      <c r="I40" s="8">
        <v>165</v>
      </c>
    </row>
    <row r="41" spans="1:9" x14ac:dyDescent="0.3">
      <c r="A41" s="31">
        <v>41502.666667303238</v>
      </c>
      <c r="B41" s="32">
        <v>0.49</v>
      </c>
      <c r="C41" s="33">
        <v>356</v>
      </c>
      <c r="D41" s="4">
        <v>41499.770831250004</v>
      </c>
      <c r="E41" s="4">
        <v>41500.104168692131</v>
      </c>
      <c r="F41" s="35">
        <v>-0.25692189999999998</v>
      </c>
      <c r="G41" s="35">
        <v>0.4502794</v>
      </c>
      <c r="H41" s="35">
        <v>0.51842107000000004</v>
      </c>
      <c r="I41" s="8">
        <v>162</v>
      </c>
    </row>
    <row r="42" spans="1:9" x14ac:dyDescent="0.3">
      <c r="A42" s="31"/>
      <c r="B42" s="32">
        <v>0.5</v>
      </c>
      <c r="C42" s="33">
        <v>346</v>
      </c>
      <c r="D42" s="4">
        <v>41499.791664525466</v>
      </c>
      <c r="E42" s="4">
        <v>41500.125002083332</v>
      </c>
      <c r="F42" s="35">
        <v>-0.1723664</v>
      </c>
      <c r="G42" s="35">
        <v>0.33526669999999997</v>
      </c>
      <c r="H42" s="35">
        <v>0.37698002000000003</v>
      </c>
      <c r="I42" s="8">
        <v>162</v>
      </c>
    </row>
    <row r="43" spans="1:9" x14ac:dyDescent="0.3">
      <c r="A43" s="31"/>
      <c r="B43" s="32">
        <v>0.5</v>
      </c>
      <c r="C43" s="33">
        <v>341</v>
      </c>
      <c r="D43" s="4">
        <v>41499.812497800929</v>
      </c>
      <c r="E43" s="4">
        <v>41500.145835474534</v>
      </c>
      <c r="F43" s="35">
        <v>-6.7954829999999994E-2</v>
      </c>
      <c r="G43" s="35">
        <v>0.1849971</v>
      </c>
      <c r="H43" s="35">
        <v>0.19708319999999999</v>
      </c>
      <c r="I43" s="8">
        <v>162</v>
      </c>
    </row>
    <row r="44" spans="1:9" x14ac:dyDescent="0.3">
      <c r="A44" s="31">
        <v>41502.687500694446</v>
      </c>
      <c r="B44" s="32">
        <v>0.55000000000000004</v>
      </c>
      <c r="C44" s="33">
        <v>337</v>
      </c>
      <c r="D44" s="4">
        <v>41499.833331076392</v>
      </c>
      <c r="E44" s="4">
        <v>41500.166668865742</v>
      </c>
      <c r="F44" s="35">
        <v>5.504324E-2</v>
      </c>
      <c r="G44" s="35">
        <v>-1.0344320000000001E-2</v>
      </c>
      <c r="H44" s="35">
        <v>5.6006814000000002E-2</v>
      </c>
      <c r="I44" s="8">
        <v>162</v>
      </c>
    </row>
    <row r="45" spans="1:9" x14ac:dyDescent="0.3">
      <c r="A45" s="31"/>
      <c r="B45" s="32">
        <v>0.57999999999999996</v>
      </c>
      <c r="C45" s="33">
        <v>336</v>
      </c>
      <c r="D45" s="4">
        <v>41499.854164351855</v>
      </c>
      <c r="E45" s="4">
        <v>41500.187502256944</v>
      </c>
      <c r="F45" s="35">
        <v>0.1696096</v>
      </c>
      <c r="G45" s="35">
        <v>-0.2248868</v>
      </c>
      <c r="H45" s="35">
        <v>0.28167620999999998</v>
      </c>
      <c r="I45" s="8">
        <v>162</v>
      </c>
    </row>
    <row r="46" spans="1:9" x14ac:dyDescent="0.3">
      <c r="A46" s="31"/>
      <c r="B46" s="32">
        <v>0.55000000000000004</v>
      </c>
      <c r="C46" s="33">
        <v>351</v>
      </c>
      <c r="D46" s="4">
        <v>41499.874997627317</v>
      </c>
      <c r="E46" s="4">
        <v>41500.208335648145</v>
      </c>
      <c r="F46" s="35">
        <v>0.26129520000000001</v>
      </c>
      <c r="G46" s="35">
        <v>-0.41330410000000001</v>
      </c>
      <c r="H46" s="35">
        <v>0.48897389000000002</v>
      </c>
      <c r="I46" s="8">
        <v>167</v>
      </c>
    </row>
    <row r="47" spans="1:9" x14ac:dyDescent="0.3">
      <c r="A47" s="31">
        <v>41502.708334085648</v>
      </c>
      <c r="B47" s="32">
        <v>0.48</v>
      </c>
      <c r="C47" s="33">
        <v>352</v>
      </c>
      <c r="D47" s="4">
        <v>41499.89583090278</v>
      </c>
      <c r="E47" s="4">
        <v>41500.229169039354</v>
      </c>
      <c r="F47" s="35">
        <v>0.3519466</v>
      </c>
      <c r="G47" s="35">
        <v>-0.56229649999999998</v>
      </c>
      <c r="H47" s="35">
        <v>0.66335794000000003</v>
      </c>
      <c r="I47" s="8">
        <v>178</v>
      </c>
    </row>
    <row r="48" spans="1:9" x14ac:dyDescent="0.3">
      <c r="A48" s="31"/>
      <c r="B48" s="32">
        <v>0.49</v>
      </c>
      <c r="C48" s="33">
        <v>348</v>
      </c>
      <c r="D48" s="4">
        <v>41499.916664178243</v>
      </c>
      <c r="E48" s="4">
        <v>41500.250002430555</v>
      </c>
      <c r="F48" s="35">
        <v>0.4406214</v>
      </c>
      <c r="G48" s="35">
        <v>-0.67779500000000004</v>
      </c>
      <c r="H48" s="35">
        <v>0.80842641999999998</v>
      </c>
      <c r="I48" s="8">
        <v>225</v>
      </c>
    </row>
    <row r="49" spans="1:9" x14ac:dyDescent="0.3">
      <c r="A49" s="31"/>
      <c r="B49" s="32">
        <v>0.54</v>
      </c>
      <c r="C49" s="33">
        <v>356</v>
      </c>
      <c r="D49" s="4">
        <v>41499.937497453706</v>
      </c>
      <c r="E49" s="4">
        <v>41500.270835821757</v>
      </c>
      <c r="F49" s="35">
        <v>0.50535200000000002</v>
      </c>
      <c r="G49" s="35">
        <v>-0.75555119999999998</v>
      </c>
      <c r="H49" s="35">
        <v>0.90897649000000003</v>
      </c>
      <c r="I49" s="8">
        <v>313</v>
      </c>
    </row>
    <row r="50" spans="1:9" x14ac:dyDescent="0.3">
      <c r="A50" s="31">
        <v>41502.729167476849</v>
      </c>
      <c r="B50" s="32">
        <v>0.47</v>
      </c>
      <c r="C50" s="33">
        <v>347</v>
      </c>
      <c r="D50" s="4">
        <v>41499.958330729169</v>
      </c>
      <c r="E50" s="4">
        <v>41500.291669212966</v>
      </c>
      <c r="F50" s="35">
        <v>0.53445010000000004</v>
      </c>
      <c r="G50" s="35">
        <v>-0.79015089999999999</v>
      </c>
      <c r="H50" s="35">
        <v>0.95392628000000002</v>
      </c>
      <c r="I50" s="8">
        <v>333</v>
      </c>
    </row>
    <row r="51" spans="1:9" x14ac:dyDescent="0.3">
      <c r="A51" s="31"/>
      <c r="B51" s="32">
        <v>0.42</v>
      </c>
      <c r="C51" s="33">
        <v>355</v>
      </c>
      <c r="D51" s="4">
        <v>41499.979164004631</v>
      </c>
      <c r="E51" s="4">
        <v>41500.312502604167</v>
      </c>
      <c r="F51" s="35">
        <v>0.53050850000000005</v>
      </c>
      <c r="G51" s="35">
        <v>-0.78315190000000001</v>
      </c>
      <c r="H51" s="35">
        <v>0.94592080000000001</v>
      </c>
      <c r="I51" s="8">
        <v>326</v>
      </c>
    </row>
    <row r="52" spans="1:9" x14ac:dyDescent="0.3">
      <c r="A52" s="31"/>
      <c r="B52" s="32">
        <v>0.45</v>
      </c>
      <c r="C52" s="33">
        <v>350</v>
      </c>
      <c r="D52" s="4">
        <v>41499.999997280094</v>
      </c>
      <c r="E52" s="4">
        <v>41500.333335995369</v>
      </c>
      <c r="F52" s="35">
        <v>0.49999470000000001</v>
      </c>
      <c r="G52" s="35">
        <v>-0.73935280000000003</v>
      </c>
      <c r="H52" s="35">
        <v>0.89254538000000005</v>
      </c>
      <c r="I52" s="8">
        <v>338</v>
      </c>
    </row>
    <row r="53" spans="1:9" x14ac:dyDescent="0.3">
      <c r="A53" s="31">
        <v>41502.750000868058</v>
      </c>
      <c r="B53" s="32">
        <v>0.43</v>
      </c>
      <c r="C53" s="33">
        <v>353</v>
      </c>
      <c r="D53" s="4">
        <v>41500.020830555557</v>
      </c>
      <c r="E53" s="4">
        <v>41500.354169386577</v>
      </c>
      <c r="F53" s="35">
        <v>0.44770009999999999</v>
      </c>
      <c r="G53" s="35">
        <v>-0.66350469999999995</v>
      </c>
      <c r="H53" s="35">
        <v>0.80042106000000002</v>
      </c>
      <c r="I53" s="8">
        <v>337</v>
      </c>
    </row>
    <row r="54" spans="1:9" x14ac:dyDescent="0.3">
      <c r="A54" s="31"/>
      <c r="B54" s="32">
        <v>0.35</v>
      </c>
      <c r="C54" s="33">
        <v>351</v>
      </c>
      <c r="D54" s="4">
        <v>41500.04166383102</v>
      </c>
      <c r="E54" s="4">
        <v>41500.375002777779</v>
      </c>
      <c r="F54" s="35">
        <v>0.3762218</v>
      </c>
      <c r="G54" s="35">
        <v>-0.55962699999999999</v>
      </c>
      <c r="H54" s="35">
        <v>0.67433317000000004</v>
      </c>
      <c r="I54" s="8">
        <v>334</v>
      </c>
    </row>
    <row r="55" spans="1:9" x14ac:dyDescent="0.3">
      <c r="A55" s="31"/>
      <c r="B55" s="32">
        <v>0.34</v>
      </c>
      <c r="C55" s="33">
        <v>358</v>
      </c>
      <c r="D55" s="4">
        <v>41500.062497106483</v>
      </c>
      <c r="E55" s="4">
        <v>41500.39583616898</v>
      </c>
      <c r="F55" s="35">
        <v>0.28661799999999998</v>
      </c>
      <c r="G55" s="35">
        <v>-0.43115419999999999</v>
      </c>
      <c r="H55" s="35">
        <v>0.51772949000000001</v>
      </c>
      <c r="I55" s="8">
        <v>341</v>
      </c>
    </row>
    <row r="56" spans="1:9" x14ac:dyDescent="0.3">
      <c r="A56" s="31">
        <v>41502.77083425926</v>
      </c>
      <c r="B56" s="32">
        <v>0.28000000000000003</v>
      </c>
      <c r="C56" s="33">
        <v>348</v>
      </c>
      <c r="D56" s="4">
        <v>41500.083330381945</v>
      </c>
      <c r="E56" s="4">
        <v>41500.416669560182</v>
      </c>
      <c r="F56" s="35">
        <v>0.17880570000000001</v>
      </c>
      <c r="G56" s="35">
        <v>-0.28129330000000002</v>
      </c>
      <c r="H56" s="35">
        <v>0.33331275999999999</v>
      </c>
    </row>
    <row r="57" spans="1:9" x14ac:dyDescent="0.3">
      <c r="A57" s="31"/>
      <c r="B57" s="32">
        <v>0.27</v>
      </c>
      <c r="C57" s="33">
        <v>348</v>
      </c>
      <c r="D57" s="4">
        <v>41500.104163657408</v>
      </c>
      <c r="E57" s="4">
        <v>41500.43750295139</v>
      </c>
      <c r="F57" s="35">
        <v>5.2488970000000003E-2</v>
      </c>
      <c r="G57" s="35">
        <v>-0.1133517</v>
      </c>
      <c r="H57" s="35">
        <v>0.12491476999999999</v>
      </c>
    </row>
    <row r="58" spans="1:9" x14ac:dyDescent="0.3">
      <c r="A58" s="31"/>
      <c r="B58" s="32">
        <v>0.23</v>
      </c>
      <c r="C58" s="33">
        <v>336</v>
      </c>
      <c r="D58" s="4">
        <v>41500.124996932871</v>
      </c>
      <c r="E58" s="4">
        <v>41500.458336342592</v>
      </c>
      <c r="F58" s="35">
        <v>-8.1339330000000001E-2</v>
      </c>
      <c r="G58" s="35">
        <v>6.4663760000000001E-2</v>
      </c>
      <c r="H58" s="35">
        <v>0.10391096</v>
      </c>
    </row>
    <row r="59" spans="1:9" x14ac:dyDescent="0.3">
      <c r="A59" s="31">
        <v>41502.791667650461</v>
      </c>
      <c r="B59" s="32">
        <v>0.11</v>
      </c>
      <c r="C59" s="33">
        <v>357</v>
      </c>
      <c r="D59" s="4">
        <v>41500.145830208334</v>
      </c>
      <c r="E59" s="4">
        <v>41500.479169733793</v>
      </c>
      <c r="F59" s="35">
        <v>-0.1956233</v>
      </c>
      <c r="G59" s="35">
        <v>0.22608629999999999</v>
      </c>
      <c r="H59" s="35">
        <v>0.29897072000000002</v>
      </c>
    </row>
    <row r="60" spans="1:9" x14ac:dyDescent="0.3">
      <c r="A60" s="31"/>
      <c r="B60" s="32">
        <v>0.08</v>
      </c>
      <c r="C60" s="33">
        <v>34</v>
      </c>
      <c r="D60" s="4">
        <v>41500.166663483797</v>
      </c>
      <c r="E60" s="4">
        <v>41500.500003125002</v>
      </c>
      <c r="F60" s="35">
        <v>-0.28069149999999998</v>
      </c>
      <c r="G60" s="35">
        <v>0.35717660000000001</v>
      </c>
      <c r="H60" s="35">
        <v>0.45427177000000002</v>
      </c>
    </row>
    <row r="61" spans="1:9" x14ac:dyDescent="0.3">
      <c r="A61" s="31"/>
      <c r="B61" s="32">
        <v>0.09</v>
      </c>
      <c r="C61" s="33">
        <v>74</v>
      </c>
      <c r="D61" s="4">
        <v>41500.187496759259</v>
      </c>
      <c r="E61" s="4">
        <v>41500.520836516203</v>
      </c>
      <c r="F61" s="35">
        <v>-0.33646740000000003</v>
      </c>
      <c r="G61" s="35">
        <v>0.4533162</v>
      </c>
      <c r="H61" s="35">
        <v>0.56454042000000004</v>
      </c>
    </row>
    <row r="62" spans="1:9" x14ac:dyDescent="0.3">
      <c r="A62" s="31">
        <v>41502.81250104167</v>
      </c>
      <c r="B62" s="32">
        <v>0.04</v>
      </c>
      <c r="C62" s="33">
        <v>116</v>
      </c>
      <c r="D62" s="4">
        <v>41500.208330034722</v>
      </c>
      <c r="E62" s="4">
        <v>41500.541669907405</v>
      </c>
      <c r="F62" s="35">
        <v>-0.3653863</v>
      </c>
      <c r="G62" s="35">
        <v>0.51349230000000001</v>
      </c>
      <c r="H62" s="35">
        <v>0.63022336999999995</v>
      </c>
    </row>
    <row r="63" spans="1:9" x14ac:dyDescent="0.3">
      <c r="A63" s="31"/>
      <c r="B63" s="32">
        <v>0.04</v>
      </c>
      <c r="C63" s="33">
        <v>82</v>
      </c>
      <c r="D63" s="4">
        <v>41500.229163310185</v>
      </c>
      <c r="E63" s="4">
        <v>41500.562503298614</v>
      </c>
      <c r="F63" s="35">
        <v>-0.37028549999999999</v>
      </c>
      <c r="G63" s="35">
        <v>0.53877070000000005</v>
      </c>
      <c r="H63" s="35">
        <v>0.65374706000000005</v>
      </c>
    </row>
    <row r="64" spans="1:9" x14ac:dyDescent="0.3">
      <c r="A64" s="31"/>
      <c r="B64" s="32">
        <v>0.14000000000000001</v>
      </c>
      <c r="C64" s="33">
        <v>120</v>
      </c>
      <c r="D64" s="4">
        <v>41500.249996585648</v>
      </c>
      <c r="E64" s="4">
        <v>41500.583336689815</v>
      </c>
      <c r="F64" s="35">
        <v>-0.3540142</v>
      </c>
      <c r="G64" s="35">
        <v>0.53165070000000003</v>
      </c>
      <c r="H64" s="35">
        <v>0.63873195999999999</v>
      </c>
    </row>
    <row r="65" spans="1:8" x14ac:dyDescent="0.3">
      <c r="A65" s="31">
        <v>41502.833334432871</v>
      </c>
      <c r="B65" s="32">
        <v>0.18</v>
      </c>
      <c r="C65" s="33">
        <v>134</v>
      </c>
      <c r="D65" s="4">
        <v>41500.270829861111</v>
      </c>
      <c r="E65" s="4">
        <v>41500.604170081016</v>
      </c>
      <c r="F65" s="35">
        <v>-0.3193435</v>
      </c>
      <c r="G65" s="35">
        <v>0.4952973</v>
      </c>
      <c r="H65" s="35">
        <v>0.58932138000000001</v>
      </c>
    </row>
    <row r="66" spans="1:8" x14ac:dyDescent="0.3">
      <c r="A66" s="31"/>
      <c r="B66" s="32">
        <v>0.25</v>
      </c>
      <c r="C66" s="33">
        <v>150</v>
      </c>
      <c r="D66" s="4">
        <v>41500.291663136573</v>
      </c>
      <c r="E66" s="4">
        <v>41500.625003472225</v>
      </c>
      <c r="F66" s="35">
        <v>-0.26875840000000001</v>
      </c>
      <c r="G66" s="35">
        <v>0.43285289999999998</v>
      </c>
      <c r="H66" s="35">
        <v>0.50950240999999996</v>
      </c>
    </row>
    <row r="67" spans="1:8" x14ac:dyDescent="0.3">
      <c r="A67" s="31"/>
      <c r="B67" s="32">
        <v>0.3</v>
      </c>
      <c r="C67" s="33">
        <v>103</v>
      </c>
      <c r="D67" s="4">
        <v>41500.312496412036</v>
      </c>
      <c r="E67" s="4">
        <v>41500.645836863427</v>
      </c>
      <c r="F67" s="35">
        <v>-0.2040757</v>
      </c>
      <c r="G67" s="35">
        <v>0.34669909999999998</v>
      </c>
      <c r="H67" s="35">
        <v>0.40230231999999999</v>
      </c>
    </row>
    <row r="68" spans="1:8" x14ac:dyDescent="0.3">
      <c r="A68" s="31">
        <v>41502.854167824073</v>
      </c>
      <c r="B68" s="32">
        <v>0.37</v>
      </c>
      <c r="C68" s="33">
        <v>138</v>
      </c>
      <c r="D68" s="4">
        <v>41500.333329687499</v>
      </c>
      <c r="E68" s="4">
        <v>41500.666670254628</v>
      </c>
      <c r="F68" s="35">
        <v>-0.12584809999999999</v>
      </c>
      <c r="G68" s="35">
        <v>0.23734720000000001</v>
      </c>
      <c r="H68" s="35">
        <v>0.26864742000000003</v>
      </c>
    </row>
    <row r="69" spans="1:8" x14ac:dyDescent="0.3">
      <c r="A69" s="31"/>
      <c r="B69" s="32">
        <v>0.4</v>
      </c>
      <c r="C69" s="33">
        <v>122</v>
      </c>
      <c r="D69" s="4">
        <v>41500.354162962962</v>
      </c>
      <c r="E69" s="4">
        <v>41500.687503645837</v>
      </c>
      <c r="F69" s="35">
        <v>-3.3429010000000002E-2</v>
      </c>
      <c r="G69" s="35">
        <v>0.1018669</v>
      </c>
      <c r="H69" s="35">
        <v>0.10721177</v>
      </c>
    </row>
    <row r="70" spans="1:8" x14ac:dyDescent="0.3">
      <c r="A70" s="31"/>
      <c r="B70" s="32">
        <v>0.27</v>
      </c>
      <c r="C70" s="33">
        <v>174</v>
      </c>
      <c r="D70" s="4">
        <v>41500.374996238425</v>
      </c>
      <c r="E70" s="4">
        <v>41500.708337037038</v>
      </c>
      <c r="F70" s="35">
        <v>7.0788889999999993E-2</v>
      </c>
      <c r="G70" s="35">
        <v>-6.2267919999999997E-2</v>
      </c>
      <c r="H70" s="35">
        <v>9.4278104000000001E-2</v>
      </c>
    </row>
    <row r="71" spans="1:8" x14ac:dyDescent="0.3">
      <c r="A71" s="31">
        <v>41502.875001215281</v>
      </c>
      <c r="B71" s="32">
        <v>0.44</v>
      </c>
      <c r="C71" s="33">
        <v>150</v>
      </c>
      <c r="D71" s="4">
        <v>41500.395829513887</v>
      </c>
      <c r="E71" s="4">
        <v>41500.72917042824</v>
      </c>
      <c r="F71" s="35">
        <v>0.16623209999999999</v>
      </c>
      <c r="G71" s="35">
        <v>-0.23198369999999999</v>
      </c>
      <c r="H71" s="35">
        <v>0.28539366999999999</v>
      </c>
    </row>
    <row r="72" spans="1:8" x14ac:dyDescent="0.3">
      <c r="A72" s="31"/>
      <c r="B72" s="32">
        <v>0.56000000000000005</v>
      </c>
      <c r="C72" s="33">
        <v>165</v>
      </c>
      <c r="D72" s="4">
        <v>41500.41666278935</v>
      </c>
      <c r="E72" s="4">
        <v>41500.750003819441</v>
      </c>
      <c r="F72" s="35">
        <v>0.24223330000000001</v>
      </c>
      <c r="G72" s="35">
        <v>-0.37856859999999998</v>
      </c>
      <c r="H72" s="35">
        <v>0.44943425999999997</v>
      </c>
    </row>
    <row r="73" spans="1:8" x14ac:dyDescent="0.3">
      <c r="A73" s="31"/>
      <c r="B73" s="32">
        <v>0.61</v>
      </c>
      <c r="C73" s="33">
        <v>158</v>
      </c>
      <c r="D73" s="4">
        <v>41500.437496064813</v>
      </c>
      <c r="E73" s="4">
        <v>41500.77083721065</v>
      </c>
      <c r="F73" s="35">
        <v>0.3071043</v>
      </c>
      <c r="G73" s="35">
        <v>-0.48896030000000001</v>
      </c>
      <c r="H73" s="35">
        <v>0.57740387000000004</v>
      </c>
    </row>
    <row r="74" spans="1:8" x14ac:dyDescent="0.3">
      <c r="A74" s="31">
        <v>41502.895834606483</v>
      </c>
      <c r="B74" s="32">
        <v>0.62</v>
      </c>
      <c r="C74" s="33">
        <v>160</v>
      </c>
      <c r="D74" s="4">
        <v>41500.458329340276</v>
      </c>
      <c r="E74" s="4">
        <v>41500.791670601851</v>
      </c>
      <c r="F74" s="35">
        <v>0.36170590000000002</v>
      </c>
      <c r="G74" s="35">
        <v>-0.56462449999999997</v>
      </c>
      <c r="H74" s="35">
        <v>0.67054603000000002</v>
      </c>
    </row>
    <row r="75" spans="1:8" x14ac:dyDescent="0.3">
      <c r="A75" s="31"/>
      <c r="B75" s="32">
        <v>0.61</v>
      </c>
      <c r="C75" s="33">
        <v>176</v>
      </c>
      <c r="D75" s="4">
        <v>41500.479162615738</v>
      </c>
      <c r="E75" s="4">
        <v>41500.812503993053</v>
      </c>
      <c r="F75" s="35">
        <v>0.39731699999999998</v>
      </c>
      <c r="G75" s="35">
        <v>-0.60686260000000003</v>
      </c>
      <c r="H75" s="35">
        <v>0.72535715999999995</v>
      </c>
    </row>
    <row r="76" spans="1:8" x14ac:dyDescent="0.3">
      <c r="A76" s="31"/>
      <c r="B76" s="32">
        <v>0.57999999999999996</v>
      </c>
      <c r="C76" s="33">
        <v>173</v>
      </c>
      <c r="D76" s="4">
        <v>41500.499995891201</v>
      </c>
      <c r="E76" s="4">
        <v>41500.833337384262</v>
      </c>
      <c r="F76" s="35">
        <v>0.40769230000000001</v>
      </c>
      <c r="G76" s="35">
        <v>-0.61487060000000004</v>
      </c>
      <c r="H76" s="35">
        <v>0.73775257999999999</v>
      </c>
    </row>
    <row r="77" spans="1:8" x14ac:dyDescent="0.3">
      <c r="A77" s="31">
        <v>41502.916667997684</v>
      </c>
      <c r="B77" s="32">
        <v>0.56000000000000005</v>
      </c>
      <c r="C77" s="33">
        <v>162</v>
      </c>
      <c r="D77" s="4">
        <v>41500.520829166664</v>
      </c>
      <c r="E77" s="4">
        <v>41500.854170775463</v>
      </c>
      <c r="F77" s="35">
        <v>0.39278800000000003</v>
      </c>
      <c r="G77" s="35">
        <v>-0.58938199999999996</v>
      </c>
      <c r="H77" s="35">
        <v>0.70827505999999996</v>
      </c>
    </row>
    <row r="78" spans="1:8" x14ac:dyDescent="0.3">
      <c r="A78" s="31"/>
      <c r="B78" s="32">
        <v>0.56000000000000005</v>
      </c>
      <c r="C78" s="33">
        <v>159</v>
      </c>
      <c r="D78" s="4">
        <v>41500.541662442127</v>
      </c>
      <c r="E78" s="4">
        <v>41500.875004166664</v>
      </c>
      <c r="F78" s="35">
        <v>0.3553733</v>
      </c>
      <c r="G78" s="35">
        <v>-0.53286169999999999</v>
      </c>
      <c r="H78" s="35">
        <v>0.64049338</v>
      </c>
    </row>
    <row r="79" spans="1:8" x14ac:dyDescent="0.3">
      <c r="A79" s="31"/>
      <c r="B79" s="32">
        <v>0.57999999999999996</v>
      </c>
      <c r="C79" s="33">
        <v>164</v>
      </c>
      <c r="D79" s="4">
        <v>41500.56249571759</v>
      </c>
      <c r="E79" s="4">
        <v>41500.895837557873</v>
      </c>
      <c r="F79" s="35">
        <v>0.29812379999999999</v>
      </c>
      <c r="G79" s="35">
        <v>-0.44832670000000002</v>
      </c>
      <c r="H79" s="35">
        <v>0.53840007000000001</v>
      </c>
    </row>
    <row r="80" spans="1:8" x14ac:dyDescent="0.3">
      <c r="A80" s="31">
        <v>41502.937501388886</v>
      </c>
      <c r="B80" s="32">
        <v>0.6</v>
      </c>
      <c r="C80" s="33">
        <v>165</v>
      </c>
      <c r="D80" s="4">
        <v>41500.583328993052</v>
      </c>
      <c r="E80" s="4">
        <v>41500.916670949075</v>
      </c>
      <c r="F80" s="35">
        <v>0.22281390000000001</v>
      </c>
      <c r="G80" s="35">
        <v>-0.33880959999999999</v>
      </c>
      <c r="H80" s="35">
        <v>0.40550953000000001</v>
      </c>
    </row>
    <row r="81" spans="1:8" x14ac:dyDescent="0.3">
      <c r="A81" s="31"/>
      <c r="B81" s="32">
        <v>0.63</v>
      </c>
      <c r="C81" s="33">
        <v>156</v>
      </c>
      <c r="D81" s="4">
        <v>41500.604162268515</v>
      </c>
      <c r="E81" s="4">
        <v>41500.937504340276</v>
      </c>
      <c r="F81" s="35">
        <v>0.13050700000000001</v>
      </c>
      <c r="G81" s="35">
        <v>-0.20745250000000001</v>
      </c>
      <c r="H81" s="35">
        <v>0.245089</v>
      </c>
    </row>
    <row r="82" spans="1:8" x14ac:dyDescent="0.3">
      <c r="A82" s="31"/>
      <c r="B82" s="32">
        <v>0.64</v>
      </c>
      <c r="C82" s="33">
        <v>158</v>
      </c>
      <c r="D82" s="4">
        <v>41500.624995543978</v>
      </c>
      <c r="E82" s="4">
        <v>41500.958337731485</v>
      </c>
      <c r="F82" s="35">
        <v>2.2372510000000002E-2</v>
      </c>
      <c r="G82" s="35">
        <v>-5.7726710000000001E-2</v>
      </c>
      <c r="H82" s="35">
        <v>6.1910436999999999E-2</v>
      </c>
    </row>
    <row r="83" spans="1:8" x14ac:dyDescent="0.3">
      <c r="A83" s="31">
        <v>41502.958334780094</v>
      </c>
      <c r="B83" s="32">
        <v>0.64</v>
      </c>
      <c r="C83" s="33">
        <v>160</v>
      </c>
      <c r="D83" s="4">
        <v>41500.645828819448</v>
      </c>
      <c r="E83" s="4">
        <v>41500.979171122686</v>
      </c>
      <c r="F83" s="35">
        <v>-9.0244379999999999E-2</v>
      </c>
      <c r="G83" s="35">
        <v>0.10002229999999999</v>
      </c>
      <c r="H83" s="35">
        <v>0.13471639999999999</v>
      </c>
    </row>
    <row r="84" spans="1:8" x14ac:dyDescent="0.3">
      <c r="A84" s="31"/>
      <c r="B84" s="32">
        <v>0.64</v>
      </c>
      <c r="C84" s="33">
        <v>153</v>
      </c>
      <c r="D84" s="4">
        <v>41500.666662094911</v>
      </c>
      <c r="E84" s="4">
        <v>41501.000004513888</v>
      </c>
      <c r="F84" s="35">
        <v>-0.18578339999999999</v>
      </c>
      <c r="G84" s="35">
        <v>0.24205550000000001</v>
      </c>
      <c r="H84" s="35">
        <v>0.30513330999999999</v>
      </c>
    </row>
    <row r="85" spans="1:8" x14ac:dyDescent="0.3">
      <c r="A85" s="31"/>
      <c r="B85" s="32">
        <v>0.57999999999999996</v>
      </c>
      <c r="C85" s="33">
        <v>156</v>
      </c>
      <c r="D85" s="4">
        <v>41500.687495370374</v>
      </c>
      <c r="E85" s="4">
        <v>41501.020837905089</v>
      </c>
      <c r="F85" s="35">
        <v>-0.25619639999999999</v>
      </c>
      <c r="G85" s="35">
        <v>0.356271</v>
      </c>
      <c r="H85" s="35">
        <v>0.43882299000000002</v>
      </c>
    </row>
    <row r="86" spans="1:8" x14ac:dyDescent="0.3">
      <c r="A86" s="31">
        <v>41502.979168171296</v>
      </c>
      <c r="B86" s="32">
        <v>0.59</v>
      </c>
      <c r="C86" s="33">
        <v>155</v>
      </c>
      <c r="D86" s="4">
        <v>41500.708328645836</v>
      </c>
      <c r="E86" s="4">
        <v>41501.041671296298</v>
      </c>
      <c r="F86" s="35">
        <v>-0.3010796</v>
      </c>
      <c r="G86" s="35">
        <v>0.4387161</v>
      </c>
      <c r="H86" s="35">
        <v>0.53209092000000002</v>
      </c>
    </row>
    <row r="87" spans="1:8" x14ac:dyDescent="0.3">
      <c r="A87" s="31"/>
      <c r="B87" s="32">
        <v>0.62</v>
      </c>
      <c r="C87" s="33">
        <v>160</v>
      </c>
      <c r="D87" s="4">
        <v>41500.729161921299</v>
      </c>
      <c r="E87" s="4">
        <v>41501.062504687499</v>
      </c>
      <c r="F87" s="35">
        <v>-0.32229160000000001</v>
      </c>
      <c r="G87" s="35">
        <v>0.48875960000000002</v>
      </c>
      <c r="H87" s="35">
        <v>0.58545522999999999</v>
      </c>
    </row>
    <row r="88" spans="1:8" x14ac:dyDescent="0.3">
      <c r="A88" s="31"/>
      <c r="B88" s="32">
        <v>0.61</v>
      </c>
      <c r="C88" s="33">
        <v>162</v>
      </c>
      <c r="D88" s="4">
        <v>41500.749995196762</v>
      </c>
      <c r="E88" s="4">
        <v>41501.083338078701</v>
      </c>
      <c r="F88" s="35">
        <v>-0.3220595</v>
      </c>
      <c r="G88" s="35">
        <v>0.50720160000000003</v>
      </c>
      <c r="H88" s="35">
        <v>0.60081260000000003</v>
      </c>
    </row>
    <row r="89" spans="1:8" x14ac:dyDescent="0.3">
      <c r="A89" s="31">
        <v>41503.000001562497</v>
      </c>
      <c r="B89" s="32">
        <v>0.62</v>
      </c>
      <c r="C89" s="33">
        <v>174</v>
      </c>
      <c r="D89" s="4">
        <v>41500.770828472225</v>
      </c>
      <c r="E89" s="4">
        <v>41501.104171469909</v>
      </c>
      <c r="F89" s="35">
        <v>-0.30266539999999997</v>
      </c>
      <c r="G89" s="35">
        <v>0.49582599999999999</v>
      </c>
      <c r="H89" s="35">
        <v>0.58090427</v>
      </c>
    </row>
    <row r="90" spans="1:8" x14ac:dyDescent="0.3">
      <c r="A90" s="31"/>
      <c r="B90" s="32">
        <v>0.51</v>
      </c>
      <c r="C90" s="33">
        <v>158</v>
      </c>
      <c r="D90" s="4">
        <v>41500.791661747688</v>
      </c>
      <c r="E90" s="4">
        <v>41501.125004861111</v>
      </c>
      <c r="F90" s="35">
        <v>-0.26629320000000001</v>
      </c>
      <c r="G90" s="35">
        <v>0.45680720000000002</v>
      </c>
      <c r="H90" s="35">
        <v>0.52875786999999996</v>
      </c>
    </row>
    <row r="91" spans="1:8" x14ac:dyDescent="0.3">
      <c r="A91" s="31"/>
      <c r="B91" s="32">
        <v>0.47</v>
      </c>
      <c r="C91" s="33">
        <v>160</v>
      </c>
      <c r="D91" s="4">
        <v>41500.81249502315</v>
      </c>
      <c r="E91" s="4">
        <v>41501.145838252312</v>
      </c>
      <c r="F91" s="35">
        <v>-0.21456639999999999</v>
      </c>
      <c r="G91" s="35">
        <v>0.39173580000000002</v>
      </c>
      <c r="H91" s="35">
        <v>0.44664938999999998</v>
      </c>
    </row>
    <row r="92" spans="1:8" x14ac:dyDescent="0.3">
      <c r="A92" s="31">
        <v>41503.020834953706</v>
      </c>
      <c r="B92" s="32">
        <v>0.37</v>
      </c>
      <c r="C92" s="33">
        <v>157</v>
      </c>
      <c r="D92" s="4">
        <v>41500.833328298613</v>
      </c>
      <c r="E92" s="4">
        <v>41501.166671643521</v>
      </c>
      <c r="F92" s="35">
        <v>-0.14786260000000001</v>
      </c>
      <c r="G92" s="35">
        <v>0.3003131</v>
      </c>
      <c r="H92" s="35">
        <v>0.33474066000000002</v>
      </c>
    </row>
    <row r="93" spans="1:8" x14ac:dyDescent="0.3">
      <c r="A93" s="31"/>
      <c r="B93" s="32">
        <v>0.47</v>
      </c>
      <c r="C93" s="33">
        <v>144</v>
      </c>
      <c r="D93" s="4">
        <v>41500.854161574076</v>
      </c>
      <c r="E93" s="4">
        <v>41501.187505034723</v>
      </c>
      <c r="F93" s="35">
        <v>-6.5394240000000006E-2</v>
      </c>
      <c r="G93" s="35">
        <v>0.17924000000000001</v>
      </c>
      <c r="H93" s="35">
        <v>0.19079671000000001</v>
      </c>
    </row>
    <row r="94" spans="1:8" x14ac:dyDescent="0.3">
      <c r="A94" s="31"/>
      <c r="B94" s="32">
        <v>0.4</v>
      </c>
      <c r="C94" s="33">
        <v>167</v>
      </c>
      <c r="D94" s="4">
        <v>41500.874994849539</v>
      </c>
      <c r="E94" s="4">
        <v>41501.208338425924</v>
      </c>
      <c r="F94" s="35">
        <v>3.119953E-2</v>
      </c>
      <c r="G94" s="35">
        <v>2.3458429999999999E-2</v>
      </c>
      <c r="H94" s="35">
        <v>3.903471E-2</v>
      </c>
    </row>
    <row r="95" spans="1:8" x14ac:dyDescent="0.3">
      <c r="A95" s="31">
        <v>41503.041668344908</v>
      </c>
      <c r="B95" s="32">
        <v>0.39</v>
      </c>
      <c r="C95" s="33">
        <v>153</v>
      </c>
      <c r="D95" s="4">
        <v>41500.895828125002</v>
      </c>
      <c r="E95" s="4">
        <v>41501.229171817133</v>
      </c>
      <c r="F95" s="35">
        <v>0.12555520000000001</v>
      </c>
      <c r="G95" s="35">
        <v>-0.15122579999999999</v>
      </c>
      <c r="H95" s="35">
        <v>0.19655368000000001</v>
      </c>
    </row>
    <row r="96" spans="1:8" x14ac:dyDescent="0.3">
      <c r="A96" s="31"/>
      <c r="B96" s="32">
        <v>0.34</v>
      </c>
      <c r="C96" s="33">
        <v>154</v>
      </c>
      <c r="D96" s="4">
        <v>41500.916661400464</v>
      </c>
      <c r="E96" s="4">
        <v>41501.250005208334</v>
      </c>
      <c r="F96" s="35">
        <v>0.1978876</v>
      </c>
      <c r="G96" s="35">
        <v>-0.3100677</v>
      </c>
      <c r="H96" s="35">
        <v>0.36783349999999998</v>
      </c>
    </row>
    <row r="97" spans="1:8" x14ac:dyDescent="0.3">
      <c r="A97" s="31"/>
      <c r="B97" s="32">
        <v>0.23</v>
      </c>
      <c r="C97" s="33">
        <v>149</v>
      </c>
      <c r="D97" s="4">
        <v>41500.937494675927</v>
      </c>
      <c r="E97" s="4">
        <v>41501.270838599536</v>
      </c>
      <c r="F97" s="35">
        <v>0.2636309</v>
      </c>
      <c r="G97" s="35">
        <v>-0.43616640000000001</v>
      </c>
      <c r="H97" s="35">
        <v>0.50964927000000004</v>
      </c>
    </row>
    <row r="98" spans="1:8" x14ac:dyDescent="0.3">
      <c r="A98" s="31">
        <v>41503.062501736109</v>
      </c>
      <c r="B98" s="32">
        <v>0.19</v>
      </c>
      <c r="C98" s="33">
        <v>149</v>
      </c>
      <c r="D98" s="4">
        <v>41500.95832795139</v>
      </c>
      <c r="E98" s="4">
        <v>41501.291671990744</v>
      </c>
      <c r="F98" s="35">
        <v>0.33631879999999997</v>
      </c>
      <c r="G98" s="35">
        <v>-0.53604490000000005</v>
      </c>
      <c r="H98" s="35">
        <v>0.63281472000000005</v>
      </c>
    </row>
    <row r="99" spans="1:8" x14ac:dyDescent="0.3">
      <c r="A99" s="31"/>
      <c r="B99" s="32">
        <v>0.2</v>
      </c>
      <c r="C99" s="33">
        <v>171</v>
      </c>
      <c r="D99" s="4">
        <v>41500.979161226853</v>
      </c>
      <c r="E99" s="4">
        <v>41501.312505381946</v>
      </c>
      <c r="F99" s="35">
        <v>0.4028196</v>
      </c>
      <c r="G99" s="35">
        <v>-0.61277539999999997</v>
      </c>
      <c r="H99" s="35">
        <v>0.73331939000000002</v>
      </c>
    </row>
    <row r="100" spans="1:8" x14ac:dyDescent="0.3">
      <c r="A100" s="31"/>
      <c r="B100" s="32">
        <v>0.19</v>
      </c>
      <c r="C100" s="33">
        <v>135</v>
      </c>
      <c r="D100" s="4">
        <v>41500.999994502316</v>
      </c>
      <c r="E100" s="4">
        <v>41501.333338773147</v>
      </c>
      <c r="F100" s="35">
        <v>0.44504349999999998</v>
      </c>
      <c r="G100" s="35">
        <v>-0.65981270000000003</v>
      </c>
      <c r="H100" s="35">
        <v>0.79587469</v>
      </c>
    </row>
    <row r="101" spans="1:8" x14ac:dyDescent="0.3">
      <c r="A101" s="31">
        <v>41503.083335127318</v>
      </c>
      <c r="B101" s="32">
        <v>0.04</v>
      </c>
      <c r="C101" s="33">
        <v>219</v>
      </c>
      <c r="D101" s="4">
        <v>41501.020827777778</v>
      </c>
      <c r="E101" s="4">
        <v>41501.354172164349</v>
      </c>
      <c r="F101" s="35">
        <v>0.45766990000000002</v>
      </c>
      <c r="G101" s="35">
        <v>-0.6732745</v>
      </c>
      <c r="H101" s="35">
        <v>0.81410090999999996</v>
      </c>
    </row>
    <row r="102" spans="1:8" x14ac:dyDescent="0.3">
      <c r="A102" s="31"/>
      <c r="B102" s="32">
        <v>0.01</v>
      </c>
      <c r="C102" s="33">
        <v>343</v>
      </c>
      <c r="D102" s="4">
        <v>41501.041661053241</v>
      </c>
      <c r="E102" s="4">
        <v>41501.375005555557</v>
      </c>
      <c r="F102" s="35">
        <v>0.44455800000000001</v>
      </c>
      <c r="G102" s="35">
        <v>-0.65481129999999999</v>
      </c>
      <c r="H102" s="35">
        <v>0.79146046000000003</v>
      </c>
    </row>
    <row r="103" spans="1:8" x14ac:dyDescent="0.3">
      <c r="A103" s="31"/>
      <c r="B103" s="32">
        <v>7.0000000000000007E-2</v>
      </c>
      <c r="C103" s="33">
        <v>331</v>
      </c>
      <c r="D103" s="4">
        <v>41501.062494328704</v>
      </c>
      <c r="E103" s="4">
        <v>41501.395838946759</v>
      </c>
      <c r="F103" s="35">
        <v>0.41089569999999997</v>
      </c>
      <c r="G103" s="35">
        <v>-0.60811729999999997</v>
      </c>
      <c r="H103" s="35">
        <v>0.73392228999999998</v>
      </c>
    </row>
    <row r="104" spans="1:8" x14ac:dyDescent="0.3">
      <c r="A104" s="31">
        <v>41503.104168518519</v>
      </c>
      <c r="B104" s="32">
        <v>0.12</v>
      </c>
      <c r="C104" s="33">
        <v>347</v>
      </c>
      <c r="D104" s="4">
        <v>41501.083327604167</v>
      </c>
      <c r="E104" s="4">
        <v>41501.41667233796</v>
      </c>
      <c r="F104" s="35">
        <v>0.36026950000000002</v>
      </c>
      <c r="G104" s="35">
        <v>-0.53681900000000005</v>
      </c>
      <c r="H104" s="35">
        <v>0.64650503000000004</v>
      </c>
    </row>
    <row r="105" spans="1:8" x14ac:dyDescent="0.3">
      <c r="A105" s="31"/>
      <c r="B105" s="32">
        <v>0.16</v>
      </c>
      <c r="C105" s="33">
        <v>334</v>
      </c>
      <c r="D105" s="4">
        <v>41501.104160879629</v>
      </c>
      <c r="E105" s="4">
        <v>41501.437505729169</v>
      </c>
      <c r="F105" s="35">
        <v>0.29477750000000003</v>
      </c>
      <c r="G105" s="35">
        <v>-0.44414199999999998</v>
      </c>
      <c r="H105" s="35">
        <v>0.53306275000000003</v>
      </c>
    </row>
    <row r="106" spans="1:8" x14ac:dyDescent="0.3">
      <c r="A106" s="31"/>
      <c r="B106" s="32">
        <v>0.25</v>
      </c>
      <c r="C106" s="33">
        <v>345</v>
      </c>
      <c r="D106" s="4">
        <v>41501.124994155092</v>
      </c>
      <c r="E106" s="4">
        <v>41501.458339120371</v>
      </c>
      <c r="F106" s="35">
        <v>0.21561330000000001</v>
      </c>
      <c r="G106" s="35">
        <v>-0.33308850000000001</v>
      </c>
      <c r="H106" s="35">
        <v>0.39678337000000002</v>
      </c>
    </row>
    <row r="107" spans="1:8" x14ac:dyDescent="0.3">
      <c r="A107" s="31">
        <v>41503.125001909721</v>
      </c>
      <c r="B107" s="32">
        <v>0.3</v>
      </c>
      <c r="C107" s="33">
        <v>342</v>
      </c>
      <c r="D107" s="4">
        <v>41501.145827430555</v>
      </c>
      <c r="E107" s="4">
        <v>41501.479172511572</v>
      </c>
      <c r="F107" s="35">
        <v>0.12334639999999999</v>
      </c>
      <c r="G107" s="35">
        <v>-0.20653650000000001</v>
      </c>
      <c r="H107" s="35">
        <v>0.24056528999999999</v>
      </c>
    </row>
    <row r="108" spans="1:8" x14ac:dyDescent="0.3">
      <c r="A108" s="31"/>
      <c r="B108" s="32">
        <v>0.32</v>
      </c>
      <c r="C108" s="33">
        <v>343</v>
      </c>
      <c r="D108" s="4">
        <v>41501.166660706018</v>
      </c>
      <c r="E108" s="4">
        <v>41501.500005902781</v>
      </c>
      <c r="F108" s="35">
        <v>1.9041349999999999E-2</v>
      </c>
      <c r="G108" s="35">
        <v>-6.743362E-2</v>
      </c>
      <c r="H108" s="35">
        <v>7.0070436999999999E-2</v>
      </c>
    </row>
    <row r="109" spans="1:8" x14ac:dyDescent="0.3">
      <c r="A109" s="31"/>
      <c r="B109" s="32">
        <v>0.36</v>
      </c>
      <c r="C109" s="33">
        <v>338</v>
      </c>
      <c r="D109" s="4">
        <v>41501.187493981481</v>
      </c>
      <c r="E109" s="4">
        <v>41501.520839293982</v>
      </c>
      <c r="F109" s="35">
        <v>-8.5738060000000005E-2</v>
      </c>
      <c r="G109" s="35">
        <v>7.4217069999999996E-2</v>
      </c>
      <c r="H109" s="35">
        <v>0.11339836</v>
      </c>
    </row>
    <row r="110" spans="1:8" x14ac:dyDescent="0.3">
      <c r="A110" s="31">
        <v>41503.145835300929</v>
      </c>
      <c r="B110" s="32">
        <v>0.37</v>
      </c>
      <c r="C110" s="33">
        <v>335</v>
      </c>
      <c r="D110" s="4">
        <v>41501.208327256943</v>
      </c>
      <c r="E110" s="4">
        <v>41501.541672685184</v>
      </c>
      <c r="F110" s="35">
        <v>-0.17420920000000001</v>
      </c>
      <c r="G110" s="35">
        <v>0.20041390000000001</v>
      </c>
      <c r="H110" s="35">
        <v>0.26554580999999999</v>
      </c>
    </row>
    <row r="111" spans="1:8" x14ac:dyDescent="0.3">
      <c r="A111" s="31"/>
      <c r="B111" s="32">
        <v>0.37</v>
      </c>
      <c r="C111" s="33">
        <v>332</v>
      </c>
      <c r="D111" s="4">
        <v>41501.229160532406</v>
      </c>
      <c r="E111" s="4">
        <v>41501.562506076392</v>
      </c>
      <c r="F111" s="35">
        <v>-0.23982059999999999</v>
      </c>
      <c r="G111" s="35">
        <v>0.30231980000000003</v>
      </c>
      <c r="H111" s="35">
        <v>0.38589012</v>
      </c>
    </row>
    <row r="112" spans="1:8" x14ac:dyDescent="0.3">
      <c r="A112" s="31"/>
      <c r="B112" s="32">
        <v>0.42</v>
      </c>
      <c r="C112" s="33">
        <v>324</v>
      </c>
      <c r="D112" s="4">
        <v>41501.249993807869</v>
      </c>
      <c r="E112" s="4">
        <v>41501.583339467594</v>
      </c>
      <c r="F112" s="35">
        <v>-0.2822461</v>
      </c>
      <c r="G112" s="35">
        <v>0.37676739999999997</v>
      </c>
      <c r="H112" s="35">
        <v>0.47076164999999998</v>
      </c>
    </row>
    <row r="113" spans="1:8" x14ac:dyDescent="0.3">
      <c r="A113" s="31">
        <v>41503.166668692131</v>
      </c>
      <c r="B113" s="32">
        <v>0.41</v>
      </c>
      <c r="C113" s="33">
        <v>353</v>
      </c>
      <c r="D113" s="4">
        <v>41501.270827083332</v>
      </c>
      <c r="E113" s="4">
        <v>41501.604172858795</v>
      </c>
      <c r="F113" s="35">
        <v>-0.30342350000000001</v>
      </c>
      <c r="G113" s="35">
        <v>0.42320999999999998</v>
      </c>
      <c r="H113" s="35">
        <v>0.52074228</v>
      </c>
    </row>
    <row r="114" spans="1:8" x14ac:dyDescent="0.3">
      <c r="A114" s="31"/>
      <c r="B114" s="32">
        <v>0.37</v>
      </c>
      <c r="C114" s="33">
        <v>335</v>
      </c>
      <c r="D114" s="4">
        <v>41501.291660358795</v>
      </c>
      <c r="E114" s="4">
        <v>41501.625006249997</v>
      </c>
      <c r="F114" s="35">
        <v>-0.30578339999999998</v>
      </c>
      <c r="G114" s="35">
        <v>0.44246639999999998</v>
      </c>
      <c r="H114" s="35">
        <v>0.53784756</v>
      </c>
    </row>
    <row r="115" spans="1:8" x14ac:dyDescent="0.3">
      <c r="A115" s="31"/>
      <c r="B115" s="32">
        <v>0.39</v>
      </c>
      <c r="C115" s="33">
        <v>332</v>
      </c>
      <c r="D115" s="4">
        <v>41501.312493634257</v>
      </c>
      <c r="E115" s="4">
        <v>41501.645839641205</v>
      </c>
      <c r="F115" s="35">
        <v>-0.29170069999999998</v>
      </c>
      <c r="G115" s="35">
        <v>0.43625560000000002</v>
      </c>
      <c r="H115" s="35">
        <v>0.52479352999999995</v>
      </c>
    </row>
    <row r="116" spans="1:8" x14ac:dyDescent="0.3">
      <c r="A116" s="31">
        <v>41503.187502083332</v>
      </c>
      <c r="B116" s="32">
        <v>0.42</v>
      </c>
      <c r="C116" s="33">
        <v>343</v>
      </c>
      <c r="D116" s="4">
        <v>41501.33332690972</v>
      </c>
      <c r="E116" s="4">
        <v>41501.666673032407</v>
      </c>
      <c r="F116" s="35">
        <v>-0.26340530000000001</v>
      </c>
      <c r="G116" s="35">
        <v>0.40681469999999997</v>
      </c>
      <c r="H116" s="35">
        <v>0.48464477</v>
      </c>
    </row>
    <row r="117" spans="1:8" x14ac:dyDescent="0.3">
      <c r="A117" s="31"/>
      <c r="B117" s="32">
        <v>0.46</v>
      </c>
      <c r="C117" s="33">
        <v>359</v>
      </c>
      <c r="D117" s="4">
        <v>41501.354160185183</v>
      </c>
      <c r="E117" s="4">
        <v>41501.687506423608</v>
      </c>
      <c r="F117" s="35">
        <v>-0.22288330000000001</v>
      </c>
      <c r="G117" s="35">
        <v>0.35650399999999999</v>
      </c>
      <c r="H117" s="35">
        <v>0.4204427</v>
      </c>
    </row>
    <row r="118" spans="1:8" x14ac:dyDescent="0.3">
      <c r="A118" s="31"/>
      <c r="B118" s="32">
        <v>0.38</v>
      </c>
      <c r="C118" s="33">
        <v>340</v>
      </c>
      <c r="D118" s="4">
        <v>41501.374993460646</v>
      </c>
      <c r="E118" s="4">
        <v>41501.708339814817</v>
      </c>
      <c r="F118" s="35">
        <v>-0.1716926</v>
      </c>
      <c r="G118" s="35">
        <v>0.28735759999999999</v>
      </c>
      <c r="H118" s="35">
        <v>0.33474280000000001</v>
      </c>
    </row>
    <row r="119" spans="1:8" x14ac:dyDescent="0.3">
      <c r="A119" s="31">
        <v>41503.208335474534</v>
      </c>
      <c r="B119" s="32">
        <v>0.5</v>
      </c>
      <c r="C119" s="33">
        <v>355</v>
      </c>
      <c r="D119" s="4">
        <v>41501.395826736109</v>
      </c>
      <c r="E119" s="4">
        <v>41501.729173206018</v>
      </c>
      <c r="F119" s="35">
        <v>-0.11071250000000001</v>
      </c>
      <c r="G119" s="35">
        <v>0.2005295</v>
      </c>
      <c r="H119" s="35">
        <v>0.22906187</v>
      </c>
    </row>
    <row r="120" spans="1:8" x14ac:dyDescent="0.3">
      <c r="A120" s="31"/>
      <c r="B120" s="32">
        <v>0.56000000000000005</v>
      </c>
      <c r="C120" s="33">
        <v>359</v>
      </c>
      <c r="D120" s="4">
        <v>41501.416660011571</v>
      </c>
      <c r="E120" s="4">
        <v>41501.75000659722</v>
      </c>
      <c r="F120" s="35">
        <v>-4.0165920000000001E-2</v>
      </c>
      <c r="G120" s="35">
        <v>9.5641459999999998E-2</v>
      </c>
      <c r="H120" s="35">
        <v>0.10373325999999999</v>
      </c>
    </row>
    <row r="121" spans="1:8" x14ac:dyDescent="0.3">
      <c r="A121" s="31"/>
      <c r="B121" s="32">
        <v>0.59</v>
      </c>
      <c r="C121" s="33">
        <v>321</v>
      </c>
      <c r="D121" s="4">
        <v>41501.437493287034</v>
      </c>
      <c r="E121" s="4">
        <v>41501.770839988429</v>
      </c>
      <c r="F121" s="35">
        <v>3.9114469999999998E-2</v>
      </c>
      <c r="G121" s="35">
        <v>-2.8284690000000001E-2</v>
      </c>
      <c r="H121" s="35">
        <v>4.8269715999999997E-2</v>
      </c>
    </row>
    <row r="122" spans="1:8" x14ac:dyDescent="0.3">
      <c r="A122" s="31">
        <v>41503.229168865742</v>
      </c>
      <c r="B122" s="32">
        <v>0.55000000000000004</v>
      </c>
      <c r="C122" s="33">
        <v>344</v>
      </c>
      <c r="D122" s="4">
        <v>41501.458326562497</v>
      </c>
      <c r="E122" s="4">
        <v>41501.79167337963</v>
      </c>
      <c r="F122" s="35">
        <v>0.1169733</v>
      </c>
      <c r="G122" s="35">
        <v>-0.15843289999999999</v>
      </c>
      <c r="H122" s="35">
        <v>0.19693587000000001</v>
      </c>
    </row>
    <row r="123" spans="1:8" x14ac:dyDescent="0.3">
      <c r="A123" s="31"/>
      <c r="B123" s="32">
        <v>0.56000000000000005</v>
      </c>
      <c r="C123" s="33">
        <v>344</v>
      </c>
      <c r="D123" s="4">
        <v>41501.47915983796</v>
      </c>
      <c r="E123" s="4">
        <v>41501.812506770832</v>
      </c>
      <c r="F123" s="35">
        <v>0.1807154</v>
      </c>
      <c r="G123" s="35">
        <v>-0.27655679999999999</v>
      </c>
      <c r="H123" s="35">
        <v>0.33036604000000003</v>
      </c>
    </row>
    <row r="124" spans="1:8" x14ac:dyDescent="0.3">
      <c r="A124" s="31"/>
      <c r="B124" s="32">
        <v>0.53</v>
      </c>
      <c r="C124" s="33">
        <v>345</v>
      </c>
      <c r="D124" s="4">
        <v>41501.499993113423</v>
      </c>
      <c r="E124" s="4">
        <v>41501.83334016204</v>
      </c>
      <c r="F124" s="35">
        <v>0.23050970000000001</v>
      </c>
      <c r="G124" s="35">
        <v>-0.36920429999999999</v>
      </c>
      <c r="H124" s="35">
        <v>0.43525457000000001</v>
      </c>
    </row>
    <row r="125" spans="1:8" x14ac:dyDescent="0.3">
      <c r="A125" s="31">
        <v>41503.250002256944</v>
      </c>
      <c r="B125" s="32">
        <v>0.51</v>
      </c>
      <c r="C125" s="33">
        <v>336</v>
      </c>
      <c r="D125" s="4">
        <v>41501.520826388885</v>
      </c>
      <c r="E125" s="4">
        <v>41501.854173553242</v>
      </c>
      <c r="F125" s="35">
        <v>0.27010580000000001</v>
      </c>
      <c r="G125" s="35">
        <v>-0.43262430000000002</v>
      </c>
      <c r="H125" s="35">
        <v>0.51002051999999998</v>
      </c>
    </row>
    <row r="126" spans="1:8" x14ac:dyDescent="0.3">
      <c r="A126" s="31"/>
      <c r="B126" s="32">
        <v>0.43</v>
      </c>
      <c r="C126" s="33">
        <v>331</v>
      </c>
      <c r="D126" s="4">
        <v>41501.541659664355</v>
      </c>
      <c r="E126" s="4">
        <v>41501.875006944443</v>
      </c>
      <c r="F126" s="35">
        <v>0.29795270000000001</v>
      </c>
      <c r="G126" s="35">
        <v>-0.46850039999999998</v>
      </c>
      <c r="H126" s="35">
        <v>0.55521927000000004</v>
      </c>
    </row>
    <row r="127" spans="1:8" x14ac:dyDescent="0.3">
      <c r="A127" s="31"/>
      <c r="B127" s="32">
        <v>0.48</v>
      </c>
      <c r="C127" s="33">
        <v>356</v>
      </c>
      <c r="D127" s="4">
        <v>41501.562492939818</v>
      </c>
      <c r="E127" s="4">
        <v>41501.895840335645</v>
      </c>
      <c r="F127" s="35">
        <v>0.30978640000000002</v>
      </c>
      <c r="G127" s="35">
        <v>-0.47824149999999999</v>
      </c>
      <c r="H127" s="35">
        <v>0.56980922000000001</v>
      </c>
    </row>
    <row r="128" spans="1:8" x14ac:dyDescent="0.3">
      <c r="A128" s="31">
        <v>41503.270835648145</v>
      </c>
      <c r="B128" s="32">
        <v>0.42</v>
      </c>
      <c r="C128" s="33">
        <v>338</v>
      </c>
      <c r="D128" s="4">
        <v>41501.583326215281</v>
      </c>
      <c r="E128" s="4">
        <v>41501.916673726853</v>
      </c>
      <c r="F128" s="35">
        <v>0.30325679999999999</v>
      </c>
      <c r="G128" s="35">
        <v>-0.46239599999999997</v>
      </c>
      <c r="H128" s="35">
        <v>0.55296902999999997</v>
      </c>
    </row>
    <row r="129" spans="1:8" x14ac:dyDescent="0.3">
      <c r="A129" s="31"/>
      <c r="B129" s="32">
        <v>0.39</v>
      </c>
      <c r="C129" s="33">
        <v>337</v>
      </c>
      <c r="D129" s="4">
        <v>41501.604159490744</v>
      </c>
      <c r="E129" s="4">
        <v>41501.937507118055</v>
      </c>
      <c r="F129" s="35">
        <v>0.27870040000000001</v>
      </c>
      <c r="G129" s="35">
        <v>-0.42189739999999998</v>
      </c>
      <c r="H129" s="35">
        <v>0.50563952000000001</v>
      </c>
    </row>
    <row r="130" spans="1:8" x14ac:dyDescent="0.3">
      <c r="A130" s="31"/>
      <c r="B130" s="32">
        <v>0.44</v>
      </c>
      <c r="C130" s="33">
        <v>340</v>
      </c>
      <c r="D130" s="4">
        <v>41501.624992766207</v>
      </c>
      <c r="E130" s="4">
        <v>41501.958340509256</v>
      </c>
      <c r="F130" s="35">
        <v>0.23769989999999999</v>
      </c>
      <c r="G130" s="35">
        <v>-0.35836849999999998</v>
      </c>
      <c r="H130" s="35">
        <v>0.43003397999999998</v>
      </c>
    </row>
    <row r="131" spans="1:8" x14ac:dyDescent="0.3">
      <c r="A131" s="31">
        <v>41503.291669039354</v>
      </c>
      <c r="B131" s="32">
        <v>0.44</v>
      </c>
      <c r="C131" s="33">
        <v>336</v>
      </c>
      <c r="D131" s="4">
        <v>41501.645826041669</v>
      </c>
      <c r="E131" s="4">
        <v>41501.979173900465</v>
      </c>
      <c r="F131" s="35">
        <v>0.18195939999999999</v>
      </c>
      <c r="G131" s="35">
        <v>-0.27384360000000002</v>
      </c>
      <c r="H131" s="35">
        <v>0.32878495000000002</v>
      </c>
    </row>
    <row r="132" spans="1:8" x14ac:dyDescent="0.3">
      <c r="A132" s="31"/>
      <c r="B132" s="32">
        <v>0.38</v>
      </c>
      <c r="C132" s="33">
        <v>342</v>
      </c>
      <c r="D132" s="4">
        <v>41501.666659317132</v>
      </c>
      <c r="E132" s="4">
        <v>41502.000007291666</v>
      </c>
      <c r="F132" s="35">
        <v>0.11300739999999999</v>
      </c>
      <c r="G132" s="35">
        <v>-0.1706242</v>
      </c>
      <c r="H132" s="35">
        <v>0.20465406999999999</v>
      </c>
    </row>
    <row r="133" spans="1:8" x14ac:dyDescent="0.3">
      <c r="A133" s="31"/>
      <c r="B133" s="32">
        <v>0.31</v>
      </c>
      <c r="C133" s="33">
        <v>352</v>
      </c>
      <c r="D133" s="4">
        <v>41501.687492592595</v>
      </c>
      <c r="E133" s="4">
        <v>41502.020840682868</v>
      </c>
      <c r="F133" s="35">
        <v>3.214562E-2</v>
      </c>
      <c r="G133" s="35">
        <v>-5.13312E-2</v>
      </c>
      <c r="H133" s="35">
        <v>6.0565938999999999E-2</v>
      </c>
    </row>
    <row r="134" spans="1:8" x14ac:dyDescent="0.3">
      <c r="A134" s="31">
        <v>41503.312502430555</v>
      </c>
      <c r="B134" s="32">
        <v>0.23</v>
      </c>
      <c r="C134" s="33">
        <v>348</v>
      </c>
      <c r="D134" s="4">
        <v>41501.708325868058</v>
      </c>
      <c r="E134" s="4">
        <v>41502.041674074077</v>
      </c>
      <c r="F134" s="35">
        <v>-5.5358409999999997E-2</v>
      </c>
      <c r="G134" s="35">
        <v>7.7304999999999999E-2</v>
      </c>
      <c r="H134" s="35">
        <v>9.5082157E-2</v>
      </c>
    </row>
    <row r="135" spans="1:8" x14ac:dyDescent="0.3">
      <c r="A135" s="31"/>
      <c r="B135" s="32">
        <v>0.15</v>
      </c>
      <c r="C135" s="33">
        <v>326</v>
      </c>
      <c r="D135" s="4">
        <v>41501.729159143521</v>
      </c>
      <c r="E135" s="4">
        <v>41502.062507465278</v>
      </c>
      <c r="F135" s="35">
        <v>-0.13392419999999999</v>
      </c>
      <c r="G135" s="35">
        <v>0.19737060000000001</v>
      </c>
      <c r="H135" s="35">
        <v>0.23851802</v>
      </c>
    </row>
    <row r="136" spans="1:8" x14ac:dyDescent="0.3">
      <c r="A136" s="31"/>
      <c r="B136" s="32">
        <v>7.0000000000000007E-2</v>
      </c>
      <c r="C136" s="33">
        <v>295</v>
      </c>
      <c r="D136" s="4">
        <v>41501.749992418983</v>
      </c>
      <c r="E136" s="4">
        <v>41502.083340856479</v>
      </c>
      <c r="F136" s="35">
        <v>-0.19440180000000001</v>
      </c>
      <c r="G136" s="35">
        <v>0.29648190000000002</v>
      </c>
      <c r="H136" s="35">
        <v>0.35453289999999998</v>
      </c>
    </row>
    <row r="137" spans="1:8" x14ac:dyDescent="0.3">
      <c r="A137" s="31">
        <v>41503.333335821757</v>
      </c>
      <c r="B137" s="32">
        <v>0.09</v>
      </c>
      <c r="C137" s="33">
        <v>325</v>
      </c>
      <c r="D137" s="4">
        <v>41501.770825694446</v>
      </c>
      <c r="E137" s="4">
        <v>41502.104174247688</v>
      </c>
      <c r="F137" s="35">
        <v>-0.23452909999999999</v>
      </c>
      <c r="G137" s="35">
        <v>0.36918309999999999</v>
      </c>
      <c r="H137" s="35">
        <v>0.43737862</v>
      </c>
    </row>
    <row r="138" spans="1:8" x14ac:dyDescent="0.3">
      <c r="A138" s="31"/>
      <c r="B138" s="32">
        <v>0.28000000000000003</v>
      </c>
      <c r="C138" s="33">
        <v>219</v>
      </c>
      <c r="D138" s="4">
        <v>41501.791658969909</v>
      </c>
      <c r="E138" s="4">
        <v>41502.12500763889</v>
      </c>
      <c r="F138" s="35">
        <v>-0.25513829999999998</v>
      </c>
      <c r="G138" s="35">
        <v>0.41446100000000002</v>
      </c>
      <c r="H138" s="35">
        <v>0.48669648999999998</v>
      </c>
    </row>
    <row r="139" spans="1:8" x14ac:dyDescent="0.3">
      <c r="A139" s="31"/>
      <c r="B139" s="32">
        <v>0.3</v>
      </c>
      <c r="C139" s="33">
        <v>184</v>
      </c>
      <c r="D139" s="4">
        <v>41501.812492245372</v>
      </c>
      <c r="E139" s="4">
        <v>41502.145841030091</v>
      </c>
      <c r="F139" s="35">
        <v>-0.2579323</v>
      </c>
      <c r="G139" s="35">
        <v>0.43295280000000003</v>
      </c>
      <c r="H139" s="35">
        <v>0.50396149999999995</v>
      </c>
    </row>
    <row r="140" spans="1:8" x14ac:dyDescent="0.3">
      <c r="A140" s="31">
        <v>41503.354169212966</v>
      </c>
      <c r="B140" s="32">
        <v>0.34</v>
      </c>
      <c r="C140" s="33">
        <v>159</v>
      </c>
      <c r="D140" s="4">
        <v>41501.833325520834</v>
      </c>
      <c r="E140" s="4">
        <v>41502.1666744213</v>
      </c>
      <c r="F140" s="35">
        <v>-0.2447194</v>
      </c>
      <c r="G140" s="35">
        <v>0.4258094</v>
      </c>
      <c r="H140" s="35">
        <v>0.49112242</v>
      </c>
    </row>
    <row r="141" spans="1:8" x14ac:dyDescent="0.3">
      <c r="A141" s="31"/>
      <c r="B141" s="32">
        <v>0.37</v>
      </c>
      <c r="C141" s="33">
        <v>170</v>
      </c>
      <c r="D141" s="4">
        <v>41501.854158796297</v>
      </c>
      <c r="E141" s="4">
        <v>41502.187507812501</v>
      </c>
      <c r="F141" s="35">
        <v>-0.21706539999999999</v>
      </c>
      <c r="G141" s="35">
        <v>0.39423780000000003</v>
      </c>
      <c r="H141" s="35">
        <v>0.45004537</v>
      </c>
    </row>
    <row r="142" spans="1:8" x14ac:dyDescent="0.3">
      <c r="A142" s="31"/>
      <c r="B142" s="32">
        <v>0.45</v>
      </c>
      <c r="C142" s="33">
        <v>174</v>
      </c>
      <c r="D142" s="4">
        <v>41501.87499207176</v>
      </c>
      <c r="E142" s="4">
        <v>41502.208341203703</v>
      </c>
      <c r="F142" s="35">
        <v>-0.1759704</v>
      </c>
      <c r="G142" s="35">
        <v>0.3389085</v>
      </c>
      <c r="H142" s="35">
        <v>0.38186980999999998</v>
      </c>
    </row>
    <row r="143" spans="1:8" x14ac:dyDescent="0.3">
      <c r="A143" s="31">
        <v>41503.375002604167</v>
      </c>
      <c r="B143" s="32">
        <v>0.48</v>
      </c>
      <c r="C143" s="33">
        <v>170</v>
      </c>
      <c r="D143" s="4">
        <v>41501.895825347223</v>
      </c>
      <c r="E143" s="4">
        <v>41502.229174594904</v>
      </c>
      <c r="F143" s="35">
        <v>-0.1215995</v>
      </c>
      <c r="G143" s="35">
        <v>0.25922060000000002</v>
      </c>
      <c r="H143" s="35">
        <v>0.28632457</v>
      </c>
    </row>
    <row r="144" spans="1:8" x14ac:dyDescent="0.3">
      <c r="A144" s="31"/>
      <c r="B144" s="32">
        <v>0.51</v>
      </c>
      <c r="C144" s="33">
        <v>178</v>
      </c>
      <c r="D144" s="4">
        <v>41501.916658622686</v>
      </c>
      <c r="E144" s="4">
        <v>41502.250007986113</v>
      </c>
      <c r="F144" s="35">
        <v>-5.3762690000000002E-2</v>
      </c>
      <c r="G144" s="35">
        <v>0.15315999999999999</v>
      </c>
      <c r="H144" s="35">
        <v>0.16232194</v>
      </c>
    </row>
    <row r="145" spans="1:8" x14ac:dyDescent="0.3">
      <c r="A145" s="31"/>
      <c r="B145" s="32">
        <v>0.56000000000000005</v>
      </c>
      <c r="C145" s="33">
        <v>171</v>
      </c>
      <c r="D145" s="4">
        <v>41501.937491898148</v>
      </c>
      <c r="E145" s="4">
        <v>41502.270841377314</v>
      </c>
      <c r="F145" s="35">
        <v>2.5990289999999999E-2</v>
      </c>
      <c r="G145" s="35">
        <v>1.874806E-2</v>
      </c>
      <c r="H145" s="35">
        <v>3.2046605999999998E-2</v>
      </c>
    </row>
    <row r="146" spans="1:8" x14ac:dyDescent="0.3">
      <c r="A146" s="31">
        <v>41503.395835995369</v>
      </c>
      <c r="B146" s="32">
        <v>0.56999999999999995</v>
      </c>
      <c r="C146" s="33">
        <v>177</v>
      </c>
      <c r="D146" s="4">
        <v>41501.958325173611</v>
      </c>
      <c r="E146" s="4">
        <v>41502.291674768516</v>
      </c>
      <c r="F146" s="35">
        <v>0.1065479</v>
      </c>
      <c r="G146" s="35">
        <v>-0.13018560000000001</v>
      </c>
      <c r="H146" s="35">
        <v>0.16822825</v>
      </c>
    </row>
    <row r="147" spans="1:8" x14ac:dyDescent="0.3">
      <c r="A147" s="31"/>
      <c r="B147" s="32">
        <v>0.59</v>
      </c>
      <c r="C147" s="33">
        <v>163</v>
      </c>
      <c r="D147" s="4">
        <v>41501.979158449074</v>
      </c>
      <c r="E147" s="4">
        <v>41502.312508159725</v>
      </c>
      <c r="F147" s="35">
        <v>0.17107430000000001</v>
      </c>
      <c r="G147" s="35">
        <v>-0.26837119999999998</v>
      </c>
      <c r="H147" s="35">
        <v>0.31826014000000002</v>
      </c>
    </row>
    <row r="148" spans="1:8" x14ac:dyDescent="0.3">
      <c r="A148" s="31"/>
      <c r="B148" s="32">
        <v>0.56999999999999995</v>
      </c>
      <c r="C148" s="33">
        <v>168</v>
      </c>
      <c r="D148" s="4">
        <v>41501.999991724537</v>
      </c>
      <c r="E148" s="4">
        <v>41502.333341550926</v>
      </c>
      <c r="F148" s="35">
        <v>0.2271078</v>
      </c>
      <c r="G148" s="35">
        <v>-0.38096639999999998</v>
      </c>
      <c r="H148" s="35">
        <v>0.44352378999999997</v>
      </c>
    </row>
    <row r="149" spans="1:8" x14ac:dyDescent="0.3">
      <c r="A149" s="31">
        <v>41503.416669386577</v>
      </c>
      <c r="B149" s="32">
        <v>0.56999999999999995</v>
      </c>
      <c r="C149" s="33">
        <v>170</v>
      </c>
      <c r="D149" s="4">
        <v>41502.020825</v>
      </c>
      <c r="E149" s="4">
        <v>41502.354174942127</v>
      </c>
      <c r="F149" s="35">
        <v>0.28839930000000003</v>
      </c>
      <c r="G149" s="35">
        <v>-0.4707056</v>
      </c>
      <c r="H149" s="35">
        <v>0.55203071999999997</v>
      </c>
    </row>
    <row r="150" spans="1:8" x14ac:dyDescent="0.3">
      <c r="A150" s="31"/>
      <c r="B150" s="32">
        <v>0.59</v>
      </c>
      <c r="C150" s="33">
        <v>163</v>
      </c>
      <c r="D150" s="4">
        <v>41502.041658275462</v>
      </c>
      <c r="E150" s="4">
        <v>41502.375008333336</v>
      </c>
      <c r="F150" s="35">
        <v>0.34882930000000001</v>
      </c>
      <c r="G150" s="35">
        <v>-0.54217800000000005</v>
      </c>
      <c r="H150" s="35">
        <v>0.64470059999999996</v>
      </c>
    </row>
    <row r="151" spans="1:8" x14ac:dyDescent="0.3">
      <c r="A151" s="31"/>
      <c r="B151" s="32">
        <v>0.56999999999999995</v>
      </c>
      <c r="C151" s="33">
        <v>173</v>
      </c>
      <c r="D151" s="4">
        <v>41502.062491550925</v>
      </c>
      <c r="E151" s="4">
        <v>41502.395841724538</v>
      </c>
      <c r="F151" s="35">
        <v>0.39253529999999998</v>
      </c>
      <c r="G151" s="35">
        <v>-0.59131750000000005</v>
      </c>
      <c r="H151" s="35">
        <v>0.70974667999999996</v>
      </c>
    </row>
    <row r="152" spans="1:8" x14ac:dyDescent="0.3">
      <c r="A152" s="31">
        <v>41503.437502777779</v>
      </c>
      <c r="B152" s="32">
        <v>0.61</v>
      </c>
      <c r="C152" s="33">
        <v>173</v>
      </c>
      <c r="D152" s="4">
        <v>41502.083324826388</v>
      </c>
      <c r="E152" s="4">
        <v>41502.416675115739</v>
      </c>
      <c r="F152" s="35">
        <v>0.41150379999999998</v>
      </c>
      <c r="G152" s="35">
        <v>-0.61307310000000004</v>
      </c>
      <c r="H152" s="35">
        <v>0.73837253999999997</v>
      </c>
    </row>
    <row r="153" spans="1:8" x14ac:dyDescent="0.3">
      <c r="A153" s="31"/>
      <c r="B153" s="32">
        <v>0.6</v>
      </c>
      <c r="C153" s="33">
        <v>176</v>
      </c>
      <c r="D153" s="4">
        <v>41502.104158101851</v>
      </c>
      <c r="E153" s="4">
        <v>41502.437508506948</v>
      </c>
      <c r="F153" s="35">
        <v>0.40696379999999999</v>
      </c>
      <c r="G153" s="35">
        <v>-0.60671240000000004</v>
      </c>
      <c r="H153" s="35">
        <v>0.73056107000000003</v>
      </c>
    </row>
    <row r="154" spans="1:8" x14ac:dyDescent="0.3">
      <c r="A154" s="31"/>
      <c r="B154" s="32">
        <v>0.56000000000000005</v>
      </c>
      <c r="C154" s="33">
        <v>163</v>
      </c>
      <c r="D154" s="4">
        <v>41502.124991377314</v>
      </c>
      <c r="E154" s="4">
        <v>41502.458341898149</v>
      </c>
      <c r="F154" s="35">
        <v>0.38296550000000001</v>
      </c>
      <c r="G154" s="35">
        <v>-0.5742408</v>
      </c>
      <c r="H154" s="35">
        <v>0.69022826999999998</v>
      </c>
    </row>
    <row r="155" spans="1:8" x14ac:dyDescent="0.3">
      <c r="A155" s="31">
        <v>41503.45833616898</v>
      </c>
      <c r="B155" s="32">
        <v>0.69</v>
      </c>
      <c r="C155" s="33">
        <v>169</v>
      </c>
      <c r="D155" s="4">
        <v>41502.145824652776</v>
      </c>
      <c r="E155" s="4">
        <v>41502.479175289351</v>
      </c>
      <c r="F155" s="35">
        <v>0.34276889999999999</v>
      </c>
      <c r="G155" s="35">
        <v>-0.51828419999999997</v>
      </c>
      <c r="H155" s="35">
        <v>0.62137671999999999</v>
      </c>
    </row>
    <row r="156" spans="1:8" x14ac:dyDescent="0.3">
      <c r="A156" s="34">
        <v>41505.583333333336</v>
      </c>
      <c r="B156" s="32">
        <v>0.8</v>
      </c>
      <c r="C156" s="33">
        <v>164</v>
      </c>
      <c r="D156" s="4">
        <v>41502.166657928239</v>
      </c>
      <c r="E156" s="4">
        <v>41502.500008680552</v>
      </c>
      <c r="F156" s="35">
        <v>0.28843190000000002</v>
      </c>
      <c r="G156" s="35">
        <v>-0.44141380000000002</v>
      </c>
      <c r="H156" s="35">
        <v>0.52729413000000003</v>
      </c>
    </row>
    <row r="157" spans="1:8" x14ac:dyDescent="0.3">
      <c r="A157" s="34"/>
      <c r="B157" s="32">
        <v>1.02</v>
      </c>
      <c r="C157" s="33">
        <v>146</v>
      </c>
      <c r="D157" s="4">
        <v>41502.187491203702</v>
      </c>
      <c r="E157" s="4">
        <v>41502.520842071761</v>
      </c>
      <c r="F157" s="35">
        <v>0.22125059999999999</v>
      </c>
      <c r="G157" s="35">
        <v>-0.34611760000000003</v>
      </c>
      <c r="H157" s="35">
        <v>0.41079096999999998</v>
      </c>
    </row>
    <row r="158" spans="1:8" x14ac:dyDescent="0.3">
      <c r="A158" s="34"/>
      <c r="B158" s="32">
        <v>0.86</v>
      </c>
      <c r="C158" s="33">
        <v>166</v>
      </c>
      <c r="D158" s="4">
        <v>41502.208324479165</v>
      </c>
      <c r="E158" s="4">
        <v>41502.541675462962</v>
      </c>
      <c r="F158" s="35">
        <v>0.14198520000000001</v>
      </c>
      <c r="G158" s="35">
        <v>-0.23478769999999999</v>
      </c>
      <c r="H158" s="35">
        <v>0.27438122999999998</v>
      </c>
    </row>
    <row r="159" spans="1:8" x14ac:dyDescent="0.3">
      <c r="A159" s="34">
        <v>41505.604166666664</v>
      </c>
      <c r="B159" s="32">
        <v>0.98</v>
      </c>
      <c r="C159" s="33">
        <v>180</v>
      </c>
      <c r="D159" s="4">
        <v>41502.229157754628</v>
      </c>
      <c r="E159" s="4">
        <v>41502.562508854164</v>
      </c>
      <c r="F159" s="35">
        <v>5.1134319999999997E-2</v>
      </c>
      <c r="G159" s="35">
        <v>-0.1096284</v>
      </c>
      <c r="H159" s="35">
        <v>0.12096737</v>
      </c>
    </row>
    <row r="160" spans="1:8" x14ac:dyDescent="0.3">
      <c r="A160" s="34"/>
      <c r="B160" s="32">
        <v>1.1000000000000001</v>
      </c>
      <c r="C160" s="33">
        <v>166</v>
      </c>
      <c r="D160" s="4">
        <v>41502.24999103009</v>
      </c>
      <c r="E160" s="4">
        <v>41502.583342245372</v>
      </c>
      <c r="F160" s="35">
        <v>-4.6064679999999997E-2</v>
      </c>
      <c r="G160" s="35">
        <v>2.4165519999999999E-2</v>
      </c>
      <c r="H160" s="35">
        <v>5.2018527000000002E-2</v>
      </c>
    </row>
    <row r="161" spans="1:8" x14ac:dyDescent="0.3">
      <c r="A161" s="34"/>
      <c r="B161" s="32">
        <v>0.84</v>
      </c>
      <c r="C161" s="33">
        <v>155</v>
      </c>
      <c r="D161" s="4">
        <v>41502.270824305553</v>
      </c>
      <c r="E161" s="4">
        <v>41502.604175636574</v>
      </c>
      <c r="F161" s="35">
        <v>-0.1352207</v>
      </c>
      <c r="G161" s="35">
        <v>0.15083579999999999</v>
      </c>
      <c r="H161" s="35">
        <v>0.20257363</v>
      </c>
    </row>
    <row r="162" spans="1:8" x14ac:dyDescent="0.3">
      <c r="A162" s="34">
        <v>41505.625</v>
      </c>
      <c r="B162" s="32">
        <v>0.62</v>
      </c>
      <c r="C162" s="33">
        <v>170</v>
      </c>
      <c r="D162" s="4">
        <v>41502.291657581016</v>
      </c>
      <c r="E162" s="4">
        <v>41502.625009027775</v>
      </c>
      <c r="F162" s="35">
        <v>-0.2065719</v>
      </c>
      <c r="G162" s="35">
        <v>0.25876060000000001</v>
      </c>
      <c r="H162" s="35">
        <v>0.33110270000000003</v>
      </c>
    </row>
    <row r="163" spans="1:8" x14ac:dyDescent="0.3">
      <c r="A163" s="34"/>
      <c r="B163" s="32">
        <v>0.57999999999999996</v>
      </c>
      <c r="C163" s="33">
        <v>185</v>
      </c>
      <c r="D163" s="4">
        <v>41502.312490856479</v>
      </c>
      <c r="E163" s="4">
        <v>41502.645842418984</v>
      </c>
      <c r="F163" s="35">
        <v>-0.25729160000000001</v>
      </c>
      <c r="G163" s="35">
        <v>0.34255289999999999</v>
      </c>
      <c r="H163" s="35">
        <v>0.42841739000000001</v>
      </c>
    </row>
    <row r="164" spans="1:8" x14ac:dyDescent="0.3">
      <c r="A164" s="34"/>
      <c r="B164" s="32">
        <v>0.77</v>
      </c>
      <c r="C164" s="33">
        <v>169</v>
      </c>
      <c r="D164" s="4">
        <v>41502.333324131941</v>
      </c>
      <c r="E164" s="4">
        <v>41502.666675810186</v>
      </c>
      <c r="F164" s="35">
        <v>-0.2880045</v>
      </c>
      <c r="G164" s="35">
        <v>0.40041009999999999</v>
      </c>
      <c r="H164" s="35">
        <v>0.49322898999999998</v>
      </c>
    </row>
    <row r="165" spans="1:8" x14ac:dyDescent="0.3">
      <c r="A165" s="34">
        <v>41505.645833333336</v>
      </c>
      <c r="B165" s="32">
        <v>0.79</v>
      </c>
      <c r="C165" s="33">
        <v>176</v>
      </c>
      <c r="D165" s="4">
        <v>41502.354157407404</v>
      </c>
      <c r="E165" s="4">
        <v>41502.687509201387</v>
      </c>
      <c r="F165" s="35">
        <v>-0.30051139999999998</v>
      </c>
      <c r="G165" s="35">
        <v>0.43230669999999999</v>
      </c>
      <c r="H165" s="35">
        <v>0.52649424</v>
      </c>
    </row>
    <row r="166" spans="1:8" x14ac:dyDescent="0.3">
      <c r="A166" s="34"/>
      <c r="B166" s="32">
        <v>0.64</v>
      </c>
      <c r="C166" s="33">
        <v>157</v>
      </c>
      <c r="D166" s="4">
        <v>41502.374990682867</v>
      </c>
      <c r="E166" s="4">
        <v>41502.708342592596</v>
      </c>
      <c r="F166" s="35">
        <v>-0.29678549999999998</v>
      </c>
      <c r="G166" s="35">
        <v>0.4392257</v>
      </c>
      <c r="H166" s="35">
        <v>0.53009512999999997</v>
      </c>
    </row>
    <row r="167" spans="1:8" x14ac:dyDescent="0.3">
      <c r="A167" s="34"/>
      <c r="B167" s="32">
        <v>0.49</v>
      </c>
      <c r="C167" s="33">
        <v>162</v>
      </c>
      <c r="D167" s="4">
        <v>41502.39582395833</v>
      </c>
      <c r="E167" s="4">
        <v>41502.729175983797</v>
      </c>
      <c r="F167" s="35">
        <v>-0.27872930000000001</v>
      </c>
      <c r="G167" s="35">
        <v>0.42282389999999997</v>
      </c>
      <c r="H167" s="35">
        <v>0.50642874000000004</v>
      </c>
    </row>
    <row r="168" spans="1:8" x14ac:dyDescent="0.3">
      <c r="A168" s="34">
        <v>41505.666666666664</v>
      </c>
      <c r="B168" s="32">
        <v>0.42</v>
      </c>
      <c r="C168" s="33">
        <v>174</v>
      </c>
      <c r="D168" s="4">
        <v>41502.4166572338</v>
      </c>
      <c r="E168" s="4">
        <v>41502.750009374999</v>
      </c>
      <c r="F168" s="35">
        <v>-0.24810209999999999</v>
      </c>
      <c r="G168" s="35">
        <v>0.38512449999999998</v>
      </c>
      <c r="H168" s="35">
        <v>0.45812174</v>
      </c>
    </row>
    <row r="169" spans="1:8" x14ac:dyDescent="0.3">
      <c r="A169" s="34"/>
      <c r="B169" s="32">
        <v>0.3</v>
      </c>
      <c r="C169" s="33">
        <v>182</v>
      </c>
      <c r="D169" s="4">
        <v>41502.437490509263</v>
      </c>
      <c r="E169" s="4">
        <v>41502.7708427662</v>
      </c>
      <c r="F169" s="35">
        <v>-0.2064153</v>
      </c>
      <c r="G169" s="35">
        <v>0.32817099999999999</v>
      </c>
      <c r="H169" s="35">
        <v>0.38768993000000002</v>
      </c>
    </row>
    <row r="170" spans="1:8" x14ac:dyDescent="0.3">
      <c r="A170" s="34"/>
      <c r="B170" s="32">
        <v>0.28999999999999998</v>
      </c>
      <c r="C170" s="33">
        <v>202</v>
      </c>
      <c r="D170" s="4">
        <v>41502.458323784726</v>
      </c>
      <c r="E170" s="4">
        <v>41502.791676157409</v>
      </c>
      <c r="F170" s="35">
        <v>-0.1547732</v>
      </c>
      <c r="G170" s="35">
        <v>0.2536312</v>
      </c>
      <c r="H170" s="35">
        <v>0.29712544000000002</v>
      </c>
    </row>
    <row r="171" spans="1:8" x14ac:dyDescent="0.3">
      <c r="A171" s="34">
        <v>41505.68749971065</v>
      </c>
      <c r="B171" s="32">
        <v>0.23</v>
      </c>
      <c r="C171" s="33">
        <v>194</v>
      </c>
      <c r="D171" s="4">
        <v>41502.479157060188</v>
      </c>
      <c r="E171" s="4">
        <v>41502.81250954861</v>
      </c>
      <c r="F171" s="35">
        <v>-9.3675770000000005E-2</v>
      </c>
      <c r="G171" s="35">
        <v>0.1623329</v>
      </c>
      <c r="H171" s="35">
        <v>0.18742229999999999</v>
      </c>
    </row>
    <row r="172" spans="1:8" x14ac:dyDescent="0.3">
      <c r="A172" s="34"/>
      <c r="B172" s="32">
        <v>0.19</v>
      </c>
      <c r="C172" s="33">
        <v>193</v>
      </c>
      <c r="D172" s="4">
        <v>41502.499990335651</v>
      </c>
      <c r="E172" s="4">
        <v>41502.833342939812</v>
      </c>
      <c r="F172" s="35">
        <v>-2.3023370000000001E-2</v>
      </c>
      <c r="G172" s="35">
        <v>5.3778909999999999E-2</v>
      </c>
      <c r="H172" s="35">
        <v>5.8499971999999997E-2</v>
      </c>
    </row>
    <row r="173" spans="1:8" x14ac:dyDescent="0.3">
      <c r="A173" s="34"/>
      <c r="B173" s="32">
        <v>0.14000000000000001</v>
      </c>
      <c r="C173" s="33">
        <v>224</v>
      </c>
      <c r="D173" s="4">
        <v>41502.520823611114</v>
      </c>
      <c r="E173" s="4">
        <v>41502.85417633102</v>
      </c>
      <c r="F173" s="35">
        <v>5.5887149999999997E-2</v>
      </c>
      <c r="G173" s="35">
        <v>-6.9946229999999998E-2</v>
      </c>
      <c r="H173" s="35">
        <v>8.9531271999999995E-2</v>
      </c>
    </row>
    <row r="174" spans="1:8" x14ac:dyDescent="0.3">
      <c r="A174" s="34">
        <v>41505.708332986113</v>
      </c>
      <c r="B174" s="32">
        <v>0.11</v>
      </c>
      <c r="C174" s="33">
        <v>239</v>
      </c>
      <c r="D174" s="4">
        <v>41502.541656886577</v>
      </c>
      <c r="E174" s="4">
        <v>41502.875009722222</v>
      </c>
      <c r="F174" s="35">
        <v>0.1321437</v>
      </c>
      <c r="G174" s="35">
        <v>-0.19472999999999999</v>
      </c>
      <c r="H174" s="35">
        <v>0.23533323</v>
      </c>
    </row>
    <row r="175" spans="1:8" x14ac:dyDescent="0.3">
      <c r="A175" s="34"/>
      <c r="B175" s="32">
        <v>0.1</v>
      </c>
      <c r="C175" s="33">
        <v>213</v>
      </c>
      <c r="D175" s="4">
        <v>41502.562490162039</v>
      </c>
      <c r="E175" s="4">
        <v>41502.895843113423</v>
      </c>
      <c r="F175" s="35">
        <v>0.1958106</v>
      </c>
      <c r="G175" s="35">
        <v>-0.30538700000000002</v>
      </c>
      <c r="H175" s="35">
        <v>0.36277129000000002</v>
      </c>
    </row>
    <row r="176" spans="1:8" x14ac:dyDescent="0.3">
      <c r="A176" s="34"/>
      <c r="B176" s="32">
        <v>0.04</v>
      </c>
      <c r="C176" s="33">
        <v>193</v>
      </c>
      <c r="D176" s="4">
        <v>41502.583323437502</v>
      </c>
      <c r="E176" s="4">
        <v>41502.916676504632</v>
      </c>
      <c r="F176" s="35">
        <v>0.24628420000000001</v>
      </c>
      <c r="G176" s="35">
        <v>-0.39116689999999998</v>
      </c>
      <c r="H176" s="35">
        <v>0.46224177</v>
      </c>
    </row>
    <row r="177" spans="1:8" x14ac:dyDescent="0.3">
      <c r="A177" s="34">
        <v>41505.729166261575</v>
      </c>
      <c r="B177" s="32">
        <v>0.12</v>
      </c>
      <c r="C177" s="33">
        <v>295</v>
      </c>
      <c r="D177" s="4">
        <v>41502.604156712965</v>
      </c>
      <c r="E177" s="4">
        <v>41502.937509895834</v>
      </c>
      <c r="F177" s="35">
        <v>0.2841706</v>
      </c>
      <c r="G177" s="35">
        <v>-0.44842759999999998</v>
      </c>
      <c r="H177" s="35">
        <v>0.53088628000000004</v>
      </c>
    </row>
    <row r="178" spans="1:8" x14ac:dyDescent="0.3">
      <c r="A178" s="34"/>
      <c r="B178" s="32">
        <v>0.15</v>
      </c>
      <c r="C178" s="33">
        <v>286</v>
      </c>
      <c r="D178" s="4">
        <v>41502.624989988428</v>
      </c>
      <c r="E178" s="4">
        <v>41502.958343287035</v>
      </c>
      <c r="F178" s="35">
        <v>0.30742979999999998</v>
      </c>
      <c r="G178" s="35">
        <v>-0.47761340000000002</v>
      </c>
      <c r="H178" s="35">
        <v>0.56800320999999998</v>
      </c>
    </row>
    <row r="179" spans="1:8" x14ac:dyDescent="0.3">
      <c r="A179" s="34"/>
      <c r="B179" s="32">
        <v>0.24</v>
      </c>
      <c r="C179" s="33">
        <v>345</v>
      </c>
      <c r="D179" s="4">
        <v>41502.645823263891</v>
      </c>
      <c r="E179" s="4">
        <v>41502.979176678244</v>
      </c>
      <c r="F179" s="35">
        <v>0.31354799999999999</v>
      </c>
      <c r="G179" s="35">
        <v>-0.47973080000000001</v>
      </c>
      <c r="H179" s="35">
        <v>0.57310905000000001</v>
      </c>
    </row>
    <row r="180" spans="1:8" x14ac:dyDescent="0.3">
      <c r="A180" s="34">
        <v>41505.749999537038</v>
      </c>
      <c r="B180" s="32">
        <v>0.27</v>
      </c>
      <c r="C180" s="33">
        <v>318</v>
      </c>
      <c r="D180" s="4">
        <v>41502.666656539353</v>
      </c>
      <c r="E180" s="4">
        <v>41503.000010069445</v>
      </c>
      <c r="F180" s="35">
        <v>0.30154880000000001</v>
      </c>
      <c r="G180" s="35">
        <v>-0.45547989999999999</v>
      </c>
      <c r="H180" s="35">
        <v>0.54625416999999998</v>
      </c>
    </row>
    <row r="181" spans="1:8" x14ac:dyDescent="0.3">
      <c r="A181" s="34"/>
      <c r="B181" s="32">
        <v>0.36</v>
      </c>
      <c r="C181" s="33">
        <v>343</v>
      </c>
      <c r="D181" s="4">
        <v>41502.687489814816</v>
      </c>
      <c r="E181" s="4">
        <v>41503.020843460647</v>
      </c>
      <c r="F181" s="35">
        <v>0.27181689999999997</v>
      </c>
      <c r="G181" s="35">
        <v>-0.40556179999999997</v>
      </c>
      <c r="H181" s="35">
        <v>0.48822618000000001</v>
      </c>
    </row>
    <row r="182" spans="1:8" x14ac:dyDescent="0.3">
      <c r="A182" s="34"/>
      <c r="B182" s="32">
        <v>0.45</v>
      </c>
      <c r="C182" s="33">
        <v>321</v>
      </c>
      <c r="D182" s="4">
        <v>41502.708323090279</v>
      </c>
      <c r="E182" s="4">
        <v>41503.041676851855</v>
      </c>
      <c r="F182" s="35">
        <v>0.2251456</v>
      </c>
      <c r="G182" s="35">
        <v>-0.33078570000000002</v>
      </c>
      <c r="H182" s="35">
        <v>0.40013713000000001</v>
      </c>
    </row>
    <row r="183" spans="1:8" x14ac:dyDescent="0.3">
      <c r="A183" s="34">
        <v>41505.770832812501</v>
      </c>
      <c r="B183" s="32">
        <v>0.53</v>
      </c>
      <c r="C183" s="33">
        <v>335</v>
      </c>
      <c r="D183" s="4">
        <v>41502.729156365742</v>
      </c>
      <c r="E183" s="4">
        <v>41503.062510243057</v>
      </c>
      <c r="F183" s="35">
        <v>0.1623272</v>
      </c>
      <c r="G183" s="35">
        <v>-0.23213200000000001</v>
      </c>
      <c r="H183" s="35">
        <v>0.28325851000000002</v>
      </c>
    </row>
    <row r="184" spans="1:8" x14ac:dyDescent="0.3">
      <c r="A184" s="34"/>
      <c r="B184" s="32">
        <v>0.52</v>
      </c>
      <c r="C184" s="33">
        <v>326</v>
      </c>
      <c r="D184" s="4">
        <v>41502.749989641205</v>
      </c>
      <c r="E184" s="4">
        <v>41503.083343634258</v>
      </c>
      <c r="F184" s="35">
        <v>8.4408189999999994E-2</v>
      </c>
      <c r="G184" s="35">
        <v>-0.11148379999999999</v>
      </c>
      <c r="H184" s="35">
        <v>0.1398334</v>
      </c>
    </row>
    <row r="185" spans="1:8" x14ac:dyDescent="0.3">
      <c r="A185" s="34"/>
      <c r="B185" s="32">
        <v>0.7</v>
      </c>
      <c r="C185" s="33">
        <v>329</v>
      </c>
      <c r="D185" s="4">
        <v>41502.770822916667</v>
      </c>
      <c r="E185" s="4">
        <v>41503.10417702546</v>
      </c>
      <c r="F185" s="35">
        <v>-6.5964830000000002E-3</v>
      </c>
      <c r="G185" s="35">
        <v>2.6212030000000001E-2</v>
      </c>
      <c r="H185" s="35">
        <v>2.7029319E-2</v>
      </c>
    </row>
    <row r="186" spans="1:8" x14ac:dyDescent="0.3">
      <c r="A186" s="34">
        <v>41505.791666087964</v>
      </c>
      <c r="B186" s="32">
        <v>0.87</v>
      </c>
      <c r="C186" s="33">
        <v>332</v>
      </c>
      <c r="D186" s="4">
        <v>41502.79165619213</v>
      </c>
      <c r="E186" s="4">
        <v>41503.125010416668</v>
      </c>
      <c r="F186" s="35">
        <v>-9.7341220000000006E-2</v>
      </c>
      <c r="G186" s="35">
        <v>0.16439699999999999</v>
      </c>
      <c r="H186" s="35">
        <v>0.19105415000000001</v>
      </c>
    </row>
    <row r="187" spans="1:8" x14ac:dyDescent="0.3">
      <c r="A187" s="34"/>
      <c r="B187" s="32">
        <v>0.82</v>
      </c>
      <c r="C187" s="33">
        <v>344</v>
      </c>
      <c r="D187" s="4">
        <v>41502.812489467593</v>
      </c>
      <c r="E187" s="4">
        <v>41503.14584380787</v>
      </c>
      <c r="F187" s="35">
        <v>-0.17255329999999999</v>
      </c>
      <c r="G187" s="35">
        <v>0.28409659999999998</v>
      </c>
      <c r="H187" s="35">
        <v>0.33239362</v>
      </c>
    </row>
    <row r="188" spans="1:8" x14ac:dyDescent="0.3">
      <c r="A188" s="34"/>
      <c r="B188" s="32">
        <v>0.94</v>
      </c>
      <c r="C188" s="33">
        <v>316</v>
      </c>
      <c r="D188" s="4">
        <v>41502.833322743056</v>
      </c>
      <c r="E188" s="4">
        <v>41503.166677199071</v>
      </c>
      <c r="F188" s="35">
        <v>-0.22644400000000001</v>
      </c>
      <c r="G188" s="35">
        <v>0.37468259999999998</v>
      </c>
      <c r="H188" s="35">
        <v>0.43779439999999997</v>
      </c>
    </row>
    <row r="189" spans="1:8" x14ac:dyDescent="0.3">
      <c r="A189" s="34">
        <v>41505.812499363426</v>
      </c>
      <c r="B189" s="32">
        <v>0.76</v>
      </c>
      <c r="C189" s="33">
        <v>350</v>
      </c>
      <c r="D189" s="4">
        <v>41502.854156018519</v>
      </c>
      <c r="E189" s="4">
        <v>41503.18751059028</v>
      </c>
      <c r="F189" s="35">
        <v>-0.25876359999999998</v>
      </c>
      <c r="G189" s="35">
        <v>0.4336855</v>
      </c>
      <c r="H189" s="35">
        <v>0.50501655000000001</v>
      </c>
    </row>
    <row r="190" spans="1:8" x14ac:dyDescent="0.3">
      <c r="A190" s="34"/>
      <c r="B190" s="32">
        <v>1.02</v>
      </c>
      <c r="C190" s="33">
        <v>350</v>
      </c>
      <c r="D190" s="4">
        <v>41502.874989293981</v>
      </c>
      <c r="E190" s="4">
        <v>41503.208343981481</v>
      </c>
      <c r="F190" s="35">
        <v>-0.2712195</v>
      </c>
      <c r="G190" s="35">
        <v>0.46246959999999998</v>
      </c>
      <c r="H190" s="35">
        <v>0.53613257999999997</v>
      </c>
    </row>
    <row r="191" spans="1:8" x14ac:dyDescent="0.3">
      <c r="A191" s="34"/>
      <c r="B191" s="32">
        <v>0.99</v>
      </c>
      <c r="C191" s="33">
        <v>320</v>
      </c>
      <c r="D191" s="4">
        <v>41502.895822569444</v>
      </c>
      <c r="E191" s="4">
        <v>41503.229177372683</v>
      </c>
      <c r="F191" s="35">
        <v>-0.26589800000000002</v>
      </c>
      <c r="G191" s="35">
        <v>0.46314339999999998</v>
      </c>
      <c r="H191" s="35">
        <v>0.53404452999999996</v>
      </c>
    </row>
    <row r="192" spans="1:8" x14ac:dyDescent="0.3">
      <c r="A192" s="34">
        <v>41505.833332638889</v>
      </c>
      <c r="B192" s="32">
        <v>1.01</v>
      </c>
      <c r="C192" s="33">
        <v>332</v>
      </c>
      <c r="D192" s="4">
        <v>41502.916655844907</v>
      </c>
      <c r="E192" s="4">
        <v>41503.250010763892</v>
      </c>
      <c r="F192" s="35">
        <v>-0.2446255</v>
      </c>
      <c r="G192" s="35">
        <v>0.43754270000000001</v>
      </c>
      <c r="H192" s="35">
        <v>0.50128360000000005</v>
      </c>
    </row>
    <row r="193" spans="1:8" x14ac:dyDescent="0.3">
      <c r="A193" s="34"/>
      <c r="B193" s="32">
        <v>0.91</v>
      </c>
      <c r="C193" s="33">
        <v>327</v>
      </c>
      <c r="D193" s="4">
        <v>41502.93748912037</v>
      </c>
      <c r="E193" s="4">
        <v>41503.270844155093</v>
      </c>
      <c r="F193" s="35">
        <v>-0.20863129999999999</v>
      </c>
      <c r="G193" s="35">
        <v>0.38683459999999997</v>
      </c>
      <c r="H193" s="35">
        <v>0.43950885000000001</v>
      </c>
    </row>
    <row r="194" spans="1:8" x14ac:dyDescent="0.3">
      <c r="A194" s="34"/>
      <c r="B194" s="32">
        <v>0.89</v>
      </c>
      <c r="C194" s="33">
        <v>327</v>
      </c>
      <c r="D194" s="4">
        <v>41502.958322395833</v>
      </c>
      <c r="E194" s="4">
        <v>41503.291677546295</v>
      </c>
      <c r="F194" s="35">
        <v>-0.15828239999999999</v>
      </c>
      <c r="G194" s="35">
        <v>0.31101960000000001</v>
      </c>
      <c r="H194" s="35">
        <v>0.34897924000000002</v>
      </c>
    </row>
    <row r="195" spans="1:8" x14ac:dyDescent="0.3">
      <c r="A195" s="34">
        <v>41505.854165914352</v>
      </c>
      <c r="B195" s="32">
        <v>0.71</v>
      </c>
      <c r="C195" s="33">
        <v>318</v>
      </c>
      <c r="D195" s="4">
        <v>41502.979155671295</v>
      </c>
      <c r="E195" s="4">
        <v>41503.312510937503</v>
      </c>
      <c r="F195" s="35">
        <v>-9.2956880000000006E-2</v>
      </c>
      <c r="G195" s="35">
        <v>0.20835870000000001</v>
      </c>
      <c r="H195" s="35">
        <v>0.22815418000000001</v>
      </c>
    </row>
    <row r="196" spans="1:8" x14ac:dyDescent="0.3">
      <c r="A196" s="34"/>
      <c r="B196" s="32">
        <v>0.97</v>
      </c>
      <c r="C196" s="33">
        <v>1</v>
      </c>
      <c r="D196" s="4">
        <v>41502.999988946758</v>
      </c>
      <c r="E196" s="4">
        <v>41503.333344328705</v>
      </c>
      <c r="F196" s="35">
        <v>-1.1934470000000001E-2</v>
      </c>
      <c r="G196" s="35">
        <v>7.5095309999999998E-2</v>
      </c>
      <c r="H196" s="35">
        <v>7.6037734999999995E-2</v>
      </c>
    </row>
    <row r="197" spans="1:8" x14ac:dyDescent="0.3">
      <c r="A197" s="34"/>
      <c r="B197" s="32">
        <v>0.77</v>
      </c>
      <c r="C197" s="33">
        <v>13</v>
      </c>
      <c r="D197" s="4">
        <v>41503.020822222221</v>
      </c>
      <c r="E197" s="4">
        <v>41503.354177719906</v>
      </c>
      <c r="F197" s="35">
        <v>8.1331570000000006E-2</v>
      </c>
      <c r="G197" s="35">
        <v>-8.5766469999999997E-2</v>
      </c>
      <c r="H197" s="35">
        <v>0.11819776999999999</v>
      </c>
    </row>
    <row r="198" spans="1:8" x14ac:dyDescent="0.3">
      <c r="A198" s="34">
        <v>41505.874999189815</v>
      </c>
      <c r="B198" s="32">
        <v>0.76</v>
      </c>
      <c r="C198" s="33">
        <v>11</v>
      </c>
      <c r="D198" s="4">
        <v>41503.041655497684</v>
      </c>
      <c r="E198" s="4">
        <v>41503.375011111108</v>
      </c>
      <c r="F198" s="35">
        <v>0.16749430000000001</v>
      </c>
      <c r="G198" s="35">
        <v>-0.24792800000000001</v>
      </c>
      <c r="H198" s="35">
        <v>0.29920332999999999</v>
      </c>
    </row>
    <row r="199" spans="1:8" x14ac:dyDescent="0.3">
      <c r="A199" s="34"/>
      <c r="B199" s="32">
        <v>0.75</v>
      </c>
      <c r="C199" s="33">
        <v>15</v>
      </c>
      <c r="D199" s="4">
        <v>41503.062488773146</v>
      </c>
      <c r="E199" s="4">
        <v>41503.395844502316</v>
      </c>
      <c r="F199" s="35">
        <v>0.24044099999999999</v>
      </c>
      <c r="G199" s="35">
        <v>-0.38812010000000002</v>
      </c>
      <c r="H199" s="35">
        <v>0.45656225</v>
      </c>
    </row>
    <row r="200" spans="1:8" x14ac:dyDescent="0.3">
      <c r="A200" s="34"/>
      <c r="B200" s="32">
        <v>0.73</v>
      </c>
      <c r="C200" s="33">
        <v>7</v>
      </c>
      <c r="D200" s="4">
        <v>41503.083322048609</v>
      </c>
      <c r="E200" s="4">
        <v>41503.416677893518</v>
      </c>
      <c r="F200" s="35">
        <v>0.30979780000000001</v>
      </c>
      <c r="G200" s="35">
        <v>-0.49929180000000001</v>
      </c>
      <c r="H200" s="35">
        <v>0.58759423</v>
      </c>
    </row>
    <row r="201" spans="1:8" x14ac:dyDescent="0.3">
      <c r="A201" s="34">
        <v>41505.895832465278</v>
      </c>
      <c r="B201" s="32">
        <v>0.71</v>
      </c>
      <c r="C201" s="33">
        <v>349</v>
      </c>
      <c r="D201" s="4">
        <v>41503.104155324072</v>
      </c>
      <c r="E201" s="4">
        <v>41503.437511284719</v>
      </c>
      <c r="F201" s="35">
        <v>0.37340099999999998</v>
      </c>
      <c r="G201" s="35">
        <v>-0.58401959999999997</v>
      </c>
      <c r="H201" s="35">
        <v>0.69318626999999999</v>
      </c>
    </row>
    <row r="202" spans="1:8" x14ac:dyDescent="0.3">
      <c r="A202" s="34"/>
      <c r="B202" s="32">
        <v>0.55000000000000004</v>
      </c>
      <c r="C202" s="33">
        <v>337</v>
      </c>
      <c r="D202" s="4">
        <v>41503.124988599535</v>
      </c>
      <c r="E202" s="4">
        <v>41503.458344675928</v>
      </c>
      <c r="F202" s="35">
        <v>0.41929129999999998</v>
      </c>
      <c r="G202" s="35">
        <v>-0.64133200000000001</v>
      </c>
      <c r="H202" s="35">
        <v>0.76623229000000004</v>
      </c>
    </row>
    <row r="203" spans="1:8" x14ac:dyDescent="0.3">
      <c r="A203" s="34"/>
      <c r="B203" s="32">
        <v>0.57999999999999996</v>
      </c>
      <c r="C203" s="33">
        <v>338</v>
      </c>
      <c r="D203" s="4">
        <v>41503.145821874998</v>
      </c>
      <c r="E203" s="4">
        <v>41503.479178067129</v>
      </c>
      <c r="F203" s="35">
        <v>0.44052780000000002</v>
      </c>
      <c r="G203" s="35">
        <v>-0.66827479999999995</v>
      </c>
      <c r="H203" s="35">
        <v>0.80040986000000003</v>
      </c>
    </row>
    <row r="204" spans="1:8" x14ac:dyDescent="0.3">
      <c r="A204" s="34">
        <v>41505.91666574074</v>
      </c>
      <c r="B204" s="32">
        <v>0.6</v>
      </c>
      <c r="C204" s="33">
        <v>346</v>
      </c>
      <c r="D204" s="4">
        <v>41503.16665515046</v>
      </c>
      <c r="E204" s="4">
        <v>41503.500011458331</v>
      </c>
      <c r="F204" s="35">
        <v>0.43760719999999997</v>
      </c>
      <c r="G204" s="35">
        <v>-0.66415239999999998</v>
      </c>
      <c r="H204" s="35">
        <v>0.79536059000000003</v>
      </c>
    </row>
    <row r="205" spans="1:8" x14ac:dyDescent="0.3">
      <c r="A205" s="34"/>
      <c r="B205" s="32">
        <v>0.6</v>
      </c>
      <c r="C205" s="33">
        <v>342</v>
      </c>
      <c r="D205" s="4">
        <v>41503.187488425923</v>
      </c>
      <c r="E205" s="4">
        <v>41503.52084484954</v>
      </c>
      <c r="F205" s="35">
        <v>0.4135451</v>
      </c>
      <c r="G205" s="35">
        <v>-0.63028150000000005</v>
      </c>
      <c r="H205" s="35">
        <v>0.75383971999999999</v>
      </c>
    </row>
    <row r="206" spans="1:8" x14ac:dyDescent="0.3">
      <c r="A206" s="34"/>
      <c r="B206" s="32">
        <v>0.36</v>
      </c>
      <c r="C206" s="33">
        <v>344</v>
      </c>
      <c r="D206" s="4">
        <v>41503.208321701386</v>
      </c>
      <c r="E206" s="4">
        <v>41503.541678240741</v>
      </c>
      <c r="F206" s="35">
        <v>0.37085669999999998</v>
      </c>
      <c r="G206" s="35">
        <v>-0.56868790000000002</v>
      </c>
      <c r="H206" s="35">
        <v>0.67892607999999999</v>
      </c>
    </row>
    <row r="207" spans="1:8" x14ac:dyDescent="0.3">
      <c r="A207" s="34">
        <v>41505.937499016203</v>
      </c>
      <c r="B207" s="32">
        <v>0.18</v>
      </c>
      <c r="C207" s="33">
        <v>310</v>
      </c>
      <c r="D207" s="4">
        <v>41503.229154976849</v>
      </c>
      <c r="E207" s="4">
        <v>41503.562511631942</v>
      </c>
      <c r="F207" s="35">
        <v>0.31106729999999999</v>
      </c>
      <c r="G207" s="35">
        <v>-0.48151549999999999</v>
      </c>
      <c r="H207" s="35">
        <v>0.57325391000000003</v>
      </c>
    </row>
    <row r="208" spans="1:8" x14ac:dyDescent="0.3">
      <c r="A208" s="34"/>
      <c r="B208" s="32">
        <v>0.39</v>
      </c>
      <c r="C208" s="33">
        <v>65</v>
      </c>
      <c r="D208" s="4">
        <v>41503.249988252312</v>
      </c>
      <c r="E208" s="4">
        <v>41503.583345023151</v>
      </c>
      <c r="F208" s="35">
        <v>0.2349233</v>
      </c>
      <c r="G208" s="35">
        <v>-0.37085990000000002</v>
      </c>
      <c r="H208" s="35">
        <v>0.43900571999999999</v>
      </c>
    </row>
    <row r="209" spans="1:8" x14ac:dyDescent="0.3">
      <c r="A209" s="34"/>
      <c r="B209" s="32">
        <v>0.46</v>
      </c>
      <c r="C209" s="33">
        <v>125</v>
      </c>
      <c r="D209" s="4">
        <v>41503.270821527774</v>
      </c>
      <c r="E209" s="4">
        <v>41503.604178414353</v>
      </c>
      <c r="F209" s="35">
        <v>0.14244970000000001</v>
      </c>
      <c r="G209" s="35">
        <v>-0.23862939999999999</v>
      </c>
      <c r="H209" s="35">
        <v>0.27791348999999999</v>
      </c>
    </row>
    <row r="210" spans="1:8" x14ac:dyDescent="0.3">
      <c r="A210" s="34">
        <v>41505.958332291666</v>
      </c>
      <c r="B210" s="32">
        <v>0.51</v>
      </c>
      <c r="C210" s="33">
        <v>155</v>
      </c>
      <c r="D210" s="4">
        <v>41503.291654803237</v>
      </c>
      <c r="E210" s="4">
        <v>41503.625011805554</v>
      </c>
      <c r="F210" s="35">
        <v>3.3259950000000003E-2</v>
      </c>
      <c r="G210" s="35">
        <v>-8.637794E-2</v>
      </c>
      <c r="H210" s="35">
        <v>9.2560104000000004E-2</v>
      </c>
    </row>
    <row r="211" spans="1:8" x14ac:dyDescent="0.3">
      <c r="A211" s="34"/>
      <c r="B211" s="32">
        <v>0.55000000000000004</v>
      </c>
      <c r="C211" s="33">
        <v>152</v>
      </c>
      <c r="D211" s="4">
        <v>41503.312488078707</v>
      </c>
      <c r="E211" s="4">
        <v>41503.645845196763</v>
      </c>
      <c r="F211" s="35">
        <v>-8.3946770000000004E-2</v>
      </c>
      <c r="G211" s="35">
        <v>7.7244359999999998E-2</v>
      </c>
      <c r="H211" s="35">
        <v>0.11407783000000001</v>
      </c>
    </row>
    <row r="212" spans="1:8" x14ac:dyDescent="0.3">
      <c r="A212" s="34"/>
      <c r="B212" s="32">
        <v>0.66</v>
      </c>
      <c r="C212" s="33">
        <v>155</v>
      </c>
      <c r="D212" s="4">
        <v>41503.33332135417</v>
      </c>
      <c r="E212" s="4">
        <v>41503.666678587964</v>
      </c>
      <c r="F212" s="35">
        <v>-0.1883069</v>
      </c>
      <c r="G212" s="35">
        <v>0.22856360000000001</v>
      </c>
      <c r="H212" s="35">
        <v>0.29614321999999998</v>
      </c>
    </row>
    <row r="213" spans="1:8" x14ac:dyDescent="0.3">
      <c r="A213" s="34">
        <v>41505.979165567129</v>
      </c>
      <c r="B213" s="32">
        <v>0.73</v>
      </c>
      <c r="C213" s="33">
        <v>161</v>
      </c>
      <c r="D213" s="4">
        <v>41503.354154629633</v>
      </c>
      <c r="E213" s="4">
        <v>41503.687511979166</v>
      </c>
      <c r="F213" s="35">
        <v>-0.26937440000000001</v>
      </c>
      <c r="G213" s="35">
        <v>0.35377969999999997</v>
      </c>
      <c r="H213" s="35">
        <v>0.44466013999999998</v>
      </c>
    </row>
    <row r="214" spans="1:8" x14ac:dyDescent="0.3">
      <c r="A214" s="34"/>
      <c r="B214" s="32">
        <v>0.66</v>
      </c>
      <c r="C214" s="33">
        <v>168</v>
      </c>
      <c r="D214" s="4">
        <v>41503.374987905096</v>
      </c>
      <c r="E214" s="4">
        <v>41503.708345370367</v>
      </c>
      <c r="F214" s="35">
        <v>-0.32530360000000003</v>
      </c>
      <c r="G214" s="35">
        <v>0.44759149999999998</v>
      </c>
      <c r="H214" s="35">
        <v>0.55331779999999997</v>
      </c>
    </row>
    <row r="215" spans="1:8" x14ac:dyDescent="0.3">
      <c r="A215" s="34"/>
      <c r="B215" s="32">
        <v>0.63</v>
      </c>
      <c r="C215" s="33">
        <v>159</v>
      </c>
      <c r="D215" s="4">
        <v>41503.395821180558</v>
      </c>
      <c r="E215" s="4">
        <v>41503.729178761576</v>
      </c>
      <c r="F215" s="35">
        <v>-0.35751929999999998</v>
      </c>
      <c r="G215" s="35">
        <v>0.50872220000000001</v>
      </c>
      <c r="H215" s="35">
        <v>0.62178639999999996</v>
      </c>
    </row>
    <row r="216" spans="1:8" x14ac:dyDescent="0.3">
      <c r="A216" s="34">
        <v>41505.999998842592</v>
      </c>
      <c r="B216" s="32">
        <v>0.68</v>
      </c>
      <c r="C216" s="33">
        <v>162</v>
      </c>
      <c r="D216" s="4">
        <v>41503.416654456021</v>
      </c>
      <c r="E216" s="4">
        <v>41503.750012152777</v>
      </c>
      <c r="F216" s="35">
        <v>-0.3681797</v>
      </c>
      <c r="G216" s="35">
        <v>0.53773309999999996</v>
      </c>
      <c r="H216" s="35">
        <v>0.65170022000000005</v>
      </c>
    </row>
    <row r="217" spans="1:8" x14ac:dyDescent="0.3">
      <c r="A217" s="34"/>
      <c r="B217" s="32">
        <v>0.74</v>
      </c>
      <c r="C217" s="33">
        <v>163</v>
      </c>
      <c r="D217" s="4">
        <v>41503.437487731484</v>
      </c>
      <c r="E217" s="4">
        <v>41503.770845543979</v>
      </c>
      <c r="F217" s="35">
        <v>-0.35949989999999998</v>
      </c>
      <c r="G217" s="35">
        <v>0.53632559999999996</v>
      </c>
      <c r="H217" s="35">
        <v>0.64566657999999999</v>
      </c>
    </row>
    <row r="218" spans="1:8" x14ac:dyDescent="0.3">
      <c r="A218" s="34"/>
      <c r="B218" s="32">
        <v>0.7</v>
      </c>
      <c r="C218" s="33">
        <v>176</v>
      </c>
      <c r="D218" s="4">
        <v>41503.458321006947</v>
      </c>
      <c r="E218" s="4">
        <v>41503.791678935188</v>
      </c>
      <c r="F218" s="35">
        <v>-0.33360040000000002</v>
      </c>
      <c r="G218" s="35">
        <v>0.50686279999999995</v>
      </c>
      <c r="H218" s="35">
        <v>0.60679413999999998</v>
      </c>
    </row>
    <row r="219" spans="1:8" x14ac:dyDescent="0.3">
      <c r="A219" s="34">
        <v>41506.020832118054</v>
      </c>
      <c r="B219" s="32">
        <v>0.66</v>
      </c>
      <c r="C219" s="33">
        <v>177</v>
      </c>
      <c r="D219" s="4">
        <v>41503.47915428241</v>
      </c>
      <c r="E219" s="4">
        <v>41503.812512326389</v>
      </c>
      <c r="F219" s="35">
        <v>-0.29236909999999999</v>
      </c>
      <c r="G219" s="35">
        <v>0.45190170000000002</v>
      </c>
      <c r="H219" s="35">
        <v>0.53823306999999998</v>
      </c>
    </row>
    <row r="220" spans="1:8" x14ac:dyDescent="0.3">
      <c r="A220" s="34"/>
      <c r="B220" s="32">
        <v>0.66</v>
      </c>
      <c r="C220" s="33">
        <v>162</v>
      </c>
      <c r="D220" s="4">
        <v>41503.499987557872</v>
      </c>
      <c r="E220" s="4">
        <v>41503.83334571759</v>
      </c>
      <c r="F220" s="35">
        <v>-0.23727390000000001</v>
      </c>
      <c r="G220" s="35">
        <v>0.37372300000000003</v>
      </c>
      <c r="H220" s="35">
        <v>0.44268248999999998</v>
      </c>
    </row>
    <row r="221" spans="1:8" x14ac:dyDescent="0.3">
      <c r="A221" s="34"/>
      <c r="B221" s="32">
        <v>0.55000000000000004</v>
      </c>
      <c r="C221" s="33">
        <v>178</v>
      </c>
      <c r="D221" s="4">
        <v>41503.520820833335</v>
      </c>
      <c r="E221" s="4">
        <v>41503.854179108799</v>
      </c>
      <c r="F221" s="35">
        <v>-0.16907649999999999</v>
      </c>
      <c r="G221" s="35">
        <v>0.27373009999999998</v>
      </c>
      <c r="H221" s="35">
        <v>0.32173752</v>
      </c>
    </row>
    <row r="222" spans="1:8" x14ac:dyDescent="0.3">
      <c r="A222" s="34">
        <v>41506.041665393517</v>
      </c>
      <c r="B222" s="32">
        <v>0.74</v>
      </c>
      <c r="C222" s="33">
        <v>168</v>
      </c>
      <c r="D222" s="4">
        <v>41503.541654108798</v>
      </c>
      <c r="E222" s="4">
        <v>41503.875012500001</v>
      </c>
      <c r="F222" s="35">
        <v>-8.7417419999999996E-2</v>
      </c>
      <c r="G222" s="35">
        <v>0.1515407</v>
      </c>
      <c r="H222" s="35">
        <v>0.17494682</v>
      </c>
    </row>
    <row r="223" spans="1:8" x14ac:dyDescent="0.3">
      <c r="A223" s="34"/>
      <c r="B223" s="32">
        <v>0.54</v>
      </c>
      <c r="C223" s="33">
        <v>183</v>
      </c>
      <c r="D223" s="4">
        <v>41503.562487384261</v>
      </c>
      <c r="E223" s="4">
        <v>41503.895845891202</v>
      </c>
      <c r="F223" s="35">
        <v>9.3643800000000003E-3</v>
      </c>
      <c r="G223" s="35">
        <v>4.0456980000000003E-3</v>
      </c>
      <c r="H223" s="35">
        <v>1.0200944999999999E-2</v>
      </c>
    </row>
    <row r="224" spans="1:8" x14ac:dyDescent="0.3">
      <c r="A224" s="34"/>
      <c r="B224" s="32">
        <v>0.62</v>
      </c>
      <c r="C224" s="33">
        <v>155</v>
      </c>
      <c r="D224" s="4">
        <v>41503.583320659724</v>
      </c>
      <c r="E224" s="4">
        <v>41503.916679282411</v>
      </c>
      <c r="F224" s="35">
        <v>0.1144193</v>
      </c>
      <c r="G224" s="35">
        <v>-0.15990009999999999</v>
      </c>
      <c r="H224" s="35">
        <v>0.19662099999999999</v>
      </c>
    </row>
    <row r="225" spans="1:8" x14ac:dyDescent="0.3">
      <c r="A225" s="34">
        <v>41506.06249866898</v>
      </c>
      <c r="B225" s="32">
        <v>0.78</v>
      </c>
      <c r="C225" s="33">
        <v>164</v>
      </c>
      <c r="D225" s="4">
        <v>41503.604153935186</v>
      </c>
      <c r="E225" s="4">
        <v>41503.937512673612</v>
      </c>
      <c r="F225" s="35">
        <v>0.20948030000000001</v>
      </c>
      <c r="G225" s="35">
        <v>-0.31824839999999999</v>
      </c>
      <c r="H225" s="35">
        <v>0.38100399000000001</v>
      </c>
    </row>
    <row r="226" spans="1:8" x14ac:dyDescent="0.3">
      <c r="A226" s="34"/>
      <c r="B226" s="32">
        <v>0.66</v>
      </c>
      <c r="C226" s="33">
        <v>197</v>
      </c>
      <c r="D226" s="4">
        <v>41503.624987210649</v>
      </c>
      <c r="E226" s="4">
        <v>41503.958346064814</v>
      </c>
      <c r="F226" s="35">
        <v>0.28887869999999999</v>
      </c>
      <c r="G226" s="35">
        <v>-0.45067309999999999</v>
      </c>
      <c r="H226" s="35">
        <v>0.53531032999999995</v>
      </c>
    </row>
    <row r="227" spans="1:8" x14ac:dyDescent="0.3">
      <c r="A227" s="34"/>
      <c r="B227" s="32">
        <v>1.01</v>
      </c>
      <c r="C227" s="33">
        <v>154</v>
      </c>
      <c r="D227" s="4">
        <v>41503.645820486112</v>
      </c>
      <c r="E227" s="4">
        <v>41503.979179456015</v>
      </c>
      <c r="F227" s="35">
        <v>0.35221400000000003</v>
      </c>
      <c r="G227" s="35">
        <v>-0.54734389999999999</v>
      </c>
      <c r="H227" s="35">
        <v>0.65087636999999998</v>
      </c>
    </row>
    <row r="228" spans="1:8" x14ac:dyDescent="0.3">
      <c r="A228" s="34">
        <v>41506.083331944443</v>
      </c>
      <c r="B228" s="32">
        <v>0.74</v>
      </c>
      <c r="C228" s="33">
        <v>183</v>
      </c>
      <c r="D228" s="4">
        <v>41503.666653761575</v>
      </c>
      <c r="E228" s="4">
        <v>41504.000012847224</v>
      </c>
      <c r="F228" s="35">
        <v>0.39607949999999997</v>
      </c>
      <c r="G228" s="35">
        <v>-0.60718329999999998</v>
      </c>
      <c r="H228" s="35">
        <v>0.72494864000000003</v>
      </c>
    </row>
    <row r="229" spans="1:8" x14ac:dyDescent="0.3">
      <c r="A229" s="34"/>
      <c r="B229" s="32">
        <v>0.87</v>
      </c>
      <c r="C229" s="33">
        <v>162</v>
      </c>
      <c r="D229" s="4">
        <v>41503.687487037037</v>
      </c>
      <c r="E229" s="4">
        <v>41504.020846238425</v>
      </c>
      <c r="F229" s="35">
        <v>0.41673529999999998</v>
      </c>
      <c r="G229" s="35">
        <v>-0.63106850000000003</v>
      </c>
      <c r="H229" s="35">
        <v>0.75625112000000005</v>
      </c>
    </row>
    <row r="230" spans="1:8" x14ac:dyDescent="0.3">
      <c r="A230" s="34"/>
      <c r="B230" s="32">
        <v>0.95</v>
      </c>
      <c r="C230" s="33">
        <v>161</v>
      </c>
      <c r="D230" s="4">
        <v>41503.7083203125</v>
      </c>
      <c r="E230" s="4">
        <v>41504.041679629627</v>
      </c>
      <c r="F230" s="35">
        <v>0.41299819999999998</v>
      </c>
      <c r="G230" s="35">
        <v>-0.61956080000000002</v>
      </c>
      <c r="H230" s="35">
        <v>0.74459593000000002</v>
      </c>
    </row>
    <row r="231" spans="1:8" x14ac:dyDescent="0.3">
      <c r="A231" s="34">
        <v>41506.104165219906</v>
      </c>
      <c r="B231" s="32">
        <v>1.1299999999999999</v>
      </c>
      <c r="C231" s="33">
        <v>193</v>
      </c>
      <c r="D231" s="4">
        <v>41503.729153587963</v>
      </c>
      <c r="E231" s="4">
        <v>41504.062513020835</v>
      </c>
      <c r="F231" s="35">
        <v>0.38542490000000001</v>
      </c>
      <c r="G231" s="35">
        <v>-0.57307470000000005</v>
      </c>
      <c r="H231" s="35">
        <v>0.69062794999999999</v>
      </c>
    </row>
    <row r="232" spans="1:8" x14ac:dyDescent="0.3">
      <c r="A232" s="34"/>
      <c r="B232" s="32">
        <v>0.99</v>
      </c>
      <c r="C232" s="33">
        <v>147</v>
      </c>
      <c r="D232" s="4">
        <v>41503.749986863426</v>
      </c>
      <c r="E232" s="4">
        <v>41504.083346412037</v>
      </c>
      <c r="F232" s="35">
        <v>0.33447260000000001</v>
      </c>
      <c r="G232" s="35">
        <v>-0.49174309999999999</v>
      </c>
      <c r="H232" s="35">
        <v>0.59471269999999998</v>
      </c>
    </row>
    <row r="233" spans="1:8" x14ac:dyDescent="0.3">
      <c r="A233" s="34"/>
      <c r="B233" s="32">
        <v>0.87</v>
      </c>
      <c r="C233" s="33">
        <v>155</v>
      </c>
      <c r="D233" s="4">
        <v>41503.770820138889</v>
      </c>
      <c r="E233" s="4">
        <v>41504.104179803238</v>
      </c>
      <c r="F233" s="35">
        <v>0.25971369999999999</v>
      </c>
      <c r="G233" s="35">
        <v>-0.37528529999999999</v>
      </c>
      <c r="H233" s="35">
        <v>0.45638827999999998</v>
      </c>
    </row>
    <row r="234" spans="1:8" x14ac:dyDescent="0.3">
      <c r="A234" s="34">
        <v>41506.124998495368</v>
      </c>
      <c r="B234" s="32">
        <v>0.64</v>
      </c>
      <c r="C234" s="33">
        <v>173</v>
      </c>
      <c r="D234" s="4">
        <v>41503.791653414351</v>
      </c>
      <c r="E234" s="4">
        <v>41504.125013194447</v>
      </c>
      <c r="F234" s="35">
        <v>0.16076960000000001</v>
      </c>
      <c r="G234" s="35">
        <v>-0.2245636</v>
      </c>
      <c r="H234" s="35">
        <v>0.27618050999999999</v>
      </c>
    </row>
    <row r="235" spans="1:8" x14ac:dyDescent="0.3">
      <c r="A235" s="34"/>
      <c r="B235" s="32">
        <v>0.64</v>
      </c>
      <c r="C235" s="33">
        <v>180</v>
      </c>
      <c r="D235" s="4">
        <v>41503.812486689814</v>
      </c>
      <c r="E235" s="4">
        <v>41504.145846585649</v>
      </c>
      <c r="F235" s="35">
        <v>4.0108619999999998E-2</v>
      </c>
      <c r="G235" s="35">
        <v>-4.6194440000000003E-2</v>
      </c>
      <c r="H235" s="35">
        <v>6.1177018999999999E-2</v>
      </c>
    </row>
    <row r="236" spans="1:8" x14ac:dyDescent="0.3">
      <c r="A236" s="34"/>
      <c r="B236" s="32">
        <v>0.87</v>
      </c>
      <c r="C236" s="33">
        <v>167</v>
      </c>
      <c r="D236" s="4">
        <v>41503.833319965277</v>
      </c>
      <c r="E236" s="4">
        <v>41504.16667997685</v>
      </c>
      <c r="F236" s="35">
        <v>-8.6768109999999996E-2</v>
      </c>
      <c r="G236" s="35">
        <v>0.14084859999999999</v>
      </c>
      <c r="H236" s="35">
        <v>0.16542983999999999</v>
      </c>
    </row>
    <row r="237" spans="1:8" x14ac:dyDescent="0.3">
      <c r="A237" s="34">
        <v>41506.145831770831</v>
      </c>
      <c r="B237" s="32">
        <v>0.67</v>
      </c>
      <c r="C237" s="33">
        <v>167</v>
      </c>
      <c r="D237" s="4">
        <v>41503.85415324074</v>
      </c>
      <c r="E237" s="4">
        <v>41504.187513368059</v>
      </c>
      <c r="F237" s="35">
        <v>-0.19278210000000001</v>
      </c>
      <c r="G237" s="35">
        <v>0.30593949999999998</v>
      </c>
      <c r="H237" s="35">
        <v>0.36161293999999999</v>
      </c>
    </row>
    <row r="238" spans="1:8" x14ac:dyDescent="0.3">
      <c r="A238" s="34"/>
      <c r="B238" s="32">
        <v>0.56000000000000005</v>
      </c>
      <c r="C238" s="33">
        <v>178</v>
      </c>
      <c r="D238" s="4">
        <v>41503.874986516203</v>
      </c>
      <c r="E238" s="4">
        <v>41504.20834675926</v>
      </c>
      <c r="F238" s="35">
        <v>-0.26983360000000001</v>
      </c>
      <c r="G238" s="35">
        <v>0.43252079999999998</v>
      </c>
      <c r="H238" s="35">
        <v>0.50978860000000004</v>
      </c>
    </row>
    <row r="239" spans="1:8" x14ac:dyDescent="0.3">
      <c r="A239" s="34"/>
      <c r="B239" s="32">
        <v>0.62</v>
      </c>
      <c r="C239" s="33">
        <v>182</v>
      </c>
      <c r="D239" s="4">
        <v>41503.895819791665</v>
      </c>
      <c r="E239" s="4">
        <v>41504.229180150462</v>
      </c>
      <c r="F239" s="35">
        <v>-0.31908370000000003</v>
      </c>
      <c r="G239" s="35">
        <v>0.51819519999999997</v>
      </c>
      <c r="H239" s="35">
        <v>0.60855621999999998</v>
      </c>
    </row>
    <row r="240" spans="1:8" x14ac:dyDescent="0.3">
      <c r="A240" s="34">
        <v>41506.166665046294</v>
      </c>
      <c r="B240" s="32">
        <v>0.76</v>
      </c>
      <c r="C240" s="33">
        <v>190</v>
      </c>
      <c r="D240" s="4">
        <v>41503.916653067128</v>
      </c>
      <c r="E240" s="4">
        <v>41504.250013541663</v>
      </c>
      <c r="F240" s="35">
        <v>-0.34339750000000002</v>
      </c>
      <c r="G240" s="35">
        <v>0.56587600000000005</v>
      </c>
      <c r="H240" s="35">
        <v>0.66191955000000002</v>
      </c>
    </row>
    <row r="241" spans="1:8" x14ac:dyDescent="0.3">
      <c r="A241" s="34"/>
      <c r="B241" s="32">
        <v>0.72</v>
      </c>
      <c r="C241" s="33">
        <v>179</v>
      </c>
      <c r="D241" s="4">
        <v>41503.937486342591</v>
      </c>
      <c r="E241" s="4">
        <v>41504.270846932872</v>
      </c>
      <c r="F241" s="35">
        <v>-0.3455106</v>
      </c>
      <c r="G241" s="35">
        <v>0.57877409999999996</v>
      </c>
      <c r="H241" s="35">
        <v>0.67406010999999999</v>
      </c>
    </row>
    <row r="242" spans="1:8" x14ac:dyDescent="0.3">
      <c r="A242" s="34"/>
      <c r="B242" s="32">
        <v>0.59</v>
      </c>
      <c r="C242" s="33">
        <v>176</v>
      </c>
      <c r="D242" s="4">
        <v>41503.958319618054</v>
      </c>
      <c r="E242" s="4">
        <v>41504.291680324073</v>
      </c>
      <c r="F242" s="35">
        <v>-0.32778160000000001</v>
      </c>
      <c r="G242" s="35">
        <v>0.55954800000000005</v>
      </c>
      <c r="H242" s="35">
        <v>0.64848649999999997</v>
      </c>
    </row>
    <row r="243" spans="1:8" x14ac:dyDescent="0.3">
      <c r="A243" s="34">
        <v>41506.187498321757</v>
      </c>
      <c r="B243" s="32">
        <v>0.47</v>
      </c>
      <c r="C243" s="33">
        <v>163</v>
      </c>
      <c r="D243" s="4">
        <v>41503.979152893517</v>
      </c>
      <c r="E243" s="4">
        <v>41504.312513715275</v>
      </c>
      <c r="F243" s="35">
        <v>-0.2919524</v>
      </c>
      <c r="G243" s="35">
        <v>0.51026349999999998</v>
      </c>
      <c r="H243" s="35">
        <v>0.58788183000000005</v>
      </c>
    </row>
    <row r="244" spans="1:8" x14ac:dyDescent="0.3">
      <c r="A244" s="34"/>
      <c r="B244" s="32">
        <v>0.35</v>
      </c>
      <c r="C244" s="33">
        <v>153</v>
      </c>
      <c r="D244" s="4">
        <v>41503.999986168979</v>
      </c>
      <c r="E244" s="4">
        <v>41504.333347106483</v>
      </c>
      <c r="F244" s="35">
        <v>-0.23889550000000001</v>
      </c>
      <c r="G244" s="35">
        <v>0.43211110000000003</v>
      </c>
      <c r="H244" s="35">
        <v>0.49375203000000001</v>
      </c>
    </row>
    <row r="245" spans="1:8" x14ac:dyDescent="0.3">
      <c r="A245" s="34"/>
      <c r="B245" s="32">
        <v>0.27</v>
      </c>
      <c r="C245" s="33">
        <v>141</v>
      </c>
      <c r="D245" s="4">
        <v>41504.020819444442</v>
      </c>
      <c r="E245" s="4">
        <v>41504.354180497685</v>
      </c>
      <c r="F245" s="35">
        <v>-0.16820579999999999</v>
      </c>
      <c r="G245" s="35">
        <v>0.3244744</v>
      </c>
      <c r="H245" s="35">
        <v>0.36548164</v>
      </c>
    </row>
    <row r="246" spans="1:8" x14ac:dyDescent="0.3">
      <c r="A246" s="34">
        <v>41506.20833159722</v>
      </c>
      <c r="B246" s="32">
        <v>0.23</v>
      </c>
      <c r="C246" s="33">
        <v>153</v>
      </c>
      <c r="D246" s="4">
        <v>41504.041652719905</v>
      </c>
      <c r="E246" s="4">
        <v>41504.375013888886</v>
      </c>
      <c r="F246" s="35">
        <v>-7.7760490000000002E-2</v>
      </c>
      <c r="G246" s="35">
        <v>0.183173</v>
      </c>
      <c r="H246" s="35">
        <v>0.19899507999999999</v>
      </c>
    </row>
    <row r="247" spans="1:8" x14ac:dyDescent="0.3">
      <c r="A247" s="34"/>
      <c r="B247" s="32">
        <v>0.28999999999999998</v>
      </c>
      <c r="C247" s="33">
        <v>176</v>
      </c>
      <c r="D247" s="4">
        <v>41504.062485995368</v>
      </c>
      <c r="E247" s="4">
        <v>41504.395847280095</v>
      </c>
      <c r="F247" s="35">
        <v>3.519924E-2</v>
      </c>
      <c r="G247" s="35">
        <v>-7.6452810000000003E-4</v>
      </c>
      <c r="H247" s="35">
        <v>3.5207542000000001E-2</v>
      </c>
    </row>
    <row r="248" spans="1:8" x14ac:dyDescent="0.3">
      <c r="A248" s="34"/>
      <c r="B248" s="32">
        <v>0.22</v>
      </c>
      <c r="C248" s="33">
        <v>125</v>
      </c>
      <c r="D248" s="4">
        <v>41504.083319270831</v>
      </c>
      <c r="E248" s="4">
        <v>41504.416680671296</v>
      </c>
      <c r="F248" s="35">
        <v>0.1552557</v>
      </c>
      <c r="G248" s="35">
        <v>-0.20906430000000001</v>
      </c>
      <c r="H248" s="35">
        <v>0.26040777999999998</v>
      </c>
    </row>
    <row r="249" spans="1:8" x14ac:dyDescent="0.3">
      <c r="A249" s="34">
        <v>41506.229164872682</v>
      </c>
      <c r="B249" s="32">
        <v>0.09</v>
      </c>
      <c r="C249" s="33">
        <v>190</v>
      </c>
      <c r="D249" s="4">
        <v>41504.104152546293</v>
      </c>
      <c r="E249" s="4">
        <v>41504.437514062498</v>
      </c>
      <c r="F249" s="35">
        <v>0.25950659999999998</v>
      </c>
      <c r="G249" s="35">
        <v>-0.40224939999999998</v>
      </c>
      <c r="H249" s="35">
        <v>0.47869432000000001</v>
      </c>
    </row>
    <row r="250" spans="1:8" x14ac:dyDescent="0.3">
      <c r="A250" s="34"/>
      <c r="B250" s="32">
        <v>0.28999999999999998</v>
      </c>
      <c r="C250" s="33">
        <v>343</v>
      </c>
      <c r="D250" s="4">
        <v>41504.124985821756</v>
      </c>
      <c r="E250" s="4">
        <v>41504.458347453707</v>
      </c>
      <c r="F250" s="35">
        <v>0.35203109999999999</v>
      </c>
      <c r="G250" s="35">
        <v>-0.55759340000000002</v>
      </c>
      <c r="H250" s="35">
        <v>0.65942118000000005</v>
      </c>
    </row>
    <row r="251" spans="1:8" x14ac:dyDescent="0.3">
      <c r="A251" s="34"/>
      <c r="B251" s="32">
        <v>0.36</v>
      </c>
      <c r="C251" s="33">
        <v>312</v>
      </c>
      <c r="D251" s="4">
        <v>41504.145819097219</v>
      </c>
      <c r="E251" s="4">
        <v>41504.479180844908</v>
      </c>
      <c r="F251" s="35">
        <v>0.43257259999999997</v>
      </c>
      <c r="G251" s="35">
        <v>-0.67366440000000005</v>
      </c>
      <c r="H251" s="35">
        <v>0.80058901999999998</v>
      </c>
    </row>
    <row r="252" spans="1:8" x14ac:dyDescent="0.3">
      <c r="A252" s="34">
        <v>41506.249998148145</v>
      </c>
      <c r="B252" s="32">
        <v>0.44</v>
      </c>
      <c r="C252" s="33">
        <v>344</v>
      </c>
      <c r="D252" s="4">
        <v>41504.166652372682</v>
      </c>
      <c r="E252" s="4">
        <v>41504.50001423611</v>
      </c>
      <c r="F252" s="35">
        <v>0.48999280000000001</v>
      </c>
      <c r="G252" s="35">
        <v>-0.751471</v>
      </c>
      <c r="H252" s="35">
        <v>0.89710736000000002</v>
      </c>
    </row>
    <row r="253" spans="1:8" x14ac:dyDescent="0.3">
      <c r="A253" s="34"/>
      <c r="B253" s="32">
        <v>0.56000000000000005</v>
      </c>
      <c r="C253" s="33">
        <v>327</v>
      </c>
      <c r="D253" s="4">
        <v>41504.187485648152</v>
      </c>
      <c r="E253" s="4">
        <v>41504.520847627318</v>
      </c>
      <c r="F253" s="35">
        <v>0.51763959999999998</v>
      </c>
      <c r="G253" s="35">
        <v>-0.78991860000000003</v>
      </c>
      <c r="H253" s="35">
        <v>0.94441629999999999</v>
      </c>
    </row>
    <row r="254" spans="1:8" x14ac:dyDescent="0.3">
      <c r="A254" s="34"/>
      <c r="B254" s="32">
        <v>0.61</v>
      </c>
      <c r="C254" s="33">
        <v>322</v>
      </c>
      <c r="D254" s="4">
        <v>41504.208318923615</v>
      </c>
      <c r="E254" s="4">
        <v>41504.54168101852</v>
      </c>
      <c r="F254" s="35">
        <v>0.51658579999999998</v>
      </c>
      <c r="G254" s="35">
        <v>-0.78939700000000002</v>
      </c>
      <c r="H254" s="35">
        <v>0.94340261999999997</v>
      </c>
    </row>
    <row r="255" spans="1:8" x14ac:dyDescent="0.3">
      <c r="A255" s="34">
        <v>41506.270831423608</v>
      </c>
      <c r="B255" s="32">
        <v>0.7</v>
      </c>
      <c r="C255" s="33">
        <v>332</v>
      </c>
      <c r="D255" s="4">
        <v>41504.229152199077</v>
      </c>
      <c r="E255" s="4">
        <v>41504.562514409721</v>
      </c>
      <c r="F255" s="35">
        <v>0.49032690000000001</v>
      </c>
      <c r="G255" s="35">
        <v>-0.75191350000000001</v>
      </c>
      <c r="H255" s="35">
        <v>0.89766049999999997</v>
      </c>
    </row>
    <row r="256" spans="1:8" x14ac:dyDescent="0.3">
      <c r="A256" s="34"/>
      <c r="B256" s="32">
        <v>0.76</v>
      </c>
      <c r="C256" s="33">
        <v>332</v>
      </c>
      <c r="D256" s="4">
        <v>41504.24998547454</v>
      </c>
      <c r="E256" s="4">
        <v>41504.583347800923</v>
      </c>
      <c r="F256" s="35">
        <v>0.44150650000000002</v>
      </c>
      <c r="G256" s="35">
        <v>-0.67990810000000002</v>
      </c>
      <c r="H256" s="35">
        <v>0.81068059000000003</v>
      </c>
    </row>
    <row r="257" spans="1:8" x14ac:dyDescent="0.3">
      <c r="A257" s="34"/>
      <c r="B257" s="32">
        <v>0.77</v>
      </c>
      <c r="C257" s="33">
        <v>345</v>
      </c>
      <c r="D257" s="4">
        <v>41504.270818750003</v>
      </c>
      <c r="E257" s="4">
        <v>41504.604181192131</v>
      </c>
      <c r="F257" s="35">
        <v>0.37135269999999998</v>
      </c>
      <c r="G257" s="35">
        <v>-0.57562919999999995</v>
      </c>
      <c r="H257" s="35">
        <v>0.68501955999999997</v>
      </c>
    </row>
    <row r="258" spans="1:8" x14ac:dyDescent="0.3">
      <c r="A258" s="34">
        <v>41506.291664699071</v>
      </c>
      <c r="B258" s="32">
        <v>0.85</v>
      </c>
      <c r="C258" s="33">
        <v>335</v>
      </c>
      <c r="D258" s="4">
        <v>41504.291652025466</v>
      </c>
      <c r="E258" s="4">
        <v>41504.625014583333</v>
      </c>
      <c r="F258" s="35">
        <v>0.27982980000000002</v>
      </c>
      <c r="G258" s="35">
        <v>-0.44090620000000003</v>
      </c>
      <c r="H258" s="35">
        <v>0.52220971999999999</v>
      </c>
    </row>
    <row r="259" spans="1:8" x14ac:dyDescent="0.3">
      <c r="A259" s="34"/>
      <c r="B259" s="32">
        <v>0.93</v>
      </c>
      <c r="C259" s="33">
        <v>346</v>
      </c>
      <c r="D259" s="4">
        <v>41504.312485300929</v>
      </c>
      <c r="E259" s="4">
        <v>41504.645847974534</v>
      </c>
      <c r="F259" s="35">
        <v>0.16566139999999999</v>
      </c>
      <c r="G259" s="35">
        <v>-0.27697129999999998</v>
      </c>
      <c r="H259" s="35">
        <v>0.32273332999999998</v>
      </c>
    </row>
    <row r="260" spans="1:8" x14ac:dyDescent="0.3">
      <c r="A260" s="34"/>
      <c r="B260" s="32">
        <v>0.94</v>
      </c>
      <c r="C260" s="33">
        <v>333</v>
      </c>
      <c r="D260" s="4">
        <v>41504.333318576391</v>
      </c>
      <c r="E260" s="4">
        <v>41504.666681365743</v>
      </c>
      <c r="F260" s="35">
        <v>2.6979530000000002E-2</v>
      </c>
      <c r="G260" s="35">
        <v>-8.4284940000000003E-2</v>
      </c>
      <c r="H260" s="35">
        <v>8.8497718000000003E-2</v>
      </c>
    </row>
    <row r="261" spans="1:8" x14ac:dyDescent="0.3">
      <c r="A261" s="34">
        <v>41506.312497974533</v>
      </c>
      <c r="B261" s="32">
        <v>0.83</v>
      </c>
      <c r="C261" s="33">
        <v>343</v>
      </c>
      <c r="D261" s="4">
        <v>41504.354151851854</v>
      </c>
      <c r="E261" s="4">
        <v>41504.687514756944</v>
      </c>
      <c r="F261" s="35">
        <v>-0.1215907</v>
      </c>
      <c r="G261" s="35">
        <v>0.1234188</v>
      </c>
      <c r="H261" s="35">
        <v>0.17325270000000001</v>
      </c>
    </row>
    <row r="262" spans="1:8" x14ac:dyDescent="0.3">
      <c r="A262" s="34"/>
      <c r="B262" s="32">
        <v>0.98</v>
      </c>
      <c r="C262" s="33">
        <v>342</v>
      </c>
      <c r="D262" s="4">
        <v>41504.374985127317</v>
      </c>
      <c r="E262" s="4">
        <v>41504.708348148146</v>
      </c>
      <c r="F262" s="35">
        <v>-0.24945200000000001</v>
      </c>
      <c r="G262" s="35">
        <v>0.31094850000000002</v>
      </c>
      <c r="H262" s="35">
        <v>0.39864178</v>
      </c>
    </row>
    <row r="263" spans="1:8" x14ac:dyDescent="0.3">
      <c r="A263" s="34"/>
      <c r="B263" s="32">
        <v>0.96</v>
      </c>
      <c r="C263" s="33">
        <v>328</v>
      </c>
      <c r="D263" s="4">
        <v>41504.39581840278</v>
      </c>
      <c r="E263" s="4">
        <v>41504.729181539355</v>
      </c>
      <c r="F263" s="35">
        <v>-0.34559960000000001</v>
      </c>
      <c r="G263" s="35">
        <v>0.46174159999999997</v>
      </c>
      <c r="H263" s="35">
        <v>0.57675332000000001</v>
      </c>
    </row>
    <row r="264" spans="1:8" x14ac:dyDescent="0.3">
      <c r="A264" s="34">
        <v>41506.333331250004</v>
      </c>
      <c r="B264" s="32">
        <v>0.88</v>
      </c>
      <c r="C264" s="33">
        <v>317</v>
      </c>
      <c r="D264" s="4">
        <v>41504.416651678242</v>
      </c>
      <c r="E264" s="4">
        <v>41504.750014930556</v>
      </c>
      <c r="F264" s="35">
        <v>-0.4096688</v>
      </c>
      <c r="G264" s="35">
        <v>0.5708415</v>
      </c>
      <c r="H264" s="35">
        <v>0.70262972999999995</v>
      </c>
    </row>
    <row r="265" spans="1:8" x14ac:dyDescent="0.3">
      <c r="A265" s="34"/>
      <c r="B265" s="32">
        <v>0.83</v>
      </c>
      <c r="C265" s="33">
        <v>321</v>
      </c>
      <c r="D265" s="4">
        <v>41504.437484953705</v>
      </c>
      <c r="E265" s="4">
        <v>41504.770848321758</v>
      </c>
      <c r="F265" s="35">
        <v>-0.44419570000000003</v>
      </c>
      <c r="G265" s="35">
        <v>0.63781529999999997</v>
      </c>
      <c r="H265" s="35">
        <v>0.77725040000000001</v>
      </c>
    </row>
    <row r="266" spans="1:8" x14ac:dyDescent="0.3">
      <c r="A266" s="34"/>
      <c r="B266" s="32">
        <v>0.78</v>
      </c>
      <c r="C266" s="33">
        <v>346</v>
      </c>
      <c r="D266" s="4">
        <v>41504.458318229168</v>
      </c>
      <c r="E266" s="4">
        <v>41504.791681712966</v>
      </c>
      <c r="F266" s="35">
        <v>-0.45215420000000001</v>
      </c>
      <c r="G266" s="35">
        <v>0.66443540000000001</v>
      </c>
      <c r="H266" s="35">
        <v>0.80369013</v>
      </c>
    </row>
    <row r="267" spans="1:8" x14ac:dyDescent="0.3">
      <c r="A267" s="34">
        <v>41506.354164525466</v>
      </c>
      <c r="B267" s="32">
        <v>0.8</v>
      </c>
      <c r="C267" s="33">
        <v>358</v>
      </c>
      <c r="D267" s="4">
        <v>41504.479151504631</v>
      </c>
      <c r="E267" s="4">
        <v>41504.812515104168</v>
      </c>
      <c r="F267" s="35">
        <v>-0.43647249999999999</v>
      </c>
      <c r="G267" s="35">
        <v>0.65365890000000004</v>
      </c>
      <c r="H267" s="35">
        <v>0.78598868</v>
      </c>
    </row>
    <row r="268" spans="1:8" x14ac:dyDescent="0.3">
      <c r="A268" s="34"/>
      <c r="B268" s="32">
        <v>0.79</v>
      </c>
      <c r="C268" s="33">
        <v>352</v>
      </c>
      <c r="D268" s="4">
        <v>41504.499984780094</v>
      </c>
      <c r="E268" s="4">
        <v>41504.833348495369</v>
      </c>
      <c r="F268" s="35">
        <v>-0.39981090000000002</v>
      </c>
      <c r="G268" s="35">
        <v>0.60887550000000001</v>
      </c>
      <c r="H268" s="35">
        <v>0.72840793999999998</v>
      </c>
    </row>
    <row r="269" spans="1:8" x14ac:dyDescent="0.3">
      <c r="A269" s="34"/>
      <c r="B269" s="32">
        <v>0.77</v>
      </c>
      <c r="C269" s="33">
        <v>328</v>
      </c>
      <c r="D269" s="4">
        <v>41504.520818055556</v>
      </c>
      <c r="E269" s="4">
        <v>41504.854181886571</v>
      </c>
      <c r="F269" s="35">
        <v>-0.34435070000000001</v>
      </c>
      <c r="G269" s="35">
        <v>0.53333960000000002</v>
      </c>
      <c r="H269" s="35">
        <v>0.63484527999999996</v>
      </c>
    </row>
    <row r="270" spans="1:8" x14ac:dyDescent="0.3">
      <c r="A270" s="34">
        <v>41506.374997800929</v>
      </c>
      <c r="B270" s="32">
        <v>0.72</v>
      </c>
      <c r="C270" s="33">
        <v>325</v>
      </c>
      <c r="D270" s="4">
        <v>41504.541651331019</v>
      </c>
      <c r="E270" s="4">
        <v>41504.875015277779</v>
      </c>
      <c r="F270" s="35">
        <v>-0.27152159999999997</v>
      </c>
      <c r="G270" s="35">
        <v>0.42955599999999999</v>
      </c>
      <c r="H270" s="35">
        <v>0.5081755</v>
      </c>
    </row>
    <row r="271" spans="1:8" x14ac:dyDescent="0.3">
      <c r="A271" s="34"/>
      <c r="B271" s="32">
        <v>0.55000000000000004</v>
      </c>
      <c r="C271" s="33">
        <v>355</v>
      </c>
      <c r="D271" s="4">
        <v>41504.562484606482</v>
      </c>
      <c r="E271" s="4">
        <v>41504.895848668981</v>
      </c>
      <c r="F271" s="35">
        <v>-0.1814665</v>
      </c>
      <c r="G271" s="35">
        <v>0.2982612</v>
      </c>
      <c r="H271" s="35">
        <v>0.34912725</v>
      </c>
    </row>
    <row r="272" spans="1:8" x14ac:dyDescent="0.3">
      <c r="A272" s="34"/>
      <c r="B272" s="32">
        <v>0.67</v>
      </c>
      <c r="C272" s="33">
        <v>332</v>
      </c>
      <c r="D272" s="4">
        <v>41504.583317881945</v>
      </c>
      <c r="E272" s="4">
        <v>41504.916682060182</v>
      </c>
      <c r="F272" s="35">
        <v>-7.2168159999999995E-2</v>
      </c>
      <c r="G272" s="35">
        <v>0.13630829999999999</v>
      </c>
      <c r="H272" s="35">
        <v>0.15423422000000001</v>
      </c>
    </row>
    <row r="273" spans="1:8" x14ac:dyDescent="0.3">
      <c r="A273" s="34">
        <v>41506.395831076392</v>
      </c>
      <c r="B273" s="32">
        <v>0.63</v>
      </c>
      <c r="C273" s="33">
        <v>340</v>
      </c>
      <c r="D273" s="4">
        <v>41504.604151157408</v>
      </c>
      <c r="E273" s="4">
        <v>41504.937515451391</v>
      </c>
      <c r="F273" s="35">
        <v>5.9140810000000002E-2</v>
      </c>
      <c r="G273" s="35">
        <v>-6.2537860000000001E-2</v>
      </c>
      <c r="H273" s="35">
        <v>8.6073337E-2</v>
      </c>
    </row>
    <row r="274" spans="1:8" x14ac:dyDescent="0.3">
      <c r="A274" s="34"/>
      <c r="B274" s="32">
        <v>0.69</v>
      </c>
      <c r="C274" s="33">
        <v>330</v>
      </c>
      <c r="D274" s="4">
        <v>41504.62498443287</v>
      </c>
      <c r="E274" s="4">
        <v>41504.958348842592</v>
      </c>
      <c r="F274" s="35">
        <v>0.1917587</v>
      </c>
      <c r="G274" s="35">
        <v>-0.27707929999999997</v>
      </c>
      <c r="H274" s="35">
        <v>0.33696341000000002</v>
      </c>
    </row>
    <row r="275" spans="1:8" x14ac:dyDescent="0.3">
      <c r="A275" s="34"/>
      <c r="B275" s="32">
        <v>0.73</v>
      </c>
      <c r="C275" s="33">
        <v>334</v>
      </c>
      <c r="D275" s="4">
        <v>41504.645817708333</v>
      </c>
      <c r="E275" s="4">
        <v>41504.979182233794</v>
      </c>
      <c r="F275" s="35">
        <v>0.30737799999999998</v>
      </c>
      <c r="G275" s="35">
        <v>-0.47235640000000001</v>
      </c>
      <c r="H275" s="35">
        <v>0.56356170999999999</v>
      </c>
    </row>
    <row r="276" spans="1:8" x14ac:dyDescent="0.3">
      <c r="A276" s="34">
        <v>41506.416664351855</v>
      </c>
      <c r="B276" s="32">
        <v>0.63</v>
      </c>
      <c r="C276" s="33">
        <v>335</v>
      </c>
      <c r="D276" s="4">
        <v>41504.666650983796</v>
      </c>
      <c r="E276" s="4">
        <v>41505.000015625003</v>
      </c>
      <c r="F276" s="35">
        <v>0.40428150000000002</v>
      </c>
      <c r="G276" s="35">
        <v>-0.62532390000000004</v>
      </c>
      <c r="H276" s="35">
        <v>0.74462978000000002</v>
      </c>
    </row>
    <row r="277" spans="1:8" x14ac:dyDescent="0.3">
      <c r="A277" s="34"/>
      <c r="B277" s="32">
        <v>0.48</v>
      </c>
      <c r="C277" s="33">
        <v>342</v>
      </c>
      <c r="D277" s="4">
        <v>41504.687484259259</v>
      </c>
      <c r="E277" s="4">
        <v>41505.020849016204</v>
      </c>
      <c r="F277" s="35">
        <v>0.47800399999999998</v>
      </c>
      <c r="G277" s="35">
        <v>-0.73143420000000003</v>
      </c>
      <c r="H277" s="35">
        <v>0.87377561000000004</v>
      </c>
    </row>
    <row r="278" spans="1:8" x14ac:dyDescent="0.3">
      <c r="A278" s="34"/>
      <c r="B278" s="32">
        <v>0.34</v>
      </c>
      <c r="C278" s="33">
        <v>315</v>
      </c>
      <c r="D278" s="4">
        <v>41504.708317534722</v>
      </c>
      <c r="E278" s="4">
        <v>41505.041682407405</v>
      </c>
      <c r="F278" s="35">
        <v>0.52214349999999998</v>
      </c>
      <c r="G278" s="35">
        <v>-0.79145569999999998</v>
      </c>
      <c r="H278" s="35">
        <v>0.94817507000000001</v>
      </c>
    </row>
    <row r="279" spans="1:8" x14ac:dyDescent="0.3">
      <c r="A279" s="34">
        <v>41506.437497627317</v>
      </c>
      <c r="B279" s="32">
        <v>0.23</v>
      </c>
      <c r="C279" s="33">
        <v>314</v>
      </c>
      <c r="D279" s="4">
        <v>41504.729150810184</v>
      </c>
      <c r="E279" s="4">
        <v>41505.062515798614</v>
      </c>
      <c r="F279" s="35">
        <v>0.53460640000000004</v>
      </c>
      <c r="G279" s="35">
        <v>-0.80584889999999998</v>
      </c>
      <c r="H279" s="35">
        <v>0.96705556000000004</v>
      </c>
    </row>
    <row r="280" spans="1:8" x14ac:dyDescent="0.3">
      <c r="A280" s="34"/>
      <c r="B280" s="32">
        <v>0.12</v>
      </c>
      <c r="C280" s="33">
        <v>316</v>
      </c>
      <c r="D280" s="4">
        <v>41504.749984085647</v>
      </c>
      <c r="E280" s="4">
        <v>41505.083349189816</v>
      </c>
      <c r="F280" s="35">
        <v>0.51676630000000001</v>
      </c>
      <c r="G280" s="35">
        <v>-0.77527190000000001</v>
      </c>
      <c r="H280" s="35">
        <v>0.93171557999999999</v>
      </c>
    </row>
    <row r="281" spans="1:8" x14ac:dyDescent="0.3">
      <c r="A281" s="34"/>
      <c r="B281" s="32">
        <v>0.32</v>
      </c>
      <c r="C281" s="33">
        <v>213</v>
      </c>
      <c r="D281" s="4">
        <v>41504.77081736111</v>
      </c>
      <c r="E281" s="4">
        <v>41505.104182581017</v>
      </c>
      <c r="F281" s="35">
        <v>0.46996969999999999</v>
      </c>
      <c r="G281" s="35">
        <v>-0.7002197</v>
      </c>
      <c r="H281" s="35">
        <v>0.84331438000000003</v>
      </c>
    </row>
    <row r="282" spans="1:8" x14ac:dyDescent="0.3">
      <c r="A282" s="34">
        <v>41506.45833090278</v>
      </c>
      <c r="B282" s="32">
        <v>0.47</v>
      </c>
      <c r="C282" s="33">
        <v>192</v>
      </c>
      <c r="D282" s="4">
        <v>41504.791650636573</v>
      </c>
      <c r="E282" s="4">
        <v>41505.125015972226</v>
      </c>
      <c r="F282" s="35">
        <v>0.39361689999999999</v>
      </c>
      <c r="G282" s="35">
        <v>-0.58012839999999999</v>
      </c>
      <c r="H282" s="35">
        <v>0.70105865000000001</v>
      </c>
    </row>
    <row r="283" spans="1:8" x14ac:dyDescent="0.3">
      <c r="A283" s="34"/>
      <c r="B283" s="32">
        <v>0.42</v>
      </c>
      <c r="C283" s="33">
        <v>170</v>
      </c>
      <c r="D283" s="4">
        <v>41504.812483912036</v>
      </c>
      <c r="E283" s="4">
        <v>41505.145849363427</v>
      </c>
      <c r="F283" s="35">
        <v>0.28515210000000002</v>
      </c>
      <c r="G283" s="35">
        <v>-0.41383930000000002</v>
      </c>
      <c r="H283" s="35">
        <v>0.50256809000000002</v>
      </c>
    </row>
    <row r="284" spans="1:8" x14ac:dyDescent="0.3">
      <c r="A284" s="34"/>
      <c r="B284" s="32">
        <v>0.55000000000000004</v>
      </c>
      <c r="C284" s="33">
        <v>179</v>
      </c>
      <c r="D284" s="4">
        <v>41504.833317187498</v>
      </c>
      <c r="E284" s="4">
        <v>41505.166682754629</v>
      </c>
      <c r="F284" s="35">
        <v>0.14323259999999999</v>
      </c>
      <c r="G284" s="35">
        <v>-0.20515810000000001</v>
      </c>
      <c r="H284" s="35">
        <v>0.25021075999999998</v>
      </c>
    </row>
    <row r="285" spans="1:8" x14ac:dyDescent="0.3">
      <c r="A285" s="34">
        <v>41506.479164178243</v>
      </c>
      <c r="B285" s="32">
        <v>0.57999999999999996</v>
      </c>
      <c r="C285" s="33">
        <v>165</v>
      </c>
      <c r="D285" s="4">
        <v>41504.854150462961</v>
      </c>
      <c r="E285" s="4">
        <v>41505.18751614583</v>
      </c>
      <c r="F285" s="35">
        <v>-2.2284439999999999E-2</v>
      </c>
      <c r="G285" s="35">
        <v>2.835766E-2</v>
      </c>
      <c r="H285" s="35">
        <v>3.6065956000000003E-2</v>
      </c>
    </row>
    <row r="286" spans="1:8" x14ac:dyDescent="0.3">
      <c r="A286" s="34"/>
      <c r="B286" s="32">
        <v>0.6</v>
      </c>
      <c r="C286" s="33">
        <v>174</v>
      </c>
      <c r="D286" s="4">
        <v>41504.874983738424</v>
      </c>
      <c r="E286" s="4">
        <v>41505.208349537039</v>
      </c>
      <c r="F286" s="35">
        <v>-0.17195650000000001</v>
      </c>
      <c r="G286" s="35">
        <v>0.2495117</v>
      </c>
      <c r="H286" s="35">
        <v>0.30302660999999997</v>
      </c>
    </row>
    <row r="287" spans="1:8" x14ac:dyDescent="0.3">
      <c r="A287" s="34"/>
      <c r="B287" s="32">
        <v>0.64</v>
      </c>
      <c r="C287" s="33">
        <v>172</v>
      </c>
      <c r="D287" s="4">
        <v>41504.895817013887</v>
      </c>
      <c r="E287" s="4">
        <v>41505.22918292824</v>
      </c>
      <c r="F287" s="35">
        <v>-0.28388190000000002</v>
      </c>
      <c r="G287" s="35">
        <v>0.42987649999999999</v>
      </c>
      <c r="H287" s="35">
        <v>0.51515312000000002</v>
      </c>
    </row>
    <row r="288" spans="1:8" x14ac:dyDescent="0.3">
      <c r="A288" s="34">
        <v>41506.499997453706</v>
      </c>
      <c r="B288" s="32">
        <v>0.64</v>
      </c>
      <c r="C288" s="33">
        <v>177</v>
      </c>
      <c r="D288" s="4">
        <v>41504.916650289349</v>
      </c>
      <c r="E288" s="4">
        <v>41505.250016319442</v>
      </c>
      <c r="F288" s="35">
        <v>-0.36104069999999999</v>
      </c>
      <c r="G288" s="35">
        <v>0.56274040000000003</v>
      </c>
      <c r="H288" s="35">
        <v>0.66860089</v>
      </c>
    </row>
    <row r="289" spans="1:8" x14ac:dyDescent="0.3">
      <c r="A289" s="34"/>
      <c r="B289" s="32">
        <v>0.65</v>
      </c>
      <c r="C289" s="33">
        <v>179</v>
      </c>
      <c r="D289" s="4">
        <v>41504.937483564812</v>
      </c>
      <c r="E289" s="4">
        <v>41505.270849710651</v>
      </c>
      <c r="F289" s="35">
        <v>-0.40819270000000002</v>
      </c>
      <c r="G289" s="35">
        <v>0.64952860000000001</v>
      </c>
      <c r="H289" s="35">
        <v>0.76714320000000003</v>
      </c>
    </row>
    <row r="290" spans="1:8" x14ac:dyDescent="0.3">
      <c r="A290" s="34"/>
      <c r="B290" s="32">
        <v>0.7</v>
      </c>
      <c r="C290" s="33">
        <v>170</v>
      </c>
      <c r="D290" s="4">
        <v>41504.958316840275</v>
      </c>
      <c r="E290" s="4">
        <v>41505.291683101852</v>
      </c>
      <c r="F290" s="35">
        <v>-0.4281045</v>
      </c>
      <c r="G290" s="35">
        <v>0.69268770000000002</v>
      </c>
      <c r="H290" s="35">
        <v>0.81430321000000006</v>
      </c>
    </row>
    <row r="291" spans="1:8" x14ac:dyDescent="0.3">
      <c r="A291" s="34">
        <v>41506.520830729169</v>
      </c>
      <c r="B291" s="32">
        <v>0.81</v>
      </c>
      <c r="C291" s="33">
        <v>168</v>
      </c>
      <c r="D291" s="4">
        <v>41504.979150115738</v>
      </c>
      <c r="E291" s="4">
        <v>41505.312516493053</v>
      </c>
      <c r="F291" s="35">
        <v>-0.42297560000000001</v>
      </c>
      <c r="G291" s="35">
        <v>0.69521330000000003</v>
      </c>
      <c r="H291" s="35">
        <v>0.81377509000000003</v>
      </c>
    </row>
    <row r="292" spans="1:8" x14ac:dyDescent="0.3">
      <c r="A292" s="34"/>
      <c r="B292" s="32">
        <v>0.85</v>
      </c>
      <c r="C292" s="33">
        <v>158</v>
      </c>
      <c r="D292" s="4">
        <v>41504.999983391201</v>
      </c>
      <c r="E292" s="4">
        <v>41505.333349884262</v>
      </c>
      <c r="F292" s="35">
        <v>-0.39494839999999998</v>
      </c>
      <c r="G292" s="35">
        <v>0.66031490000000004</v>
      </c>
      <c r="H292" s="35">
        <v>0.76941537000000004</v>
      </c>
    </row>
    <row r="293" spans="1:8" x14ac:dyDescent="0.3">
      <c r="A293" s="34"/>
      <c r="B293" s="32">
        <v>0.83</v>
      </c>
      <c r="C293" s="33">
        <v>173</v>
      </c>
      <c r="D293" s="4">
        <v>41505.020816666663</v>
      </c>
      <c r="E293" s="4">
        <v>41505.354183275464</v>
      </c>
      <c r="F293" s="35">
        <v>-0.34575479999999997</v>
      </c>
      <c r="G293" s="35">
        <v>0.59080650000000001</v>
      </c>
      <c r="H293" s="35">
        <v>0.68454269999999995</v>
      </c>
    </row>
    <row r="294" spans="1:8" x14ac:dyDescent="0.3">
      <c r="A294" s="34">
        <v>41506.541664004631</v>
      </c>
      <c r="B294" s="32">
        <v>0.8</v>
      </c>
      <c r="C294" s="33">
        <v>164</v>
      </c>
      <c r="D294" s="4">
        <v>41505.041649942126</v>
      </c>
      <c r="E294" s="4">
        <v>41505.375016666665</v>
      </c>
      <c r="F294" s="35">
        <v>-0.27623049999999999</v>
      </c>
      <c r="G294" s="35">
        <v>0.48835780000000001</v>
      </c>
      <c r="H294" s="35">
        <v>0.56106739999999999</v>
      </c>
    </row>
    <row r="295" spans="1:8" x14ac:dyDescent="0.3">
      <c r="A295" s="34"/>
      <c r="B295" s="32">
        <v>0.86</v>
      </c>
      <c r="C295" s="33">
        <v>172</v>
      </c>
      <c r="D295" s="4">
        <v>41505.062483217589</v>
      </c>
      <c r="E295" s="4">
        <v>41505.395850057874</v>
      </c>
      <c r="F295" s="35">
        <v>-0.18541630000000001</v>
      </c>
      <c r="G295" s="35">
        <v>0.3518309</v>
      </c>
      <c r="H295" s="35">
        <v>0.39769861000000001</v>
      </c>
    </row>
    <row r="296" spans="1:8" x14ac:dyDescent="0.3">
      <c r="A296" s="34"/>
      <c r="B296" s="32">
        <v>0.9</v>
      </c>
      <c r="C296" s="33">
        <v>168</v>
      </c>
      <c r="D296" s="4">
        <v>41505.083316493059</v>
      </c>
      <c r="E296" s="4">
        <v>41505.416683449075</v>
      </c>
      <c r="F296" s="35">
        <v>-6.9419389999999997E-2</v>
      </c>
      <c r="G296" s="35">
        <v>0.17365659999999999</v>
      </c>
      <c r="H296" s="35">
        <v>0.18701782</v>
      </c>
    </row>
    <row r="297" spans="1:8" x14ac:dyDescent="0.3">
      <c r="A297" s="34">
        <v>41506.562497280094</v>
      </c>
      <c r="B297" s="32">
        <v>1.23</v>
      </c>
      <c r="C297" s="33">
        <v>155</v>
      </c>
      <c r="D297" s="4">
        <v>41505.104149768522</v>
      </c>
      <c r="E297" s="4">
        <v>41505.437516840277</v>
      </c>
      <c r="F297" s="35">
        <v>7.5168940000000004E-2</v>
      </c>
      <c r="G297" s="35">
        <v>-5.9198189999999998E-2</v>
      </c>
      <c r="H297" s="35">
        <v>9.5680693999999997E-2</v>
      </c>
    </row>
    <row r="298" spans="1:8" x14ac:dyDescent="0.3">
      <c r="A298" s="34"/>
      <c r="B298" s="32">
        <v>1.1499999999999999</v>
      </c>
      <c r="C298" s="33">
        <v>169</v>
      </c>
      <c r="D298" s="4">
        <v>41505.124983043985</v>
      </c>
      <c r="E298" s="4">
        <v>41505.458350231478</v>
      </c>
      <c r="F298" s="35">
        <v>0.2174305</v>
      </c>
      <c r="G298" s="35">
        <v>-0.31113819999999998</v>
      </c>
      <c r="H298" s="35">
        <v>0.37958267000000001</v>
      </c>
    </row>
    <row r="299" spans="1:8" x14ac:dyDescent="0.3">
      <c r="A299" s="34"/>
      <c r="B299" s="32">
        <v>1.22</v>
      </c>
      <c r="C299" s="33">
        <v>172</v>
      </c>
      <c r="D299" s="4">
        <v>41505.145816319447</v>
      </c>
      <c r="E299" s="4">
        <v>41505.479183622687</v>
      </c>
      <c r="F299" s="35">
        <v>0.34056530000000002</v>
      </c>
      <c r="G299" s="35">
        <v>-0.53161040000000004</v>
      </c>
      <c r="H299" s="35">
        <v>0.63134327999999995</v>
      </c>
    </row>
    <row r="300" spans="1:8" x14ac:dyDescent="0.3">
      <c r="A300" s="34">
        <v>41506.583330555557</v>
      </c>
      <c r="B300" s="32">
        <v>1.38</v>
      </c>
      <c r="C300" s="33">
        <v>170</v>
      </c>
      <c r="D300" s="4">
        <v>41505.16664959491</v>
      </c>
      <c r="E300" s="4">
        <v>41505.500017013888</v>
      </c>
      <c r="F300" s="35">
        <v>0.44988689999999998</v>
      </c>
      <c r="G300" s="35">
        <v>-0.70223270000000004</v>
      </c>
      <c r="H300" s="35">
        <v>0.83398380999999999</v>
      </c>
    </row>
    <row r="301" spans="1:8" x14ac:dyDescent="0.3">
      <c r="A301" s="34"/>
      <c r="B301" s="32">
        <v>1.24</v>
      </c>
      <c r="C301" s="33">
        <v>160</v>
      </c>
      <c r="D301" s="4">
        <v>41505.187482870373</v>
      </c>
      <c r="E301" s="4">
        <v>41505.52085040509</v>
      </c>
      <c r="F301" s="35">
        <v>0.53600409999999998</v>
      </c>
      <c r="G301" s="35">
        <v>-0.82406990000000002</v>
      </c>
      <c r="H301" s="35">
        <v>0.98305218000000005</v>
      </c>
    </row>
    <row r="302" spans="1:8" x14ac:dyDescent="0.3">
      <c r="A302" s="34"/>
      <c r="B302" s="32">
        <v>1.28</v>
      </c>
      <c r="C302" s="33">
        <v>176</v>
      </c>
      <c r="D302" s="4">
        <v>41505.208316145836</v>
      </c>
      <c r="E302" s="4">
        <v>41505.541683796298</v>
      </c>
      <c r="F302" s="35">
        <v>0.58716219999999997</v>
      </c>
      <c r="G302" s="35">
        <v>-0.89679229999999999</v>
      </c>
      <c r="H302" s="35">
        <v>1.0719122999999999</v>
      </c>
    </row>
    <row r="303" spans="1:8" x14ac:dyDescent="0.3">
      <c r="A303" s="34">
        <v>41506.60416383102</v>
      </c>
      <c r="B303" s="32">
        <v>1.1299999999999999</v>
      </c>
      <c r="C303" s="33">
        <v>180</v>
      </c>
      <c r="D303" s="4">
        <v>41505.229149421299</v>
      </c>
      <c r="E303" s="4">
        <v>41505.5625171875</v>
      </c>
      <c r="F303" s="35">
        <v>0.60233460000000005</v>
      </c>
      <c r="G303" s="35">
        <v>-0.92086190000000001</v>
      </c>
      <c r="H303" s="35">
        <v>1.1003607</v>
      </c>
    </row>
    <row r="304" spans="1:8" x14ac:dyDescent="0.3">
      <c r="A304" s="34"/>
      <c r="B304" s="32">
        <v>1.02</v>
      </c>
      <c r="C304" s="33">
        <v>162</v>
      </c>
      <c r="D304" s="4">
        <v>41505.249982696761</v>
      </c>
      <c r="E304" s="4">
        <v>41505.583350578701</v>
      </c>
      <c r="F304" s="35">
        <v>0.58621230000000002</v>
      </c>
      <c r="G304" s="35">
        <v>-0.89925189999999999</v>
      </c>
      <c r="H304" s="35">
        <v>1.0734518</v>
      </c>
    </row>
    <row r="305" spans="1:8" x14ac:dyDescent="0.3">
      <c r="A305" s="34"/>
      <c r="B305" s="32">
        <v>1.07</v>
      </c>
      <c r="C305" s="33">
        <v>161</v>
      </c>
      <c r="D305" s="4">
        <v>41505.270815972224</v>
      </c>
      <c r="E305" s="4">
        <v>41505.60418396991</v>
      </c>
      <c r="F305" s="35">
        <v>0.54305150000000002</v>
      </c>
      <c r="G305" s="35">
        <v>-0.83566960000000001</v>
      </c>
      <c r="H305" s="35">
        <v>0.99661858999999997</v>
      </c>
    </row>
    <row r="306" spans="1:8" x14ac:dyDescent="0.3">
      <c r="A306" s="34">
        <v>41506.624997106483</v>
      </c>
      <c r="B306" s="32">
        <v>1.19</v>
      </c>
      <c r="C306" s="33">
        <v>162</v>
      </c>
      <c r="D306" s="4">
        <v>41505.291649247687</v>
      </c>
      <c r="E306" s="4">
        <v>41505.625017361112</v>
      </c>
      <c r="F306" s="35">
        <v>0.47498410000000002</v>
      </c>
      <c r="G306" s="35">
        <v>-0.73332600000000003</v>
      </c>
      <c r="H306" s="35">
        <v>0.87371443999999998</v>
      </c>
    </row>
    <row r="307" spans="1:8" x14ac:dyDescent="0.3">
      <c r="A307" s="34">
        <v>41509.416666666664</v>
      </c>
      <c r="B307" s="32">
        <v>1.07</v>
      </c>
      <c r="C307" s="33">
        <v>357</v>
      </c>
      <c r="D307" s="4">
        <v>41505.31248252315</v>
      </c>
      <c r="E307" s="4">
        <v>41505.645850752313</v>
      </c>
      <c r="F307" s="35">
        <v>0.38207930000000001</v>
      </c>
      <c r="G307" s="35">
        <v>-0.59440009999999999</v>
      </c>
      <c r="H307" s="35">
        <v>0.70660884999999996</v>
      </c>
    </row>
    <row r="308" spans="1:8" x14ac:dyDescent="0.3">
      <c r="A308" s="34"/>
      <c r="B308" s="32">
        <v>1.03</v>
      </c>
      <c r="C308" s="33">
        <v>316</v>
      </c>
      <c r="D308" s="4">
        <v>41505.333315798613</v>
      </c>
      <c r="E308" s="4">
        <v>41505.666684143522</v>
      </c>
      <c r="F308" s="35">
        <v>0.26237899999999997</v>
      </c>
      <c r="G308" s="35">
        <v>-0.41984199999999999</v>
      </c>
      <c r="H308" s="35">
        <v>0.49508590000000002</v>
      </c>
    </row>
    <row r="309" spans="1:8" x14ac:dyDescent="0.3">
      <c r="A309" s="34"/>
      <c r="B309" s="32">
        <v>1.1599999999999999</v>
      </c>
      <c r="C309" s="33">
        <v>337</v>
      </c>
      <c r="D309" s="4">
        <v>41505.354149074075</v>
      </c>
      <c r="E309" s="4">
        <v>41505.687517534723</v>
      </c>
      <c r="F309" s="35">
        <v>0.1122076</v>
      </c>
      <c r="G309" s="35">
        <v>-0.2092339</v>
      </c>
      <c r="H309" s="35">
        <v>0.23742235</v>
      </c>
    </row>
    <row r="310" spans="1:8" x14ac:dyDescent="0.3">
      <c r="A310" s="34">
        <v>41509.4375</v>
      </c>
      <c r="B310" s="32">
        <v>1.1599999999999999</v>
      </c>
      <c r="C310" s="33">
        <v>343</v>
      </c>
      <c r="D310" s="4">
        <v>41505.374982349538</v>
      </c>
      <c r="E310" s="4">
        <v>41505.708350925925</v>
      </c>
      <c r="F310" s="35">
        <v>-6.5740859999999998E-2</v>
      </c>
      <c r="G310" s="35">
        <v>3.5620680000000002E-2</v>
      </c>
      <c r="H310" s="35">
        <v>7.4770939999999994E-2</v>
      </c>
    </row>
    <row r="311" spans="1:8" x14ac:dyDescent="0.3">
      <c r="A311" s="34"/>
      <c r="B311" s="32">
        <v>1.23</v>
      </c>
      <c r="C311" s="33">
        <v>341</v>
      </c>
      <c r="D311" s="4">
        <v>41505.395815625001</v>
      </c>
      <c r="E311" s="4">
        <v>41505.729184317126</v>
      </c>
      <c r="F311" s="35">
        <v>-0.23094880000000001</v>
      </c>
      <c r="G311" s="35">
        <v>0.27271260000000003</v>
      </c>
      <c r="H311" s="35">
        <v>0.35736467</v>
      </c>
    </row>
    <row r="312" spans="1:8" x14ac:dyDescent="0.3">
      <c r="A312" s="34"/>
      <c r="B312" s="32">
        <v>1.1499999999999999</v>
      </c>
      <c r="C312" s="33">
        <v>334</v>
      </c>
      <c r="D312" s="4">
        <v>41505.416648900464</v>
      </c>
      <c r="E312" s="4">
        <v>41505.750017708335</v>
      </c>
      <c r="F312" s="35">
        <v>-0.3600448</v>
      </c>
      <c r="G312" s="35">
        <v>0.47060760000000001</v>
      </c>
      <c r="H312" s="35">
        <v>0.59254010000000001</v>
      </c>
    </row>
    <row r="313" spans="1:8" x14ac:dyDescent="0.3">
      <c r="A313" s="34">
        <v>41509.458333275463</v>
      </c>
      <c r="B313" s="32">
        <v>1.29</v>
      </c>
      <c r="C313" s="33">
        <v>342</v>
      </c>
      <c r="D313" s="4">
        <v>41505.437482175927</v>
      </c>
      <c r="E313" s="4">
        <v>41505.770851099536</v>
      </c>
      <c r="F313" s="35">
        <v>-0.45000390000000001</v>
      </c>
      <c r="G313" s="35">
        <v>0.61913819999999997</v>
      </c>
      <c r="H313" s="35">
        <v>0.76539899</v>
      </c>
    </row>
    <row r="314" spans="1:8" x14ac:dyDescent="0.3">
      <c r="A314" s="34"/>
      <c r="B314" s="32">
        <v>1.25</v>
      </c>
      <c r="C314" s="33">
        <v>344</v>
      </c>
      <c r="D314" s="4">
        <v>41505.458315451389</v>
      </c>
      <c r="E314" s="4">
        <v>41505.791684490738</v>
      </c>
      <c r="F314" s="35">
        <v>-0.50349909999999998</v>
      </c>
      <c r="G314" s="35">
        <v>0.71657349999999997</v>
      </c>
      <c r="H314" s="35">
        <v>0.87577903999999995</v>
      </c>
    </row>
    <row r="315" spans="1:8" x14ac:dyDescent="0.3">
      <c r="A315" s="34"/>
      <c r="B315" s="32">
        <v>1.17</v>
      </c>
      <c r="C315" s="33">
        <v>339</v>
      </c>
      <c r="D315" s="4">
        <v>41505.479148726852</v>
      </c>
      <c r="E315" s="4">
        <v>41505.812517881946</v>
      </c>
      <c r="F315" s="35">
        <v>-0.52422670000000005</v>
      </c>
      <c r="G315" s="35">
        <v>0.76492640000000001</v>
      </c>
      <c r="H315" s="35">
        <v>0.92732197000000005</v>
      </c>
    </row>
    <row r="316" spans="1:8" x14ac:dyDescent="0.3">
      <c r="A316" s="34">
        <v>41509.479166666664</v>
      </c>
      <c r="B316" s="32">
        <v>1.1100000000000001</v>
      </c>
      <c r="C316" s="33">
        <v>341</v>
      </c>
      <c r="D316" s="4">
        <v>41505.499982002315</v>
      </c>
      <c r="E316" s="4">
        <v>41505.833351273148</v>
      </c>
      <c r="F316" s="35">
        <v>-0.51594090000000004</v>
      </c>
      <c r="G316" s="35">
        <v>0.76794479999999998</v>
      </c>
      <c r="H316" s="35">
        <v>0.92516714</v>
      </c>
    </row>
    <row r="317" spans="1:8" x14ac:dyDescent="0.3">
      <c r="A317" s="34"/>
      <c r="B317" s="32">
        <v>0.86</v>
      </c>
      <c r="C317" s="33">
        <v>333</v>
      </c>
      <c r="D317" s="4">
        <v>41505.520815277778</v>
      </c>
      <c r="E317" s="4">
        <v>41505.854184664349</v>
      </c>
      <c r="F317" s="35">
        <v>-0.48203639999999998</v>
      </c>
      <c r="G317" s="35">
        <v>0.72988540000000002</v>
      </c>
      <c r="H317" s="35">
        <v>0.87469525000000004</v>
      </c>
    </row>
    <row r="318" spans="1:8" x14ac:dyDescent="0.3">
      <c r="A318" s="34"/>
      <c r="B318" s="32">
        <v>0.8</v>
      </c>
      <c r="C318" s="33">
        <v>336</v>
      </c>
      <c r="D318" s="4">
        <v>41505.541648553241</v>
      </c>
      <c r="E318" s="4">
        <v>41505.875018055558</v>
      </c>
      <c r="F318" s="35">
        <v>-0.42528919999999998</v>
      </c>
      <c r="G318" s="35">
        <v>0.65484010000000004</v>
      </c>
      <c r="H318" s="35">
        <v>0.78082421999999996</v>
      </c>
    </row>
    <row r="319" spans="1:8" x14ac:dyDescent="0.3">
      <c r="A319" s="34">
        <v>41509.499999942127</v>
      </c>
      <c r="B319" s="32">
        <v>0.57999999999999996</v>
      </c>
      <c r="C319" s="33">
        <v>310</v>
      </c>
      <c r="D319" s="4">
        <v>41505.562481828703</v>
      </c>
      <c r="E319" s="4">
        <v>41505.895851446759</v>
      </c>
      <c r="F319" s="35">
        <v>-0.34760669999999999</v>
      </c>
      <c r="G319" s="35">
        <v>0.54610970000000003</v>
      </c>
      <c r="H319" s="35">
        <v>0.64735324000000005</v>
      </c>
    </row>
    <row r="320" spans="1:8" x14ac:dyDescent="0.3">
      <c r="A320" s="34"/>
      <c r="B320" s="32">
        <v>0.42</v>
      </c>
      <c r="C320" s="33">
        <v>310</v>
      </c>
      <c r="D320" s="4">
        <v>41505.583315104166</v>
      </c>
      <c r="E320" s="4">
        <v>41505.916684837961</v>
      </c>
      <c r="F320" s="35">
        <v>-0.2495021</v>
      </c>
      <c r="G320" s="35">
        <v>0.4051921</v>
      </c>
      <c r="H320" s="35">
        <v>0.47584864999999998</v>
      </c>
    </row>
    <row r="321" spans="1:8" x14ac:dyDescent="0.3">
      <c r="A321" s="34"/>
      <c r="B321" s="32">
        <v>0.36</v>
      </c>
      <c r="C321" s="33">
        <v>266</v>
      </c>
      <c r="D321" s="4">
        <v>41505.604148379629</v>
      </c>
      <c r="E321" s="4">
        <v>41505.93751822917</v>
      </c>
      <c r="F321" s="35">
        <v>-0.12880949999999999</v>
      </c>
      <c r="G321" s="35">
        <v>0.2293896</v>
      </c>
      <c r="H321" s="35">
        <v>0.26308073999999998</v>
      </c>
    </row>
    <row r="322" spans="1:8" x14ac:dyDescent="0.3">
      <c r="A322" s="34">
        <v>41509.520833564813</v>
      </c>
      <c r="B322" s="32">
        <v>0.4</v>
      </c>
      <c r="C322" s="33">
        <v>243</v>
      </c>
      <c r="D322" s="4">
        <v>41505.624981655092</v>
      </c>
      <c r="E322" s="4">
        <v>41505.958351620371</v>
      </c>
      <c r="F322" s="35">
        <v>2.0331129999999999E-2</v>
      </c>
      <c r="G322" s="35">
        <v>6.7537079999999998E-3</v>
      </c>
      <c r="H322" s="35">
        <v>2.1423524999999999E-2</v>
      </c>
    </row>
    <row r="323" spans="1:8" x14ac:dyDescent="0.3">
      <c r="A323" s="34"/>
      <c r="B323" s="32">
        <v>0.42</v>
      </c>
      <c r="C323" s="33">
        <v>198</v>
      </c>
      <c r="D323" s="4">
        <v>41505.645814930554</v>
      </c>
      <c r="E323" s="4">
        <v>41505.979185011573</v>
      </c>
      <c r="F323" s="35">
        <v>0.18153449999999999</v>
      </c>
      <c r="G323" s="35">
        <v>-0.25041259999999999</v>
      </c>
      <c r="H323" s="35">
        <v>0.30929151999999999</v>
      </c>
    </row>
    <row r="324" spans="1:8" x14ac:dyDescent="0.3">
      <c r="A324" s="34"/>
      <c r="B324" s="32">
        <v>0.59</v>
      </c>
      <c r="C324" s="33">
        <v>176</v>
      </c>
      <c r="D324" s="4">
        <v>41505.666648206017</v>
      </c>
      <c r="E324" s="4">
        <v>41506.000018402781</v>
      </c>
      <c r="F324" s="35">
        <v>0.32545839999999998</v>
      </c>
      <c r="G324" s="35">
        <v>-0.49514200000000003</v>
      </c>
      <c r="H324" s="35">
        <v>0.59252744000000002</v>
      </c>
    </row>
    <row r="325" spans="1:8" x14ac:dyDescent="0.3">
      <c r="A325" s="34">
        <v>41509.541666956022</v>
      </c>
      <c r="B325" s="32">
        <v>0.64</v>
      </c>
      <c r="C325" s="33">
        <v>172</v>
      </c>
      <c r="D325" s="4">
        <v>41505.68748148148</v>
      </c>
      <c r="E325" s="4">
        <v>41506.020851793983</v>
      </c>
      <c r="F325" s="35">
        <v>0.44875670000000001</v>
      </c>
      <c r="G325" s="35">
        <v>-0.69200930000000005</v>
      </c>
      <c r="H325" s="35">
        <v>0.82477842000000001</v>
      </c>
    </row>
    <row r="326" spans="1:8" x14ac:dyDescent="0.3">
      <c r="A326" s="34"/>
      <c r="B326" s="32">
        <v>0.65</v>
      </c>
      <c r="C326" s="33">
        <v>187</v>
      </c>
      <c r="D326" s="4">
        <v>41505.708314756943</v>
      </c>
      <c r="E326" s="4">
        <v>41506.041685185184</v>
      </c>
      <c r="F326" s="35">
        <v>0.54544150000000002</v>
      </c>
      <c r="G326" s="35">
        <v>-0.83360650000000003</v>
      </c>
      <c r="H326" s="35">
        <v>0.99619588000000003</v>
      </c>
    </row>
    <row r="327" spans="1:8" x14ac:dyDescent="0.3">
      <c r="A327" s="34"/>
      <c r="B327" s="32">
        <v>0.67</v>
      </c>
      <c r="C327" s="33">
        <v>173</v>
      </c>
      <c r="D327" s="4">
        <v>41505.729148032406</v>
      </c>
      <c r="E327" s="4">
        <v>41506.062518576386</v>
      </c>
      <c r="F327" s="35">
        <v>0.60636670000000004</v>
      </c>
      <c r="G327" s="35">
        <v>-0.92022610000000005</v>
      </c>
      <c r="H327" s="35">
        <v>1.102042</v>
      </c>
    </row>
    <row r="328" spans="1:8" x14ac:dyDescent="0.3">
      <c r="A328" s="34">
        <v>41509.562500347223</v>
      </c>
      <c r="B328" s="32">
        <v>0.91</v>
      </c>
      <c r="C328" s="33">
        <v>167</v>
      </c>
      <c r="D328" s="4">
        <v>41505.749981307868</v>
      </c>
      <c r="E328" s="4">
        <v>41506.083351967594</v>
      </c>
      <c r="F328" s="35">
        <v>0.62911280000000003</v>
      </c>
      <c r="G328" s="35">
        <v>-0.9519784</v>
      </c>
      <c r="H328" s="35">
        <v>1.1410722</v>
      </c>
    </row>
    <row r="329" spans="1:8" x14ac:dyDescent="0.3">
      <c r="A329" s="34"/>
      <c r="B329" s="32">
        <v>0.95</v>
      </c>
      <c r="C329" s="33">
        <v>175</v>
      </c>
      <c r="D329" s="4">
        <v>41505.770814583331</v>
      </c>
      <c r="E329" s="4">
        <v>41506.104185358796</v>
      </c>
      <c r="F329" s="35">
        <v>0.61638709999999997</v>
      </c>
      <c r="G329" s="35">
        <v>-0.93004410000000004</v>
      </c>
      <c r="H329" s="35">
        <v>1.1157576</v>
      </c>
    </row>
    <row r="330" spans="1:8" x14ac:dyDescent="0.3">
      <c r="A330" s="34"/>
      <c r="B330" s="32">
        <v>0.97</v>
      </c>
      <c r="C330" s="33">
        <v>169</v>
      </c>
      <c r="D330" s="4">
        <v>41505.791647858794</v>
      </c>
      <c r="E330" s="4">
        <v>41506.125018749997</v>
      </c>
      <c r="F330" s="35">
        <v>0.57079809999999997</v>
      </c>
      <c r="G330" s="35">
        <v>-0.85602789999999995</v>
      </c>
      <c r="H330" s="35">
        <v>1.0288801000000001</v>
      </c>
    </row>
    <row r="331" spans="1:8" x14ac:dyDescent="0.3">
      <c r="A331" s="34">
        <v>41509.583333738425</v>
      </c>
      <c r="B331" s="32">
        <v>1.04</v>
      </c>
      <c r="C331" s="33">
        <v>160</v>
      </c>
      <c r="D331" s="4">
        <v>41505.812481134257</v>
      </c>
      <c r="E331" s="4">
        <v>41506.145852141206</v>
      </c>
      <c r="F331" s="35">
        <v>0.49236570000000002</v>
      </c>
      <c r="G331" s="35">
        <v>-0.73053369999999995</v>
      </c>
      <c r="H331" s="35">
        <v>0.88096735000000004</v>
      </c>
    </row>
    <row r="332" spans="1:8" x14ac:dyDescent="0.3">
      <c r="A332" s="34"/>
      <c r="B332" s="32">
        <v>1.0900000000000001</v>
      </c>
      <c r="C332" s="33">
        <v>158</v>
      </c>
      <c r="D332" s="4">
        <v>41505.83331440972</v>
      </c>
      <c r="E332" s="4">
        <v>41506.166685532407</v>
      </c>
      <c r="F332" s="35">
        <v>0.37795220000000002</v>
      </c>
      <c r="G332" s="35">
        <v>-0.55243169999999997</v>
      </c>
      <c r="H332" s="35">
        <v>0.66934941999999997</v>
      </c>
    </row>
    <row r="333" spans="1:8" x14ac:dyDescent="0.3">
      <c r="A333" s="34"/>
      <c r="B333" s="32">
        <v>1.0900000000000001</v>
      </c>
      <c r="C333" s="33">
        <v>180</v>
      </c>
      <c r="D333" s="4">
        <v>41505.854147685182</v>
      </c>
      <c r="E333" s="4">
        <v>41506.187518923609</v>
      </c>
      <c r="F333" s="35">
        <v>0.2231754</v>
      </c>
      <c r="G333" s="35">
        <v>-0.32326749999999999</v>
      </c>
      <c r="H333" s="35">
        <v>0.39282201999999999</v>
      </c>
    </row>
    <row r="334" spans="1:8" x14ac:dyDescent="0.3">
      <c r="A334" s="34">
        <v>41509.604167129626</v>
      </c>
      <c r="B334" s="32">
        <v>1.02</v>
      </c>
      <c r="C334" s="33">
        <v>173</v>
      </c>
      <c r="D334" s="4">
        <v>41505.874980960645</v>
      </c>
      <c r="E334" s="4">
        <v>41506.208352314818</v>
      </c>
      <c r="F334" s="35">
        <v>3.2013819999999998E-2</v>
      </c>
      <c r="G334" s="35">
        <v>-6.0495269999999997E-2</v>
      </c>
      <c r="H334" s="35">
        <v>6.8443862999999994E-2</v>
      </c>
    </row>
    <row r="335" spans="1:8" x14ac:dyDescent="0.3">
      <c r="A335" s="34"/>
      <c r="B335" s="32">
        <v>0.92</v>
      </c>
      <c r="C335" s="33">
        <v>169</v>
      </c>
      <c r="D335" s="4">
        <v>41505.895814236108</v>
      </c>
      <c r="E335" s="4">
        <v>41506.229185706019</v>
      </c>
      <c r="F335" s="35">
        <v>-0.15306719999999999</v>
      </c>
      <c r="G335" s="35">
        <v>0.1986416</v>
      </c>
      <c r="H335" s="35">
        <v>0.25077490000000002</v>
      </c>
    </row>
    <row r="336" spans="1:8" x14ac:dyDescent="0.3">
      <c r="A336" s="34"/>
      <c r="B336" s="32">
        <v>1.05</v>
      </c>
      <c r="C336" s="33">
        <v>177</v>
      </c>
      <c r="D336" s="4">
        <v>41505.916647511571</v>
      </c>
      <c r="E336" s="4">
        <v>41506.250019097221</v>
      </c>
      <c r="F336" s="35">
        <v>-0.29244619999999999</v>
      </c>
      <c r="G336" s="35">
        <v>0.4180759</v>
      </c>
      <c r="H336" s="35">
        <v>0.51020803000000003</v>
      </c>
    </row>
    <row r="337" spans="1:8" x14ac:dyDescent="0.3">
      <c r="A337" s="34">
        <v>41509.625000520835</v>
      </c>
      <c r="B337" s="32">
        <v>1.07</v>
      </c>
      <c r="C337" s="33">
        <v>164</v>
      </c>
      <c r="D337" s="4">
        <v>41505.937480787034</v>
      </c>
      <c r="E337" s="4">
        <v>41506.270852488429</v>
      </c>
      <c r="F337" s="35">
        <v>-0.39143149999999999</v>
      </c>
      <c r="G337" s="35">
        <v>0.58830179999999999</v>
      </c>
      <c r="H337" s="35">
        <v>0.70662411000000003</v>
      </c>
    </row>
    <row r="338" spans="1:8" x14ac:dyDescent="0.3">
      <c r="A338" s="34"/>
      <c r="B338" s="32">
        <v>1.1000000000000001</v>
      </c>
      <c r="C338" s="33">
        <v>159</v>
      </c>
      <c r="D338" s="4">
        <v>41505.958314062504</v>
      </c>
      <c r="E338" s="4">
        <v>41506.291685879631</v>
      </c>
      <c r="F338" s="35">
        <v>-0.4568567</v>
      </c>
      <c r="G338" s="35">
        <v>0.707592</v>
      </c>
      <c r="H338" s="35">
        <v>0.84226153000000004</v>
      </c>
    </row>
    <row r="339" spans="1:8" x14ac:dyDescent="0.3">
      <c r="A339" s="34"/>
      <c r="B339" s="32">
        <v>1</v>
      </c>
      <c r="C339" s="33">
        <v>164</v>
      </c>
      <c r="D339" s="4">
        <v>41505.979147337966</v>
      </c>
      <c r="E339" s="4">
        <v>41506.312519270832</v>
      </c>
      <c r="F339" s="35">
        <v>-0.49109409999999998</v>
      </c>
      <c r="G339" s="35">
        <v>0.77601189999999998</v>
      </c>
      <c r="H339" s="35">
        <v>0.91835062999999995</v>
      </c>
    </row>
    <row r="340" spans="1:8" x14ac:dyDescent="0.3">
      <c r="A340" s="34">
        <v>41509.645833912036</v>
      </c>
      <c r="B340" s="32">
        <v>1.1000000000000001</v>
      </c>
      <c r="C340" s="33">
        <v>169</v>
      </c>
      <c r="D340" s="4">
        <v>41505.999980613429</v>
      </c>
      <c r="E340" s="4">
        <v>41506.333352662034</v>
      </c>
      <c r="F340" s="35">
        <v>-0.49586910000000001</v>
      </c>
      <c r="G340" s="35">
        <v>0.79625109999999999</v>
      </c>
      <c r="H340" s="35">
        <v>0.9380309</v>
      </c>
    </row>
    <row r="341" spans="1:8" x14ac:dyDescent="0.3">
      <c r="A341" s="34"/>
      <c r="B341" s="32">
        <v>1.1000000000000001</v>
      </c>
      <c r="C341" s="33">
        <v>171</v>
      </c>
      <c r="D341" s="4">
        <v>41506.020813888892</v>
      </c>
      <c r="E341" s="4">
        <v>41506.354186053242</v>
      </c>
      <c r="F341" s="35">
        <v>-0.47354049999999998</v>
      </c>
      <c r="G341" s="35">
        <v>0.7724666</v>
      </c>
      <c r="H341" s="35">
        <v>0.90606028999999999</v>
      </c>
    </row>
    <row r="342" spans="1:8" x14ac:dyDescent="0.3">
      <c r="A342" s="34"/>
      <c r="B342" s="32">
        <v>1.1200000000000001</v>
      </c>
      <c r="C342" s="33">
        <v>171</v>
      </c>
      <c r="D342" s="4">
        <v>41506.041647164355</v>
      </c>
      <c r="E342" s="4">
        <v>41506.375019444444</v>
      </c>
      <c r="F342" s="35">
        <v>-0.4264675</v>
      </c>
      <c r="G342" s="35">
        <v>0.70869800000000005</v>
      </c>
      <c r="H342" s="35">
        <v>0.82711992999999995</v>
      </c>
    </row>
    <row r="343" spans="1:8" x14ac:dyDescent="0.3">
      <c r="A343" s="34">
        <v>41509.666667303238</v>
      </c>
      <c r="B343" s="32">
        <v>1.1000000000000001</v>
      </c>
      <c r="C343" s="33">
        <v>154</v>
      </c>
      <c r="D343" s="4">
        <v>41506.062480439818</v>
      </c>
      <c r="E343" s="4">
        <v>41506.395852835645</v>
      </c>
      <c r="F343" s="35">
        <v>-0.35629110000000003</v>
      </c>
      <c r="G343" s="35">
        <v>0.60795699999999997</v>
      </c>
      <c r="H343" s="35">
        <v>0.70466662999999996</v>
      </c>
    </row>
    <row r="344" spans="1:8" x14ac:dyDescent="0.3">
      <c r="A344" s="34"/>
      <c r="B344" s="32">
        <v>1.2</v>
      </c>
      <c r="C344" s="33">
        <v>162</v>
      </c>
      <c r="D344" s="4">
        <v>41506.08331371528</v>
      </c>
      <c r="E344" s="4">
        <v>41506.416686226854</v>
      </c>
      <c r="F344" s="35">
        <v>-0.26312530000000001</v>
      </c>
      <c r="G344" s="35">
        <v>0.47099210000000002</v>
      </c>
      <c r="H344" s="35">
        <v>0.53950763000000002</v>
      </c>
    </row>
    <row r="345" spans="1:8" x14ac:dyDescent="0.3">
      <c r="A345" s="34"/>
      <c r="B345" s="32">
        <v>1.19</v>
      </c>
      <c r="C345" s="33">
        <v>167</v>
      </c>
      <c r="D345" s="4">
        <v>41506.104146990743</v>
      </c>
      <c r="E345" s="4">
        <v>41506.437519618055</v>
      </c>
      <c r="F345" s="35">
        <v>-0.14371980000000001</v>
      </c>
      <c r="G345" s="35">
        <v>0.29287229999999997</v>
      </c>
      <c r="H345" s="35">
        <v>0.32623543999999999</v>
      </c>
    </row>
    <row r="346" spans="1:8" x14ac:dyDescent="0.3">
      <c r="A346" s="34">
        <v>41509.687500694446</v>
      </c>
      <c r="B346" s="32">
        <v>1.0900000000000001</v>
      </c>
      <c r="C346" s="33">
        <v>174</v>
      </c>
      <c r="D346" s="4">
        <v>41506.124980266206</v>
      </c>
      <c r="E346" s="4">
        <v>41506.458353009257</v>
      </c>
      <c r="F346" s="35">
        <v>9.0680299999999995E-3</v>
      </c>
      <c r="G346" s="35">
        <v>5.5977569999999997E-2</v>
      </c>
      <c r="H346" s="35">
        <v>5.6707296999999997E-2</v>
      </c>
    </row>
    <row r="347" spans="1:8" x14ac:dyDescent="0.3">
      <c r="A347" s="34"/>
      <c r="B347" s="32">
        <v>1.07</v>
      </c>
      <c r="C347" s="33">
        <v>165</v>
      </c>
      <c r="D347" s="4">
        <v>41506.145813541669</v>
      </c>
      <c r="E347" s="4">
        <v>41506.479186400466</v>
      </c>
      <c r="F347" s="35">
        <v>0.1782416</v>
      </c>
      <c r="G347" s="35">
        <v>-0.23051969999999999</v>
      </c>
      <c r="H347" s="35">
        <v>0.29139218</v>
      </c>
    </row>
    <row r="348" spans="1:8" x14ac:dyDescent="0.3">
      <c r="A348" s="34"/>
      <c r="B348" s="32">
        <v>1.18</v>
      </c>
      <c r="C348" s="33">
        <v>160</v>
      </c>
      <c r="D348" s="4">
        <v>41506.166646817132</v>
      </c>
      <c r="E348" s="4">
        <v>41506.500019791667</v>
      </c>
      <c r="F348" s="35">
        <v>0.32639190000000001</v>
      </c>
      <c r="G348" s="35">
        <v>-0.50031630000000005</v>
      </c>
      <c r="H348" s="35">
        <v>0.59736761999999999</v>
      </c>
    </row>
    <row r="349" spans="1:8" x14ac:dyDescent="0.3">
      <c r="A349" s="34">
        <v>41509.708334085648</v>
      </c>
      <c r="B349" s="32">
        <v>1.1599999999999999</v>
      </c>
      <c r="C349" s="33">
        <v>162</v>
      </c>
      <c r="D349" s="4">
        <v>41506.187480092594</v>
      </c>
      <c r="E349" s="4">
        <v>41506.520853182868</v>
      </c>
      <c r="F349" s="35">
        <v>0.45860790000000001</v>
      </c>
      <c r="G349" s="35">
        <v>-0.71552099999999996</v>
      </c>
      <c r="H349" s="35">
        <v>0.84987734999999998</v>
      </c>
    </row>
    <row r="350" spans="1:8" x14ac:dyDescent="0.3">
      <c r="A350" s="34"/>
      <c r="B350" s="32">
        <v>1.02</v>
      </c>
      <c r="C350" s="33">
        <v>164</v>
      </c>
      <c r="D350" s="4">
        <v>41506.208313368057</v>
      </c>
      <c r="E350" s="4">
        <v>41506.541686574077</v>
      </c>
      <c r="F350" s="35">
        <v>0.56821449999999996</v>
      </c>
      <c r="G350" s="35">
        <v>-0.8738764</v>
      </c>
      <c r="H350" s="35">
        <v>1.0423663999999999</v>
      </c>
    </row>
    <row r="351" spans="1:8" x14ac:dyDescent="0.3">
      <c r="A351" s="34"/>
      <c r="B351" s="32">
        <v>0.93</v>
      </c>
      <c r="C351" s="33">
        <v>180</v>
      </c>
      <c r="D351" s="4">
        <v>41506.22914664352</v>
      </c>
      <c r="E351" s="4">
        <v>41506.562519965279</v>
      </c>
      <c r="F351" s="35">
        <v>0.63869679999999995</v>
      </c>
      <c r="G351" s="35">
        <v>-0.97458149999999999</v>
      </c>
      <c r="H351" s="35">
        <v>1.1652222000000001</v>
      </c>
    </row>
    <row r="352" spans="1:8" x14ac:dyDescent="0.3">
      <c r="A352" s="34">
        <v>41509.729167476849</v>
      </c>
      <c r="B352" s="32">
        <v>1.01</v>
      </c>
      <c r="C352" s="33">
        <v>149</v>
      </c>
      <c r="D352" s="4">
        <v>41506.249979918983</v>
      </c>
      <c r="E352" s="4">
        <v>41506.58335335648</v>
      </c>
      <c r="F352" s="35">
        <v>0.66648350000000001</v>
      </c>
      <c r="G352" s="35">
        <v>-1.017641</v>
      </c>
      <c r="H352" s="35">
        <v>1.2164676000000001</v>
      </c>
    </row>
    <row r="353" spans="1:8" x14ac:dyDescent="0.3">
      <c r="A353" s="34"/>
      <c r="B353" s="32">
        <v>0.79</v>
      </c>
      <c r="C353" s="33">
        <v>133</v>
      </c>
      <c r="D353" s="4">
        <v>41506.270813194446</v>
      </c>
      <c r="E353" s="4">
        <v>41506.604186747689</v>
      </c>
      <c r="F353" s="35">
        <v>0.65743050000000003</v>
      </c>
      <c r="G353" s="35">
        <v>-1.0071509999999999</v>
      </c>
      <c r="H353" s="35">
        <v>1.2027336</v>
      </c>
    </row>
    <row r="354" spans="1:8" x14ac:dyDescent="0.3">
      <c r="A354" s="34"/>
      <c r="B354" s="32">
        <v>0.8</v>
      </c>
      <c r="C354" s="33">
        <v>165</v>
      </c>
      <c r="D354" s="4">
        <v>41506.291646469908</v>
      </c>
      <c r="E354" s="4">
        <v>41506.62502013889</v>
      </c>
      <c r="F354" s="35">
        <v>0.61763349999999995</v>
      </c>
      <c r="G354" s="35">
        <v>-0.94857100000000005</v>
      </c>
      <c r="H354" s="35">
        <v>1.1319267</v>
      </c>
    </row>
    <row r="355" spans="1:8" x14ac:dyDescent="0.3">
      <c r="A355" s="34">
        <v>41509.750000868058</v>
      </c>
      <c r="B355" s="32">
        <v>0.63</v>
      </c>
      <c r="C355" s="33">
        <v>168</v>
      </c>
      <c r="D355" s="4">
        <v>41506.312479745371</v>
      </c>
      <c r="E355" s="4">
        <v>41506.645853530092</v>
      </c>
      <c r="F355" s="35">
        <v>0.55043850000000005</v>
      </c>
      <c r="G355" s="35">
        <v>-0.8466747</v>
      </c>
      <c r="H355" s="35">
        <v>1.0098716000000001</v>
      </c>
    </row>
    <row r="356" spans="1:8" x14ac:dyDescent="0.3">
      <c r="A356" s="34"/>
      <c r="B356" s="32">
        <v>0.66</v>
      </c>
      <c r="C356" s="33">
        <v>200</v>
      </c>
      <c r="D356" s="4">
        <v>41506.333313020834</v>
      </c>
      <c r="E356" s="4">
        <v>41506.666686921293</v>
      </c>
      <c r="F356" s="35">
        <v>0.45637139999999998</v>
      </c>
      <c r="G356" s="35">
        <v>-0.70451439999999999</v>
      </c>
      <c r="H356" s="35">
        <v>0.83941372000000003</v>
      </c>
    </row>
    <row r="357" spans="1:8" x14ac:dyDescent="0.3">
      <c r="A357" s="34"/>
      <c r="B357" s="32">
        <v>0.45</v>
      </c>
      <c r="C357" s="33">
        <v>164</v>
      </c>
      <c r="D357" s="4">
        <v>41506.354146296297</v>
      </c>
      <c r="E357" s="4">
        <v>41506.687520312502</v>
      </c>
      <c r="F357" s="35">
        <v>0.33313009999999998</v>
      </c>
      <c r="G357" s="35">
        <v>-0.52300800000000003</v>
      </c>
      <c r="H357" s="35">
        <v>0.62009115000000004</v>
      </c>
    </row>
    <row r="358" spans="1:8" x14ac:dyDescent="0.3">
      <c r="A358" s="34">
        <v>41509.77083425926</v>
      </c>
      <c r="B358" s="32">
        <v>0.54</v>
      </c>
      <c r="C358" s="33">
        <v>136</v>
      </c>
      <c r="D358" s="4">
        <v>41506.374979571759</v>
      </c>
      <c r="E358" s="4">
        <v>41506.708353703703</v>
      </c>
      <c r="F358" s="35">
        <v>0.17549809999999999</v>
      </c>
      <c r="G358" s="35">
        <v>-0.3011103</v>
      </c>
      <c r="H358" s="35">
        <v>0.34852116</v>
      </c>
    </row>
    <row r="359" spans="1:8" x14ac:dyDescent="0.3">
      <c r="A359" s="34"/>
      <c r="B359" s="32">
        <v>0.41</v>
      </c>
      <c r="C359" s="33">
        <v>178</v>
      </c>
      <c r="D359" s="4">
        <v>41506.395812847222</v>
      </c>
      <c r="E359" s="4">
        <v>41506.729187094905</v>
      </c>
      <c r="F359" s="35">
        <v>-1.8869199999999999E-2</v>
      </c>
      <c r="G359" s="35">
        <v>-3.70534E-2</v>
      </c>
      <c r="H359" s="35">
        <v>4.1581260000000002E-2</v>
      </c>
    </row>
    <row r="360" spans="1:8" x14ac:dyDescent="0.3">
      <c r="A360" s="34"/>
      <c r="B360" s="32">
        <v>0.41</v>
      </c>
      <c r="C360" s="33">
        <v>178</v>
      </c>
      <c r="D360" s="4">
        <v>41506.416646122685</v>
      </c>
      <c r="E360" s="4">
        <v>41506.750020486113</v>
      </c>
      <c r="F360" s="35">
        <v>-0.21082999999999999</v>
      </c>
      <c r="G360" s="35">
        <v>0.23496149999999999</v>
      </c>
      <c r="H360" s="35">
        <v>0.31568370000000001</v>
      </c>
    </row>
    <row r="361" spans="1:8" x14ac:dyDescent="0.3">
      <c r="A361" s="34">
        <v>41509.791667650461</v>
      </c>
      <c r="B361" s="32">
        <v>0.25</v>
      </c>
      <c r="C361" s="33">
        <v>166</v>
      </c>
      <c r="D361" s="4">
        <v>41506.437479398148</v>
      </c>
      <c r="E361" s="4">
        <v>41506.770853877315</v>
      </c>
      <c r="F361" s="35">
        <v>-0.36472399999999999</v>
      </c>
      <c r="G361" s="35">
        <v>0.46830729999999998</v>
      </c>
      <c r="H361" s="35">
        <v>0.59357841</v>
      </c>
    </row>
    <row r="362" spans="1:8" x14ac:dyDescent="0.3">
      <c r="A362" s="34"/>
      <c r="B362" s="32">
        <v>0.14000000000000001</v>
      </c>
      <c r="C362" s="33">
        <v>169</v>
      </c>
      <c r="D362" s="4">
        <v>41506.458312673611</v>
      </c>
      <c r="E362" s="4">
        <v>41506.791687268516</v>
      </c>
      <c r="F362" s="35">
        <v>-0.47457460000000001</v>
      </c>
      <c r="G362" s="35">
        <v>0.64715</v>
      </c>
      <c r="H362" s="35">
        <v>0.80251117000000005</v>
      </c>
    </row>
    <row r="363" spans="1:8" x14ac:dyDescent="0.3">
      <c r="A363" s="34"/>
      <c r="B363" s="32">
        <v>0.06</v>
      </c>
      <c r="C363" s="33">
        <v>153</v>
      </c>
      <c r="D363" s="4">
        <v>41506.479145949073</v>
      </c>
      <c r="E363" s="4">
        <v>41506.812520659725</v>
      </c>
      <c r="F363" s="35">
        <v>-0.54283079999999995</v>
      </c>
      <c r="G363" s="35">
        <v>0.76819970000000004</v>
      </c>
      <c r="H363" s="35">
        <v>0.94063598999999998</v>
      </c>
    </row>
    <row r="364" spans="1:8" x14ac:dyDescent="0.3">
      <c r="A364" s="34">
        <v>41509.81250104167</v>
      </c>
      <c r="B364" s="32">
        <v>0.04</v>
      </c>
      <c r="C364" s="33">
        <v>180</v>
      </c>
      <c r="D364" s="4">
        <v>41506.499979224536</v>
      </c>
      <c r="E364" s="4">
        <v>41506.833354050927</v>
      </c>
      <c r="F364" s="35">
        <v>-0.57364389999999998</v>
      </c>
      <c r="G364" s="35">
        <v>0.83355310000000005</v>
      </c>
      <c r="H364" s="35">
        <v>1.0118685999999999</v>
      </c>
    </row>
    <row r="365" spans="1:8" x14ac:dyDescent="0.3">
      <c r="A365" s="34"/>
      <c r="B365" s="32">
        <v>0.31</v>
      </c>
      <c r="C365" s="33">
        <v>304</v>
      </c>
      <c r="D365" s="4">
        <v>41506.520812499999</v>
      </c>
      <c r="E365" s="4">
        <v>41506.854187442128</v>
      </c>
      <c r="F365" s="35">
        <v>-0.57140139999999995</v>
      </c>
      <c r="G365" s="35">
        <v>0.84762470000000001</v>
      </c>
      <c r="H365" s="35">
        <v>1.0222363999999999</v>
      </c>
    </row>
    <row r="366" spans="1:8" x14ac:dyDescent="0.3">
      <c r="A366" s="34"/>
      <c r="B366" s="32">
        <v>0.25</v>
      </c>
      <c r="C366" s="33">
        <v>312</v>
      </c>
      <c r="D366" s="4">
        <v>41506.541645775462</v>
      </c>
      <c r="E366" s="4">
        <v>41506.875020833337</v>
      </c>
      <c r="F366" s="35">
        <v>-0.54007510000000003</v>
      </c>
      <c r="G366" s="35">
        <v>0.81538509999999997</v>
      </c>
      <c r="H366" s="35">
        <v>0.97802555000000002</v>
      </c>
    </row>
    <row r="367" spans="1:8" x14ac:dyDescent="0.3">
      <c r="A367" s="34">
        <v>41509.833334432871</v>
      </c>
      <c r="B367" s="32">
        <v>0.34</v>
      </c>
      <c r="C367" s="33">
        <v>336</v>
      </c>
      <c r="D367" s="4">
        <v>41506.562479050925</v>
      </c>
      <c r="E367" s="4">
        <v>41506.895854224538</v>
      </c>
      <c r="F367" s="35">
        <v>-0.48290470000000002</v>
      </c>
      <c r="G367" s="35">
        <v>0.74157810000000002</v>
      </c>
      <c r="H367" s="35">
        <v>0.88494916999999995</v>
      </c>
    </row>
    <row r="368" spans="1:8" x14ac:dyDescent="0.3">
      <c r="A368" s="34"/>
      <c r="B368" s="32">
        <v>0.47</v>
      </c>
      <c r="C368" s="33">
        <v>336</v>
      </c>
      <c r="D368" s="4">
        <v>41506.583312326387</v>
      </c>
      <c r="E368" s="4">
        <v>41506.91668761574</v>
      </c>
      <c r="F368" s="35">
        <v>-0.40216499999999999</v>
      </c>
      <c r="G368" s="35">
        <v>0.63009599999999999</v>
      </c>
      <c r="H368" s="35">
        <v>0.74750094</v>
      </c>
    </row>
    <row r="369" spans="1:8" x14ac:dyDescent="0.3">
      <c r="A369" s="34"/>
      <c r="B369" s="32">
        <v>0.51</v>
      </c>
      <c r="C369" s="33">
        <v>356</v>
      </c>
      <c r="D369" s="4">
        <v>41506.60414560185</v>
      </c>
      <c r="E369" s="4">
        <v>41506.937521006941</v>
      </c>
      <c r="F369" s="35">
        <v>-0.29866959999999998</v>
      </c>
      <c r="G369" s="35">
        <v>0.4829928</v>
      </c>
      <c r="H369" s="35">
        <v>0.56787812999999998</v>
      </c>
    </row>
    <row r="370" spans="1:8" x14ac:dyDescent="0.3">
      <c r="A370" s="34">
        <v>41509.854167824073</v>
      </c>
      <c r="B370" s="32">
        <v>0.61</v>
      </c>
      <c r="C370" s="33">
        <v>334</v>
      </c>
      <c r="D370" s="4">
        <v>41506.624978877313</v>
      </c>
      <c r="E370" s="4">
        <v>41506.95835439815</v>
      </c>
      <c r="F370" s="35">
        <v>-0.17033999999999999</v>
      </c>
      <c r="G370" s="35">
        <v>0.29805890000000002</v>
      </c>
      <c r="H370" s="35">
        <v>0.34329989999999999</v>
      </c>
    </row>
    <row r="371" spans="1:8" x14ac:dyDescent="0.3">
      <c r="A371" s="34"/>
      <c r="B371" s="32">
        <v>0.66</v>
      </c>
      <c r="C371" s="33">
        <v>335</v>
      </c>
      <c r="D371" s="4">
        <v>41506.645812152776</v>
      </c>
      <c r="E371" s="4">
        <v>41506.979187789351</v>
      </c>
      <c r="F371" s="35">
        <v>-1.037506E-2</v>
      </c>
      <c r="G371" s="35">
        <v>6.183375E-2</v>
      </c>
      <c r="H371" s="35">
        <v>6.2698121999999995E-2</v>
      </c>
    </row>
    <row r="372" spans="1:8" x14ac:dyDescent="0.3">
      <c r="A372" s="34"/>
      <c r="B372" s="32">
        <v>0.75</v>
      </c>
      <c r="C372" s="33">
        <v>320</v>
      </c>
      <c r="D372" s="4">
        <v>41506.666645428239</v>
      </c>
      <c r="E372" s="4">
        <v>41507.000021180553</v>
      </c>
      <c r="F372" s="35">
        <v>0.1707631</v>
      </c>
      <c r="G372" s="35">
        <v>-0.224491</v>
      </c>
      <c r="H372" s="35">
        <v>0.28205717000000002</v>
      </c>
    </row>
    <row r="373" spans="1:8" x14ac:dyDescent="0.3">
      <c r="A373" s="34">
        <v>41509.875001215281</v>
      </c>
      <c r="B373" s="32">
        <v>0.78</v>
      </c>
      <c r="C373" s="33">
        <v>334</v>
      </c>
      <c r="D373" s="4">
        <v>41506.687478703701</v>
      </c>
      <c r="E373" s="4">
        <v>41507.020854571761</v>
      </c>
      <c r="F373" s="35">
        <v>0.33495570000000002</v>
      </c>
      <c r="G373" s="35">
        <v>-0.50541619999999998</v>
      </c>
      <c r="H373" s="35">
        <v>0.60633395000000001</v>
      </c>
    </row>
    <row r="374" spans="1:8" x14ac:dyDescent="0.3">
      <c r="A374" s="34"/>
      <c r="B374" s="32">
        <v>0.84</v>
      </c>
      <c r="C374" s="33">
        <v>340</v>
      </c>
      <c r="D374" s="4">
        <v>41506.708311979164</v>
      </c>
      <c r="E374" s="4">
        <v>41507.041687962963</v>
      </c>
      <c r="F374" s="35">
        <v>0.47752</v>
      </c>
      <c r="G374" s="35">
        <v>-0.73494199999999998</v>
      </c>
      <c r="H374" s="35">
        <v>0.87645028000000003</v>
      </c>
    </row>
    <row r="375" spans="1:8" x14ac:dyDescent="0.3">
      <c r="A375" s="34"/>
      <c r="B375" s="32">
        <v>0.97</v>
      </c>
      <c r="C375" s="33">
        <v>355</v>
      </c>
      <c r="D375" s="4">
        <v>41506.729145254627</v>
      </c>
      <c r="E375" s="4">
        <v>41507.062521354164</v>
      </c>
      <c r="F375" s="35">
        <v>0.59134109999999995</v>
      </c>
      <c r="G375" s="35">
        <v>-0.90307309999999996</v>
      </c>
      <c r="H375" s="35">
        <v>1.079456</v>
      </c>
    </row>
    <row r="376" spans="1:8" x14ac:dyDescent="0.3">
      <c r="A376" s="34">
        <v>41509.895834606483</v>
      </c>
      <c r="B376" s="32">
        <v>1.07</v>
      </c>
      <c r="C376" s="33">
        <v>346</v>
      </c>
      <c r="D376" s="4">
        <v>41506.74997853009</v>
      </c>
      <c r="E376" s="4">
        <v>41507.083354745373</v>
      </c>
      <c r="F376" s="35">
        <v>0.66458090000000003</v>
      </c>
      <c r="G376" s="35">
        <v>-1.009166</v>
      </c>
      <c r="H376" s="35">
        <v>1.2083393</v>
      </c>
    </row>
    <row r="377" spans="1:8" x14ac:dyDescent="0.3">
      <c r="A377" s="34"/>
      <c r="B377" s="32">
        <v>1.07</v>
      </c>
      <c r="C377" s="33">
        <v>330</v>
      </c>
      <c r="D377" s="4">
        <v>41506.770811805553</v>
      </c>
      <c r="E377" s="4">
        <v>41507.104188136575</v>
      </c>
      <c r="F377" s="35">
        <v>0.69448639999999995</v>
      </c>
      <c r="G377" s="35">
        <v>-1.052843</v>
      </c>
      <c r="H377" s="35">
        <v>1.2612650999999999</v>
      </c>
    </row>
    <row r="378" spans="1:8" x14ac:dyDescent="0.3">
      <c r="A378" s="34"/>
      <c r="B378" s="32">
        <v>1.06</v>
      </c>
      <c r="C378" s="33">
        <v>316</v>
      </c>
      <c r="D378" s="4">
        <v>41506.791645081015</v>
      </c>
      <c r="E378" s="4">
        <v>41507.125021527776</v>
      </c>
      <c r="F378" s="35">
        <v>0.68501860000000003</v>
      </c>
      <c r="G378" s="35">
        <v>-1.0360320000000001</v>
      </c>
      <c r="H378" s="35">
        <v>1.2420195999999999</v>
      </c>
    </row>
    <row r="379" spans="1:8" x14ac:dyDescent="0.3">
      <c r="A379" s="34">
        <v>41509.916667997684</v>
      </c>
      <c r="B379" s="32">
        <v>1.0900000000000001</v>
      </c>
      <c r="C379" s="33">
        <v>332</v>
      </c>
      <c r="D379" s="4">
        <v>41506.812478356478</v>
      </c>
      <c r="E379" s="4">
        <v>41507.145854918985</v>
      </c>
      <c r="F379" s="35">
        <v>0.64013620000000004</v>
      </c>
      <c r="G379" s="35">
        <v>-0.96208559999999999</v>
      </c>
      <c r="H379" s="35">
        <v>1.1555877999999999</v>
      </c>
    </row>
    <row r="380" spans="1:8" x14ac:dyDescent="0.3">
      <c r="A380" s="34"/>
      <c r="B380" s="32">
        <v>1.07</v>
      </c>
      <c r="C380" s="33">
        <v>326</v>
      </c>
      <c r="D380" s="4">
        <v>41506.833311631941</v>
      </c>
      <c r="E380" s="4">
        <v>41507.166688310186</v>
      </c>
      <c r="F380" s="35">
        <v>0.56103119999999995</v>
      </c>
      <c r="G380" s="35">
        <v>-0.83382750000000005</v>
      </c>
      <c r="H380" s="35">
        <v>1.0049996999999999</v>
      </c>
    </row>
    <row r="381" spans="1:8" x14ac:dyDescent="0.3">
      <c r="A381" s="34"/>
      <c r="B381" s="32">
        <v>1.1100000000000001</v>
      </c>
      <c r="C381" s="33">
        <v>342</v>
      </c>
      <c r="D381" s="4">
        <v>41506.854144907411</v>
      </c>
      <c r="E381" s="4">
        <v>41507.187521701388</v>
      </c>
      <c r="F381" s="35">
        <v>0.44521870000000002</v>
      </c>
      <c r="G381" s="35">
        <v>-0.65154279999999998</v>
      </c>
      <c r="H381" s="35">
        <v>0.78913098000000004</v>
      </c>
    </row>
    <row r="382" spans="1:8" x14ac:dyDescent="0.3">
      <c r="A382" s="34">
        <v>41509.937501388886</v>
      </c>
      <c r="B382" s="32">
        <v>1.01</v>
      </c>
      <c r="C382" s="33">
        <v>351</v>
      </c>
      <c r="D382" s="4">
        <v>41506.874978182874</v>
      </c>
      <c r="E382" s="4">
        <v>41507.208355092589</v>
      </c>
      <c r="F382" s="35">
        <v>0.28708289999999997</v>
      </c>
      <c r="G382" s="35">
        <v>-0.41526200000000002</v>
      </c>
      <c r="H382" s="35">
        <v>0.50483573999999998</v>
      </c>
    </row>
    <row r="383" spans="1:8" x14ac:dyDescent="0.3">
      <c r="A383" s="34"/>
      <c r="B383" s="32">
        <v>1</v>
      </c>
      <c r="C383" s="33">
        <v>334</v>
      </c>
      <c r="D383" s="4">
        <v>41506.895811458337</v>
      </c>
      <c r="E383" s="4">
        <v>41507.229188483798</v>
      </c>
      <c r="F383" s="35">
        <v>8.4660100000000002E-2</v>
      </c>
      <c r="G383" s="35">
        <v>-0.13887930000000001</v>
      </c>
      <c r="H383" s="35">
        <v>0.16264929</v>
      </c>
    </row>
    <row r="384" spans="1:8" x14ac:dyDescent="0.3">
      <c r="A384" s="34"/>
      <c r="B384" s="32">
        <v>0.93</v>
      </c>
      <c r="C384" s="33">
        <v>341</v>
      </c>
      <c r="D384" s="4">
        <v>41506.916644733799</v>
      </c>
      <c r="E384" s="4">
        <v>41507.250021874999</v>
      </c>
      <c r="F384" s="35">
        <v>-0.12567999999999999</v>
      </c>
      <c r="G384" s="35">
        <v>0.14354239999999999</v>
      </c>
      <c r="H384" s="35">
        <v>0.19078753000000001</v>
      </c>
    </row>
    <row r="385" spans="1:8" x14ac:dyDescent="0.3">
      <c r="A385" s="34">
        <v>41509.958334780094</v>
      </c>
      <c r="B385" s="32">
        <v>0.95</v>
      </c>
      <c r="C385" s="33">
        <v>339</v>
      </c>
      <c r="D385" s="4">
        <v>41506.937478009262</v>
      </c>
      <c r="E385" s="4">
        <v>41507.270855266201</v>
      </c>
      <c r="F385" s="35">
        <v>-0.28807569999999999</v>
      </c>
      <c r="G385" s="35">
        <v>0.39128669999999999</v>
      </c>
      <c r="H385" s="35">
        <v>0.48589390999999998</v>
      </c>
    </row>
    <row r="386" spans="1:8" x14ac:dyDescent="0.3">
      <c r="A386" s="34"/>
      <c r="B386" s="32">
        <v>0.97</v>
      </c>
      <c r="C386" s="33">
        <v>340</v>
      </c>
      <c r="D386" s="4">
        <v>41506.958311284725</v>
      </c>
      <c r="E386" s="4">
        <v>41507.291688657409</v>
      </c>
      <c r="F386" s="35">
        <v>-0.4057404</v>
      </c>
      <c r="G386" s="35">
        <v>0.59049669999999999</v>
      </c>
      <c r="H386" s="35">
        <v>0.71645769000000004</v>
      </c>
    </row>
    <row r="387" spans="1:8" x14ac:dyDescent="0.3">
      <c r="A387" s="34"/>
      <c r="B387" s="32">
        <v>0.95</v>
      </c>
      <c r="C387" s="33">
        <v>340</v>
      </c>
      <c r="D387" s="4">
        <v>41506.979144560188</v>
      </c>
      <c r="E387" s="4">
        <v>41507.312522048611</v>
      </c>
      <c r="F387" s="35">
        <v>-0.48661769999999999</v>
      </c>
      <c r="G387" s="35">
        <v>0.73596079999999997</v>
      </c>
      <c r="H387" s="35">
        <v>0.88228967999999997</v>
      </c>
    </row>
    <row r="388" spans="1:8" x14ac:dyDescent="0.3">
      <c r="A388" s="34">
        <v>41509.979168171296</v>
      </c>
      <c r="B388" s="32">
        <v>0.96</v>
      </c>
      <c r="C388" s="33">
        <v>332</v>
      </c>
      <c r="D388" s="4">
        <v>41506.99997783565</v>
      </c>
      <c r="E388" s="4">
        <v>41507.333355439812</v>
      </c>
      <c r="F388" s="35">
        <v>-0.53279940000000003</v>
      </c>
      <c r="G388" s="35">
        <v>0.8253568</v>
      </c>
      <c r="H388" s="35">
        <v>0.98238946000000005</v>
      </c>
    </row>
    <row r="389" spans="1:8" x14ac:dyDescent="0.3">
      <c r="A389" s="34"/>
      <c r="B389" s="32">
        <v>0.9</v>
      </c>
      <c r="C389" s="33">
        <v>328</v>
      </c>
      <c r="D389" s="4">
        <v>41507.020811111113</v>
      </c>
      <c r="E389" s="4">
        <v>41507.354188831021</v>
      </c>
      <c r="F389" s="35">
        <v>-0.54588639999999999</v>
      </c>
      <c r="G389" s="35">
        <v>0.86089990000000005</v>
      </c>
      <c r="H389" s="35">
        <v>1.0193825000000001</v>
      </c>
    </row>
    <row r="390" spans="1:8" x14ac:dyDescent="0.3">
      <c r="A390" s="34"/>
      <c r="B390" s="32">
        <v>0.8</v>
      </c>
      <c r="C390" s="33">
        <v>330</v>
      </c>
      <c r="D390" s="4">
        <v>41507.041644386576</v>
      </c>
      <c r="E390" s="4">
        <v>41507.375022222222</v>
      </c>
      <c r="F390" s="35">
        <v>-0.52863009999999999</v>
      </c>
      <c r="G390" s="35">
        <v>0.84745409999999999</v>
      </c>
      <c r="H390" s="35">
        <v>0.99881341000000001</v>
      </c>
    </row>
    <row r="391" spans="1:8" x14ac:dyDescent="0.3">
      <c r="A391" s="34">
        <v>41510.000001562497</v>
      </c>
      <c r="B391" s="32">
        <v>0.78</v>
      </c>
      <c r="C391" s="33">
        <v>304</v>
      </c>
      <c r="D391" s="4">
        <v>41507.062477662039</v>
      </c>
      <c r="E391" s="4">
        <v>41507.395855613424</v>
      </c>
      <c r="F391" s="35">
        <v>-0.48398140000000001</v>
      </c>
      <c r="G391" s="35">
        <v>0.78998729999999995</v>
      </c>
      <c r="H391" s="35">
        <v>0.92645449000000002</v>
      </c>
    </row>
    <row r="392" spans="1:8" x14ac:dyDescent="0.3">
      <c r="A392" s="34"/>
      <c r="B392" s="32">
        <v>0.7</v>
      </c>
      <c r="C392" s="33">
        <v>330</v>
      </c>
      <c r="D392" s="4">
        <v>41507.083310937502</v>
      </c>
      <c r="E392" s="4">
        <v>41507.416689004633</v>
      </c>
      <c r="F392" s="35">
        <v>-0.41417730000000003</v>
      </c>
      <c r="G392" s="35">
        <v>0.69240579999999996</v>
      </c>
      <c r="H392" s="35">
        <v>0.80682626999999996</v>
      </c>
    </row>
    <row r="393" spans="1:8" x14ac:dyDescent="0.3">
      <c r="A393" s="34"/>
      <c r="B393" s="32">
        <v>0.48</v>
      </c>
      <c r="C393" s="33">
        <v>341</v>
      </c>
      <c r="D393" s="4">
        <v>41507.104144212964</v>
      </c>
      <c r="E393" s="4">
        <v>41507.437522395834</v>
      </c>
      <c r="F393" s="35">
        <v>-0.32007229999999998</v>
      </c>
      <c r="G393" s="35">
        <v>0.55665439999999999</v>
      </c>
      <c r="H393" s="35">
        <v>0.64211401000000001</v>
      </c>
    </row>
    <row r="394" spans="1:8" x14ac:dyDescent="0.3">
      <c r="A394" s="34">
        <v>41510.020834953706</v>
      </c>
      <c r="B394" s="32">
        <v>0.38</v>
      </c>
      <c r="C394" s="33">
        <v>314</v>
      </c>
      <c r="D394" s="4">
        <v>41507.124977488427</v>
      </c>
      <c r="E394" s="4">
        <v>41507.458355787036</v>
      </c>
      <c r="F394" s="35">
        <v>-0.19950029999999999</v>
      </c>
      <c r="G394" s="35">
        <v>0.37996530000000001</v>
      </c>
      <c r="H394" s="35">
        <v>0.42915498000000002</v>
      </c>
    </row>
    <row r="395" spans="1:8" x14ac:dyDescent="0.3">
      <c r="A395" s="34"/>
      <c r="B395" s="32">
        <v>0.21</v>
      </c>
      <c r="C395" s="33">
        <v>316</v>
      </c>
      <c r="D395" s="4">
        <v>41507.14581076389</v>
      </c>
      <c r="E395" s="4">
        <v>41507.479189178244</v>
      </c>
      <c r="F395" s="35">
        <v>-4.5153909999999998E-2</v>
      </c>
      <c r="G395" s="35">
        <v>0.1470409</v>
      </c>
      <c r="H395" s="35">
        <v>0.15381776</v>
      </c>
    </row>
    <row r="396" spans="1:8" x14ac:dyDescent="0.3">
      <c r="A396" s="34"/>
      <c r="B396" s="32">
        <v>0.3</v>
      </c>
      <c r="C396" s="33">
        <v>257</v>
      </c>
      <c r="D396" s="4">
        <v>41507.166644039353</v>
      </c>
      <c r="E396" s="4">
        <v>41507.500022569446</v>
      </c>
      <c r="F396" s="35">
        <v>0.13899729999999999</v>
      </c>
      <c r="G396" s="35">
        <v>-0.15407019999999999</v>
      </c>
      <c r="H396" s="35">
        <v>0.20750392000000001</v>
      </c>
    </row>
    <row r="397" spans="1:8" x14ac:dyDescent="0.3">
      <c r="A397" s="34">
        <v>41510.041668344908</v>
      </c>
      <c r="B397" s="32">
        <v>0.2</v>
      </c>
      <c r="C397" s="33">
        <v>245</v>
      </c>
      <c r="D397" s="4">
        <v>41507.187477314816</v>
      </c>
      <c r="E397" s="4">
        <v>41507.520855960647</v>
      </c>
      <c r="F397" s="35">
        <v>0.3048671</v>
      </c>
      <c r="G397" s="35">
        <v>-0.45667020000000003</v>
      </c>
      <c r="H397" s="35">
        <v>0.54908252999999996</v>
      </c>
    </row>
    <row r="398" spans="1:8" x14ac:dyDescent="0.3">
      <c r="A398" s="34"/>
      <c r="B398" s="32">
        <v>0.31</v>
      </c>
      <c r="C398" s="33">
        <v>202</v>
      </c>
      <c r="D398" s="4">
        <v>41507.208310590278</v>
      </c>
      <c r="E398" s="4">
        <v>41507.541689351849</v>
      </c>
      <c r="F398" s="35">
        <v>0.45265729999999998</v>
      </c>
      <c r="G398" s="35">
        <v>-0.70538350000000005</v>
      </c>
      <c r="H398" s="35">
        <v>0.83813156</v>
      </c>
    </row>
    <row r="399" spans="1:8" x14ac:dyDescent="0.3">
      <c r="A399" s="34"/>
      <c r="B399" s="32">
        <v>0.57999999999999996</v>
      </c>
      <c r="C399" s="33">
        <v>166</v>
      </c>
      <c r="D399" s="4">
        <v>41507.229143865741</v>
      </c>
      <c r="E399" s="4">
        <v>41507.562522743057</v>
      </c>
      <c r="F399" s="35">
        <v>0.58022209999999996</v>
      </c>
      <c r="G399" s="35">
        <v>-0.89263919999999997</v>
      </c>
      <c r="H399" s="35">
        <v>1.0646419</v>
      </c>
    </row>
    <row r="400" spans="1:8" x14ac:dyDescent="0.3">
      <c r="A400" s="34">
        <v>41510.062501736109</v>
      </c>
      <c r="B400" s="32">
        <v>0.74</v>
      </c>
      <c r="C400" s="33">
        <v>179</v>
      </c>
      <c r="D400" s="4">
        <v>41507.249977141204</v>
      </c>
      <c r="E400" s="4">
        <v>41507.583356134259</v>
      </c>
      <c r="F400" s="35">
        <v>0.66721129999999995</v>
      </c>
      <c r="G400" s="35">
        <v>-1.016483</v>
      </c>
      <c r="H400" s="35">
        <v>1.2158983000000001</v>
      </c>
    </row>
    <row r="401" spans="1:8" x14ac:dyDescent="0.3">
      <c r="A401" s="34"/>
      <c r="B401" s="32">
        <v>0.7</v>
      </c>
      <c r="C401" s="33">
        <v>177</v>
      </c>
      <c r="D401" s="4">
        <v>41507.270810416667</v>
      </c>
      <c r="E401" s="4">
        <v>41507.60418952546</v>
      </c>
      <c r="F401" s="35">
        <v>0.70631279999999996</v>
      </c>
      <c r="G401" s="35">
        <v>-1.0755589999999999</v>
      </c>
      <c r="H401" s="35">
        <v>1.2867420000000001</v>
      </c>
    </row>
    <row r="402" spans="1:8" x14ac:dyDescent="0.3">
      <c r="A402" s="34"/>
      <c r="B402" s="32">
        <v>0.81</v>
      </c>
      <c r="C402" s="33">
        <v>157</v>
      </c>
      <c r="D402" s="4">
        <v>41507.29164369213</v>
      </c>
      <c r="E402" s="4">
        <v>41507.625022916669</v>
      </c>
      <c r="F402" s="35">
        <v>0.70369479999999995</v>
      </c>
      <c r="G402" s="35">
        <v>-1.074559</v>
      </c>
      <c r="H402" s="35">
        <v>1.2844701000000001</v>
      </c>
    </row>
    <row r="403" spans="1:8" x14ac:dyDescent="0.3">
      <c r="A403" s="34">
        <v>41510.083335127318</v>
      </c>
      <c r="B403" s="32">
        <v>0.9</v>
      </c>
      <c r="C403" s="33">
        <v>167</v>
      </c>
      <c r="D403" s="4">
        <v>41507.312476967592</v>
      </c>
      <c r="E403" s="4">
        <v>41507.64585630787</v>
      </c>
      <c r="F403" s="35">
        <v>0.6671068</v>
      </c>
      <c r="G403" s="35">
        <v>-1.02058</v>
      </c>
      <c r="H403" s="35">
        <v>1.2192681999999999</v>
      </c>
    </row>
    <row r="404" spans="1:8" x14ac:dyDescent="0.3">
      <c r="A404" s="34"/>
      <c r="B404" s="32">
        <v>0.98</v>
      </c>
      <c r="C404" s="33">
        <v>162</v>
      </c>
      <c r="D404" s="4">
        <v>41507.333310243055</v>
      </c>
      <c r="E404" s="4">
        <v>41507.666689699072</v>
      </c>
      <c r="F404" s="35">
        <v>0.60124699999999998</v>
      </c>
      <c r="G404" s="35">
        <v>-0.92008699999999999</v>
      </c>
      <c r="H404" s="35">
        <v>1.0991169000000001</v>
      </c>
    </row>
    <row r="405" spans="1:8" x14ac:dyDescent="0.3">
      <c r="A405" s="34"/>
      <c r="B405" s="32">
        <v>1.02</v>
      </c>
      <c r="C405" s="33">
        <v>169</v>
      </c>
      <c r="D405" s="4">
        <v>41507.354143518518</v>
      </c>
      <c r="E405" s="4">
        <v>41507.687523090281</v>
      </c>
      <c r="F405" s="35">
        <v>0.50740739999999995</v>
      </c>
      <c r="G405" s="35">
        <v>-0.77729610000000005</v>
      </c>
      <c r="H405" s="35">
        <v>0.92825184999999999</v>
      </c>
    </row>
    <row r="406" spans="1:8" x14ac:dyDescent="0.3">
      <c r="A406" s="34">
        <v>41510.104168518519</v>
      </c>
      <c r="B406" s="32">
        <v>1.02</v>
      </c>
      <c r="C406" s="33">
        <v>174</v>
      </c>
      <c r="D406" s="4">
        <v>41507.374976793981</v>
      </c>
      <c r="E406" s="4">
        <v>41507.708356481482</v>
      </c>
      <c r="F406" s="35">
        <v>0.38342660000000001</v>
      </c>
      <c r="G406" s="35">
        <v>-0.59346279999999996</v>
      </c>
      <c r="H406" s="35">
        <v>0.70655080999999997</v>
      </c>
    </row>
    <row r="407" spans="1:8" x14ac:dyDescent="0.3">
      <c r="A407" s="34"/>
      <c r="B407" s="32">
        <v>0.91</v>
      </c>
      <c r="C407" s="33">
        <v>176</v>
      </c>
      <c r="D407" s="4">
        <v>41507.395810069444</v>
      </c>
      <c r="E407" s="4">
        <v>41507.729189872683</v>
      </c>
      <c r="F407" s="35">
        <v>0.22329289999999999</v>
      </c>
      <c r="G407" s="35">
        <v>-0.36736999999999997</v>
      </c>
      <c r="H407" s="35">
        <v>0.42990747000000001</v>
      </c>
    </row>
    <row r="408" spans="1:8" x14ac:dyDescent="0.3">
      <c r="A408" s="34"/>
      <c r="B408" s="32">
        <v>1.05</v>
      </c>
      <c r="C408" s="33">
        <v>172</v>
      </c>
      <c r="D408" s="4">
        <v>41507.416643344906</v>
      </c>
      <c r="E408" s="4">
        <v>41507.750023263892</v>
      </c>
      <c r="F408" s="35">
        <v>2.23287E-2</v>
      </c>
      <c r="G408" s="35">
        <v>-9.7182050000000006E-2</v>
      </c>
      <c r="H408" s="35">
        <v>9.9714200000000003E-2</v>
      </c>
    </row>
    <row r="409" spans="1:8" x14ac:dyDescent="0.3">
      <c r="A409" s="34">
        <v>41510.125001909721</v>
      </c>
      <c r="B409" s="32">
        <v>1.1299999999999999</v>
      </c>
      <c r="C409" s="33">
        <v>168</v>
      </c>
      <c r="D409" s="4">
        <v>41507.437476620369</v>
      </c>
      <c r="E409" s="4">
        <v>41507.770856655094</v>
      </c>
      <c r="F409" s="35">
        <v>-0.1864363</v>
      </c>
      <c r="G409" s="35">
        <v>0.1945142</v>
      </c>
      <c r="H409" s="35">
        <v>0.26943323000000002</v>
      </c>
    </row>
    <row r="410" spans="1:8" x14ac:dyDescent="0.3">
      <c r="A410" s="34"/>
      <c r="B410" s="32">
        <v>1.23</v>
      </c>
      <c r="C410" s="33">
        <v>165</v>
      </c>
      <c r="D410" s="4">
        <v>41507.458309895832</v>
      </c>
      <c r="E410" s="4">
        <v>41507.791690046295</v>
      </c>
      <c r="F410" s="35">
        <v>-0.3571201</v>
      </c>
      <c r="G410" s="35">
        <v>0.45096579999999997</v>
      </c>
      <c r="H410" s="35">
        <v>0.57524335999999998</v>
      </c>
    </row>
    <row r="411" spans="1:8" x14ac:dyDescent="0.3">
      <c r="A411" s="34"/>
      <c r="B411" s="32">
        <v>1.24</v>
      </c>
      <c r="C411" s="33">
        <v>171</v>
      </c>
      <c r="D411" s="4">
        <v>41507.479143171295</v>
      </c>
      <c r="E411" s="4">
        <v>41507.812523437497</v>
      </c>
      <c r="F411" s="35">
        <v>-0.48116300000000001</v>
      </c>
      <c r="G411" s="35">
        <v>0.65101889999999996</v>
      </c>
      <c r="H411" s="35">
        <v>0.80953284999999997</v>
      </c>
    </row>
    <row r="412" spans="1:8" x14ac:dyDescent="0.3">
      <c r="A412" s="34">
        <v>41510.145835300929</v>
      </c>
      <c r="B412" s="32">
        <v>1.23</v>
      </c>
      <c r="C412" s="33">
        <v>159</v>
      </c>
      <c r="D412" s="4">
        <v>41507.499976446758</v>
      </c>
      <c r="E412" s="4">
        <v>41507.833356828705</v>
      </c>
      <c r="F412" s="35">
        <v>-0.56052729999999995</v>
      </c>
      <c r="G412" s="35">
        <v>0.78950989999999999</v>
      </c>
      <c r="H412" s="35">
        <v>0.96825448000000003</v>
      </c>
    </row>
    <row r="413" spans="1:8" x14ac:dyDescent="0.3">
      <c r="A413" s="34"/>
      <c r="B413" s="32">
        <v>1.19</v>
      </c>
      <c r="C413" s="33">
        <v>160</v>
      </c>
      <c r="D413" s="4">
        <v>41507.52080972222</v>
      </c>
      <c r="E413" s="4">
        <v>41507.854190219907</v>
      </c>
      <c r="F413" s="35">
        <v>-0.59942680000000004</v>
      </c>
      <c r="G413" s="35">
        <v>0.8681527</v>
      </c>
      <c r="H413" s="35">
        <v>1.0549888999999999</v>
      </c>
    </row>
    <row r="414" spans="1:8" x14ac:dyDescent="0.3">
      <c r="A414" s="34"/>
      <c r="B414" s="32">
        <v>1.29</v>
      </c>
      <c r="C414" s="33">
        <v>166</v>
      </c>
      <c r="D414" s="4">
        <v>41507.541642997683</v>
      </c>
      <c r="E414" s="4">
        <v>41507.875023611108</v>
      </c>
      <c r="F414" s="35">
        <v>-0.60256259999999995</v>
      </c>
      <c r="G414" s="35">
        <v>0.89167180000000001</v>
      </c>
      <c r="H414" s="35">
        <v>1.0761786</v>
      </c>
    </row>
    <row r="415" spans="1:8" x14ac:dyDescent="0.3">
      <c r="A415" s="34">
        <v>41510.166668692131</v>
      </c>
      <c r="B415" s="32">
        <v>1.3</v>
      </c>
      <c r="C415" s="33">
        <v>167</v>
      </c>
      <c r="D415" s="4">
        <v>41507.562476273146</v>
      </c>
      <c r="E415" s="4">
        <v>41507.895857002317</v>
      </c>
      <c r="F415" s="35">
        <v>-0.5742775</v>
      </c>
      <c r="G415" s="35">
        <v>0.86549880000000001</v>
      </c>
      <c r="H415" s="35">
        <v>1.0386928</v>
      </c>
    </row>
    <row r="416" spans="1:8" x14ac:dyDescent="0.3">
      <c r="A416" s="34"/>
      <c r="B416" s="32">
        <v>1.19</v>
      </c>
      <c r="C416" s="33">
        <v>163</v>
      </c>
      <c r="D416" s="4">
        <v>41507.583309548609</v>
      </c>
      <c r="E416" s="4">
        <v>41507.916690393518</v>
      </c>
      <c r="F416" s="35">
        <v>-0.5181578</v>
      </c>
      <c r="G416" s="35">
        <v>0.79483020000000004</v>
      </c>
      <c r="H416" s="35">
        <v>0.94881112999999995</v>
      </c>
    </row>
    <row r="417" spans="1:8" x14ac:dyDescent="0.3">
      <c r="A417" s="34"/>
      <c r="B417" s="32">
        <v>1.23</v>
      </c>
      <c r="C417" s="33">
        <v>166</v>
      </c>
      <c r="D417" s="4">
        <v>41507.604142824071</v>
      </c>
      <c r="E417" s="4">
        <v>41507.93752378472</v>
      </c>
      <c r="F417" s="35">
        <v>-0.43678509999999998</v>
      </c>
      <c r="G417" s="35">
        <v>0.68398910000000002</v>
      </c>
      <c r="H417" s="35">
        <v>0.81155549000000005</v>
      </c>
    </row>
    <row r="418" spans="1:8" x14ac:dyDescent="0.3">
      <c r="A418" s="34">
        <v>41510.187502083332</v>
      </c>
      <c r="B418" s="32">
        <v>1.47</v>
      </c>
      <c r="C418" s="33">
        <v>163</v>
      </c>
      <c r="D418" s="4">
        <v>41507.624976099534</v>
      </c>
      <c r="E418" s="4">
        <v>41507.958357175929</v>
      </c>
      <c r="F418" s="35">
        <v>-0.33126280000000002</v>
      </c>
      <c r="G418" s="35">
        <v>0.53547359999999999</v>
      </c>
      <c r="H418" s="35">
        <v>0.62965627000000002</v>
      </c>
    </row>
    <row r="419" spans="1:8" x14ac:dyDescent="0.3">
      <c r="A419" s="34"/>
      <c r="B419" s="32">
        <v>1.45</v>
      </c>
      <c r="C419" s="33">
        <v>169</v>
      </c>
      <c r="D419" s="4">
        <v>41507.645809374997</v>
      </c>
      <c r="E419" s="4">
        <v>41507.97919056713</v>
      </c>
      <c r="F419" s="35">
        <v>-0.1997797</v>
      </c>
      <c r="G419" s="35">
        <v>0.34760790000000003</v>
      </c>
      <c r="H419" s="35">
        <v>0.4009279</v>
      </c>
    </row>
    <row r="420" spans="1:8" x14ac:dyDescent="0.3">
      <c r="A420" s="34"/>
      <c r="B420" s="32">
        <v>1.35</v>
      </c>
      <c r="C420" s="33">
        <v>166</v>
      </c>
      <c r="D420" s="4">
        <v>41507.66664265046</v>
      </c>
      <c r="E420" s="4">
        <v>41508.000023958331</v>
      </c>
      <c r="F420" s="35">
        <v>-3.5286940000000003E-2</v>
      </c>
      <c r="G420" s="35">
        <v>0.1069659</v>
      </c>
      <c r="H420" s="35">
        <v>0.11263602</v>
      </c>
    </row>
    <row r="421" spans="1:8" x14ac:dyDescent="0.3">
      <c r="A421" s="34">
        <v>41510.208335474534</v>
      </c>
      <c r="B421" s="32">
        <v>1.34</v>
      </c>
      <c r="C421" s="33">
        <v>164</v>
      </c>
      <c r="D421" s="4">
        <v>41507.687475925923</v>
      </c>
      <c r="E421" s="4">
        <v>41508.02085734954</v>
      </c>
      <c r="F421" s="35">
        <v>0.15662880000000001</v>
      </c>
      <c r="G421" s="35">
        <v>-0.1944738</v>
      </c>
      <c r="H421" s="35">
        <v>0.24970511000000001</v>
      </c>
    </row>
    <row r="422" spans="1:8" x14ac:dyDescent="0.3">
      <c r="A422" s="34"/>
      <c r="B422" s="32">
        <v>1.31</v>
      </c>
      <c r="C422" s="33">
        <v>170</v>
      </c>
      <c r="D422" s="4">
        <v>41507.708309201385</v>
      </c>
      <c r="E422" s="4">
        <v>41508.041690740742</v>
      </c>
      <c r="F422" s="35">
        <v>0.33250790000000002</v>
      </c>
      <c r="G422" s="35">
        <v>-0.49770750000000002</v>
      </c>
      <c r="H422" s="35">
        <v>0.59856014999999996</v>
      </c>
    </row>
    <row r="423" spans="1:8" x14ac:dyDescent="0.3">
      <c r="A423" s="34"/>
      <c r="B423" s="32">
        <v>1.29</v>
      </c>
      <c r="C423" s="33">
        <v>162</v>
      </c>
      <c r="D423" s="4">
        <v>41507.729142418983</v>
      </c>
      <c r="E423" s="4">
        <v>41508.062524131943</v>
      </c>
      <c r="F423" s="35">
        <v>0.4868345</v>
      </c>
      <c r="G423" s="35">
        <v>-0.74869220000000003</v>
      </c>
      <c r="H423" s="35">
        <v>0.89305533999999998</v>
      </c>
    </row>
    <row r="424" spans="1:8" x14ac:dyDescent="0.3">
      <c r="A424" s="34">
        <v>41510.229168865742</v>
      </c>
      <c r="B424" s="32">
        <v>1.35</v>
      </c>
      <c r="C424" s="33">
        <v>170</v>
      </c>
      <c r="D424" s="4">
        <v>41507.749975694445</v>
      </c>
      <c r="E424" s="4">
        <v>41508.083357523145</v>
      </c>
      <c r="F424" s="35">
        <v>0.61249469999999995</v>
      </c>
      <c r="G424" s="35">
        <v>-0.93504480000000001</v>
      </c>
      <c r="H424" s="35">
        <v>1.1177918</v>
      </c>
    </row>
    <row r="425" spans="1:8" x14ac:dyDescent="0.3">
      <c r="A425" s="34"/>
      <c r="B425" s="32">
        <v>1.05</v>
      </c>
      <c r="C425" s="33">
        <v>164</v>
      </c>
      <c r="D425" s="4">
        <v>41507.770808969908</v>
      </c>
      <c r="E425" s="4">
        <v>41508.104190914353</v>
      </c>
      <c r="F425" s="35">
        <v>0.69494739999999999</v>
      </c>
      <c r="G425" s="35">
        <v>-1.0549200000000001</v>
      </c>
      <c r="H425" s="35">
        <v>1.263253</v>
      </c>
    </row>
    <row r="426" spans="1:8" x14ac:dyDescent="0.3">
      <c r="A426" s="34"/>
      <c r="B426" s="32">
        <v>0.9</v>
      </c>
      <c r="C426" s="33">
        <v>168</v>
      </c>
      <c r="D426" s="4">
        <v>41507.791642245371</v>
      </c>
      <c r="E426" s="4">
        <v>41508.125024305555</v>
      </c>
      <c r="F426" s="35">
        <v>0.73049090000000005</v>
      </c>
      <c r="G426" s="35">
        <v>-1.107369</v>
      </c>
      <c r="H426" s="35">
        <v>1.3266058000000001</v>
      </c>
    </row>
    <row r="427" spans="1:8" x14ac:dyDescent="0.3">
      <c r="A427" s="34">
        <v>41510.250002256944</v>
      </c>
      <c r="B427" s="32">
        <v>0.75</v>
      </c>
      <c r="C427" s="33">
        <v>172</v>
      </c>
      <c r="D427" s="4">
        <v>41507.812475520834</v>
      </c>
      <c r="E427" s="4">
        <v>41508.145857696756</v>
      </c>
      <c r="F427" s="35">
        <v>0.72395620000000005</v>
      </c>
      <c r="G427" s="35">
        <v>-1.0951360000000001</v>
      </c>
      <c r="H427" s="35">
        <v>1.3127968000000001</v>
      </c>
    </row>
    <row r="428" spans="1:8" x14ac:dyDescent="0.3">
      <c r="A428" s="34"/>
      <c r="B428" s="32">
        <v>0.64</v>
      </c>
      <c r="C428" s="33">
        <v>162</v>
      </c>
      <c r="D428" s="4">
        <v>41507.833308796296</v>
      </c>
      <c r="E428" s="4">
        <v>41508.166691087965</v>
      </c>
      <c r="F428" s="35">
        <v>0.68062149999999999</v>
      </c>
      <c r="G428" s="35">
        <v>-1.0234000000000001</v>
      </c>
      <c r="H428" s="35">
        <v>1.2290619</v>
      </c>
    </row>
    <row r="429" spans="1:8" x14ac:dyDescent="0.3">
      <c r="A429" s="34"/>
      <c r="B429" s="32">
        <v>0.83</v>
      </c>
      <c r="C429" s="33">
        <v>137</v>
      </c>
      <c r="D429" s="4">
        <v>41507.854142071759</v>
      </c>
      <c r="E429" s="4">
        <v>41508.187524479166</v>
      </c>
      <c r="F429" s="35">
        <v>0.60306409999999999</v>
      </c>
      <c r="G429" s="35">
        <v>-0.89724599999999999</v>
      </c>
      <c r="H429" s="35">
        <v>1.0810812999999999</v>
      </c>
    </row>
    <row r="430" spans="1:8" x14ac:dyDescent="0.3">
      <c r="A430" s="34">
        <v>41510.270835648145</v>
      </c>
      <c r="B430" s="32">
        <v>0.62</v>
      </c>
      <c r="C430" s="33">
        <v>166</v>
      </c>
      <c r="D430" s="4">
        <v>41507.874975347222</v>
      </c>
      <c r="E430" s="4">
        <v>41508.208357870368</v>
      </c>
      <c r="F430" s="35">
        <v>0.49009180000000002</v>
      </c>
      <c r="G430" s="35">
        <v>-0.71882769999999996</v>
      </c>
      <c r="H430" s="35">
        <v>0.87000186000000002</v>
      </c>
    </row>
    <row r="431" spans="1:8" x14ac:dyDescent="0.3">
      <c r="A431" s="34"/>
      <c r="B431" s="32">
        <v>0.63</v>
      </c>
      <c r="C431" s="33">
        <v>165</v>
      </c>
      <c r="D431" s="4">
        <v>41507.895808622685</v>
      </c>
      <c r="E431" s="4">
        <v>41508.229191261576</v>
      </c>
      <c r="F431" s="35">
        <v>0.33634360000000002</v>
      </c>
      <c r="G431" s="35">
        <v>-0.4878054</v>
      </c>
      <c r="H431" s="35">
        <v>0.59252099000000003</v>
      </c>
    </row>
    <row r="432" spans="1:8" x14ac:dyDescent="0.3">
      <c r="A432" s="34"/>
      <c r="B432" s="32">
        <v>0.42</v>
      </c>
      <c r="C432" s="33">
        <v>185</v>
      </c>
      <c r="D432" s="4">
        <v>41507.916641898148</v>
      </c>
      <c r="E432" s="4">
        <v>41508.250024652778</v>
      </c>
      <c r="F432" s="35">
        <v>0.136074</v>
      </c>
      <c r="G432" s="35">
        <v>-0.21280360000000001</v>
      </c>
      <c r="H432" s="35">
        <v>0.25258960000000003</v>
      </c>
    </row>
    <row r="433" spans="1:8" x14ac:dyDescent="0.3">
      <c r="A433" s="34">
        <v>41510.291669039354</v>
      </c>
      <c r="B433" s="32">
        <v>0.38</v>
      </c>
      <c r="C433" s="33">
        <v>170</v>
      </c>
      <c r="D433" s="4">
        <v>41507.93747517361</v>
      </c>
      <c r="E433" s="4">
        <v>41508.270858043979</v>
      </c>
      <c r="F433" s="35">
        <v>-8.668468E-2</v>
      </c>
      <c r="G433" s="35">
        <v>7.8676560000000006E-2</v>
      </c>
      <c r="H433" s="35">
        <v>0.11706509</v>
      </c>
    </row>
    <row r="434" spans="1:8" x14ac:dyDescent="0.3">
      <c r="A434" s="34"/>
      <c r="B434" s="32">
        <v>0.37</v>
      </c>
      <c r="C434" s="33">
        <v>159</v>
      </c>
      <c r="D434" s="4">
        <v>41507.958308449073</v>
      </c>
      <c r="E434" s="4">
        <v>41508.291691435188</v>
      </c>
      <c r="F434" s="35">
        <v>-0.26752599999999999</v>
      </c>
      <c r="G434" s="35">
        <v>0.34552040000000001</v>
      </c>
      <c r="H434" s="35">
        <v>0.43698342000000001</v>
      </c>
    </row>
    <row r="435" spans="1:8" x14ac:dyDescent="0.3">
      <c r="A435" s="34"/>
      <c r="B435" s="32">
        <v>0.37</v>
      </c>
      <c r="C435" s="33">
        <v>192</v>
      </c>
      <c r="D435" s="4">
        <v>41507.979141724536</v>
      </c>
      <c r="E435" s="4">
        <v>41508.31252482639</v>
      </c>
      <c r="F435" s="35">
        <v>-0.40114880000000003</v>
      </c>
      <c r="G435" s="35">
        <v>0.56607660000000004</v>
      </c>
      <c r="H435" s="35">
        <v>0.69380333999999999</v>
      </c>
    </row>
    <row r="436" spans="1:8" x14ac:dyDescent="0.3">
      <c r="A436" s="34">
        <v>41510.312502430555</v>
      </c>
      <c r="B436" s="32">
        <v>0.34</v>
      </c>
      <c r="C436" s="33">
        <v>160</v>
      </c>
      <c r="D436" s="4">
        <v>41507.999974999999</v>
      </c>
      <c r="E436" s="4">
        <v>41508.333358217591</v>
      </c>
      <c r="F436" s="35">
        <v>-0.49516840000000001</v>
      </c>
      <c r="G436" s="35">
        <v>0.73173730000000003</v>
      </c>
      <c r="H436" s="35">
        <v>0.88353336999999998</v>
      </c>
    </row>
    <row r="437" spans="1:8" x14ac:dyDescent="0.3">
      <c r="A437" s="34"/>
      <c r="B437" s="32">
        <v>0.13</v>
      </c>
      <c r="C437" s="33">
        <v>166</v>
      </c>
      <c r="D437" s="4">
        <v>41508.020808275462</v>
      </c>
      <c r="E437" s="4">
        <v>41508.3541916088</v>
      </c>
      <c r="F437" s="35">
        <v>-0.5516025</v>
      </c>
      <c r="G437" s="35">
        <v>0.83834889999999995</v>
      </c>
      <c r="H437" s="35">
        <v>1.0035407999999999</v>
      </c>
    </row>
    <row r="438" spans="1:8" x14ac:dyDescent="0.3">
      <c r="A438" s="34"/>
      <c r="B438" s="32">
        <v>0.1</v>
      </c>
      <c r="C438" s="33">
        <v>224</v>
      </c>
      <c r="D438" s="4">
        <v>41508.041641550924</v>
      </c>
      <c r="E438" s="4">
        <v>41508.375025000001</v>
      </c>
      <c r="F438" s="35">
        <v>-0.57216420000000001</v>
      </c>
      <c r="G438" s="35">
        <v>0.88752240000000004</v>
      </c>
      <c r="H438" s="35">
        <v>1.0559677000000001</v>
      </c>
    </row>
    <row r="439" spans="1:8" x14ac:dyDescent="0.3">
      <c r="A439" s="34">
        <v>41510.333335821757</v>
      </c>
      <c r="B439" s="32">
        <v>0.12</v>
      </c>
      <c r="C439" s="33">
        <v>247</v>
      </c>
      <c r="D439" s="4">
        <v>41508.062474826387</v>
      </c>
      <c r="E439" s="4">
        <v>41508.395858391203</v>
      </c>
      <c r="F439" s="35">
        <v>-0.56006009999999995</v>
      </c>
      <c r="G439" s="35">
        <v>0.88446550000000002</v>
      </c>
      <c r="H439" s="35">
        <v>1.0468747</v>
      </c>
    </row>
    <row r="440" spans="1:8" x14ac:dyDescent="0.3">
      <c r="A440" s="34"/>
      <c r="B440" s="32">
        <v>0.16</v>
      </c>
      <c r="C440" s="33">
        <v>286</v>
      </c>
      <c r="D440" s="4">
        <v>41508.08330810185</v>
      </c>
      <c r="E440" s="4">
        <v>41508.416691782404</v>
      </c>
      <c r="F440" s="35">
        <v>-0.51883440000000003</v>
      </c>
      <c r="G440" s="35">
        <v>0.83481760000000005</v>
      </c>
      <c r="H440" s="35">
        <v>0.98290871999999996</v>
      </c>
    </row>
    <row r="441" spans="1:8" x14ac:dyDescent="0.3">
      <c r="A441" s="34"/>
      <c r="B441" s="32">
        <v>0.17</v>
      </c>
      <c r="C441" s="33">
        <v>285</v>
      </c>
      <c r="D441" s="4">
        <v>41508.104141377313</v>
      </c>
      <c r="E441" s="4">
        <v>41508.437525173613</v>
      </c>
      <c r="F441" s="35">
        <v>-0.4512641</v>
      </c>
      <c r="G441" s="35">
        <v>0.74316009999999999</v>
      </c>
      <c r="H441" s="35">
        <v>0.86944018000000001</v>
      </c>
    </row>
    <row r="442" spans="1:8" x14ac:dyDescent="0.3">
      <c r="A442" s="34">
        <v>41510.354169212966</v>
      </c>
      <c r="B442" s="32">
        <v>0.33</v>
      </c>
      <c r="C442" s="33">
        <v>326</v>
      </c>
      <c r="D442" s="4">
        <v>41508.124974652776</v>
      </c>
      <c r="E442" s="4">
        <v>41508.458358564814</v>
      </c>
      <c r="F442" s="35">
        <v>-0.35878890000000002</v>
      </c>
      <c r="G442" s="35">
        <v>0.61229290000000003</v>
      </c>
      <c r="H442" s="35">
        <v>0.70967040000000003</v>
      </c>
    </row>
    <row r="443" spans="1:8" x14ac:dyDescent="0.3">
      <c r="A443" s="34"/>
      <c r="B443" s="32">
        <v>0.42</v>
      </c>
      <c r="C443" s="33">
        <v>331</v>
      </c>
      <c r="D443" s="4">
        <v>41508.145807928238</v>
      </c>
      <c r="E443" s="4">
        <v>41508.479191956016</v>
      </c>
      <c r="F443" s="35">
        <v>-0.24027689999999999</v>
      </c>
      <c r="G443" s="35">
        <v>0.44118550000000001</v>
      </c>
      <c r="H443" s="35">
        <v>0.50237200999999998</v>
      </c>
    </row>
    <row r="444" spans="1:8" x14ac:dyDescent="0.3">
      <c r="A444" s="34"/>
      <c r="B444" s="32">
        <v>0.42</v>
      </c>
      <c r="C444" s="33">
        <v>317</v>
      </c>
      <c r="D444" s="4">
        <v>41508.166641203701</v>
      </c>
      <c r="E444" s="4">
        <v>41508.500025347224</v>
      </c>
      <c r="F444" s="35">
        <v>-8.9217989999999997E-2</v>
      </c>
      <c r="G444" s="35">
        <v>0.21810209999999999</v>
      </c>
      <c r="H444" s="35">
        <v>0.23564460000000001</v>
      </c>
    </row>
    <row r="445" spans="1:8" x14ac:dyDescent="0.3">
      <c r="A445" s="34">
        <v>41510.375002604167</v>
      </c>
      <c r="B445" s="32">
        <v>0.49</v>
      </c>
      <c r="C445" s="33">
        <v>309</v>
      </c>
      <c r="D445" s="4">
        <v>41508.187474479164</v>
      </c>
      <c r="E445" s="4">
        <v>41508.520858738426</v>
      </c>
      <c r="F445" s="35">
        <v>9.8193020000000006E-2</v>
      </c>
      <c r="G445" s="35">
        <v>-7.9456379999999993E-2</v>
      </c>
      <c r="H445" s="35">
        <v>0.12631384000000001</v>
      </c>
    </row>
    <row r="446" spans="1:8" x14ac:dyDescent="0.3">
      <c r="A446" s="34"/>
      <c r="B446" s="32">
        <v>0.6</v>
      </c>
      <c r="C446" s="33">
        <v>326</v>
      </c>
      <c r="D446" s="4">
        <v>41508.208307754627</v>
      </c>
      <c r="E446" s="4">
        <v>41508.541692129627</v>
      </c>
      <c r="F446" s="35">
        <v>0.27385599999999999</v>
      </c>
      <c r="G446" s="35">
        <v>-0.39770719999999998</v>
      </c>
      <c r="H446" s="35">
        <v>0.48287486000000002</v>
      </c>
    </row>
    <row r="447" spans="1:8" x14ac:dyDescent="0.3">
      <c r="A447" s="34"/>
      <c r="B447" s="32">
        <v>0.63</v>
      </c>
      <c r="C447" s="33">
        <v>329</v>
      </c>
      <c r="D447" s="4">
        <v>41508.22914103009</v>
      </c>
      <c r="E447" s="4">
        <v>41508.562525520836</v>
      </c>
      <c r="F447" s="35">
        <v>0.42907339999999999</v>
      </c>
      <c r="G447" s="35">
        <v>-0.66779679999999997</v>
      </c>
      <c r="H447" s="35">
        <v>0.79376100999999999</v>
      </c>
    </row>
    <row r="448" spans="1:8" x14ac:dyDescent="0.3">
      <c r="A448" s="34">
        <v>41510.395835995369</v>
      </c>
      <c r="B448" s="32">
        <v>0.76</v>
      </c>
      <c r="C448" s="33">
        <v>342</v>
      </c>
      <c r="D448" s="4">
        <v>41508.249974305552</v>
      </c>
      <c r="E448" s="4">
        <v>41508.583358912038</v>
      </c>
      <c r="F448" s="35">
        <v>0.56800360000000005</v>
      </c>
      <c r="G448" s="35">
        <v>-0.87536179999999997</v>
      </c>
      <c r="H448" s="35">
        <v>1.0434972</v>
      </c>
    </row>
    <row r="449" spans="1:8" x14ac:dyDescent="0.3">
      <c r="A449" s="34"/>
      <c r="B449" s="32">
        <v>0.87</v>
      </c>
      <c r="C449" s="33">
        <v>335</v>
      </c>
      <c r="D449" s="4">
        <v>41508.270807581015</v>
      </c>
      <c r="E449" s="4">
        <v>41508.604192303239</v>
      </c>
      <c r="F449" s="35">
        <v>0.66884790000000005</v>
      </c>
      <c r="G449" s="35">
        <v>-1.0177309999999999</v>
      </c>
      <c r="H449" s="35">
        <v>1.2178399</v>
      </c>
    </row>
    <row r="450" spans="1:8" x14ac:dyDescent="0.3">
      <c r="A450" s="34"/>
      <c r="B450" s="32">
        <v>0.93</v>
      </c>
      <c r="C450" s="33">
        <v>341</v>
      </c>
      <c r="D450" s="4">
        <v>41508.291640856478</v>
      </c>
      <c r="E450" s="4">
        <v>41508.625025694448</v>
      </c>
      <c r="F450" s="35">
        <v>0.7192151</v>
      </c>
      <c r="G450" s="35">
        <v>-1.091448</v>
      </c>
      <c r="H450" s="35">
        <v>1.3071071000000001</v>
      </c>
    </row>
    <row r="451" spans="1:8" x14ac:dyDescent="0.3">
      <c r="A451" s="34">
        <v>41510.416669386577</v>
      </c>
      <c r="B451" s="32">
        <v>1</v>
      </c>
      <c r="C451" s="33">
        <v>332</v>
      </c>
      <c r="D451" s="4">
        <v>41508.312474131948</v>
      </c>
      <c r="E451" s="4">
        <v>41508.645859085649</v>
      </c>
      <c r="F451" s="35">
        <v>0.72401950000000004</v>
      </c>
      <c r="G451" s="35">
        <v>-1.1006579999999999</v>
      </c>
      <c r="H451" s="35">
        <v>1.3174416</v>
      </c>
    </row>
    <row r="452" spans="1:8" x14ac:dyDescent="0.3">
      <c r="A452" s="34"/>
      <c r="B452" s="32">
        <v>0.97</v>
      </c>
      <c r="C452" s="33">
        <v>350</v>
      </c>
      <c r="D452" s="4">
        <v>41508.333307407411</v>
      </c>
      <c r="E452" s="4">
        <v>41508.666692476851</v>
      </c>
      <c r="F452" s="35">
        <v>0.69204679999999996</v>
      </c>
      <c r="G452" s="35">
        <v>-1.053315</v>
      </c>
      <c r="H452" s="35">
        <v>1.2603179</v>
      </c>
    </row>
    <row r="453" spans="1:8" x14ac:dyDescent="0.3">
      <c r="A453" s="34"/>
      <c r="B453" s="32">
        <v>1.06</v>
      </c>
      <c r="C453" s="33">
        <v>350</v>
      </c>
      <c r="D453" s="4">
        <v>41508.354140682874</v>
      </c>
      <c r="E453" s="4">
        <v>41508.687525868052</v>
      </c>
      <c r="F453" s="35">
        <v>0.62922789999999995</v>
      </c>
      <c r="G453" s="35">
        <v>-0.95712370000000002</v>
      </c>
      <c r="H453" s="35">
        <v>1.1454316</v>
      </c>
    </row>
    <row r="454" spans="1:8" x14ac:dyDescent="0.3">
      <c r="A454" s="34">
        <v>41510.437502777779</v>
      </c>
      <c r="B454" s="32">
        <v>0.99</v>
      </c>
      <c r="C454" s="33">
        <v>343</v>
      </c>
      <c r="D454" s="4">
        <v>41508.374973958336</v>
      </c>
      <c r="E454" s="4">
        <v>41508.708359259261</v>
      </c>
      <c r="F454" s="35">
        <v>0.53777260000000005</v>
      </c>
      <c r="G454" s="35">
        <v>-0.81741299999999995</v>
      </c>
      <c r="H454" s="35">
        <v>0.97844947999999998</v>
      </c>
    </row>
    <row r="455" spans="1:8" x14ac:dyDescent="0.3">
      <c r="A455" s="34"/>
      <c r="B455" s="32">
        <v>1.02</v>
      </c>
      <c r="C455" s="33">
        <v>335</v>
      </c>
      <c r="D455" s="4">
        <v>41508.395807233799</v>
      </c>
      <c r="E455" s="4">
        <v>41508.729192650462</v>
      </c>
      <c r="F455" s="35">
        <v>0.41610809999999998</v>
      </c>
      <c r="G455" s="35">
        <v>-0.6361464</v>
      </c>
      <c r="H455" s="35">
        <v>0.76015010999999999</v>
      </c>
    </row>
    <row r="456" spans="1:8" x14ac:dyDescent="0.3">
      <c r="A456" s="34"/>
      <c r="B456" s="32">
        <v>1.03</v>
      </c>
      <c r="C456" s="33">
        <v>333</v>
      </c>
      <c r="D456" s="4">
        <v>41508.416640509262</v>
      </c>
      <c r="E456" s="4">
        <v>41508.750026041664</v>
      </c>
      <c r="F456" s="35">
        <v>0.25838919999999999</v>
      </c>
      <c r="G456" s="35">
        <v>-0.41257500000000003</v>
      </c>
      <c r="H456" s="35">
        <v>0.48680910999999999</v>
      </c>
    </row>
    <row r="457" spans="1:8" x14ac:dyDescent="0.3">
      <c r="A457" s="34">
        <v>41510.45833616898</v>
      </c>
      <c r="B457" s="32">
        <v>1.02</v>
      </c>
      <c r="C457" s="33">
        <v>334</v>
      </c>
      <c r="D457" s="4">
        <v>41508.437473784725</v>
      </c>
      <c r="E457" s="4">
        <v>41508.770859432872</v>
      </c>
      <c r="F457" s="35">
        <v>5.8693769999999999E-2</v>
      </c>
      <c r="G457" s="35">
        <v>-0.1460323</v>
      </c>
      <c r="H457" s="35">
        <v>0.15738611999999999</v>
      </c>
    </row>
    <row r="458" spans="1:8" x14ac:dyDescent="0.3">
      <c r="D458" s="4">
        <v>41508.458307060188</v>
      </c>
      <c r="E458" s="4">
        <v>41508.791692824074</v>
      </c>
      <c r="F458" s="35">
        <v>-0.15696930000000001</v>
      </c>
      <c r="G458" s="35">
        <v>0.1501691</v>
      </c>
      <c r="H458" s="35">
        <v>0.21723286999999999</v>
      </c>
    </row>
    <row r="459" spans="1:8" x14ac:dyDescent="0.3">
      <c r="D459" s="4">
        <v>41508.47914033565</v>
      </c>
      <c r="E459" s="4">
        <v>41508.812526215275</v>
      </c>
      <c r="F459" s="35">
        <v>-0.33651389999999998</v>
      </c>
      <c r="G459" s="35">
        <v>0.41722090000000001</v>
      </c>
      <c r="H459" s="35">
        <v>0.53601761999999997</v>
      </c>
    </row>
    <row r="460" spans="1:8" x14ac:dyDescent="0.3">
      <c r="D460" s="4">
        <v>41508.499973611113</v>
      </c>
      <c r="E460" s="4">
        <v>41508.833359606484</v>
      </c>
      <c r="F460" s="35">
        <v>-0.46920499999999998</v>
      </c>
      <c r="G460" s="35">
        <v>0.62953579999999998</v>
      </c>
      <c r="H460" s="35">
        <v>0.78515517999999995</v>
      </c>
    </row>
    <row r="461" spans="1:8" x14ac:dyDescent="0.3">
      <c r="D461" s="4">
        <v>41508.520806886576</v>
      </c>
      <c r="E461" s="4">
        <v>41508.854192997685</v>
      </c>
      <c r="F461" s="35">
        <v>-0.55629580000000001</v>
      </c>
      <c r="G461" s="35">
        <v>0.77973130000000002</v>
      </c>
      <c r="H461" s="35">
        <v>0.95783397000000003</v>
      </c>
    </row>
    <row r="462" spans="1:8" x14ac:dyDescent="0.3">
      <c r="D462" s="4">
        <v>41508.541640162039</v>
      </c>
      <c r="E462" s="4">
        <v>41508.875026388887</v>
      </c>
      <c r="F462" s="35">
        <v>-0.60159410000000002</v>
      </c>
      <c r="G462" s="35">
        <v>0.8684885</v>
      </c>
      <c r="H462" s="35">
        <v>1.0564979000000001</v>
      </c>
    </row>
    <row r="463" spans="1:8" x14ac:dyDescent="0.3">
      <c r="D463" s="4">
        <v>41508.562473437501</v>
      </c>
      <c r="E463" s="4">
        <v>41508.895859780096</v>
      </c>
      <c r="F463" s="35">
        <v>-0.60971830000000005</v>
      </c>
      <c r="G463" s="35">
        <v>0.90035410000000005</v>
      </c>
      <c r="H463" s="35">
        <v>1.0873794000000001</v>
      </c>
    </row>
    <row r="464" spans="1:8" x14ac:dyDescent="0.3">
      <c r="D464" s="4">
        <v>41508.583306712964</v>
      </c>
      <c r="E464" s="4">
        <v>41508.916693171297</v>
      </c>
      <c r="F464" s="35">
        <v>-0.58515349999999999</v>
      </c>
      <c r="G464" s="35">
        <v>0.88092919999999997</v>
      </c>
      <c r="H464" s="35">
        <v>1.0575637</v>
      </c>
    </row>
    <row r="465" spans="4:8" x14ac:dyDescent="0.3">
      <c r="D465" s="4">
        <v>41508.604139988427</v>
      </c>
      <c r="E465" s="4">
        <v>41508.937526562499</v>
      </c>
      <c r="F465" s="35">
        <v>-0.53172330000000001</v>
      </c>
      <c r="G465" s="35">
        <v>0.81566830000000001</v>
      </c>
      <c r="H465" s="35">
        <v>0.97367574000000001</v>
      </c>
    </row>
    <row r="466" spans="4:8" x14ac:dyDescent="0.3">
      <c r="D466" s="4">
        <v>41508.62497326389</v>
      </c>
      <c r="E466" s="4">
        <v>41508.958359953707</v>
      </c>
      <c r="F466" s="35">
        <v>-0.4522814</v>
      </c>
      <c r="G466" s="35">
        <v>0.70919390000000004</v>
      </c>
      <c r="H466" s="35">
        <v>0.84113877999999997</v>
      </c>
    </row>
    <row r="467" spans="4:8" x14ac:dyDescent="0.3">
      <c r="D467" s="4">
        <v>41508.645806539353</v>
      </c>
      <c r="E467" s="4">
        <v>41508.979193344909</v>
      </c>
      <c r="F467" s="35">
        <v>-0.34823539999999997</v>
      </c>
      <c r="G467" s="35">
        <v>0.5643726</v>
      </c>
      <c r="H467" s="35">
        <v>0.66316237</v>
      </c>
    </row>
    <row r="468" spans="4:8" x14ac:dyDescent="0.3">
      <c r="D468" s="4">
        <v>41508.666639814815</v>
      </c>
      <c r="E468" s="4">
        <v>41509.00002673611</v>
      </c>
      <c r="F468" s="35">
        <v>-0.21818499999999999</v>
      </c>
      <c r="G468" s="35">
        <v>0.380104</v>
      </c>
      <c r="H468" s="35">
        <v>0.43827359999999999</v>
      </c>
    </row>
    <row r="469" spans="4:8" x14ac:dyDescent="0.3">
      <c r="D469" s="4">
        <v>41508.687473090278</v>
      </c>
      <c r="E469" s="4">
        <v>41509.020860127312</v>
      </c>
      <c r="F469" s="35">
        <v>-5.5361269999999997E-2</v>
      </c>
      <c r="G469" s="35">
        <v>0.1439723</v>
      </c>
      <c r="H469" s="35">
        <v>0.15424945000000001</v>
      </c>
    </row>
    <row r="470" spans="4:8" x14ac:dyDescent="0.3">
      <c r="D470" s="4">
        <v>41508.708306365741</v>
      </c>
      <c r="E470" s="4">
        <v>41509.04169351852</v>
      </c>
      <c r="F470" s="35">
        <v>0.13833760000000001</v>
      </c>
      <c r="G470" s="35">
        <v>-0.15871440000000001</v>
      </c>
      <c r="H470" s="35">
        <v>0.21054108999999999</v>
      </c>
    </row>
    <row r="471" spans="4:8" x14ac:dyDescent="0.3">
      <c r="D471" s="4">
        <v>41508.729139641204</v>
      </c>
      <c r="E471" s="4">
        <v>41509.062526909722</v>
      </c>
      <c r="F471" s="35">
        <v>0.31724809999999998</v>
      </c>
      <c r="G471" s="35">
        <v>-0.47036270000000002</v>
      </c>
      <c r="H471" s="35">
        <v>0.56735124000000003</v>
      </c>
    </row>
    <row r="472" spans="4:8" x14ac:dyDescent="0.3">
      <c r="D472" s="4">
        <v>41508.749972916667</v>
      </c>
      <c r="E472" s="4">
        <v>41509.083360300923</v>
      </c>
      <c r="F472" s="35">
        <v>0.47548499999999999</v>
      </c>
      <c r="G472" s="35">
        <v>-0.73163409999999995</v>
      </c>
      <c r="H472" s="35">
        <v>0.87256772999999999</v>
      </c>
    </row>
    <row r="473" spans="4:8" x14ac:dyDescent="0.3">
      <c r="D473" s="4">
        <v>41508.770806192129</v>
      </c>
      <c r="E473" s="4">
        <v>41509.104193692132</v>
      </c>
      <c r="F473" s="35">
        <v>0.60783620000000005</v>
      </c>
      <c r="G473" s="35">
        <v>-0.92819090000000004</v>
      </c>
      <c r="H473" s="35">
        <v>1.1095058</v>
      </c>
    </row>
    <row r="474" spans="4:8" x14ac:dyDescent="0.3">
      <c r="D474" s="4">
        <v>41508.791639467592</v>
      </c>
      <c r="E474" s="4">
        <v>41509.125027083333</v>
      </c>
      <c r="F474" s="35">
        <v>0.6972102</v>
      </c>
      <c r="G474" s="35">
        <v>-1.0571360000000001</v>
      </c>
      <c r="H474" s="35">
        <v>1.2663485000000001</v>
      </c>
    </row>
    <row r="475" spans="4:8" x14ac:dyDescent="0.3">
      <c r="D475" s="4">
        <v>41508.812472743055</v>
      </c>
      <c r="E475" s="4">
        <v>41509.145860474535</v>
      </c>
      <c r="F475" s="35">
        <v>0.73789839999999995</v>
      </c>
      <c r="G475" s="35">
        <v>-1.116819</v>
      </c>
      <c r="H475" s="35">
        <v>1.3385734</v>
      </c>
    </row>
    <row r="476" spans="4:8" x14ac:dyDescent="0.3">
      <c r="D476" s="4">
        <v>41508.833306018518</v>
      </c>
      <c r="E476" s="4">
        <v>41509.166693865744</v>
      </c>
      <c r="F476" s="35">
        <v>0.73499789999999998</v>
      </c>
      <c r="G476" s="35">
        <v>-1.1105560000000001</v>
      </c>
      <c r="H476" s="35">
        <v>1.3317494000000001</v>
      </c>
    </row>
    <row r="477" spans="4:8" x14ac:dyDescent="0.3">
      <c r="D477" s="4">
        <v>41508.854139293981</v>
      </c>
      <c r="E477" s="4">
        <v>41509.187527256945</v>
      </c>
      <c r="F477" s="35">
        <v>0.69489520000000005</v>
      </c>
      <c r="G477" s="35">
        <v>-1.044719</v>
      </c>
      <c r="H477" s="35">
        <v>1.2547178999999999</v>
      </c>
    </row>
    <row r="478" spans="4:8" x14ac:dyDescent="0.3">
      <c r="D478" s="4">
        <v>41508.874972569443</v>
      </c>
      <c r="E478" s="4">
        <v>41509.208360648146</v>
      </c>
      <c r="F478" s="35">
        <v>0.62140130000000005</v>
      </c>
      <c r="G478" s="35">
        <v>-0.92585720000000005</v>
      </c>
      <c r="H478" s="35">
        <v>1.1150566</v>
      </c>
    </row>
    <row r="479" spans="4:8" x14ac:dyDescent="0.3">
      <c r="D479" s="4">
        <v>41508.895805844906</v>
      </c>
      <c r="E479" s="4">
        <v>41509.229194039355</v>
      </c>
      <c r="F479" s="35">
        <v>0.51472399999999996</v>
      </c>
      <c r="G479" s="35">
        <v>-0.75778230000000002</v>
      </c>
      <c r="H479" s="35">
        <v>0.91606485000000004</v>
      </c>
    </row>
    <row r="480" spans="4:8" x14ac:dyDescent="0.3">
      <c r="D480" s="4">
        <v>41508.916639120369</v>
      </c>
      <c r="E480" s="4">
        <v>41509.250027430557</v>
      </c>
      <c r="F480" s="35">
        <v>0.37081439999999999</v>
      </c>
      <c r="G480" s="35">
        <v>-0.54097799999999996</v>
      </c>
      <c r="H480" s="35">
        <v>0.65586622999999999</v>
      </c>
    </row>
    <row r="481" spans="4:8" x14ac:dyDescent="0.3">
      <c r="D481" s="4">
        <v>41508.937472395832</v>
      </c>
      <c r="E481" s="4">
        <v>41509.270860821758</v>
      </c>
      <c r="F481" s="35">
        <v>0.18288650000000001</v>
      </c>
      <c r="G481" s="35">
        <v>-0.2799876</v>
      </c>
      <c r="H481" s="35">
        <v>0.33442567000000001</v>
      </c>
    </row>
    <row r="482" spans="4:8" x14ac:dyDescent="0.3">
      <c r="D482" s="4">
        <v>41508.958305671295</v>
      </c>
      <c r="E482" s="4">
        <v>41509.29169421296</v>
      </c>
      <c r="F482" s="35">
        <v>-3.8256239999999997E-2</v>
      </c>
      <c r="G482" s="35">
        <v>5.8563649999999997E-3</v>
      </c>
      <c r="H482" s="35">
        <v>3.8701897999999998E-2</v>
      </c>
    </row>
    <row r="483" spans="4:8" x14ac:dyDescent="0.3">
      <c r="D483" s="4">
        <v>41508.979138946757</v>
      </c>
      <c r="E483" s="4">
        <v>41509.312527604168</v>
      </c>
      <c r="F483" s="35">
        <v>-0.23142750000000001</v>
      </c>
      <c r="G483" s="35">
        <v>0.28134690000000001</v>
      </c>
      <c r="H483" s="35">
        <v>0.36430037999999998</v>
      </c>
    </row>
    <row r="484" spans="4:8" x14ac:dyDescent="0.3">
      <c r="D484" s="4">
        <v>41508.99997222222</v>
      </c>
      <c r="E484" s="4">
        <v>41509.33336099537</v>
      </c>
      <c r="F484" s="35">
        <v>-0.37719340000000001</v>
      </c>
      <c r="G484" s="35">
        <v>0.51462799999999997</v>
      </c>
      <c r="H484" s="35">
        <v>0.63805708000000005</v>
      </c>
    </row>
    <row r="485" spans="4:8" x14ac:dyDescent="0.3">
      <c r="D485" s="4">
        <v>41509.020805497683</v>
      </c>
      <c r="E485" s="4">
        <v>41509.354194386571</v>
      </c>
      <c r="F485" s="35">
        <v>-0.48148999999999997</v>
      </c>
      <c r="G485" s="35">
        <v>0.69404449999999995</v>
      </c>
      <c r="H485" s="35">
        <v>0.84470727999999995</v>
      </c>
    </row>
    <row r="486" spans="4:8" x14ac:dyDescent="0.3">
      <c r="D486" s="4">
        <v>41509.041638773146</v>
      </c>
      <c r="E486" s="4">
        <v>41509.37502777778</v>
      </c>
      <c r="F486" s="35">
        <v>-0.54655339999999997</v>
      </c>
      <c r="G486" s="35">
        <v>0.81412180000000001</v>
      </c>
      <c r="H486" s="35">
        <v>0.98056867000000003</v>
      </c>
    </row>
    <row r="487" spans="4:8" x14ac:dyDescent="0.3">
      <c r="D487" s="4">
        <v>41509.062472048608</v>
      </c>
      <c r="E487" s="4">
        <v>41509.395861168981</v>
      </c>
      <c r="F487" s="35">
        <v>-0.57419310000000001</v>
      </c>
      <c r="G487" s="35">
        <v>0.87551619999999997</v>
      </c>
      <c r="H487" s="35">
        <v>1.0470082999999999</v>
      </c>
    </row>
    <row r="488" spans="4:8" x14ac:dyDescent="0.3">
      <c r="D488" s="4">
        <v>41509.083305324071</v>
      </c>
      <c r="E488" s="4">
        <v>41509.416694560183</v>
      </c>
      <c r="F488" s="35">
        <v>-0.56777250000000001</v>
      </c>
      <c r="G488" s="35">
        <v>0.88318050000000003</v>
      </c>
      <c r="H488" s="35">
        <v>1.0499396999999999</v>
      </c>
    </row>
    <row r="489" spans="4:8" x14ac:dyDescent="0.3">
      <c r="D489" s="4">
        <v>41509.104138599534</v>
      </c>
      <c r="E489" s="4">
        <v>41509.437527951392</v>
      </c>
      <c r="F489" s="35">
        <v>-0.5312711</v>
      </c>
      <c r="G489" s="35">
        <v>0.84308749999999999</v>
      </c>
      <c r="H489" s="35">
        <v>0.99651668999999998</v>
      </c>
    </row>
    <row r="490" spans="4:8" x14ac:dyDescent="0.3">
      <c r="D490" s="4">
        <v>41509.124971874997</v>
      </c>
      <c r="E490" s="4">
        <v>41509.458361342593</v>
      </c>
      <c r="F490" s="35">
        <v>-0.46800910000000001</v>
      </c>
      <c r="G490" s="35">
        <v>0.7603683</v>
      </c>
      <c r="H490" s="35">
        <v>0.89285634999999997</v>
      </c>
    </row>
    <row r="491" spans="4:8" x14ac:dyDescent="0.3">
      <c r="D491" s="4">
        <v>41509.14580515046</v>
      </c>
      <c r="E491" s="4">
        <v>41509.479194733794</v>
      </c>
      <c r="F491" s="35">
        <v>-0.37999959999999999</v>
      </c>
      <c r="G491" s="35">
        <v>0.63851760000000002</v>
      </c>
      <c r="H491" s="35">
        <v>0.74303728999999996</v>
      </c>
    </row>
    <row r="492" spans="4:8" x14ac:dyDescent="0.3">
      <c r="D492" s="4">
        <v>41509.166638425922</v>
      </c>
      <c r="E492" s="4">
        <v>41509.500028125003</v>
      </c>
      <c r="F492" s="35">
        <v>-0.26705879999999999</v>
      </c>
      <c r="G492" s="35">
        <v>0.47790690000000002</v>
      </c>
      <c r="H492" s="35">
        <v>0.54746269999999997</v>
      </c>
    </row>
    <row r="493" spans="4:8" x14ac:dyDescent="0.3">
      <c r="D493" s="4">
        <v>41509.187471701392</v>
      </c>
      <c r="E493" s="4">
        <v>41509.520861516205</v>
      </c>
      <c r="F493" s="35">
        <v>-0.12420249999999999</v>
      </c>
      <c r="G493" s="35">
        <v>0.27046979999999998</v>
      </c>
      <c r="H493" s="35">
        <v>0.29762421999999999</v>
      </c>
    </row>
    <row r="494" spans="4:8" x14ac:dyDescent="0.3">
      <c r="D494" s="4">
        <v>41509.208304976855</v>
      </c>
      <c r="E494" s="4">
        <v>41509.541694907406</v>
      </c>
      <c r="F494" s="35">
        <v>5.5790109999999997E-2</v>
      </c>
      <c r="G494" s="35">
        <v>-7.7838170000000002E-3</v>
      </c>
      <c r="H494" s="35">
        <v>5.6330491000000003E-2</v>
      </c>
    </row>
    <row r="495" spans="4:8" x14ac:dyDescent="0.3">
      <c r="D495" s="4">
        <v>41509.229138252318</v>
      </c>
      <c r="E495" s="4">
        <v>41509.562528298608</v>
      </c>
      <c r="F495" s="35">
        <v>0.2339705</v>
      </c>
      <c r="G495" s="35">
        <v>-0.32405440000000002</v>
      </c>
      <c r="H495" s="35">
        <v>0.39969168999999999</v>
      </c>
    </row>
    <row r="496" spans="4:8" x14ac:dyDescent="0.3">
      <c r="D496" s="4">
        <v>41509.249971527781</v>
      </c>
      <c r="E496" s="4">
        <v>41509.583361689816</v>
      </c>
      <c r="F496" s="35">
        <v>0.38871470000000002</v>
      </c>
      <c r="G496" s="35">
        <v>-0.60302449999999996</v>
      </c>
      <c r="H496" s="35">
        <v>0.71745219999999998</v>
      </c>
    </row>
    <row r="497" spans="4:8" x14ac:dyDescent="0.3">
      <c r="D497" s="4">
        <v>41509.270804803244</v>
      </c>
      <c r="E497" s="4">
        <v>41509.604195081018</v>
      </c>
      <c r="F497" s="35">
        <v>0.53069739999999999</v>
      </c>
      <c r="G497" s="35">
        <v>-0.82109330000000003</v>
      </c>
      <c r="H497" s="35">
        <v>0.97766759999999997</v>
      </c>
    </row>
    <row r="498" spans="4:8" x14ac:dyDescent="0.3">
      <c r="D498" s="4">
        <v>41509.291638078706</v>
      </c>
      <c r="E498" s="4">
        <v>41509.625028472219</v>
      </c>
      <c r="F498" s="35">
        <v>0.64140509999999995</v>
      </c>
      <c r="G498" s="35">
        <v>-0.97625819999999996</v>
      </c>
      <c r="H498" s="35">
        <v>1.1681098000000001</v>
      </c>
    </row>
    <row r="499" spans="4:8" x14ac:dyDescent="0.3">
      <c r="D499" s="4">
        <v>41509.312471354169</v>
      </c>
      <c r="E499" s="4">
        <v>41509.645861863428</v>
      </c>
      <c r="F499" s="35">
        <v>0.70298229999999995</v>
      </c>
      <c r="G499" s="35">
        <v>-1.063353</v>
      </c>
      <c r="H499" s="35">
        <v>1.2747170999999999</v>
      </c>
    </row>
    <row r="500" spans="4:8" x14ac:dyDescent="0.3">
      <c r="D500" s="4">
        <v>41509.333304629632</v>
      </c>
      <c r="E500" s="4">
        <v>41509.666695254629</v>
      </c>
      <c r="F500" s="35">
        <v>0.71690609999999999</v>
      </c>
      <c r="G500" s="35">
        <v>-1.084527</v>
      </c>
      <c r="H500" s="35">
        <v>1.3000589</v>
      </c>
    </row>
    <row r="501" spans="4:8" x14ac:dyDescent="0.3">
      <c r="D501" s="4">
        <v>41509.354137905095</v>
      </c>
      <c r="E501" s="4">
        <v>41509.687528645831</v>
      </c>
      <c r="F501" s="35">
        <v>0.69188210000000006</v>
      </c>
      <c r="G501" s="35">
        <v>-1.047282</v>
      </c>
      <c r="H501" s="35">
        <v>1.2551893999999999</v>
      </c>
    </row>
    <row r="502" spans="4:8" x14ac:dyDescent="0.3">
      <c r="D502" s="4">
        <v>41509.374971180558</v>
      </c>
      <c r="E502" s="4">
        <v>41509.708362037039</v>
      </c>
      <c r="F502" s="35">
        <v>0.63468559999999996</v>
      </c>
      <c r="G502" s="35">
        <v>-0.95960299999999998</v>
      </c>
      <c r="H502" s="35">
        <v>1.1505059</v>
      </c>
    </row>
    <row r="503" spans="4:8" x14ac:dyDescent="0.3">
      <c r="D503" s="4">
        <v>41509.39580445602</v>
      </c>
      <c r="E503" s="4">
        <v>41509.729195428241</v>
      </c>
      <c r="F503" s="35">
        <v>0.54839769999999999</v>
      </c>
      <c r="G503" s="35">
        <v>-0.82752930000000002</v>
      </c>
      <c r="H503" s="35">
        <v>0.99274607999999998</v>
      </c>
    </row>
    <row r="504" spans="4:8" x14ac:dyDescent="0.3">
      <c r="D504" s="4">
        <v>41509.416637731483</v>
      </c>
      <c r="E504" s="4">
        <v>41509.750028819442</v>
      </c>
      <c r="F504" s="35">
        <v>0.43234889999999998</v>
      </c>
      <c r="G504" s="35">
        <v>-0.65397320000000003</v>
      </c>
      <c r="H504" s="35">
        <v>0.78396843999999999</v>
      </c>
    </row>
    <row r="505" spans="4:8" x14ac:dyDescent="0.3">
      <c r="D505" s="4">
        <v>41509.437471006946</v>
      </c>
      <c r="E505" s="4">
        <v>41509.770862210651</v>
      </c>
      <c r="F505" s="35">
        <v>0.28175919999999999</v>
      </c>
      <c r="G505" s="35">
        <v>-0.4393031</v>
      </c>
      <c r="H505" s="35">
        <v>0.52189602000000002</v>
      </c>
    </row>
    <row r="506" spans="4:8" x14ac:dyDescent="0.3">
      <c r="D506" s="4">
        <v>41509.458304282409</v>
      </c>
      <c r="E506" s="4">
        <v>41509.791695601853</v>
      </c>
      <c r="F506" s="35">
        <v>9.0505730000000006E-2</v>
      </c>
      <c r="G506" s="35">
        <v>-0.184617</v>
      </c>
      <c r="H506" s="35">
        <v>0.20560818</v>
      </c>
    </row>
    <row r="507" spans="4:8" x14ac:dyDescent="0.3">
      <c r="D507" s="4">
        <v>41509.479137557872</v>
      </c>
      <c r="E507" s="4">
        <v>41509.812528993054</v>
      </c>
      <c r="F507" s="35">
        <v>-0.1224126</v>
      </c>
      <c r="G507" s="35">
        <v>0.1022716</v>
      </c>
      <c r="H507" s="35">
        <v>0.15951277</v>
      </c>
    </row>
    <row r="508" spans="4:8" x14ac:dyDescent="0.3">
      <c r="D508" s="4">
        <v>41509.499970833334</v>
      </c>
      <c r="E508" s="4">
        <v>41509.833362384263</v>
      </c>
      <c r="F508" s="35">
        <v>-0.30329299999999998</v>
      </c>
      <c r="G508" s="35">
        <v>0.36774839999999998</v>
      </c>
      <c r="H508" s="35">
        <v>0.47668178999999999</v>
      </c>
    </row>
    <row r="509" spans="4:8" x14ac:dyDescent="0.3">
      <c r="D509" s="4">
        <v>41509.520804108797</v>
      </c>
      <c r="E509" s="4">
        <v>41509.854195775464</v>
      </c>
      <c r="F509" s="35">
        <v>-0.43922640000000002</v>
      </c>
      <c r="G509" s="35">
        <v>0.58341010000000004</v>
      </c>
      <c r="H509" s="35">
        <v>0.73026513999999998</v>
      </c>
    </row>
    <row r="510" spans="4:8" x14ac:dyDescent="0.3">
      <c r="D510" s="4">
        <v>41509.54163738426</v>
      </c>
      <c r="E510" s="4">
        <v>41509.875029166666</v>
      </c>
      <c r="F510" s="35">
        <v>-0.53073440000000005</v>
      </c>
      <c r="G510" s="35">
        <v>0.73969490000000004</v>
      </c>
      <c r="H510" s="35">
        <v>0.91039966000000005</v>
      </c>
    </row>
    <row r="511" spans="4:8" x14ac:dyDescent="0.3">
      <c r="D511" s="4">
        <v>41509.562470659723</v>
      </c>
      <c r="E511" s="4">
        <v>41509.895862557867</v>
      </c>
      <c r="F511" s="35">
        <v>-0.58085299999999995</v>
      </c>
      <c r="G511" s="35">
        <v>0.83561220000000003</v>
      </c>
      <c r="H511" s="35">
        <v>1.017663</v>
      </c>
    </row>
    <row r="512" spans="4:8" x14ac:dyDescent="0.3">
      <c r="D512" s="4">
        <v>41509.583303935186</v>
      </c>
      <c r="E512" s="4">
        <v>41509.916695949076</v>
      </c>
      <c r="F512" s="35">
        <v>-0.59369380000000005</v>
      </c>
      <c r="G512" s="35">
        <v>0.87492530000000002</v>
      </c>
      <c r="H512" s="35">
        <v>1.0573394</v>
      </c>
    </row>
    <row r="513" spans="4:8" x14ac:dyDescent="0.3">
      <c r="D513" s="4">
        <v>41509.604137210648</v>
      </c>
      <c r="E513" s="4">
        <v>41509.937529340277</v>
      </c>
      <c r="F513" s="35">
        <v>-0.57361090000000003</v>
      </c>
      <c r="G513" s="35">
        <v>0.86305290000000001</v>
      </c>
      <c r="H513" s="35">
        <v>1.0362865000000001</v>
      </c>
    </row>
    <row r="514" spans="4:8" x14ac:dyDescent="0.3">
      <c r="D514" s="4">
        <v>41509.624970486111</v>
      </c>
      <c r="E514" s="4">
        <v>41509.958362731479</v>
      </c>
      <c r="F514" s="35">
        <v>-0.52453099999999997</v>
      </c>
      <c r="G514" s="35">
        <v>0.80549539999999997</v>
      </c>
      <c r="H514" s="35">
        <v>0.96122609999999997</v>
      </c>
    </row>
    <row r="515" spans="4:8" x14ac:dyDescent="0.3">
      <c r="D515" s="4">
        <v>41509.645803761574</v>
      </c>
      <c r="E515" s="4">
        <v>41509.979196122687</v>
      </c>
      <c r="F515" s="35">
        <v>-0.44953660000000001</v>
      </c>
      <c r="G515" s="35">
        <v>0.70704370000000005</v>
      </c>
      <c r="H515" s="35">
        <v>0.83785078999999996</v>
      </c>
    </row>
    <row r="516" spans="4:8" x14ac:dyDescent="0.3">
      <c r="D516" s="4">
        <v>41509.666637037037</v>
      </c>
      <c r="E516" s="4">
        <v>41510.000029513889</v>
      </c>
      <c r="F516" s="35">
        <v>-0.35035709999999998</v>
      </c>
      <c r="G516" s="35">
        <v>0.57086460000000006</v>
      </c>
      <c r="H516" s="35">
        <v>0.66980331999999998</v>
      </c>
    </row>
    <row r="517" spans="4:8" x14ac:dyDescent="0.3">
      <c r="D517" s="4">
        <v>41509.687470312499</v>
      </c>
      <c r="E517" s="4">
        <v>41510.02086290509</v>
      </c>
      <c r="F517" s="35">
        <v>-0.2261157</v>
      </c>
      <c r="G517" s="35">
        <v>0.39645520000000001</v>
      </c>
      <c r="H517" s="35">
        <v>0.45640446000000001</v>
      </c>
    </row>
    <row r="518" spans="4:8" x14ac:dyDescent="0.3">
      <c r="D518" s="4">
        <v>41509.708303587962</v>
      </c>
      <c r="E518" s="4">
        <v>41510.041696296299</v>
      </c>
      <c r="F518" s="35">
        <v>-7.0821239999999994E-2</v>
      </c>
      <c r="G518" s="35">
        <v>0.1730535</v>
      </c>
      <c r="H518" s="35">
        <v>0.18698439</v>
      </c>
    </row>
    <row r="519" spans="4:8" x14ac:dyDescent="0.3">
      <c r="D519" s="4">
        <v>41509.729136863425</v>
      </c>
      <c r="E519" s="4">
        <v>41510.062529687501</v>
      </c>
      <c r="F519" s="35">
        <v>0.1162103</v>
      </c>
      <c r="G519" s="35">
        <v>-0.11767270000000001</v>
      </c>
      <c r="H519" s="35">
        <v>0.16538348999999999</v>
      </c>
    </row>
    <row r="520" spans="4:8" x14ac:dyDescent="0.3">
      <c r="D520" s="4">
        <v>41509.749970138888</v>
      </c>
      <c r="E520" s="4">
        <v>41510.083363078702</v>
      </c>
      <c r="F520" s="35">
        <v>0.29003420000000002</v>
      </c>
      <c r="G520" s="35">
        <v>-0.42417529999999998</v>
      </c>
      <c r="H520" s="35">
        <v>0.51385263000000003</v>
      </c>
    </row>
    <row r="521" spans="4:8" x14ac:dyDescent="0.3">
      <c r="D521" s="4">
        <v>41509.770803414351</v>
      </c>
      <c r="E521" s="4">
        <v>41510.104196469911</v>
      </c>
      <c r="F521" s="35">
        <v>0.44406079999999998</v>
      </c>
      <c r="G521" s="35">
        <v>-0.68469840000000004</v>
      </c>
      <c r="H521" s="35">
        <v>0.81608939000000003</v>
      </c>
    </row>
    <row r="522" spans="4:8" x14ac:dyDescent="0.3">
      <c r="D522" s="4">
        <v>41509.791636689813</v>
      </c>
      <c r="E522" s="4">
        <v>41510.125029861112</v>
      </c>
      <c r="F522" s="35">
        <v>0.57760429999999996</v>
      </c>
      <c r="G522" s="35">
        <v>-0.8835305</v>
      </c>
      <c r="H522" s="35">
        <v>1.0555817999999999</v>
      </c>
    </row>
    <row r="523" spans="4:8" x14ac:dyDescent="0.3">
      <c r="D523" s="4">
        <v>41509.812469965276</v>
      </c>
      <c r="E523" s="4">
        <v>41510.145863252314</v>
      </c>
      <c r="F523" s="35">
        <v>0.67196630000000002</v>
      </c>
      <c r="G523" s="35">
        <v>-1.017369</v>
      </c>
      <c r="H523" s="35">
        <v>1.2192532</v>
      </c>
    </row>
    <row r="524" spans="4:8" x14ac:dyDescent="0.3">
      <c r="D524" s="4">
        <v>41509.833303240739</v>
      </c>
      <c r="E524" s="4">
        <v>41510.166696643515</v>
      </c>
      <c r="F524" s="35">
        <v>0.71802540000000004</v>
      </c>
      <c r="G524" s="35">
        <v>-1.083545</v>
      </c>
      <c r="H524" s="35">
        <v>1.2998578000000001</v>
      </c>
    </row>
    <row r="525" spans="4:8" x14ac:dyDescent="0.3">
      <c r="D525" s="4">
        <v>41509.854136516202</v>
      </c>
      <c r="E525" s="4">
        <v>41510.187530034724</v>
      </c>
      <c r="F525" s="35">
        <v>0.72011320000000001</v>
      </c>
      <c r="G525" s="35">
        <v>-1.085307</v>
      </c>
      <c r="H525" s="35">
        <v>1.3024800999999999</v>
      </c>
    </row>
    <row r="526" spans="4:8" x14ac:dyDescent="0.3">
      <c r="D526" s="4">
        <v>41509.874969791665</v>
      </c>
      <c r="E526" s="4">
        <v>41510.208363425925</v>
      </c>
      <c r="F526" s="35">
        <v>0.685334</v>
      </c>
      <c r="G526" s="35">
        <v>-1.0293079999999999</v>
      </c>
      <c r="H526" s="35">
        <v>1.2365911000000001</v>
      </c>
    </row>
    <row r="527" spans="4:8" x14ac:dyDescent="0.3">
      <c r="D527" s="4">
        <v>41509.895803067127</v>
      </c>
      <c r="E527" s="4">
        <v>41510.229196817127</v>
      </c>
      <c r="F527" s="35">
        <v>0.6184482</v>
      </c>
      <c r="G527" s="35">
        <v>-0.92252460000000003</v>
      </c>
      <c r="H527" s="35">
        <v>1.1106438999999999</v>
      </c>
    </row>
    <row r="528" spans="4:8" x14ac:dyDescent="0.3">
      <c r="D528" s="4">
        <v>41509.91663634259</v>
      </c>
      <c r="E528" s="4">
        <v>41510.250030208335</v>
      </c>
      <c r="F528" s="35">
        <v>0.52090000000000003</v>
      </c>
      <c r="G528" s="35">
        <v>-0.76985239999999999</v>
      </c>
      <c r="H528" s="35">
        <v>0.92952113000000003</v>
      </c>
    </row>
    <row r="529" spans="4:8" x14ac:dyDescent="0.3">
      <c r="D529" s="4">
        <v>41509.937469618053</v>
      </c>
      <c r="E529" s="4">
        <v>41510.270863599537</v>
      </c>
      <c r="F529" s="35">
        <v>0.39042880000000002</v>
      </c>
      <c r="G529" s="35">
        <v>-0.57321299999999997</v>
      </c>
      <c r="H529" s="35">
        <v>0.69354724999999995</v>
      </c>
    </row>
    <row r="530" spans="4:8" x14ac:dyDescent="0.3">
      <c r="D530" s="4">
        <v>41509.958302893516</v>
      </c>
      <c r="E530" s="4">
        <v>41510.291696990738</v>
      </c>
      <c r="F530" s="35">
        <v>0.2214535</v>
      </c>
      <c r="G530" s="35">
        <v>-0.33542549999999999</v>
      </c>
      <c r="H530" s="35">
        <v>0.40193521999999998</v>
      </c>
    </row>
    <row r="531" spans="4:8" x14ac:dyDescent="0.3">
      <c r="D531" s="4">
        <v>41509.979136168979</v>
      </c>
      <c r="E531" s="4">
        <v>41510.312530381947</v>
      </c>
      <c r="F531" s="35">
        <v>1.5406919999999999E-2</v>
      </c>
      <c r="G531" s="35">
        <v>-6.8617159999999996E-2</v>
      </c>
      <c r="H531" s="35">
        <v>7.0325583999999997E-2</v>
      </c>
    </row>
    <row r="532" spans="4:8" x14ac:dyDescent="0.3">
      <c r="D532" s="4">
        <v>41509.999969444441</v>
      </c>
      <c r="E532" s="4">
        <v>41510.333363773148</v>
      </c>
      <c r="F532" s="35">
        <v>-0.18188499999999999</v>
      </c>
      <c r="G532" s="35">
        <v>0.20281660000000001</v>
      </c>
      <c r="H532" s="35">
        <v>0.27242747</v>
      </c>
    </row>
    <row r="533" spans="4:8" x14ac:dyDescent="0.3">
      <c r="D533" s="4">
        <v>41510.020802719904</v>
      </c>
      <c r="E533" s="4">
        <v>41510.35419716435</v>
      </c>
      <c r="F533" s="35">
        <v>-0.33490130000000001</v>
      </c>
      <c r="G533" s="35">
        <v>0.43865559999999998</v>
      </c>
      <c r="H533" s="35">
        <v>0.55188550999999997</v>
      </c>
    </row>
    <row r="534" spans="4:8" x14ac:dyDescent="0.3">
      <c r="D534" s="4">
        <v>41510.041635995367</v>
      </c>
      <c r="E534" s="4">
        <v>41510.375030555559</v>
      </c>
      <c r="F534" s="35">
        <v>-0.44595760000000001</v>
      </c>
      <c r="G534" s="35">
        <v>0.62428170000000005</v>
      </c>
      <c r="H534" s="35">
        <v>0.76720650999999995</v>
      </c>
    </row>
    <row r="535" spans="4:8" x14ac:dyDescent="0.3">
      <c r="D535" s="4">
        <v>41510.06246927083</v>
      </c>
      <c r="E535" s="4">
        <v>41510.39586394676</v>
      </c>
      <c r="F535" s="35">
        <v>-0.51762929999999996</v>
      </c>
      <c r="G535" s="35">
        <v>0.75338020000000006</v>
      </c>
      <c r="H535" s="35">
        <v>0.91406883000000005</v>
      </c>
    </row>
    <row r="536" spans="4:8" x14ac:dyDescent="0.3">
      <c r="D536" s="4">
        <v>41510.0833025463</v>
      </c>
      <c r="E536" s="4">
        <v>41510.416697337962</v>
      </c>
      <c r="F536" s="35">
        <v>-0.55192300000000005</v>
      </c>
      <c r="G536" s="35">
        <v>0.82535150000000002</v>
      </c>
      <c r="H536" s="35">
        <v>0.99288675000000004</v>
      </c>
    </row>
    <row r="537" spans="4:8" x14ac:dyDescent="0.3">
      <c r="D537" s="4">
        <v>41510.104135821763</v>
      </c>
      <c r="E537" s="4">
        <v>41510.43753072917</v>
      </c>
      <c r="F537" s="35">
        <v>-0.55198440000000004</v>
      </c>
      <c r="G537" s="35">
        <v>0.84412359999999997</v>
      </c>
      <c r="H537" s="35">
        <v>1.0085789000000001</v>
      </c>
    </row>
    <row r="538" spans="4:8" x14ac:dyDescent="0.3">
      <c r="D538" s="4">
        <v>41510.124969097225</v>
      </c>
      <c r="E538" s="4">
        <v>41510.458364120372</v>
      </c>
      <c r="F538" s="35">
        <v>-0.52178170000000001</v>
      </c>
      <c r="G538" s="35">
        <v>0.81538339999999998</v>
      </c>
      <c r="H538" s="35">
        <v>0.96804246999999999</v>
      </c>
    </row>
    <row r="539" spans="4:8" x14ac:dyDescent="0.3">
      <c r="D539" s="4">
        <v>41510.145802372688</v>
      </c>
      <c r="E539" s="4">
        <v>41510.479197511573</v>
      </c>
      <c r="F539" s="35">
        <v>-0.46501039999999999</v>
      </c>
      <c r="G539" s="35">
        <v>0.74455479999999996</v>
      </c>
      <c r="H539" s="35">
        <v>0.87783626999999997</v>
      </c>
    </row>
    <row r="540" spans="4:8" x14ac:dyDescent="0.3">
      <c r="D540" s="4">
        <v>41510.166635648151</v>
      </c>
      <c r="E540" s="4">
        <v>41510.500030902775</v>
      </c>
      <c r="F540" s="35">
        <v>-0.38427679999999997</v>
      </c>
      <c r="G540" s="35">
        <v>0.63573360000000001</v>
      </c>
      <c r="H540" s="35">
        <v>0.74284983000000004</v>
      </c>
    </row>
    <row r="541" spans="4:8" x14ac:dyDescent="0.3">
      <c r="D541" s="4">
        <v>41510.187468923614</v>
      </c>
      <c r="E541" s="4">
        <v>41510.520864293983</v>
      </c>
      <c r="F541" s="35">
        <v>-0.28032639999999998</v>
      </c>
      <c r="G541" s="35">
        <v>0.4904829</v>
      </c>
      <c r="H541" s="35">
        <v>0.56493926000000005</v>
      </c>
    </row>
    <row r="542" spans="4:8" x14ac:dyDescent="0.3">
      <c r="D542" s="4">
        <v>41510.208302199077</v>
      </c>
      <c r="E542" s="4">
        <v>41510.541697685185</v>
      </c>
      <c r="F542" s="35">
        <v>-0.15006159999999999</v>
      </c>
      <c r="G542" s="35">
        <v>0.30414740000000001</v>
      </c>
      <c r="H542" s="35">
        <v>0.33915207000000003</v>
      </c>
    </row>
    <row r="543" spans="4:8" x14ac:dyDescent="0.3">
      <c r="D543" s="4">
        <v>41510.229135474539</v>
      </c>
      <c r="E543" s="4">
        <v>41510.562531076386</v>
      </c>
      <c r="F543" s="35">
        <v>1.336384E-2</v>
      </c>
      <c r="G543" s="35">
        <v>5.7518920000000001E-2</v>
      </c>
      <c r="H543" s="35">
        <v>5.9050981000000002E-2</v>
      </c>
    </row>
    <row r="544" spans="4:8" x14ac:dyDescent="0.3">
      <c r="D544" s="4">
        <v>41510.249968750002</v>
      </c>
      <c r="E544" s="4">
        <v>41510.583364467595</v>
      </c>
      <c r="F544" s="35">
        <v>0.18691150000000001</v>
      </c>
      <c r="G544" s="35">
        <v>-0.23895739999999999</v>
      </c>
      <c r="H544" s="35">
        <v>0.30337525999999998</v>
      </c>
    </row>
    <row r="545" spans="4:8" x14ac:dyDescent="0.3">
      <c r="D545" s="4">
        <v>41510.270802025465</v>
      </c>
      <c r="E545" s="4">
        <v>41510.604197858796</v>
      </c>
      <c r="F545" s="35">
        <v>0.33520499999999998</v>
      </c>
      <c r="G545" s="35">
        <v>-0.51400330000000005</v>
      </c>
      <c r="H545" s="35">
        <v>0.61364629999999998</v>
      </c>
    </row>
    <row r="546" spans="4:8" x14ac:dyDescent="0.3">
      <c r="D546" s="4">
        <v>41510.291635300928</v>
      </c>
      <c r="E546" s="4">
        <v>41510.625031249998</v>
      </c>
      <c r="F546" s="35">
        <v>0.47079579999999999</v>
      </c>
      <c r="G546" s="35">
        <v>-0.73251440000000001</v>
      </c>
      <c r="H546" s="35">
        <v>0.87076175</v>
      </c>
    </row>
    <row r="547" spans="4:8" x14ac:dyDescent="0.3">
      <c r="D547" s="4">
        <v>41510.312468576391</v>
      </c>
      <c r="E547" s="4">
        <v>41510.645864641207</v>
      </c>
      <c r="F547" s="35">
        <v>0.58475390000000005</v>
      </c>
      <c r="G547" s="35">
        <v>-0.89301030000000003</v>
      </c>
      <c r="H547" s="35">
        <v>1.0674288999999999</v>
      </c>
    </row>
    <row r="548" spans="4:8" x14ac:dyDescent="0.3">
      <c r="D548" s="4">
        <v>41510.333301851853</v>
      </c>
      <c r="E548" s="4">
        <v>41510.666698032408</v>
      </c>
      <c r="F548" s="35">
        <v>0.65617110000000001</v>
      </c>
      <c r="G548" s="35">
        <v>-0.99083049999999995</v>
      </c>
      <c r="H548" s="35">
        <v>1.1884045999999999</v>
      </c>
    </row>
    <row r="549" spans="4:8" x14ac:dyDescent="0.3">
      <c r="D549" s="4">
        <v>41510.354135127316</v>
      </c>
      <c r="E549" s="4">
        <v>41510.687531423609</v>
      </c>
      <c r="F549" s="35">
        <v>0.68071440000000005</v>
      </c>
      <c r="G549" s="35">
        <v>-1.0251459999999999</v>
      </c>
      <c r="H549" s="35">
        <v>1.2305675</v>
      </c>
    </row>
    <row r="550" spans="4:8" x14ac:dyDescent="0.3">
      <c r="D550" s="4">
        <v>41510.374968402779</v>
      </c>
      <c r="E550" s="4">
        <v>41510.708364814818</v>
      </c>
      <c r="F550" s="35">
        <v>0.66520380000000001</v>
      </c>
      <c r="G550" s="35">
        <v>-1.0015559999999999</v>
      </c>
      <c r="H550" s="35">
        <v>1.2023353999999999</v>
      </c>
    </row>
    <row r="551" spans="4:8" x14ac:dyDescent="0.3">
      <c r="D551" s="4">
        <v>41510.395801678242</v>
      </c>
      <c r="E551" s="4">
        <v>41510.72919820602</v>
      </c>
      <c r="F551" s="35">
        <v>0.61663840000000003</v>
      </c>
      <c r="G551" s="35">
        <v>-0.92721779999999998</v>
      </c>
      <c r="H551" s="35">
        <v>1.113542</v>
      </c>
    </row>
    <row r="552" spans="4:8" x14ac:dyDescent="0.3">
      <c r="D552" s="4">
        <v>41510.416634953704</v>
      </c>
      <c r="E552" s="4">
        <v>41510.750031597221</v>
      </c>
      <c r="F552" s="35">
        <v>0.53881480000000004</v>
      </c>
      <c r="G552" s="35">
        <v>-0.80816909999999997</v>
      </c>
      <c r="H552" s="35">
        <v>0.97131800999999995</v>
      </c>
    </row>
    <row r="553" spans="4:8" x14ac:dyDescent="0.3">
      <c r="D553" s="4">
        <v>41510.437468229167</v>
      </c>
      <c r="E553" s="4">
        <v>41510.770864988423</v>
      </c>
      <c r="F553" s="35">
        <v>0.43212060000000002</v>
      </c>
      <c r="G553" s="35">
        <v>-0.64816980000000002</v>
      </c>
      <c r="H553" s="35">
        <v>0.77900725000000004</v>
      </c>
    </row>
    <row r="554" spans="4:8" x14ac:dyDescent="0.3">
      <c r="D554" s="4">
        <v>41510.45830150463</v>
      </c>
      <c r="E554" s="4">
        <v>41510.791698379631</v>
      </c>
      <c r="F554" s="35">
        <v>0.2934599</v>
      </c>
      <c r="G554" s="35">
        <v>-0.44904300000000003</v>
      </c>
      <c r="H554" s="35">
        <v>0.53643110000000005</v>
      </c>
    </row>
    <row r="555" spans="4:8" x14ac:dyDescent="0.3">
      <c r="D555" s="4">
        <v>41510.479134780093</v>
      </c>
      <c r="E555" s="4">
        <v>41510.812531770833</v>
      </c>
      <c r="F555" s="35">
        <v>0.117808</v>
      </c>
      <c r="G555" s="35">
        <v>-0.2136855</v>
      </c>
      <c r="H555" s="35">
        <v>0.24400864</v>
      </c>
    </row>
    <row r="556" spans="4:8" x14ac:dyDescent="0.3">
      <c r="D556" s="4">
        <v>41510.499968055556</v>
      </c>
      <c r="E556" s="4">
        <v>41510.833365162034</v>
      </c>
      <c r="F556" s="35">
        <v>-8.3029140000000001E-2</v>
      </c>
      <c r="G556" s="35">
        <v>5.2100420000000001E-2</v>
      </c>
      <c r="H556" s="35">
        <v>9.8021894999999998E-2</v>
      </c>
    </row>
    <row r="557" spans="4:8" x14ac:dyDescent="0.3">
      <c r="D557" s="4">
        <v>41510.520801331018</v>
      </c>
      <c r="E557" s="4">
        <v>41510.854198553243</v>
      </c>
      <c r="F557" s="35">
        <v>-0.25848559999999998</v>
      </c>
      <c r="G557" s="35">
        <v>0.30488219999999999</v>
      </c>
      <c r="H557" s="35">
        <v>0.39970984999999998</v>
      </c>
    </row>
    <row r="558" spans="4:8" x14ac:dyDescent="0.3">
      <c r="D558" s="4">
        <v>41510.541634606481</v>
      </c>
      <c r="E558" s="4">
        <v>41510.875031944444</v>
      </c>
      <c r="F558" s="35">
        <v>-0.39255060000000003</v>
      </c>
      <c r="G558" s="35">
        <v>0.51496540000000002</v>
      </c>
      <c r="H558" s="35">
        <v>0.64752246000000002</v>
      </c>
    </row>
    <row r="559" spans="4:8" x14ac:dyDescent="0.3">
      <c r="D559" s="4">
        <v>41510.562467881944</v>
      </c>
      <c r="E559" s="4">
        <v>41510.895865335646</v>
      </c>
      <c r="F559" s="35">
        <v>-0.4851164</v>
      </c>
      <c r="G559" s="35">
        <v>0.6714445</v>
      </c>
      <c r="H559" s="35">
        <v>0.82835718999999997</v>
      </c>
    </row>
    <row r="560" spans="4:8" x14ac:dyDescent="0.3">
      <c r="D560" s="4">
        <v>41510.583301157407</v>
      </c>
      <c r="E560" s="4">
        <v>41510.916698726855</v>
      </c>
      <c r="F560" s="35">
        <v>-0.53841910000000004</v>
      </c>
      <c r="G560" s="35">
        <v>0.77146590000000004</v>
      </c>
      <c r="H560" s="35">
        <v>0.94077348999999999</v>
      </c>
    </row>
    <row r="561" spans="4:8" x14ac:dyDescent="0.3">
      <c r="D561" s="4">
        <v>41510.60413443287</v>
      </c>
      <c r="E561" s="4">
        <v>41510.937532118056</v>
      </c>
      <c r="F561" s="35">
        <v>-0.55573729999999999</v>
      </c>
      <c r="G561" s="35">
        <v>0.81734890000000004</v>
      </c>
      <c r="H561" s="35">
        <v>0.98838411999999998</v>
      </c>
    </row>
    <row r="562" spans="4:8" x14ac:dyDescent="0.3">
      <c r="D562" s="4">
        <v>41510.624967708332</v>
      </c>
      <c r="E562" s="4">
        <v>41510.958365509257</v>
      </c>
      <c r="F562" s="35">
        <v>-0.54096</v>
      </c>
      <c r="G562" s="35">
        <v>0.81384179999999995</v>
      </c>
      <c r="H562" s="35">
        <v>0.97722883999999999</v>
      </c>
    </row>
    <row r="563" spans="4:8" x14ac:dyDescent="0.3">
      <c r="D563" s="4">
        <v>41510.645800983795</v>
      </c>
      <c r="E563" s="4">
        <v>41510.979198900466</v>
      </c>
      <c r="F563" s="35">
        <v>-0.4979073</v>
      </c>
      <c r="G563" s="35">
        <v>0.7662002</v>
      </c>
      <c r="H563" s="35">
        <v>0.91376935000000004</v>
      </c>
    </row>
    <row r="564" spans="4:8" x14ac:dyDescent="0.3">
      <c r="D564" s="4">
        <v>41510.666634259258</v>
      </c>
      <c r="E564" s="4">
        <v>41511.000032291668</v>
      </c>
      <c r="F564" s="35">
        <v>-0.42979469999999997</v>
      </c>
      <c r="G564" s="35">
        <v>0.67920519999999995</v>
      </c>
      <c r="H564" s="35">
        <v>0.80376811999999997</v>
      </c>
    </row>
    <row r="565" spans="4:8" x14ac:dyDescent="0.3">
      <c r="D565" s="4">
        <v>41510.687467534721</v>
      </c>
      <c r="E565" s="4">
        <v>41511.020865682869</v>
      </c>
      <c r="F565" s="35">
        <v>-0.3386651</v>
      </c>
      <c r="G565" s="35">
        <v>0.55622819999999995</v>
      </c>
      <c r="H565" s="35">
        <v>0.65121720999999999</v>
      </c>
    </row>
    <row r="566" spans="4:8" x14ac:dyDescent="0.3">
      <c r="D566" s="4">
        <v>41510.708300810184</v>
      </c>
      <c r="E566" s="4">
        <v>41511.04169907407</v>
      </c>
      <c r="F566" s="35">
        <v>-0.22424340000000001</v>
      </c>
      <c r="G566" s="35">
        <v>0.39735880000000001</v>
      </c>
      <c r="H566" s="35">
        <v>0.45626650000000002</v>
      </c>
    </row>
    <row r="567" spans="4:8" x14ac:dyDescent="0.3">
      <c r="D567" s="4">
        <v>41510.729134085646</v>
      </c>
      <c r="E567" s="4">
        <v>41511.062532465279</v>
      </c>
      <c r="F567" s="35">
        <v>-8.1756270000000006E-2</v>
      </c>
      <c r="G567" s="35">
        <v>0.1939487</v>
      </c>
      <c r="H567" s="35">
        <v>0.21047609</v>
      </c>
    </row>
    <row r="568" spans="4:8" x14ac:dyDescent="0.3">
      <c r="D568" s="4">
        <v>41510.749967361109</v>
      </c>
      <c r="E568" s="4">
        <v>41511.083365856481</v>
      </c>
      <c r="F568" s="35">
        <v>9.0907219999999997E-2</v>
      </c>
      <c r="G568" s="35">
        <v>-7.2828649999999995E-2</v>
      </c>
      <c r="H568" s="35">
        <v>0.11648234</v>
      </c>
    </row>
    <row r="569" spans="4:8" x14ac:dyDescent="0.3">
      <c r="D569" s="4">
        <v>41510.770800636572</v>
      </c>
      <c r="E569" s="4">
        <v>41511.104199247682</v>
      </c>
      <c r="F569" s="35">
        <v>0.25278529999999999</v>
      </c>
      <c r="G569" s="35">
        <v>-0.36132259999999999</v>
      </c>
      <c r="H569" s="35">
        <v>0.44096986999999999</v>
      </c>
    </row>
    <row r="570" spans="4:8" x14ac:dyDescent="0.3">
      <c r="D570" s="4">
        <v>41510.791633912035</v>
      </c>
      <c r="E570" s="4">
        <v>41511.125032638891</v>
      </c>
      <c r="F570" s="35">
        <v>0.39461420000000003</v>
      </c>
      <c r="G570" s="35">
        <v>-0.61053060000000003</v>
      </c>
      <c r="H570" s="35">
        <v>0.72695803000000003</v>
      </c>
    </row>
    <row r="571" spans="4:8" x14ac:dyDescent="0.3">
      <c r="D571" s="4">
        <v>41510.812467187498</v>
      </c>
      <c r="E571" s="4">
        <v>41511.145866030092</v>
      </c>
      <c r="F571" s="35">
        <v>0.52286509999999997</v>
      </c>
      <c r="G571" s="35">
        <v>-0.80359290000000005</v>
      </c>
      <c r="H571" s="35">
        <v>0.95872283000000003</v>
      </c>
    </row>
    <row r="572" spans="4:8" x14ac:dyDescent="0.3">
      <c r="D572" s="4">
        <v>41510.83330046296</v>
      </c>
      <c r="E572" s="4">
        <v>41511.166699421294</v>
      </c>
      <c r="F572" s="35">
        <v>0.61998909999999996</v>
      </c>
      <c r="G572" s="35">
        <v>-0.93813679999999999</v>
      </c>
      <c r="H572" s="35">
        <v>1.1244942</v>
      </c>
    </row>
    <row r="573" spans="4:8" x14ac:dyDescent="0.3">
      <c r="D573" s="4">
        <v>41510.854133738423</v>
      </c>
      <c r="E573" s="4">
        <v>41511.187532812502</v>
      </c>
      <c r="F573" s="35">
        <v>0.67208650000000003</v>
      </c>
      <c r="G573" s="35">
        <v>-1.010141</v>
      </c>
      <c r="H573" s="35">
        <v>1.2132951000000001</v>
      </c>
    </row>
    <row r="574" spans="4:8" x14ac:dyDescent="0.3">
      <c r="D574" s="4">
        <v>41510.874967013886</v>
      </c>
      <c r="E574" s="4">
        <v>41511.208366203704</v>
      </c>
      <c r="F574" s="35">
        <v>0.68093230000000005</v>
      </c>
      <c r="G574" s="35">
        <v>-1.021687</v>
      </c>
      <c r="H574" s="35">
        <v>1.2278083</v>
      </c>
    </row>
    <row r="575" spans="4:8" x14ac:dyDescent="0.3">
      <c r="D575" s="4">
        <v>41510.895800289349</v>
      </c>
      <c r="E575" s="4">
        <v>41511.229199594905</v>
      </c>
      <c r="F575" s="35">
        <v>0.65370320000000004</v>
      </c>
      <c r="G575" s="35">
        <v>-0.97892939999999995</v>
      </c>
      <c r="H575" s="35">
        <v>1.1771281</v>
      </c>
    </row>
    <row r="576" spans="4:8" x14ac:dyDescent="0.3">
      <c r="D576" s="4">
        <v>41510.916633564811</v>
      </c>
      <c r="E576" s="4">
        <v>41511.250032986114</v>
      </c>
      <c r="F576" s="35">
        <v>0.59590810000000005</v>
      </c>
      <c r="G576" s="35">
        <v>-0.88847350000000003</v>
      </c>
      <c r="H576" s="35">
        <v>1.0698091999999999</v>
      </c>
    </row>
    <row r="577" spans="4:8" x14ac:dyDescent="0.3">
      <c r="D577" s="4">
        <v>41510.937466840274</v>
      </c>
      <c r="E577" s="4">
        <v>41511.270866377316</v>
      </c>
      <c r="F577" s="35">
        <v>0.5100481</v>
      </c>
      <c r="G577" s="35">
        <v>-0.75560669999999996</v>
      </c>
      <c r="H577" s="35">
        <v>0.91164168000000001</v>
      </c>
    </row>
    <row r="578" spans="4:8" x14ac:dyDescent="0.3">
      <c r="D578" s="4">
        <v>41510.958300115744</v>
      </c>
      <c r="E578" s="4">
        <v>41511.291699768517</v>
      </c>
      <c r="F578" s="35">
        <v>0.39564549999999998</v>
      </c>
      <c r="G578" s="35">
        <v>-0.58358220000000005</v>
      </c>
      <c r="H578" s="35">
        <v>0.70505569999999995</v>
      </c>
    </row>
    <row r="579" spans="4:8" x14ac:dyDescent="0.3">
      <c r="D579" s="4">
        <v>41510.979133391207</v>
      </c>
      <c r="E579" s="4">
        <v>41511.312533159726</v>
      </c>
      <c r="F579" s="35">
        <v>0.24940960000000001</v>
      </c>
      <c r="G579" s="35">
        <v>-0.37525180000000002</v>
      </c>
      <c r="H579" s="35">
        <v>0.45057637</v>
      </c>
    </row>
    <row r="580" spans="4:8" x14ac:dyDescent="0.3">
      <c r="D580" s="4">
        <v>41510.99996666667</v>
      </c>
      <c r="E580" s="4">
        <v>41511.333366550927</v>
      </c>
      <c r="F580" s="35">
        <v>6.8984210000000004E-2</v>
      </c>
      <c r="G580" s="35">
        <v>-0.13793630000000001</v>
      </c>
      <c r="H580" s="35">
        <v>0.15422464999999999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eta</vt:lpstr>
      <vt:lpstr>u(B1)</vt:lpstr>
      <vt:lpstr>u(B2)</vt:lpstr>
      <vt:lpstr>u(B3)</vt:lpstr>
      <vt:lpstr>u(B4)</vt:lpstr>
      <vt:lpstr>Sheet2</vt:lpstr>
      <vt:lpstr>Sheet1</vt:lpstr>
      <vt:lpstr>u(B5)</vt:lpstr>
      <vt:lpstr>u(C1)</vt:lpstr>
      <vt:lpstr>u(C2)</vt:lpstr>
      <vt:lpstr>'u(C1)'!_c1_1</vt:lpstr>
      <vt:lpstr>'u(C2)'!_c2_1</vt:lpstr>
      <vt:lpstr>'u(B1)'!b1_1</vt:lpstr>
      <vt:lpstr>'u(B2)'!b2_1</vt:lpstr>
      <vt:lpstr>'u(B3)'!b3_1</vt:lpstr>
      <vt:lpstr>'u(B4)'!b4_1</vt:lpstr>
      <vt:lpstr>'u(B5)'!b5_1</vt:lpstr>
      <vt:lpstr>eta!e</vt:lpstr>
      <vt:lpstr>eta!eta_1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2018-11-17T12:30:40Z</dcterms:modified>
</cp:coreProperties>
</file>