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emo\大学信息技术\项目3\实训3\实训拓展\"/>
    </mc:Choice>
  </mc:AlternateContent>
  <xr:revisionPtr revIDLastSave="0" documentId="13_ncr:1_{12B2DE13-D47A-4DB7-9CD8-0EDE5D879EFA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Sheet2" sheetId="6" r:id="rId2"/>
    <sheet name="Sheet3" sheetId="7" r:id="rId3"/>
  </sheets>
  <definedNames>
    <definedName name="_xlnm._FilterDatabase" localSheetId="0" hidden="1">Sheet1!$A$2:$I$23</definedName>
    <definedName name="_xlnm._FilterDatabase" localSheetId="2" hidden="1">Sheet3!$A$1:$I$23</definedName>
  </definedNames>
  <calcPr calcId="18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7" l="1"/>
  <c r="I21" i="7"/>
  <c r="I16" i="7"/>
  <c r="I20" i="7"/>
  <c r="I10" i="7"/>
  <c r="I13" i="7"/>
  <c r="I7" i="7"/>
  <c r="I6" i="7"/>
  <c r="I19" i="7"/>
  <c r="I12" i="7"/>
  <c r="I3" i="7"/>
  <c r="I14" i="7"/>
  <c r="I5" i="7"/>
  <c r="I18" i="7"/>
  <c r="I15" i="7"/>
  <c r="I8" i="7"/>
  <c r="I11" i="7"/>
  <c r="I17" i="7"/>
  <c r="I23" i="7"/>
  <c r="I22" i="7"/>
  <c r="I4" i="7"/>
  <c r="I9" i="6"/>
  <c r="I23" i="6"/>
  <c r="I17" i="6"/>
  <c r="I22" i="6"/>
  <c r="I11" i="6"/>
  <c r="I18" i="6" s="1"/>
  <c r="I14" i="6"/>
  <c r="I7" i="6"/>
  <c r="I6" i="6"/>
  <c r="I21" i="6"/>
  <c r="I13" i="6"/>
  <c r="I3" i="6"/>
  <c r="I15" i="6"/>
  <c r="I5" i="6"/>
  <c r="I20" i="6"/>
  <c r="I16" i="6"/>
  <c r="I8" i="6"/>
  <c r="I12" i="6"/>
  <c r="I19" i="6"/>
  <c r="I26" i="6" s="1"/>
  <c r="I25" i="6"/>
  <c r="I24" i="6"/>
  <c r="I4" i="6"/>
  <c r="I18" i="1"/>
  <c r="I17" i="1"/>
  <c r="I23" i="1"/>
  <c r="I13" i="1"/>
  <c r="I4" i="1"/>
  <c r="I10" i="1"/>
  <c r="I22" i="1"/>
  <c r="I6" i="1"/>
  <c r="I12" i="1"/>
  <c r="I9" i="1"/>
  <c r="I15" i="1"/>
  <c r="I19" i="1"/>
  <c r="I8" i="1"/>
  <c r="I7" i="1"/>
  <c r="I14" i="1"/>
  <c r="I16" i="1"/>
  <c r="I20" i="1"/>
  <c r="I11" i="1"/>
  <c r="I21" i="1"/>
  <c r="I3" i="1"/>
  <c r="I5" i="1"/>
  <c r="I10" i="6" l="1"/>
  <c r="I27" i="6"/>
</calcChain>
</file>

<file path=xl/sharedStrings.xml><?xml version="1.0" encoding="utf-8"?>
<sst xmlns="http://schemas.openxmlformats.org/spreadsheetml/2006/main" count="187" uniqueCount="32">
  <si>
    <t>瓦数</t>
    <phoneticPr fontId="1" type="noConversion"/>
  </si>
  <si>
    <t>寿命（小时）</t>
    <phoneticPr fontId="1" type="noConversion"/>
  </si>
  <si>
    <t>单价</t>
    <phoneticPr fontId="1" type="noConversion"/>
  </si>
  <si>
    <t>每盒数量</t>
    <phoneticPr fontId="1" type="noConversion"/>
  </si>
  <si>
    <t>采购盒数</t>
    <phoneticPr fontId="1" type="noConversion"/>
  </si>
  <si>
    <t>白炽灯</t>
    <phoneticPr fontId="1" type="noConversion"/>
  </si>
  <si>
    <t>日光灯</t>
    <phoneticPr fontId="1" type="noConversion"/>
  </si>
  <si>
    <t>采购总额</t>
    <phoneticPr fontId="1" type="noConversion"/>
  </si>
  <si>
    <t>飞利浦</t>
    <phoneticPr fontId="1" type="noConversion"/>
  </si>
  <si>
    <t>欧普</t>
    <phoneticPr fontId="1" type="noConversion"/>
  </si>
  <si>
    <t>雷士</t>
    <phoneticPr fontId="1" type="noConversion"/>
  </si>
  <si>
    <t>商品</t>
    <phoneticPr fontId="1" type="noConversion"/>
  </si>
  <si>
    <t>品牌</t>
    <phoneticPr fontId="1" type="noConversion"/>
  </si>
  <si>
    <t>序号</t>
    <phoneticPr fontId="1" type="noConversion"/>
  </si>
  <si>
    <t>白炽灯</t>
    <phoneticPr fontId="1" type="noConversion"/>
  </si>
  <si>
    <t>LED灯</t>
    <phoneticPr fontId="1" type="noConversion"/>
  </si>
  <si>
    <t>氖灯</t>
    <phoneticPr fontId="1" type="noConversion"/>
  </si>
  <si>
    <t>车间用灯采购记录</t>
    <phoneticPr fontId="1" type="noConversion"/>
  </si>
  <si>
    <t>总计</t>
  </si>
  <si>
    <t>飞利浦 汇总</t>
  </si>
  <si>
    <t>雷士 汇总</t>
  </si>
  <si>
    <t>欧普 汇总</t>
  </si>
  <si>
    <t>行标签</t>
  </si>
  <si>
    <t>LED灯</t>
  </si>
  <si>
    <t>白炽灯</t>
  </si>
  <si>
    <t>氖灯</t>
  </si>
  <si>
    <t>日光灯</t>
  </si>
  <si>
    <t>飞利浦</t>
  </si>
  <si>
    <t>雷士</t>
  </si>
  <si>
    <t>欧普</t>
  </si>
  <si>
    <t>列标签</t>
  </si>
  <si>
    <t>求和项:采购总额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</si>
</sst>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20"/>
      <color indexed="8"/>
      <name val="宋体"/>
      <family val="3"/>
      <charset val="134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0" fontId="2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0" fontId="3" fillId="0" borderId="0" xfId="0" applyNumberFormat="1" applyFont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飞利浦各类白炽灯采购金额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Sheet3!$D$4:$D$7</c:f>
              <c:numCache>
                <c:formatCode>General</c:formatCode>
                <c:ptCount val="4"/>
                <c:pt idx="0">
                  <c:v>100</c:v>
                </c:pt>
                <c:pt idx="1">
                  <c:v>25</c:v>
                </c:pt>
                <c:pt idx="2">
                  <c:v>60</c:v>
                </c:pt>
                <c:pt idx="3">
                  <c:v>40</c:v>
                </c:pt>
              </c:numCache>
            </c:numRef>
          </c:cat>
          <c:val>
            <c:numRef>
              <c:f>Sheet3!$I$4:$I$7</c:f>
              <c:numCache>
                <c:formatCode>#,##0.00</c:formatCode>
                <c:ptCount val="4"/>
                <c:pt idx="0">
                  <c:v>780</c:v>
                </c:pt>
                <c:pt idx="1">
                  <c:v>388.80000000000007</c:v>
                </c:pt>
                <c:pt idx="2">
                  <c:v>1380</c:v>
                </c:pt>
                <c:pt idx="3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4-4733-9667-31F729F5A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75437696"/>
        <c:axId val="175439360"/>
      </c:barChart>
      <c:catAx>
        <c:axId val="1754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439360"/>
        <c:crosses val="autoZero"/>
        <c:auto val="1"/>
        <c:lblAlgn val="ctr"/>
        <c:lblOffset val="100"/>
        <c:noMultiLvlLbl val="0"/>
      </c:catAx>
      <c:valAx>
        <c:axId val="175439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43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9525</xdr:colOff>
      <xdr:row>13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73.388922685182" createdVersion="6" refreshedVersion="6" minRefreshableVersion="3" recordCount="21" xr:uid="{00000000-000A-0000-FFFF-FFFF03000000}">
  <cacheSource type="worksheet">
    <worksheetSource ref="A2:I23" sheet="Sheet3"/>
  </cacheSource>
  <cacheFields count="9">
    <cacheField name="序号" numFmtId="0">
      <sharedItems containsSemiMixedTypes="0" containsString="0" containsNumber="1" containsInteger="1" minValue="1" maxValue="21"/>
    </cacheField>
    <cacheField name="品牌" numFmtId="0">
      <sharedItems count="3">
        <s v="飞利浦"/>
        <s v="雷士"/>
        <s v="欧普"/>
      </sharedItems>
    </cacheField>
    <cacheField name="商品" numFmtId="0">
      <sharedItems count="4">
        <s v="LED灯"/>
        <s v="白炽灯"/>
        <s v="氖灯"/>
        <s v="日光灯"/>
      </sharedItems>
    </cacheField>
    <cacheField name="瓦数" numFmtId="0">
      <sharedItems containsSemiMixedTypes="0" containsString="0" containsNumber="1" containsInteger="1" minValue="3" maxValue="200"/>
    </cacheField>
    <cacheField name="寿命（小时）" numFmtId="0">
      <sharedItems containsSemiMixedTypes="0" containsString="0" containsNumber="1" containsInteger="1" minValue="800" maxValue="10000"/>
    </cacheField>
    <cacheField name="单价" numFmtId="40">
      <sharedItems containsSemiMixedTypes="0" containsString="0" containsNumber="1" minValue="2.1" maxValue="320"/>
    </cacheField>
    <cacheField name="每盒数量" numFmtId="0">
      <sharedItems containsSemiMixedTypes="0" containsString="0" containsNumber="1" containsInteger="1" minValue="1" maxValue="15"/>
    </cacheField>
    <cacheField name="采购盒数" numFmtId="0">
      <sharedItems containsSemiMixedTypes="0" containsString="0" containsNumber="1" containsInteger="1" minValue="3" maxValue="30"/>
    </cacheField>
    <cacheField name="采购总额" numFmtId="4">
      <sharedItems containsSemiMixedTypes="0" containsString="0" containsNumber="1" minValue="335.99999999999994" maxValue="80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n v="11"/>
    <x v="0"/>
    <x v="0"/>
    <n v="6"/>
    <n v="10000"/>
    <n v="99"/>
    <n v="6"/>
    <n v="5"/>
    <n v="2970"/>
  </r>
  <r>
    <n v="1"/>
    <x v="0"/>
    <x v="1"/>
    <n v="100"/>
    <n v="3000"/>
    <n v="5"/>
    <n v="12"/>
    <n v="13"/>
    <n v="780"/>
  </r>
  <r>
    <n v="9"/>
    <x v="0"/>
    <x v="1"/>
    <n v="25"/>
    <n v="3000"/>
    <n v="2.7"/>
    <n v="12"/>
    <n v="12"/>
    <n v="388.80000000000007"/>
  </r>
  <r>
    <n v="14"/>
    <x v="0"/>
    <x v="1"/>
    <n v="60"/>
    <n v="1000"/>
    <n v="4.5999999999999996"/>
    <n v="12"/>
    <n v="25"/>
    <n v="1380"/>
  </r>
  <r>
    <n v="15"/>
    <x v="0"/>
    <x v="1"/>
    <n v="40"/>
    <n v="2000"/>
    <n v="3.6"/>
    <n v="12"/>
    <n v="15"/>
    <n v="648"/>
  </r>
  <r>
    <n v="6"/>
    <x v="0"/>
    <x v="2"/>
    <n v="100"/>
    <n v="2500"/>
    <n v="320"/>
    <n v="1"/>
    <n v="20"/>
    <n v="6400"/>
  </r>
  <r>
    <n v="21"/>
    <x v="0"/>
    <x v="3"/>
    <n v="100"/>
    <n v="3000"/>
    <n v="14"/>
    <n v="15"/>
    <n v="6"/>
    <n v="1260"/>
  </r>
  <r>
    <n v="17"/>
    <x v="1"/>
    <x v="0"/>
    <n v="9"/>
    <n v="10000"/>
    <n v="129"/>
    <n v="6"/>
    <n v="3"/>
    <n v="2322"/>
  </r>
  <r>
    <n v="5"/>
    <x v="1"/>
    <x v="1"/>
    <n v="60"/>
    <n v="1000"/>
    <n v="3.8"/>
    <n v="12"/>
    <n v="13"/>
    <n v="592.79999999999995"/>
  </r>
  <r>
    <n v="12"/>
    <x v="1"/>
    <x v="1"/>
    <n v="25"/>
    <n v="800"/>
    <n v="2.1"/>
    <n v="12"/>
    <n v="15"/>
    <n v="378.00000000000006"/>
  </r>
  <r>
    <n v="16"/>
    <x v="1"/>
    <x v="1"/>
    <n v="40"/>
    <n v="1000"/>
    <n v="2.8"/>
    <n v="12"/>
    <n v="10"/>
    <n v="335.99999999999994"/>
  </r>
  <r>
    <n v="10"/>
    <x v="1"/>
    <x v="2"/>
    <n v="100"/>
    <n v="2000"/>
    <n v="240"/>
    <n v="1"/>
    <n v="5"/>
    <n v="1200"/>
  </r>
  <r>
    <n v="7"/>
    <x v="1"/>
    <x v="3"/>
    <n v="200"/>
    <n v="3000"/>
    <n v="15"/>
    <n v="15"/>
    <n v="12"/>
    <n v="2700"/>
  </r>
  <r>
    <n v="19"/>
    <x v="1"/>
    <x v="3"/>
    <n v="100"/>
    <n v="3000"/>
    <n v="11"/>
    <n v="15"/>
    <n v="5"/>
    <n v="825"/>
  </r>
  <r>
    <n v="4"/>
    <x v="2"/>
    <x v="0"/>
    <n v="3"/>
    <n v="8000"/>
    <n v="89"/>
    <n v="6"/>
    <n v="10"/>
    <n v="5340"/>
  </r>
  <r>
    <n v="8"/>
    <x v="2"/>
    <x v="0"/>
    <n v="3"/>
    <n v="10000"/>
    <n v="89"/>
    <n v="3"/>
    <n v="30"/>
    <n v="8010"/>
  </r>
  <r>
    <n v="13"/>
    <x v="2"/>
    <x v="1"/>
    <n v="60"/>
    <n v="1000"/>
    <n v="4.0999999999999996"/>
    <n v="12"/>
    <n v="10"/>
    <n v="491.99999999999994"/>
  </r>
  <r>
    <n v="18"/>
    <x v="2"/>
    <x v="1"/>
    <n v="100"/>
    <n v="1000"/>
    <n v="4.5"/>
    <n v="12"/>
    <n v="13"/>
    <n v="702"/>
  </r>
  <r>
    <n v="20"/>
    <x v="2"/>
    <x v="1"/>
    <n v="40"/>
    <n v="1000"/>
    <n v="3.2"/>
    <n v="12"/>
    <n v="15"/>
    <n v="576.00000000000011"/>
  </r>
  <r>
    <n v="2"/>
    <x v="2"/>
    <x v="2"/>
    <n v="100"/>
    <n v="2000"/>
    <n v="280"/>
    <n v="1"/>
    <n v="10"/>
    <n v="2800"/>
  </r>
  <r>
    <n v="3"/>
    <x v="2"/>
    <x v="3"/>
    <n v="60"/>
    <n v="3000"/>
    <n v="12"/>
    <n v="15"/>
    <n v="8"/>
    <n v="14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K3:P8" firstHeaderRow="1" firstDataRow="2" firstDataCol="1"/>
  <pivotFields count="9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numFmtId="40" showAll="0"/>
    <pivotField showAll="0"/>
    <pivotField showAll="0"/>
    <pivotField dataField="1" numFmtId="4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采购总额" fld="8" baseField="0" baseItem="0" numFmtId="176"/>
  </dataFields>
  <chartFormats count="4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9"/>
  <sheetViews>
    <sheetView topLeftCell="A16" workbookViewId="0">
      <selection activeCell="L26" sqref="L26"/>
    </sheetView>
  </sheetViews>
  <sheetFormatPr defaultColWidth="9" defaultRowHeight="13.5" x14ac:dyDescent="0.15"/>
  <cols>
    <col min="1" max="1" width="5.5" style="1" bestFit="1" customWidth="1"/>
    <col min="2" max="3" width="7.5" style="1" bestFit="1" customWidth="1"/>
    <col min="4" max="4" width="5.5" style="1" bestFit="1" customWidth="1"/>
    <col min="5" max="5" width="13.875" style="1" bestFit="1" customWidth="1"/>
    <col min="6" max="6" width="7.5" style="2" bestFit="1" customWidth="1"/>
    <col min="7" max="9" width="9.5" style="1" bestFit="1" customWidth="1"/>
    <col min="10" max="10" width="9" style="1"/>
    <col min="11" max="11" width="13" style="1" customWidth="1"/>
    <col min="12" max="16384" width="9" style="1"/>
  </cols>
  <sheetData>
    <row r="1" spans="1:9" s="3" customFormat="1" ht="30" customHeight="1" x14ac:dyDescent="0.15">
      <c r="A1" s="14" t="s">
        <v>17</v>
      </c>
      <c r="B1" s="14"/>
      <c r="C1" s="14"/>
      <c r="D1" s="14"/>
      <c r="E1" s="14"/>
      <c r="F1" s="14"/>
      <c r="G1" s="14"/>
      <c r="H1" s="14"/>
      <c r="I1" s="14"/>
    </row>
    <row r="2" spans="1:9" s="3" customFormat="1" ht="18" customHeight="1" x14ac:dyDescent="0.15">
      <c r="A2" s="3" t="s">
        <v>13</v>
      </c>
      <c r="B2" s="4" t="s">
        <v>12</v>
      </c>
      <c r="C2" s="4" t="s">
        <v>11</v>
      </c>
      <c r="D2" s="4" t="s">
        <v>0</v>
      </c>
      <c r="E2" s="4" t="s">
        <v>1</v>
      </c>
      <c r="F2" s="5" t="s">
        <v>2</v>
      </c>
      <c r="G2" s="4" t="s">
        <v>3</v>
      </c>
      <c r="H2" s="4" t="s">
        <v>4</v>
      </c>
      <c r="I2" s="6" t="s">
        <v>7</v>
      </c>
    </row>
    <row r="3" spans="1:9" s="3" customFormat="1" ht="18" customHeight="1" x14ac:dyDescent="0.15">
      <c r="A3" s="3">
        <v>21</v>
      </c>
      <c r="B3" s="7" t="s">
        <v>8</v>
      </c>
      <c r="C3" s="7" t="s">
        <v>6</v>
      </c>
      <c r="D3" s="7">
        <v>100</v>
      </c>
      <c r="E3" s="7">
        <v>3000</v>
      </c>
      <c r="F3" s="8">
        <v>14</v>
      </c>
      <c r="G3" s="7">
        <v>15</v>
      </c>
      <c r="H3" s="7">
        <v>6</v>
      </c>
      <c r="I3" s="9">
        <f t="shared" ref="I3:I23" si="0">F3*G3*H3</f>
        <v>1260</v>
      </c>
    </row>
    <row r="4" spans="1:9" s="3" customFormat="1" ht="18" customHeight="1" x14ac:dyDescent="0.15">
      <c r="A4" s="3">
        <v>6</v>
      </c>
      <c r="B4" s="7" t="s">
        <v>8</v>
      </c>
      <c r="C4" s="7" t="s">
        <v>16</v>
      </c>
      <c r="D4" s="7">
        <v>100</v>
      </c>
      <c r="E4" s="7">
        <v>2500</v>
      </c>
      <c r="F4" s="8">
        <v>320</v>
      </c>
      <c r="G4" s="7">
        <v>1</v>
      </c>
      <c r="H4" s="7">
        <v>20</v>
      </c>
      <c r="I4" s="9">
        <f t="shared" si="0"/>
        <v>6400</v>
      </c>
    </row>
    <row r="5" spans="1:9" s="3" customFormat="1" ht="18" customHeight="1" x14ac:dyDescent="0.15">
      <c r="A5" s="3">
        <v>1</v>
      </c>
      <c r="B5" s="7" t="s">
        <v>8</v>
      </c>
      <c r="C5" s="7" t="s">
        <v>14</v>
      </c>
      <c r="D5" s="7">
        <v>100</v>
      </c>
      <c r="E5" s="7">
        <v>3000</v>
      </c>
      <c r="F5" s="8">
        <v>5</v>
      </c>
      <c r="G5" s="7">
        <v>12</v>
      </c>
      <c r="H5" s="7">
        <v>13</v>
      </c>
      <c r="I5" s="9">
        <f t="shared" si="0"/>
        <v>780</v>
      </c>
    </row>
    <row r="6" spans="1:9" s="3" customFormat="1" ht="18" customHeight="1" x14ac:dyDescent="0.15">
      <c r="A6" s="3">
        <v>9</v>
      </c>
      <c r="B6" s="7" t="s">
        <v>8</v>
      </c>
      <c r="C6" s="7" t="s">
        <v>5</v>
      </c>
      <c r="D6" s="7">
        <v>25</v>
      </c>
      <c r="E6" s="7">
        <v>3000</v>
      </c>
      <c r="F6" s="8">
        <v>2.7</v>
      </c>
      <c r="G6" s="7">
        <v>12</v>
      </c>
      <c r="H6" s="7">
        <v>12</v>
      </c>
      <c r="I6" s="9">
        <f t="shared" si="0"/>
        <v>388.80000000000007</v>
      </c>
    </row>
    <row r="7" spans="1:9" s="3" customFormat="1" ht="18" customHeight="1" x14ac:dyDescent="0.15">
      <c r="A7" s="3">
        <v>15</v>
      </c>
      <c r="B7" s="7" t="s">
        <v>8</v>
      </c>
      <c r="C7" s="7" t="s">
        <v>5</v>
      </c>
      <c r="D7" s="7">
        <v>40</v>
      </c>
      <c r="E7" s="7">
        <v>2000</v>
      </c>
      <c r="F7" s="8">
        <v>3.6</v>
      </c>
      <c r="G7" s="7">
        <v>12</v>
      </c>
      <c r="H7" s="7">
        <v>15</v>
      </c>
      <c r="I7" s="9">
        <f t="shared" si="0"/>
        <v>648</v>
      </c>
    </row>
    <row r="8" spans="1:9" s="3" customFormat="1" ht="18" customHeight="1" x14ac:dyDescent="0.15">
      <c r="A8" s="3">
        <v>14</v>
      </c>
      <c r="B8" s="7" t="s">
        <v>8</v>
      </c>
      <c r="C8" s="7" t="s">
        <v>5</v>
      </c>
      <c r="D8" s="7">
        <v>60</v>
      </c>
      <c r="E8" s="7">
        <v>1000</v>
      </c>
      <c r="F8" s="8">
        <v>4.5999999999999996</v>
      </c>
      <c r="G8" s="7">
        <v>12</v>
      </c>
      <c r="H8" s="7">
        <v>25</v>
      </c>
      <c r="I8" s="9">
        <f t="shared" si="0"/>
        <v>1380</v>
      </c>
    </row>
    <row r="9" spans="1:9" s="3" customFormat="1" ht="18" customHeight="1" x14ac:dyDescent="0.15">
      <c r="A9" s="3">
        <v>11</v>
      </c>
      <c r="B9" s="7" t="s">
        <v>8</v>
      </c>
      <c r="C9" s="7" t="s">
        <v>15</v>
      </c>
      <c r="D9" s="7">
        <v>6</v>
      </c>
      <c r="E9" s="7">
        <v>10000</v>
      </c>
      <c r="F9" s="8">
        <v>99</v>
      </c>
      <c r="G9" s="7">
        <v>6</v>
      </c>
      <c r="H9" s="7">
        <v>5</v>
      </c>
      <c r="I9" s="9">
        <f t="shared" si="0"/>
        <v>2970</v>
      </c>
    </row>
    <row r="10" spans="1:9" s="3" customFormat="1" ht="18" customHeight="1" x14ac:dyDescent="0.15">
      <c r="A10" s="3">
        <v>7</v>
      </c>
      <c r="B10" s="7" t="s">
        <v>10</v>
      </c>
      <c r="C10" s="7" t="s">
        <v>6</v>
      </c>
      <c r="D10" s="7">
        <v>200</v>
      </c>
      <c r="E10" s="7">
        <v>3000</v>
      </c>
      <c r="F10" s="8">
        <v>15</v>
      </c>
      <c r="G10" s="7">
        <v>15</v>
      </c>
      <c r="H10" s="7">
        <v>12</v>
      </c>
      <c r="I10" s="9">
        <f t="shared" si="0"/>
        <v>2700</v>
      </c>
    </row>
    <row r="11" spans="1:9" s="3" customFormat="1" ht="18" customHeight="1" x14ac:dyDescent="0.15">
      <c r="A11" s="3">
        <v>19</v>
      </c>
      <c r="B11" s="7" t="s">
        <v>10</v>
      </c>
      <c r="C11" s="7" t="s">
        <v>6</v>
      </c>
      <c r="D11" s="7">
        <v>100</v>
      </c>
      <c r="E11" s="7">
        <v>3000</v>
      </c>
      <c r="F11" s="8">
        <v>11</v>
      </c>
      <c r="G11" s="7">
        <v>15</v>
      </c>
      <c r="H11" s="7">
        <v>5</v>
      </c>
      <c r="I11" s="9">
        <f t="shared" si="0"/>
        <v>825</v>
      </c>
    </row>
    <row r="12" spans="1:9" s="3" customFormat="1" ht="18" customHeight="1" x14ac:dyDescent="0.15">
      <c r="A12" s="3">
        <v>10</v>
      </c>
      <c r="B12" s="7" t="s">
        <v>10</v>
      </c>
      <c r="C12" s="7" t="s">
        <v>16</v>
      </c>
      <c r="D12" s="7">
        <v>100</v>
      </c>
      <c r="E12" s="7">
        <v>2000</v>
      </c>
      <c r="F12" s="8">
        <v>240</v>
      </c>
      <c r="G12" s="7">
        <v>1</v>
      </c>
      <c r="H12" s="7">
        <v>5</v>
      </c>
      <c r="I12" s="9">
        <f t="shared" si="0"/>
        <v>1200</v>
      </c>
    </row>
    <row r="13" spans="1:9" s="3" customFormat="1" ht="18" customHeight="1" x14ac:dyDescent="0.15">
      <c r="A13" s="3">
        <v>5</v>
      </c>
      <c r="B13" s="7" t="s">
        <v>10</v>
      </c>
      <c r="C13" s="7" t="s">
        <v>5</v>
      </c>
      <c r="D13" s="7">
        <v>60</v>
      </c>
      <c r="E13" s="7">
        <v>1000</v>
      </c>
      <c r="F13" s="8">
        <v>3.8</v>
      </c>
      <c r="G13" s="7">
        <v>12</v>
      </c>
      <c r="H13" s="7">
        <v>13</v>
      </c>
      <c r="I13" s="9">
        <f t="shared" si="0"/>
        <v>592.79999999999995</v>
      </c>
    </row>
    <row r="14" spans="1:9" s="3" customFormat="1" ht="18" customHeight="1" x14ac:dyDescent="0.15">
      <c r="A14" s="3">
        <v>16</v>
      </c>
      <c r="B14" s="7" t="s">
        <v>10</v>
      </c>
      <c r="C14" s="7" t="s">
        <v>5</v>
      </c>
      <c r="D14" s="7">
        <v>40</v>
      </c>
      <c r="E14" s="7">
        <v>1000</v>
      </c>
      <c r="F14" s="8">
        <v>2.8</v>
      </c>
      <c r="G14" s="7">
        <v>12</v>
      </c>
      <c r="H14" s="7">
        <v>10</v>
      </c>
      <c r="I14" s="9">
        <f t="shared" si="0"/>
        <v>335.99999999999994</v>
      </c>
    </row>
    <row r="15" spans="1:9" s="3" customFormat="1" ht="18" customHeight="1" x14ac:dyDescent="0.15">
      <c r="A15" s="3">
        <v>12</v>
      </c>
      <c r="B15" s="7" t="s">
        <v>10</v>
      </c>
      <c r="C15" s="7" t="s">
        <v>5</v>
      </c>
      <c r="D15" s="7">
        <v>25</v>
      </c>
      <c r="E15" s="7">
        <v>800</v>
      </c>
      <c r="F15" s="8">
        <v>2.1</v>
      </c>
      <c r="G15" s="7">
        <v>12</v>
      </c>
      <c r="H15" s="7">
        <v>15</v>
      </c>
      <c r="I15" s="9">
        <f t="shared" si="0"/>
        <v>378.00000000000006</v>
      </c>
    </row>
    <row r="16" spans="1:9" s="3" customFormat="1" ht="18" customHeight="1" x14ac:dyDescent="0.15">
      <c r="A16" s="3">
        <v>17</v>
      </c>
      <c r="B16" s="7" t="s">
        <v>10</v>
      </c>
      <c r="C16" s="7" t="s">
        <v>15</v>
      </c>
      <c r="D16" s="7">
        <v>9</v>
      </c>
      <c r="E16" s="7">
        <v>10000</v>
      </c>
      <c r="F16" s="8">
        <v>129</v>
      </c>
      <c r="G16" s="7">
        <v>6</v>
      </c>
      <c r="H16" s="7">
        <v>3</v>
      </c>
      <c r="I16" s="9">
        <f t="shared" si="0"/>
        <v>2322</v>
      </c>
    </row>
    <row r="17" spans="1:9" s="3" customFormat="1" ht="18" customHeight="1" x14ac:dyDescent="0.15">
      <c r="A17" s="3">
        <v>3</v>
      </c>
      <c r="B17" s="7" t="s">
        <v>9</v>
      </c>
      <c r="C17" s="7" t="s">
        <v>6</v>
      </c>
      <c r="D17" s="7">
        <v>60</v>
      </c>
      <c r="E17" s="7">
        <v>3000</v>
      </c>
      <c r="F17" s="8">
        <v>12</v>
      </c>
      <c r="G17" s="7">
        <v>15</v>
      </c>
      <c r="H17" s="7">
        <v>8</v>
      </c>
      <c r="I17" s="9">
        <f t="shared" si="0"/>
        <v>1440</v>
      </c>
    </row>
    <row r="18" spans="1:9" s="3" customFormat="1" ht="18" customHeight="1" x14ac:dyDescent="0.15">
      <c r="A18" s="3">
        <v>2</v>
      </c>
      <c r="B18" s="7" t="s">
        <v>9</v>
      </c>
      <c r="C18" s="7" t="s">
        <v>16</v>
      </c>
      <c r="D18" s="7">
        <v>100</v>
      </c>
      <c r="E18" s="7">
        <v>2000</v>
      </c>
      <c r="F18" s="8">
        <v>280</v>
      </c>
      <c r="G18" s="7">
        <v>1</v>
      </c>
      <c r="H18" s="7">
        <v>10</v>
      </c>
      <c r="I18" s="9">
        <f t="shared" si="0"/>
        <v>2800</v>
      </c>
    </row>
    <row r="19" spans="1:9" s="3" customFormat="1" ht="18" customHeight="1" x14ac:dyDescent="0.15">
      <c r="A19" s="3">
        <v>13</v>
      </c>
      <c r="B19" s="7" t="s">
        <v>9</v>
      </c>
      <c r="C19" s="7" t="s">
        <v>5</v>
      </c>
      <c r="D19" s="7">
        <v>60</v>
      </c>
      <c r="E19" s="7">
        <v>1000</v>
      </c>
      <c r="F19" s="8">
        <v>4.0999999999999996</v>
      </c>
      <c r="G19" s="7">
        <v>12</v>
      </c>
      <c r="H19" s="7">
        <v>10</v>
      </c>
      <c r="I19" s="9">
        <f t="shared" si="0"/>
        <v>491.99999999999994</v>
      </c>
    </row>
    <row r="20" spans="1:9" s="3" customFormat="1" ht="18" customHeight="1" x14ac:dyDescent="0.15">
      <c r="A20" s="3">
        <v>18</v>
      </c>
      <c r="B20" s="7" t="s">
        <v>9</v>
      </c>
      <c r="C20" s="7" t="s">
        <v>5</v>
      </c>
      <c r="D20" s="7">
        <v>100</v>
      </c>
      <c r="E20" s="7">
        <v>1000</v>
      </c>
      <c r="F20" s="8">
        <v>4.5</v>
      </c>
      <c r="G20" s="7">
        <v>12</v>
      </c>
      <c r="H20" s="7">
        <v>13</v>
      </c>
      <c r="I20" s="9">
        <f t="shared" si="0"/>
        <v>702</v>
      </c>
    </row>
    <row r="21" spans="1:9" s="3" customFormat="1" ht="18" customHeight="1" x14ac:dyDescent="0.15">
      <c r="A21" s="3">
        <v>20</v>
      </c>
      <c r="B21" s="7" t="s">
        <v>9</v>
      </c>
      <c r="C21" s="7" t="s">
        <v>5</v>
      </c>
      <c r="D21" s="7">
        <v>40</v>
      </c>
      <c r="E21" s="7">
        <v>1000</v>
      </c>
      <c r="F21" s="8">
        <v>3.2</v>
      </c>
      <c r="G21" s="7">
        <v>12</v>
      </c>
      <c r="H21" s="7">
        <v>15</v>
      </c>
      <c r="I21" s="9">
        <f t="shared" si="0"/>
        <v>576.00000000000011</v>
      </c>
    </row>
    <row r="22" spans="1:9" s="3" customFormat="1" ht="18" customHeight="1" x14ac:dyDescent="0.15">
      <c r="A22" s="3">
        <v>8</v>
      </c>
      <c r="B22" s="7" t="s">
        <v>9</v>
      </c>
      <c r="C22" s="7" t="s">
        <v>15</v>
      </c>
      <c r="D22" s="7">
        <v>3</v>
      </c>
      <c r="E22" s="7">
        <v>10000</v>
      </c>
      <c r="F22" s="8">
        <v>89</v>
      </c>
      <c r="G22" s="7">
        <v>3</v>
      </c>
      <c r="H22" s="7">
        <v>30</v>
      </c>
      <c r="I22" s="9">
        <f t="shared" si="0"/>
        <v>8010</v>
      </c>
    </row>
    <row r="23" spans="1:9" s="3" customFormat="1" ht="18" customHeight="1" x14ac:dyDescent="0.15">
      <c r="A23" s="3">
        <v>4</v>
      </c>
      <c r="B23" s="7" t="s">
        <v>9</v>
      </c>
      <c r="C23" s="7" t="s">
        <v>15</v>
      </c>
      <c r="D23" s="7">
        <v>3</v>
      </c>
      <c r="E23" s="7">
        <v>8000</v>
      </c>
      <c r="F23" s="8">
        <v>89</v>
      </c>
      <c r="G23" s="7">
        <v>6</v>
      </c>
      <c r="H23" s="7">
        <v>10</v>
      </c>
      <c r="I23" s="9">
        <f t="shared" si="0"/>
        <v>5340</v>
      </c>
    </row>
    <row r="24" spans="1:9" x14ac:dyDescent="0.15">
      <c r="F24" s="1"/>
    </row>
    <row r="25" spans="1:9" ht="14.25" x14ac:dyDescent="0.15">
      <c r="A25" s="3" t="s">
        <v>13</v>
      </c>
      <c r="B25" s="4" t="s">
        <v>12</v>
      </c>
      <c r="C25" s="4" t="s">
        <v>11</v>
      </c>
      <c r="D25" s="4" t="s">
        <v>0</v>
      </c>
      <c r="E25" s="4" t="s">
        <v>1</v>
      </c>
      <c r="F25" s="5" t="s">
        <v>2</v>
      </c>
      <c r="G25" s="4" t="s">
        <v>3</v>
      </c>
      <c r="H25" s="4" t="s">
        <v>4</v>
      </c>
      <c r="I25" s="6" t="s">
        <v>7</v>
      </c>
    </row>
    <row r="26" spans="1:9" ht="14.25" x14ac:dyDescent="0.15">
      <c r="A26" s="3">
        <v>1</v>
      </c>
      <c r="B26" s="7" t="s">
        <v>8</v>
      </c>
      <c r="C26" s="7" t="s">
        <v>5</v>
      </c>
      <c r="D26" s="7">
        <v>100</v>
      </c>
      <c r="E26" s="7">
        <v>3000</v>
      </c>
      <c r="F26" s="8">
        <v>5</v>
      </c>
      <c r="G26" s="7">
        <v>12</v>
      </c>
      <c r="H26" s="7">
        <v>13</v>
      </c>
      <c r="I26" s="9">
        <v>780</v>
      </c>
    </row>
    <row r="27" spans="1:9" ht="14.25" x14ac:dyDescent="0.15">
      <c r="A27" s="3">
        <v>9</v>
      </c>
      <c r="B27" s="7" t="s">
        <v>8</v>
      </c>
      <c r="C27" s="7" t="s">
        <v>5</v>
      </c>
      <c r="D27" s="7">
        <v>25</v>
      </c>
      <c r="E27" s="7">
        <v>3000</v>
      </c>
      <c r="F27" s="8">
        <v>2.7</v>
      </c>
      <c r="G27" s="7">
        <v>12</v>
      </c>
      <c r="H27" s="7">
        <v>12</v>
      </c>
      <c r="I27" s="9">
        <v>388.80000000000007</v>
      </c>
    </row>
    <row r="28" spans="1:9" ht="14.25" x14ac:dyDescent="0.15">
      <c r="A28" s="3">
        <v>15</v>
      </c>
      <c r="B28" s="7" t="s">
        <v>8</v>
      </c>
      <c r="C28" s="7" t="s">
        <v>5</v>
      </c>
      <c r="D28" s="7">
        <v>40</v>
      </c>
      <c r="E28" s="7">
        <v>2000</v>
      </c>
      <c r="F28" s="8">
        <v>3.6</v>
      </c>
      <c r="G28" s="7">
        <v>12</v>
      </c>
      <c r="H28" s="7">
        <v>15</v>
      </c>
      <c r="I28" s="9">
        <v>648</v>
      </c>
    </row>
    <row r="29" spans="1:9" x14ac:dyDescent="0.15">
      <c r="F29" s="1"/>
    </row>
  </sheetData>
  <sortState xmlns:xlrd2="http://schemas.microsoft.com/office/spreadsheetml/2017/richdata2" ref="A3:I23">
    <sortCondition ref="B3:B23"/>
    <sortCondition descending="1" ref="C3:C23"/>
    <sortCondition descending="1" ref="E3:E23"/>
  </sortState>
  <mergeCells count="1">
    <mergeCell ref="A1:I1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tabSelected="1" workbookViewId="0">
      <selection activeCell="J24" sqref="J24"/>
    </sheetView>
  </sheetViews>
  <sheetFormatPr defaultRowHeight="13.5" outlineLevelRow="2" x14ac:dyDescent="0.15"/>
  <cols>
    <col min="1" max="1" width="9.375" bestFit="1" customWidth="1"/>
    <col min="2" max="3" width="7.5" bestFit="1" customWidth="1"/>
    <col min="4" max="4" width="5.5" bestFit="1" customWidth="1"/>
    <col min="5" max="5" width="13.875" bestFit="1" customWidth="1"/>
    <col min="6" max="6" width="7.5" bestFit="1" customWidth="1"/>
    <col min="7" max="8" width="9.5" bestFit="1" customWidth="1"/>
    <col min="9" max="9" width="10.5" bestFit="1" customWidth="1"/>
  </cols>
  <sheetData>
    <row r="1" spans="1:9" ht="25.5" x14ac:dyDescent="0.15">
      <c r="A1" s="14" t="s">
        <v>17</v>
      </c>
      <c r="B1" s="14"/>
      <c r="C1" s="14"/>
      <c r="D1" s="14"/>
      <c r="E1" s="14"/>
      <c r="F1" s="14"/>
      <c r="G1" s="14"/>
      <c r="H1" s="14"/>
      <c r="I1" s="14"/>
    </row>
    <row r="2" spans="1:9" ht="14.25" x14ac:dyDescent="0.15">
      <c r="A2" s="3" t="s">
        <v>13</v>
      </c>
      <c r="B2" s="4" t="s">
        <v>12</v>
      </c>
      <c r="C2" s="4" t="s">
        <v>11</v>
      </c>
      <c r="D2" s="4" t="s">
        <v>0</v>
      </c>
      <c r="E2" s="4" t="s">
        <v>1</v>
      </c>
      <c r="F2" s="5" t="s">
        <v>2</v>
      </c>
      <c r="G2" s="4" t="s">
        <v>3</v>
      </c>
      <c r="H2" s="4" t="s">
        <v>4</v>
      </c>
      <c r="I2" s="6" t="s">
        <v>7</v>
      </c>
    </row>
    <row r="3" spans="1:9" ht="14.25" outlineLevel="2" x14ac:dyDescent="0.15">
      <c r="A3" s="3">
        <v>11</v>
      </c>
      <c r="B3" s="7" t="s">
        <v>8</v>
      </c>
      <c r="C3" s="7" t="s">
        <v>15</v>
      </c>
      <c r="D3" s="7">
        <v>6</v>
      </c>
      <c r="E3" s="7">
        <v>10000</v>
      </c>
      <c r="F3" s="8">
        <v>99</v>
      </c>
      <c r="G3" s="7">
        <v>6</v>
      </c>
      <c r="H3" s="7">
        <v>5</v>
      </c>
      <c r="I3" s="9">
        <f t="shared" ref="I3:I9" si="0">F3*G3*H3</f>
        <v>2970</v>
      </c>
    </row>
    <row r="4" spans="1:9" ht="14.25" outlineLevel="2" x14ac:dyDescent="0.15">
      <c r="A4" s="3">
        <v>1</v>
      </c>
      <c r="B4" s="7" t="s">
        <v>8</v>
      </c>
      <c r="C4" s="7" t="s">
        <v>5</v>
      </c>
      <c r="D4" s="7">
        <v>100</v>
      </c>
      <c r="E4" s="7">
        <v>3000</v>
      </c>
      <c r="F4" s="8">
        <v>5</v>
      </c>
      <c r="G4" s="7">
        <v>12</v>
      </c>
      <c r="H4" s="7">
        <v>13</v>
      </c>
      <c r="I4" s="9">
        <f t="shared" si="0"/>
        <v>780</v>
      </c>
    </row>
    <row r="5" spans="1:9" ht="14.25" outlineLevel="2" x14ac:dyDescent="0.15">
      <c r="A5" s="3">
        <v>9</v>
      </c>
      <c r="B5" s="7" t="s">
        <v>8</v>
      </c>
      <c r="C5" s="7" t="s">
        <v>5</v>
      </c>
      <c r="D5" s="7">
        <v>25</v>
      </c>
      <c r="E5" s="7">
        <v>3000</v>
      </c>
      <c r="F5" s="8">
        <v>2.7</v>
      </c>
      <c r="G5" s="7">
        <v>12</v>
      </c>
      <c r="H5" s="7">
        <v>12</v>
      </c>
      <c r="I5" s="9">
        <f t="shared" si="0"/>
        <v>388.80000000000007</v>
      </c>
    </row>
    <row r="6" spans="1:9" ht="14.25" outlineLevel="2" x14ac:dyDescent="0.15">
      <c r="A6" s="3">
        <v>14</v>
      </c>
      <c r="B6" s="7" t="s">
        <v>8</v>
      </c>
      <c r="C6" s="7" t="s">
        <v>5</v>
      </c>
      <c r="D6" s="7">
        <v>60</v>
      </c>
      <c r="E6" s="7">
        <v>1000</v>
      </c>
      <c r="F6" s="8">
        <v>4.5999999999999996</v>
      </c>
      <c r="G6" s="7">
        <v>12</v>
      </c>
      <c r="H6" s="7">
        <v>25</v>
      </c>
      <c r="I6" s="9">
        <f t="shared" si="0"/>
        <v>1380</v>
      </c>
    </row>
    <row r="7" spans="1:9" ht="14.25" outlineLevel="2" x14ac:dyDescent="0.15">
      <c r="A7" s="3">
        <v>15</v>
      </c>
      <c r="B7" s="7" t="s">
        <v>8</v>
      </c>
      <c r="C7" s="7" t="s">
        <v>5</v>
      </c>
      <c r="D7" s="7">
        <v>40</v>
      </c>
      <c r="E7" s="7">
        <v>2000</v>
      </c>
      <c r="F7" s="8">
        <v>3.6</v>
      </c>
      <c r="G7" s="7">
        <v>12</v>
      </c>
      <c r="H7" s="7">
        <v>15</v>
      </c>
      <c r="I7" s="9">
        <f t="shared" si="0"/>
        <v>648</v>
      </c>
    </row>
    <row r="8" spans="1:9" ht="14.25" outlineLevel="2" x14ac:dyDescent="0.15">
      <c r="A8" s="3">
        <v>6</v>
      </c>
      <c r="B8" s="7" t="s">
        <v>8</v>
      </c>
      <c r="C8" s="7" t="s">
        <v>16</v>
      </c>
      <c r="D8" s="7">
        <v>100</v>
      </c>
      <c r="E8" s="7">
        <v>2500</v>
      </c>
      <c r="F8" s="8">
        <v>320</v>
      </c>
      <c r="G8" s="7">
        <v>1</v>
      </c>
      <c r="H8" s="7">
        <v>20</v>
      </c>
      <c r="I8" s="9">
        <f t="shared" si="0"/>
        <v>6400</v>
      </c>
    </row>
    <row r="9" spans="1:9" ht="14.25" outlineLevel="2" x14ac:dyDescent="0.15">
      <c r="A9" s="3">
        <v>21</v>
      </c>
      <c r="B9" s="7" t="s">
        <v>8</v>
      </c>
      <c r="C9" s="7" t="s">
        <v>6</v>
      </c>
      <c r="D9" s="7">
        <v>100</v>
      </c>
      <c r="E9" s="7">
        <v>3000</v>
      </c>
      <c r="F9" s="8">
        <v>14</v>
      </c>
      <c r="G9" s="7">
        <v>15</v>
      </c>
      <c r="H9" s="7">
        <v>6</v>
      </c>
      <c r="I9" s="9">
        <f t="shared" si="0"/>
        <v>1260</v>
      </c>
    </row>
    <row r="10" spans="1:9" ht="14.25" outlineLevel="1" x14ac:dyDescent="0.15">
      <c r="A10" s="3"/>
      <c r="B10" s="10" t="s">
        <v>19</v>
      </c>
      <c r="C10" s="7"/>
      <c r="D10" s="7"/>
      <c r="E10" s="7"/>
      <c r="F10" s="8"/>
      <c r="G10" s="7"/>
      <c r="H10" s="7"/>
      <c r="I10" s="9">
        <f>SUBTOTAL(9,I3:I9)</f>
        <v>13826.8</v>
      </c>
    </row>
    <row r="11" spans="1:9" ht="14.25" outlineLevel="2" x14ac:dyDescent="0.15">
      <c r="A11" s="3">
        <v>17</v>
      </c>
      <c r="B11" s="7" t="s">
        <v>10</v>
      </c>
      <c r="C11" s="7" t="s">
        <v>15</v>
      </c>
      <c r="D11" s="7">
        <v>9</v>
      </c>
      <c r="E11" s="7">
        <v>10000</v>
      </c>
      <c r="F11" s="8">
        <v>129</v>
      </c>
      <c r="G11" s="7">
        <v>6</v>
      </c>
      <c r="H11" s="7">
        <v>3</v>
      </c>
      <c r="I11" s="9">
        <f t="shared" ref="I11:I17" si="1">F11*G11*H11</f>
        <v>2322</v>
      </c>
    </row>
    <row r="12" spans="1:9" ht="14.25" outlineLevel="2" x14ac:dyDescent="0.15">
      <c r="A12" s="3">
        <v>5</v>
      </c>
      <c r="B12" s="7" t="s">
        <v>10</v>
      </c>
      <c r="C12" s="7" t="s">
        <v>5</v>
      </c>
      <c r="D12" s="7">
        <v>60</v>
      </c>
      <c r="E12" s="7">
        <v>1000</v>
      </c>
      <c r="F12" s="8">
        <v>3.8</v>
      </c>
      <c r="G12" s="7">
        <v>12</v>
      </c>
      <c r="H12" s="7">
        <v>13</v>
      </c>
      <c r="I12" s="9">
        <f t="shared" si="1"/>
        <v>592.79999999999995</v>
      </c>
    </row>
    <row r="13" spans="1:9" ht="14.25" outlineLevel="2" x14ac:dyDescent="0.15">
      <c r="A13" s="3">
        <v>12</v>
      </c>
      <c r="B13" s="7" t="s">
        <v>10</v>
      </c>
      <c r="C13" s="7" t="s">
        <v>5</v>
      </c>
      <c r="D13" s="7">
        <v>25</v>
      </c>
      <c r="E13" s="7">
        <v>800</v>
      </c>
      <c r="F13" s="8">
        <v>2.1</v>
      </c>
      <c r="G13" s="7">
        <v>12</v>
      </c>
      <c r="H13" s="7">
        <v>15</v>
      </c>
      <c r="I13" s="9">
        <f t="shared" si="1"/>
        <v>378.00000000000006</v>
      </c>
    </row>
    <row r="14" spans="1:9" ht="14.25" outlineLevel="2" x14ac:dyDescent="0.15">
      <c r="A14" s="3">
        <v>16</v>
      </c>
      <c r="B14" s="7" t="s">
        <v>10</v>
      </c>
      <c r="C14" s="7" t="s">
        <v>5</v>
      </c>
      <c r="D14" s="7">
        <v>40</v>
      </c>
      <c r="E14" s="7">
        <v>1000</v>
      </c>
      <c r="F14" s="8">
        <v>2.8</v>
      </c>
      <c r="G14" s="7">
        <v>12</v>
      </c>
      <c r="H14" s="7">
        <v>10</v>
      </c>
      <c r="I14" s="9">
        <f t="shared" si="1"/>
        <v>335.99999999999994</v>
      </c>
    </row>
    <row r="15" spans="1:9" ht="14.25" outlineLevel="2" x14ac:dyDescent="0.15">
      <c r="A15" s="3">
        <v>10</v>
      </c>
      <c r="B15" s="7" t="s">
        <v>10</v>
      </c>
      <c r="C15" s="7" t="s">
        <v>16</v>
      </c>
      <c r="D15" s="7">
        <v>100</v>
      </c>
      <c r="E15" s="7">
        <v>2000</v>
      </c>
      <c r="F15" s="8">
        <v>240</v>
      </c>
      <c r="G15" s="7">
        <v>1</v>
      </c>
      <c r="H15" s="7">
        <v>5</v>
      </c>
      <c r="I15" s="9">
        <f t="shared" si="1"/>
        <v>1200</v>
      </c>
    </row>
    <row r="16" spans="1:9" ht="14.25" outlineLevel="2" x14ac:dyDescent="0.15">
      <c r="A16" s="3">
        <v>7</v>
      </c>
      <c r="B16" s="7" t="s">
        <v>10</v>
      </c>
      <c r="C16" s="7" t="s">
        <v>6</v>
      </c>
      <c r="D16" s="7">
        <v>200</v>
      </c>
      <c r="E16" s="7">
        <v>3000</v>
      </c>
      <c r="F16" s="8">
        <v>15</v>
      </c>
      <c r="G16" s="7">
        <v>15</v>
      </c>
      <c r="H16" s="7">
        <v>12</v>
      </c>
      <c r="I16" s="9">
        <f t="shared" si="1"/>
        <v>2700</v>
      </c>
    </row>
    <row r="17" spans="1:9" ht="14.25" outlineLevel="2" x14ac:dyDescent="0.15">
      <c r="A17" s="3">
        <v>19</v>
      </c>
      <c r="B17" s="7" t="s">
        <v>10</v>
      </c>
      <c r="C17" s="7" t="s">
        <v>6</v>
      </c>
      <c r="D17" s="7">
        <v>100</v>
      </c>
      <c r="E17" s="7">
        <v>3000</v>
      </c>
      <c r="F17" s="8">
        <v>11</v>
      </c>
      <c r="G17" s="7">
        <v>15</v>
      </c>
      <c r="H17" s="7">
        <v>5</v>
      </c>
      <c r="I17" s="9">
        <f t="shared" si="1"/>
        <v>825</v>
      </c>
    </row>
    <row r="18" spans="1:9" ht="14.25" outlineLevel="1" x14ac:dyDescent="0.15">
      <c r="A18" s="3"/>
      <c r="B18" s="10" t="s">
        <v>20</v>
      </c>
      <c r="C18" s="7"/>
      <c r="D18" s="7"/>
      <c r="E18" s="7"/>
      <c r="F18" s="8"/>
      <c r="G18" s="7"/>
      <c r="H18" s="7"/>
      <c r="I18" s="9">
        <f>SUBTOTAL(9,I11:I17)</f>
        <v>8353.7999999999993</v>
      </c>
    </row>
    <row r="19" spans="1:9" ht="14.25" outlineLevel="2" x14ac:dyDescent="0.15">
      <c r="A19" s="3">
        <v>4</v>
      </c>
      <c r="B19" s="7" t="s">
        <v>9</v>
      </c>
      <c r="C19" s="7" t="s">
        <v>15</v>
      </c>
      <c r="D19" s="7">
        <v>3</v>
      </c>
      <c r="E19" s="7">
        <v>8000</v>
      </c>
      <c r="F19" s="8">
        <v>89</v>
      </c>
      <c r="G19" s="7">
        <v>6</v>
      </c>
      <c r="H19" s="7">
        <v>10</v>
      </c>
      <c r="I19" s="9">
        <f t="shared" ref="I19:I25" si="2">F19*G19*H19</f>
        <v>5340</v>
      </c>
    </row>
    <row r="20" spans="1:9" ht="14.25" outlineLevel="2" x14ac:dyDescent="0.15">
      <c r="A20" s="3">
        <v>8</v>
      </c>
      <c r="B20" s="7" t="s">
        <v>9</v>
      </c>
      <c r="C20" s="7" t="s">
        <v>15</v>
      </c>
      <c r="D20" s="7">
        <v>3</v>
      </c>
      <c r="E20" s="7">
        <v>10000</v>
      </c>
      <c r="F20" s="8">
        <v>89</v>
      </c>
      <c r="G20" s="7">
        <v>3</v>
      </c>
      <c r="H20" s="7">
        <v>30</v>
      </c>
      <c r="I20" s="9">
        <f t="shared" si="2"/>
        <v>8010</v>
      </c>
    </row>
    <row r="21" spans="1:9" ht="14.25" outlineLevel="2" x14ac:dyDescent="0.15">
      <c r="A21" s="3">
        <v>13</v>
      </c>
      <c r="B21" s="7" t="s">
        <v>9</v>
      </c>
      <c r="C21" s="7" t="s">
        <v>5</v>
      </c>
      <c r="D21" s="7">
        <v>60</v>
      </c>
      <c r="E21" s="7">
        <v>1000</v>
      </c>
      <c r="F21" s="8">
        <v>4.0999999999999996</v>
      </c>
      <c r="G21" s="7">
        <v>12</v>
      </c>
      <c r="H21" s="7">
        <v>10</v>
      </c>
      <c r="I21" s="9">
        <f t="shared" si="2"/>
        <v>491.99999999999994</v>
      </c>
    </row>
    <row r="22" spans="1:9" ht="14.25" outlineLevel="2" x14ac:dyDescent="0.15">
      <c r="A22" s="3">
        <v>18</v>
      </c>
      <c r="B22" s="7" t="s">
        <v>9</v>
      </c>
      <c r="C22" s="7" t="s">
        <v>5</v>
      </c>
      <c r="D22" s="7">
        <v>100</v>
      </c>
      <c r="E22" s="7">
        <v>1000</v>
      </c>
      <c r="F22" s="8">
        <v>4.5</v>
      </c>
      <c r="G22" s="7">
        <v>12</v>
      </c>
      <c r="H22" s="7">
        <v>13</v>
      </c>
      <c r="I22" s="9">
        <f t="shared" si="2"/>
        <v>702</v>
      </c>
    </row>
    <row r="23" spans="1:9" ht="14.25" outlineLevel="2" x14ac:dyDescent="0.15">
      <c r="A23" s="3">
        <v>20</v>
      </c>
      <c r="B23" s="7" t="s">
        <v>9</v>
      </c>
      <c r="C23" s="7" t="s">
        <v>5</v>
      </c>
      <c r="D23" s="7">
        <v>40</v>
      </c>
      <c r="E23" s="7">
        <v>1000</v>
      </c>
      <c r="F23" s="8">
        <v>3.2</v>
      </c>
      <c r="G23" s="7">
        <v>12</v>
      </c>
      <c r="H23" s="7">
        <v>15</v>
      </c>
      <c r="I23" s="9">
        <f t="shared" si="2"/>
        <v>576.00000000000011</v>
      </c>
    </row>
    <row r="24" spans="1:9" ht="14.25" outlineLevel="2" x14ac:dyDescent="0.15">
      <c r="A24" s="3">
        <v>2</v>
      </c>
      <c r="B24" s="7" t="s">
        <v>9</v>
      </c>
      <c r="C24" s="7" t="s">
        <v>16</v>
      </c>
      <c r="D24" s="7">
        <v>100</v>
      </c>
      <c r="E24" s="7">
        <v>2000</v>
      </c>
      <c r="F24" s="8">
        <v>280</v>
      </c>
      <c r="G24" s="7">
        <v>1</v>
      </c>
      <c r="H24" s="7">
        <v>10</v>
      </c>
      <c r="I24" s="9">
        <f t="shared" si="2"/>
        <v>2800</v>
      </c>
    </row>
    <row r="25" spans="1:9" ht="14.25" outlineLevel="2" x14ac:dyDescent="0.15">
      <c r="A25" s="3">
        <v>3</v>
      </c>
      <c r="B25" s="7" t="s">
        <v>9</v>
      </c>
      <c r="C25" s="7" t="s">
        <v>6</v>
      </c>
      <c r="D25" s="7">
        <v>60</v>
      </c>
      <c r="E25" s="7">
        <v>3000</v>
      </c>
      <c r="F25" s="8">
        <v>12</v>
      </c>
      <c r="G25" s="7">
        <v>15</v>
      </c>
      <c r="H25" s="7">
        <v>8</v>
      </c>
      <c r="I25" s="9">
        <f t="shared" si="2"/>
        <v>1440</v>
      </c>
    </row>
    <row r="26" spans="1:9" ht="14.25" outlineLevel="1" x14ac:dyDescent="0.15">
      <c r="A26" s="3"/>
      <c r="B26" s="10" t="s">
        <v>21</v>
      </c>
      <c r="C26" s="7"/>
      <c r="D26" s="7"/>
      <c r="E26" s="7"/>
      <c r="F26" s="8"/>
      <c r="G26" s="7"/>
      <c r="H26" s="7"/>
      <c r="I26" s="9">
        <f>SUBTOTAL(9,I19:I25)</f>
        <v>19360</v>
      </c>
    </row>
    <row r="27" spans="1:9" ht="14.25" x14ac:dyDescent="0.15">
      <c r="A27" s="3"/>
      <c r="B27" s="10" t="s">
        <v>18</v>
      </c>
      <c r="C27" s="7"/>
      <c r="D27" s="7"/>
      <c r="E27" s="7"/>
      <c r="F27" s="8"/>
      <c r="G27" s="7"/>
      <c r="H27" s="7"/>
      <c r="I27" s="9">
        <f>SUBTOTAL(9,I3:I25)</f>
        <v>41540.6</v>
      </c>
    </row>
  </sheetData>
  <mergeCells count="1">
    <mergeCell ref="A1:I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3"/>
  <sheetViews>
    <sheetView workbookViewId="0">
      <selection activeCell="J2" sqref="J2"/>
    </sheetView>
  </sheetViews>
  <sheetFormatPr defaultRowHeight="13.5" x14ac:dyDescent="0.15"/>
  <cols>
    <col min="11" max="11" width="17.625" customWidth="1"/>
    <col min="12" max="12" width="12" bestFit="1" customWidth="1"/>
    <col min="13" max="13" width="10.75" customWidth="1"/>
    <col min="14" max="14" width="12" customWidth="1"/>
    <col min="15" max="15" width="10.75" customWidth="1"/>
    <col min="16" max="16" width="12" customWidth="1"/>
  </cols>
  <sheetData>
    <row r="1" spans="1:16" ht="25.5" x14ac:dyDescent="0.15">
      <c r="A1" s="14" t="s">
        <v>17</v>
      </c>
      <c r="B1" s="14"/>
      <c r="C1" s="14"/>
      <c r="D1" s="14"/>
      <c r="E1" s="14"/>
      <c r="F1" s="14"/>
      <c r="G1" s="14"/>
      <c r="H1" s="14"/>
      <c r="I1" s="14"/>
    </row>
    <row r="2" spans="1:16" ht="14.25" x14ac:dyDescent="0.15">
      <c r="A2" s="3" t="s">
        <v>13</v>
      </c>
      <c r="B2" s="4" t="s">
        <v>12</v>
      </c>
      <c r="C2" s="4" t="s">
        <v>11</v>
      </c>
      <c r="D2" s="4" t="s">
        <v>0</v>
      </c>
      <c r="E2" s="4" t="s">
        <v>1</v>
      </c>
      <c r="F2" s="5" t="s">
        <v>2</v>
      </c>
      <c r="G2" s="4" t="s">
        <v>3</v>
      </c>
      <c r="H2" s="4" t="s">
        <v>4</v>
      </c>
      <c r="I2" s="6" t="s">
        <v>7</v>
      </c>
    </row>
    <row r="3" spans="1:16" ht="14.25" x14ac:dyDescent="0.15">
      <c r="A3" s="3">
        <v>11</v>
      </c>
      <c r="B3" s="7" t="s">
        <v>8</v>
      </c>
      <c r="C3" s="7" t="s">
        <v>15</v>
      </c>
      <c r="D3" s="7">
        <v>6</v>
      </c>
      <c r="E3" s="7">
        <v>10000</v>
      </c>
      <c r="F3" s="8">
        <v>99</v>
      </c>
      <c r="G3" s="7">
        <v>6</v>
      </c>
      <c r="H3" s="7">
        <v>5</v>
      </c>
      <c r="I3" s="9">
        <f t="shared" ref="I3:I23" si="0">F3*G3*H3</f>
        <v>2970</v>
      </c>
      <c r="K3" s="11" t="s">
        <v>31</v>
      </c>
      <c r="L3" s="11" t="s">
        <v>30</v>
      </c>
    </row>
    <row r="4" spans="1:16" ht="14.25" x14ac:dyDescent="0.15">
      <c r="A4" s="3">
        <v>1</v>
      </c>
      <c r="B4" s="7" t="s">
        <v>8</v>
      </c>
      <c r="C4" s="7" t="s">
        <v>5</v>
      </c>
      <c r="D4" s="7">
        <v>100</v>
      </c>
      <c r="E4" s="7">
        <v>3000</v>
      </c>
      <c r="F4" s="8">
        <v>5</v>
      </c>
      <c r="G4" s="7">
        <v>12</v>
      </c>
      <c r="H4" s="7">
        <v>13</v>
      </c>
      <c r="I4" s="9">
        <f t="shared" si="0"/>
        <v>780</v>
      </c>
      <c r="K4" s="11" t="s">
        <v>22</v>
      </c>
      <c r="L4" t="s">
        <v>23</v>
      </c>
      <c r="M4" t="s">
        <v>24</v>
      </c>
      <c r="N4" t="s">
        <v>25</v>
      </c>
      <c r="O4" t="s">
        <v>26</v>
      </c>
      <c r="P4" t="s">
        <v>18</v>
      </c>
    </row>
    <row r="5" spans="1:16" ht="14.25" x14ac:dyDescent="0.15">
      <c r="A5" s="3">
        <v>9</v>
      </c>
      <c r="B5" s="7" t="s">
        <v>8</v>
      </c>
      <c r="C5" s="7" t="s">
        <v>5</v>
      </c>
      <c r="D5" s="7">
        <v>25</v>
      </c>
      <c r="E5" s="7">
        <v>3000</v>
      </c>
      <c r="F5" s="8">
        <v>2.7</v>
      </c>
      <c r="G5" s="7">
        <v>12</v>
      </c>
      <c r="H5" s="7">
        <v>12</v>
      </c>
      <c r="I5" s="9">
        <f t="shared" si="0"/>
        <v>388.80000000000007</v>
      </c>
      <c r="K5" s="12" t="s">
        <v>27</v>
      </c>
      <c r="L5" s="13">
        <v>2970</v>
      </c>
      <c r="M5" s="13">
        <v>3196.8</v>
      </c>
      <c r="N5" s="13">
        <v>6400</v>
      </c>
      <c r="O5" s="13">
        <v>1260</v>
      </c>
      <c r="P5" s="13">
        <v>13826.8</v>
      </c>
    </row>
    <row r="6" spans="1:16" ht="14.25" x14ac:dyDescent="0.15">
      <c r="A6" s="3">
        <v>14</v>
      </c>
      <c r="B6" s="7" t="s">
        <v>8</v>
      </c>
      <c r="C6" s="7" t="s">
        <v>5</v>
      </c>
      <c r="D6" s="7">
        <v>60</v>
      </c>
      <c r="E6" s="7">
        <v>1000</v>
      </c>
      <c r="F6" s="8">
        <v>4.5999999999999996</v>
      </c>
      <c r="G6" s="7">
        <v>12</v>
      </c>
      <c r="H6" s="7">
        <v>25</v>
      </c>
      <c r="I6" s="9">
        <f t="shared" si="0"/>
        <v>1380</v>
      </c>
      <c r="K6" s="12" t="s">
        <v>28</v>
      </c>
      <c r="L6" s="13">
        <v>2322</v>
      </c>
      <c r="M6" s="13">
        <v>1306.8</v>
      </c>
      <c r="N6" s="13">
        <v>1200</v>
      </c>
      <c r="O6" s="13">
        <v>3525</v>
      </c>
      <c r="P6" s="13">
        <v>8353.7999999999993</v>
      </c>
    </row>
    <row r="7" spans="1:16" ht="14.25" x14ac:dyDescent="0.15">
      <c r="A7" s="3">
        <v>15</v>
      </c>
      <c r="B7" s="7" t="s">
        <v>8</v>
      </c>
      <c r="C7" s="7" t="s">
        <v>5</v>
      </c>
      <c r="D7" s="7">
        <v>40</v>
      </c>
      <c r="E7" s="7">
        <v>2000</v>
      </c>
      <c r="F7" s="8">
        <v>3.6</v>
      </c>
      <c r="G7" s="7">
        <v>12</v>
      </c>
      <c r="H7" s="7">
        <v>15</v>
      </c>
      <c r="I7" s="9">
        <f t="shared" si="0"/>
        <v>648</v>
      </c>
      <c r="K7" s="12" t="s">
        <v>29</v>
      </c>
      <c r="L7" s="13">
        <v>13350</v>
      </c>
      <c r="M7" s="13">
        <v>1770</v>
      </c>
      <c r="N7" s="13">
        <v>2800</v>
      </c>
      <c r="O7" s="13">
        <v>1440</v>
      </c>
      <c r="P7" s="13">
        <v>19360</v>
      </c>
    </row>
    <row r="8" spans="1:16" ht="14.25" x14ac:dyDescent="0.15">
      <c r="A8" s="3">
        <v>6</v>
      </c>
      <c r="B8" s="7" t="s">
        <v>8</v>
      </c>
      <c r="C8" s="7" t="s">
        <v>16</v>
      </c>
      <c r="D8" s="7">
        <v>100</v>
      </c>
      <c r="E8" s="7">
        <v>2500</v>
      </c>
      <c r="F8" s="8">
        <v>320</v>
      </c>
      <c r="G8" s="7">
        <v>1</v>
      </c>
      <c r="H8" s="7">
        <v>20</v>
      </c>
      <c r="I8" s="9">
        <f t="shared" si="0"/>
        <v>6400</v>
      </c>
      <c r="K8" s="12" t="s">
        <v>18</v>
      </c>
      <c r="L8" s="13">
        <v>18642</v>
      </c>
      <c r="M8" s="13">
        <v>6273.6</v>
      </c>
      <c r="N8" s="13">
        <v>10400</v>
      </c>
      <c r="O8" s="13">
        <v>6225</v>
      </c>
      <c r="P8" s="13">
        <v>41540.6</v>
      </c>
    </row>
    <row r="9" spans="1:16" ht="14.25" x14ac:dyDescent="0.15">
      <c r="A9" s="3">
        <v>21</v>
      </c>
      <c r="B9" s="7" t="s">
        <v>8</v>
      </c>
      <c r="C9" s="7" t="s">
        <v>6</v>
      </c>
      <c r="D9" s="7">
        <v>100</v>
      </c>
      <c r="E9" s="7">
        <v>3000</v>
      </c>
      <c r="F9" s="8">
        <v>14</v>
      </c>
      <c r="G9" s="7">
        <v>15</v>
      </c>
      <c r="H9" s="7">
        <v>6</v>
      </c>
      <c r="I9" s="9">
        <f t="shared" si="0"/>
        <v>1260</v>
      </c>
    </row>
    <row r="10" spans="1:16" ht="14.25" x14ac:dyDescent="0.15">
      <c r="A10" s="3">
        <v>17</v>
      </c>
      <c r="B10" s="7" t="s">
        <v>10</v>
      </c>
      <c r="C10" s="7" t="s">
        <v>15</v>
      </c>
      <c r="D10" s="7">
        <v>9</v>
      </c>
      <c r="E10" s="7">
        <v>10000</v>
      </c>
      <c r="F10" s="8">
        <v>129</v>
      </c>
      <c r="G10" s="7">
        <v>6</v>
      </c>
      <c r="H10" s="7">
        <v>3</v>
      </c>
      <c r="I10" s="9">
        <f t="shared" si="0"/>
        <v>2322</v>
      </c>
    </row>
    <row r="11" spans="1:16" ht="14.25" x14ac:dyDescent="0.15">
      <c r="A11" s="3">
        <v>5</v>
      </c>
      <c r="B11" s="7" t="s">
        <v>10</v>
      </c>
      <c r="C11" s="7" t="s">
        <v>5</v>
      </c>
      <c r="D11" s="7">
        <v>60</v>
      </c>
      <c r="E11" s="7">
        <v>1000</v>
      </c>
      <c r="F11" s="8">
        <v>3.8</v>
      </c>
      <c r="G11" s="7">
        <v>12</v>
      </c>
      <c r="H11" s="7">
        <v>13</v>
      </c>
      <c r="I11" s="9">
        <f t="shared" si="0"/>
        <v>592.79999999999995</v>
      </c>
    </row>
    <row r="12" spans="1:16" ht="14.25" x14ac:dyDescent="0.15">
      <c r="A12" s="3">
        <v>12</v>
      </c>
      <c r="B12" s="7" t="s">
        <v>10</v>
      </c>
      <c r="C12" s="7" t="s">
        <v>5</v>
      </c>
      <c r="D12" s="7">
        <v>25</v>
      </c>
      <c r="E12" s="7">
        <v>800</v>
      </c>
      <c r="F12" s="8">
        <v>2.1</v>
      </c>
      <c r="G12" s="7">
        <v>12</v>
      </c>
      <c r="H12" s="7">
        <v>15</v>
      </c>
      <c r="I12" s="9">
        <f t="shared" si="0"/>
        <v>378.00000000000006</v>
      </c>
    </row>
    <row r="13" spans="1:16" ht="14.25" x14ac:dyDescent="0.15">
      <c r="A13" s="3">
        <v>16</v>
      </c>
      <c r="B13" s="7" t="s">
        <v>10</v>
      </c>
      <c r="C13" s="7" t="s">
        <v>5</v>
      </c>
      <c r="D13" s="7">
        <v>40</v>
      </c>
      <c r="E13" s="7">
        <v>1000</v>
      </c>
      <c r="F13" s="8">
        <v>2.8</v>
      </c>
      <c r="G13" s="7">
        <v>12</v>
      </c>
      <c r="H13" s="7">
        <v>10</v>
      </c>
      <c r="I13" s="9">
        <f t="shared" si="0"/>
        <v>335.99999999999994</v>
      </c>
    </row>
    <row r="14" spans="1:16" ht="14.25" x14ac:dyDescent="0.15">
      <c r="A14" s="3">
        <v>10</v>
      </c>
      <c r="B14" s="7" t="s">
        <v>10</v>
      </c>
      <c r="C14" s="7" t="s">
        <v>16</v>
      </c>
      <c r="D14" s="7">
        <v>100</v>
      </c>
      <c r="E14" s="7">
        <v>2000</v>
      </c>
      <c r="F14" s="8">
        <v>240</v>
      </c>
      <c r="G14" s="7">
        <v>1</v>
      </c>
      <c r="H14" s="7">
        <v>5</v>
      </c>
      <c r="I14" s="9">
        <f t="shared" si="0"/>
        <v>1200</v>
      </c>
    </row>
    <row r="15" spans="1:16" ht="14.25" x14ac:dyDescent="0.15">
      <c r="A15" s="3">
        <v>7</v>
      </c>
      <c r="B15" s="7" t="s">
        <v>10</v>
      </c>
      <c r="C15" s="7" t="s">
        <v>6</v>
      </c>
      <c r="D15" s="7">
        <v>200</v>
      </c>
      <c r="E15" s="7">
        <v>3000</v>
      </c>
      <c r="F15" s="8">
        <v>15</v>
      </c>
      <c r="G15" s="7">
        <v>15</v>
      </c>
      <c r="H15" s="7">
        <v>12</v>
      </c>
      <c r="I15" s="9">
        <f t="shared" si="0"/>
        <v>2700</v>
      </c>
    </row>
    <row r="16" spans="1:16" ht="14.25" x14ac:dyDescent="0.15">
      <c r="A16" s="3">
        <v>19</v>
      </c>
      <c r="B16" s="7" t="s">
        <v>10</v>
      </c>
      <c r="C16" s="7" t="s">
        <v>6</v>
      </c>
      <c r="D16" s="7">
        <v>100</v>
      </c>
      <c r="E16" s="7">
        <v>3000</v>
      </c>
      <c r="F16" s="8">
        <v>11</v>
      </c>
      <c r="G16" s="7">
        <v>15</v>
      </c>
      <c r="H16" s="7">
        <v>5</v>
      </c>
      <c r="I16" s="9">
        <f t="shared" si="0"/>
        <v>825</v>
      </c>
    </row>
    <row r="17" spans="1:9" ht="14.25" x14ac:dyDescent="0.15">
      <c r="A17" s="3">
        <v>4</v>
      </c>
      <c r="B17" s="7" t="s">
        <v>9</v>
      </c>
      <c r="C17" s="7" t="s">
        <v>15</v>
      </c>
      <c r="D17" s="7">
        <v>3</v>
      </c>
      <c r="E17" s="7">
        <v>8000</v>
      </c>
      <c r="F17" s="8">
        <v>89</v>
      </c>
      <c r="G17" s="7">
        <v>6</v>
      </c>
      <c r="H17" s="7">
        <v>10</v>
      </c>
      <c r="I17" s="9">
        <f t="shared" si="0"/>
        <v>5340</v>
      </c>
    </row>
    <row r="18" spans="1:9" ht="14.25" x14ac:dyDescent="0.15">
      <c r="A18" s="3">
        <v>8</v>
      </c>
      <c r="B18" s="7" t="s">
        <v>9</v>
      </c>
      <c r="C18" s="7" t="s">
        <v>15</v>
      </c>
      <c r="D18" s="7">
        <v>3</v>
      </c>
      <c r="E18" s="7">
        <v>10000</v>
      </c>
      <c r="F18" s="8">
        <v>89</v>
      </c>
      <c r="G18" s="7">
        <v>3</v>
      </c>
      <c r="H18" s="7">
        <v>30</v>
      </c>
      <c r="I18" s="9">
        <f t="shared" si="0"/>
        <v>8010</v>
      </c>
    </row>
    <row r="19" spans="1:9" ht="14.25" x14ac:dyDescent="0.15">
      <c r="A19" s="3">
        <v>13</v>
      </c>
      <c r="B19" s="7" t="s">
        <v>9</v>
      </c>
      <c r="C19" s="7" t="s">
        <v>5</v>
      </c>
      <c r="D19" s="7">
        <v>60</v>
      </c>
      <c r="E19" s="7">
        <v>1000</v>
      </c>
      <c r="F19" s="8">
        <v>4.0999999999999996</v>
      </c>
      <c r="G19" s="7">
        <v>12</v>
      </c>
      <c r="H19" s="7">
        <v>10</v>
      </c>
      <c r="I19" s="9">
        <f t="shared" si="0"/>
        <v>491.99999999999994</v>
      </c>
    </row>
    <row r="20" spans="1:9" ht="14.25" x14ac:dyDescent="0.15">
      <c r="A20" s="3">
        <v>18</v>
      </c>
      <c r="B20" s="7" t="s">
        <v>9</v>
      </c>
      <c r="C20" s="7" t="s">
        <v>5</v>
      </c>
      <c r="D20" s="7">
        <v>100</v>
      </c>
      <c r="E20" s="7">
        <v>1000</v>
      </c>
      <c r="F20" s="8">
        <v>4.5</v>
      </c>
      <c r="G20" s="7">
        <v>12</v>
      </c>
      <c r="H20" s="7">
        <v>13</v>
      </c>
      <c r="I20" s="9">
        <f t="shared" si="0"/>
        <v>702</v>
      </c>
    </row>
    <row r="21" spans="1:9" ht="14.25" x14ac:dyDescent="0.15">
      <c r="A21" s="3">
        <v>20</v>
      </c>
      <c r="B21" s="7" t="s">
        <v>9</v>
      </c>
      <c r="C21" s="7" t="s">
        <v>5</v>
      </c>
      <c r="D21" s="7">
        <v>40</v>
      </c>
      <c r="E21" s="7">
        <v>1000</v>
      </c>
      <c r="F21" s="8">
        <v>3.2</v>
      </c>
      <c r="G21" s="7">
        <v>12</v>
      </c>
      <c r="H21" s="7">
        <v>15</v>
      </c>
      <c r="I21" s="9">
        <f t="shared" si="0"/>
        <v>576.00000000000011</v>
      </c>
    </row>
    <row r="22" spans="1:9" ht="14.25" x14ac:dyDescent="0.15">
      <c r="A22" s="3">
        <v>2</v>
      </c>
      <c r="B22" s="7" t="s">
        <v>9</v>
      </c>
      <c r="C22" s="7" t="s">
        <v>16</v>
      </c>
      <c r="D22" s="7">
        <v>100</v>
      </c>
      <c r="E22" s="7">
        <v>2000</v>
      </c>
      <c r="F22" s="8">
        <v>280</v>
      </c>
      <c r="G22" s="7">
        <v>1</v>
      </c>
      <c r="H22" s="7">
        <v>10</v>
      </c>
      <c r="I22" s="9">
        <f t="shared" si="0"/>
        <v>2800</v>
      </c>
    </row>
    <row r="23" spans="1:9" ht="14.25" x14ac:dyDescent="0.15">
      <c r="A23" s="3">
        <v>3</v>
      </c>
      <c r="B23" s="7" t="s">
        <v>9</v>
      </c>
      <c r="C23" s="7" t="s">
        <v>6</v>
      </c>
      <c r="D23" s="7">
        <v>60</v>
      </c>
      <c r="E23" s="7">
        <v>3000</v>
      </c>
      <c r="F23" s="8">
        <v>12</v>
      </c>
      <c r="G23" s="7">
        <v>15</v>
      </c>
      <c r="H23" s="7">
        <v>8</v>
      </c>
      <c r="I23" s="9">
        <f t="shared" si="0"/>
        <v>1440</v>
      </c>
    </row>
  </sheetData>
  <sortState xmlns:xlrd2="http://schemas.microsoft.com/office/spreadsheetml/2017/richdata2" ref="A3:I23">
    <sortCondition ref="B3:B23"/>
    <sortCondition ref="C3:C23"/>
  </sortState>
  <mergeCells count="1">
    <mergeCell ref="A1:I1"/>
  </mergeCells>
  <phoneticPr fontId="5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http://www.vipc.cn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徐0晓3维4</dc:creator>
  <cp:lastModifiedBy>lenovo</cp:lastModifiedBy>
  <dcterms:created xsi:type="dcterms:W3CDTF">2008-11-01T06:00:45Z</dcterms:created>
  <dcterms:modified xsi:type="dcterms:W3CDTF">2023-12-19T05:34:06Z</dcterms:modified>
</cp:coreProperties>
</file>