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实训拓展\"/>
    </mc:Choice>
  </mc:AlternateContent>
  <bookViews>
    <workbookView xWindow="-120" yWindow="-120" windowWidth="24240" windowHeight="13140" activeTab="2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Sheet1!$A$2:$I$23</definedName>
    <definedName name="_xlnm._FilterDatabase" localSheetId="2" hidden="1">Sheet3!$A$1:$I$23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6" l="1"/>
  <c r="I44" i="6"/>
  <c r="I42" i="6"/>
  <c r="I40" i="6"/>
  <c r="I38" i="6"/>
  <c r="I36" i="6"/>
  <c r="I34" i="6"/>
  <c r="I32" i="6"/>
  <c r="I30" i="6"/>
  <c r="I28" i="6"/>
  <c r="I26" i="6"/>
  <c r="I24" i="6"/>
  <c r="I22" i="6"/>
  <c r="I20" i="6"/>
  <c r="I18" i="6"/>
  <c r="I16" i="6"/>
  <c r="I14" i="6"/>
  <c r="I12" i="6"/>
  <c r="I10" i="6"/>
  <c r="I8" i="6"/>
  <c r="I6" i="6"/>
  <c r="I4" i="6"/>
  <c r="I9" i="7"/>
  <c r="I21" i="7"/>
  <c r="I16" i="7"/>
  <c r="I20" i="7"/>
  <c r="I10" i="7"/>
  <c r="I13" i="7"/>
  <c r="I7" i="7"/>
  <c r="I6" i="7"/>
  <c r="I19" i="7"/>
  <c r="I12" i="7"/>
  <c r="I3" i="7"/>
  <c r="I14" i="7"/>
  <c r="I5" i="7"/>
  <c r="I18" i="7"/>
  <c r="I15" i="7"/>
  <c r="I8" i="7"/>
  <c r="I11" i="7"/>
  <c r="I17" i="7"/>
  <c r="I23" i="7"/>
  <c r="I22" i="7"/>
  <c r="I4" i="7"/>
  <c r="I15" i="6"/>
  <c r="I39" i="6"/>
  <c r="I29" i="6"/>
  <c r="I37" i="6"/>
  <c r="I17" i="6"/>
  <c r="I23" i="6"/>
  <c r="I11" i="6"/>
  <c r="I9" i="6"/>
  <c r="I35" i="6"/>
  <c r="I21" i="6"/>
  <c r="I3" i="6"/>
  <c r="I25" i="6"/>
  <c r="I7" i="6"/>
  <c r="I33" i="6"/>
  <c r="I27" i="6"/>
  <c r="I13" i="6"/>
  <c r="I19" i="6"/>
  <c r="I31" i="6"/>
  <c r="I43" i="6"/>
  <c r="I41" i="6"/>
  <c r="I5" i="6"/>
  <c r="I18" i="1"/>
  <c r="I17" i="1"/>
  <c r="I23" i="1"/>
  <c r="I13" i="1"/>
  <c r="I4" i="1"/>
  <c r="I10" i="1"/>
  <c r="I22" i="1"/>
  <c r="I6" i="1"/>
  <c r="I12" i="1"/>
  <c r="I9" i="1"/>
  <c r="I15" i="1"/>
  <c r="I19" i="1"/>
  <c r="I8" i="1"/>
  <c r="I7" i="1"/>
  <c r="I14" i="1"/>
  <c r="I16" i="1"/>
  <c r="I20" i="1"/>
  <c r="I11" i="1"/>
  <c r="I21" i="1"/>
  <c r="I3" i="1"/>
  <c r="I5" i="1"/>
</calcChain>
</file>

<file path=xl/sharedStrings.xml><?xml version="1.0" encoding="utf-8"?>
<sst xmlns="http://schemas.openxmlformats.org/spreadsheetml/2006/main" count="193" uniqueCount="40">
  <si>
    <t>瓦数</t>
    <phoneticPr fontId="1" type="noConversion"/>
  </si>
  <si>
    <t>寿命（小时）</t>
    <phoneticPr fontId="1" type="noConversion"/>
  </si>
  <si>
    <t>单价</t>
    <phoneticPr fontId="1" type="noConversion"/>
  </si>
  <si>
    <t>每盒数量</t>
    <phoneticPr fontId="1" type="noConversion"/>
  </si>
  <si>
    <t>采购盒数</t>
    <phoneticPr fontId="1" type="noConversion"/>
  </si>
  <si>
    <t>白炽灯</t>
    <phoneticPr fontId="1" type="noConversion"/>
  </si>
  <si>
    <t>日光灯</t>
    <phoneticPr fontId="1" type="noConversion"/>
  </si>
  <si>
    <t>采购总额</t>
    <phoneticPr fontId="1" type="noConversion"/>
  </si>
  <si>
    <t>飞利浦</t>
    <phoneticPr fontId="1" type="noConversion"/>
  </si>
  <si>
    <t>欧普</t>
    <phoneticPr fontId="1" type="noConversion"/>
  </si>
  <si>
    <t>雷士</t>
    <phoneticPr fontId="1" type="noConversion"/>
  </si>
  <si>
    <t>商品</t>
    <phoneticPr fontId="1" type="noConversion"/>
  </si>
  <si>
    <t>品牌</t>
    <phoneticPr fontId="1" type="noConversion"/>
  </si>
  <si>
    <t>序号</t>
    <phoneticPr fontId="1" type="noConversion"/>
  </si>
  <si>
    <t>白炽灯</t>
    <phoneticPr fontId="1" type="noConversion"/>
  </si>
  <si>
    <t>LED灯</t>
    <phoneticPr fontId="1" type="noConversion"/>
  </si>
  <si>
    <t>氖灯</t>
    <phoneticPr fontId="1" type="noConversion"/>
  </si>
  <si>
    <t>车间用灯采购记录</t>
    <phoneticPr fontId="1" type="noConversion"/>
  </si>
  <si>
    <t>1 汇总</t>
  </si>
  <si>
    <t>6 汇总</t>
  </si>
  <si>
    <t>9 汇总</t>
  </si>
  <si>
    <t>11 汇总</t>
  </si>
  <si>
    <t>14 汇总</t>
  </si>
  <si>
    <t>15 汇总</t>
  </si>
  <si>
    <t>21 汇总</t>
  </si>
  <si>
    <t>5 汇总</t>
  </si>
  <si>
    <t>7 汇总</t>
  </si>
  <si>
    <t>10 汇总</t>
  </si>
  <si>
    <t>12 汇总</t>
  </si>
  <si>
    <t>16 汇总</t>
  </si>
  <si>
    <t>17 汇总</t>
  </si>
  <si>
    <t>19 汇总</t>
  </si>
  <si>
    <t>2 汇总</t>
  </si>
  <si>
    <t>3 汇总</t>
  </si>
  <si>
    <t>4 汇总</t>
  </si>
  <si>
    <t>8 汇总</t>
  </si>
  <si>
    <t>13 汇总</t>
  </si>
  <si>
    <t>18 汇总</t>
  </si>
  <si>
    <t>20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</si>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</sst>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20"/>
      <color indexed="8"/>
      <name val="宋体"/>
      <family val="3"/>
      <charset val="134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0" fontId="2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0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飞利浦各类白炽灯采购金额</a:t>
            </a:r>
            <a:endParaRPr lang="zh-C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Sheet3!$D$4:$D$7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60</c:v>
                </c:pt>
                <c:pt idx="3">
                  <c:v>40</c:v>
                </c:pt>
              </c:numCache>
            </c:numRef>
          </c:cat>
          <c:val>
            <c:numRef>
              <c:f>Sheet3!$I$4:$I$7</c:f>
              <c:numCache>
                <c:formatCode>#,##0.00</c:formatCode>
                <c:ptCount val="4"/>
                <c:pt idx="0">
                  <c:v>780</c:v>
                </c:pt>
                <c:pt idx="1">
                  <c:v>388.80000000000007</c:v>
                </c:pt>
                <c:pt idx="2">
                  <c:v>1380</c:v>
                </c:pt>
                <c:pt idx="3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F-4AEE-82BB-82D74A79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5437696"/>
        <c:axId val="175439360"/>
      </c:barChart>
      <c:catAx>
        <c:axId val="1754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39360"/>
        <c:crosses val="autoZero"/>
        <c:auto val="1"/>
        <c:lblAlgn val="ctr"/>
        <c:lblOffset val="100"/>
        <c:noMultiLvlLbl val="0"/>
      </c:catAx>
      <c:valAx>
        <c:axId val="17543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9525</xdr:colOff>
      <xdr:row>13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opLeftCell="A16" workbookViewId="0">
      <selection activeCell="L26" sqref="L26"/>
    </sheetView>
  </sheetViews>
  <sheetFormatPr defaultColWidth="9" defaultRowHeight="13.5" x14ac:dyDescent="0.15"/>
  <cols>
    <col min="1" max="1" width="5.5" style="1" bestFit="1" customWidth="1"/>
    <col min="2" max="3" width="7.5" style="1" bestFit="1" customWidth="1"/>
    <col min="4" max="4" width="5.5" style="1" bestFit="1" customWidth="1"/>
    <col min="5" max="5" width="13.875" style="1" bestFit="1" customWidth="1"/>
    <col min="6" max="6" width="7.5" style="2" bestFit="1" customWidth="1"/>
    <col min="7" max="9" width="9.5" style="1" bestFit="1" customWidth="1"/>
    <col min="10" max="10" width="9" style="1"/>
    <col min="11" max="11" width="13" style="1" customWidth="1"/>
    <col min="12" max="16384" width="9" style="1"/>
  </cols>
  <sheetData>
    <row r="1" spans="1:9" s="3" customFormat="1" ht="30" customHeight="1" x14ac:dyDescent="0.1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s="3" customFormat="1" ht="18" customHeight="1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9" s="3" customFormat="1" ht="18" customHeight="1" x14ac:dyDescent="0.15">
      <c r="A3" s="3">
        <v>21</v>
      </c>
      <c r="B3" s="7" t="s">
        <v>8</v>
      </c>
      <c r="C3" s="7" t="s">
        <v>6</v>
      </c>
      <c r="D3" s="7">
        <v>100</v>
      </c>
      <c r="E3" s="7">
        <v>3000</v>
      </c>
      <c r="F3" s="8">
        <v>14</v>
      </c>
      <c r="G3" s="7">
        <v>15</v>
      </c>
      <c r="H3" s="7">
        <v>6</v>
      </c>
      <c r="I3" s="9">
        <f t="shared" ref="I3:I23" si="0">F3*G3*H3</f>
        <v>1260</v>
      </c>
    </row>
    <row r="4" spans="1:9" s="3" customFormat="1" ht="18" customHeight="1" x14ac:dyDescent="0.15">
      <c r="A4" s="3">
        <v>6</v>
      </c>
      <c r="B4" s="7" t="s">
        <v>8</v>
      </c>
      <c r="C4" s="7" t="s">
        <v>16</v>
      </c>
      <c r="D4" s="7">
        <v>100</v>
      </c>
      <c r="E4" s="7">
        <v>2500</v>
      </c>
      <c r="F4" s="8">
        <v>320</v>
      </c>
      <c r="G4" s="7">
        <v>1</v>
      </c>
      <c r="H4" s="7">
        <v>20</v>
      </c>
      <c r="I4" s="9">
        <f t="shared" si="0"/>
        <v>6400</v>
      </c>
    </row>
    <row r="5" spans="1:9" s="3" customFormat="1" ht="18" customHeight="1" x14ac:dyDescent="0.15">
      <c r="A5" s="3">
        <v>1</v>
      </c>
      <c r="B5" s="7" t="s">
        <v>8</v>
      </c>
      <c r="C5" s="7" t="s">
        <v>14</v>
      </c>
      <c r="D5" s="7">
        <v>100</v>
      </c>
      <c r="E5" s="7">
        <v>3000</v>
      </c>
      <c r="F5" s="8">
        <v>5</v>
      </c>
      <c r="G5" s="7">
        <v>12</v>
      </c>
      <c r="H5" s="7">
        <v>13</v>
      </c>
      <c r="I5" s="9">
        <f t="shared" si="0"/>
        <v>780</v>
      </c>
    </row>
    <row r="6" spans="1:9" s="3" customFormat="1" ht="18" customHeight="1" x14ac:dyDescent="0.15">
      <c r="A6" s="3">
        <v>9</v>
      </c>
      <c r="B6" s="7" t="s">
        <v>8</v>
      </c>
      <c r="C6" s="7" t="s">
        <v>5</v>
      </c>
      <c r="D6" s="7">
        <v>25</v>
      </c>
      <c r="E6" s="7">
        <v>3000</v>
      </c>
      <c r="F6" s="8">
        <v>2.7</v>
      </c>
      <c r="G6" s="7">
        <v>12</v>
      </c>
      <c r="H6" s="7">
        <v>12</v>
      </c>
      <c r="I6" s="9">
        <f t="shared" si="0"/>
        <v>388.80000000000007</v>
      </c>
    </row>
    <row r="7" spans="1:9" s="3" customFormat="1" ht="18" customHeight="1" x14ac:dyDescent="0.15">
      <c r="A7" s="3">
        <v>15</v>
      </c>
      <c r="B7" s="7" t="s">
        <v>8</v>
      </c>
      <c r="C7" s="7" t="s">
        <v>5</v>
      </c>
      <c r="D7" s="7">
        <v>40</v>
      </c>
      <c r="E7" s="7">
        <v>2000</v>
      </c>
      <c r="F7" s="8">
        <v>3.6</v>
      </c>
      <c r="G7" s="7">
        <v>12</v>
      </c>
      <c r="H7" s="7">
        <v>15</v>
      </c>
      <c r="I7" s="9">
        <f t="shared" si="0"/>
        <v>648</v>
      </c>
    </row>
    <row r="8" spans="1:9" s="3" customFormat="1" ht="18" customHeight="1" x14ac:dyDescent="0.15">
      <c r="A8" s="3">
        <v>14</v>
      </c>
      <c r="B8" s="7" t="s">
        <v>8</v>
      </c>
      <c r="C8" s="7" t="s">
        <v>5</v>
      </c>
      <c r="D8" s="7">
        <v>60</v>
      </c>
      <c r="E8" s="7">
        <v>1000</v>
      </c>
      <c r="F8" s="8">
        <v>4.5999999999999996</v>
      </c>
      <c r="G8" s="7">
        <v>12</v>
      </c>
      <c r="H8" s="7">
        <v>25</v>
      </c>
      <c r="I8" s="9">
        <f t="shared" si="0"/>
        <v>1380</v>
      </c>
    </row>
    <row r="9" spans="1:9" s="3" customFormat="1" ht="18" customHeight="1" x14ac:dyDescent="0.15">
      <c r="A9" s="3">
        <v>11</v>
      </c>
      <c r="B9" s="7" t="s">
        <v>8</v>
      </c>
      <c r="C9" s="7" t="s">
        <v>15</v>
      </c>
      <c r="D9" s="7">
        <v>6</v>
      </c>
      <c r="E9" s="7">
        <v>10000</v>
      </c>
      <c r="F9" s="8">
        <v>99</v>
      </c>
      <c r="G9" s="7">
        <v>6</v>
      </c>
      <c r="H9" s="7">
        <v>5</v>
      </c>
      <c r="I9" s="9">
        <f t="shared" si="0"/>
        <v>2970</v>
      </c>
    </row>
    <row r="10" spans="1:9" s="3" customFormat="1" ht="18" customHeight="1" x14ac:dyDescent="0.15">
      <c r="A10" s="3">
        <v>7</v>
      </c>
      <c r="B10" s="7" t="s">
        <v>10</v>
      </c>
      <c r="C10" s="7" t="s">
        <v>6</v>
      </c>
      <c r="D10" s="7">
        <v>200</v>
      </c>
      <c r="E10" s="7">
        <v>3000</v>
      </c>
      <c r="F10" s="8">
        <v>15</v>
      </c>
      <c r="G10" s="7">
        <v>15</v>
      </c>
      <c r="H10" s="7">
        <v>12</v>
      </c>
      <c r="I10" s="9">
        <f t="shared" si="0"/>
        <v>2700</v>
      </c>
    </row>
    <row r="11" spans="1:9" s="3" customFormat="1" ht="18" customHeight="1" x14ac:dyDescent="0.15">
      <c r="A11" s="3">
        <v>19</v>
      </c>
      <c r="B11" s="7" t="s">
        <v>10</v>
      </c>
      <c r="C11" s="7" t="s">
        <v>6</v>
      </c>
      <c r="D11" s="7">
        <v>100</v>
      </c>
      <c r="E11" s="7">
        <v>3000</v>
      </c>
      <c r="F11" s="8">
        <v>11</v>
      </c>
      <c r="G11" s="7">
        <v>15</v>
      </c>
      <c r="H11" s="7">
        <v>5</v>
      </c>
      <c r="I11" s="9">
        <f t="shared" si="0"/>
        <v>825</v>
      </c>
    </row>
    <row r="12" spans="1:9" s="3" customFormat="1" ht="18" customHeight="1" x14ac:dyDescent="0.15">
      <c r="A12" s="3">
        <v>10</v>
      </c>
      <c r="B12" s="7" t="s">
        <v>10</v>
      </c>
      <c r="C12" s="7" t="s">
        <v>16</v>
      </c>
      <c r="D12" s="7">
        <v>100</v>
      </c>
      <c r="E12" s="7">
        <v>2000</v>
      </c>
      <c r="F12" s="8">
        <v>240</v>
      </c>
      <c r="G12" s="7">
        <v>1</v>
      </c>
      <c r="H12" s="7">
        <v>5</v>
      </c>
      <c r="I12" s="9">
        <f t="shared" si="0"/>
        <v>1200</v>
      </c>
    </row>
    <row r="13" spans="1:9" s="3" customFormat="1" ht="18" customHeight="1" x14ac:dyDescent="0.15">
      <c r="A13" s="3">
        <v>5</v>
      </c>
      <c r="B13" s="7" t="s">
        <v>10</v>
      </c>
      <c r="C13" s="7" t="s">
        <v>5</v>
      </c>
      <c r="D13" s="7">
        <v>60</v>
      </c>
      <c r="E13" s="7">
        <v>1000</v>
      </c>
      <c r="F13" s="8">
        <v>3.8</v>
      </c>
      <c r="G13" s="7">
        <v>12</v>
      </c>
      <c r="H13" s="7">
        <v>13</v>
      </c>
      <c r="I13" s="9">
        <f t="shared" si="0"/>
        <v>592.79999999999995</v>
      </c>
    </row>
    <row r="14" spans="1:9" s="3" customFormat="1" ht="18" customHeight="1" x14ac:dyDescent="0.15">
      <c r="A14" s="3">
        <v>16</v>
      </c>
      <c r="B14" s="7" t="s">
        <v>10</v>
      </c>
      <c r="C14" s="7" t="s">
        <v>5</v>
      </c>
      <c r="D14" s="7">
        <v>40</v>
      </c>
      <c r="E14" s="7">
        <v>1000</v>
      </c>
      <c r="F14" s="8">
        <v>2.8</v>
      </c>
      <c r="G14" s="7">
        <v>12</v>
      </c>
      <c r="H14" s="7">
        <v>10</v>
      </c>
      <c r="I14" s="9">
        <f t="shared" si="0"/>
        <v>335.99999999999994</v>
      </c>
    </row>
    <row r="15" spans="1:9" s="3" customFormat="1" ht="18" customHeight="1" x14ac:dyDescent="0.15">
      <c r="A15" s="3">
        <v>12</v>
      </c>
      <c r="B15" s="7" t="s">
        <v>10</v>
      </c>
      <c r="C15" s="7" t="s">
        <v>5</v>
      </c>
      <c r="D15" s="7">
        <v>25</v>
      </c>
      <c r="E15" s="7">
        <v>800</v>
      </c>
      <c r="F15" s="8">
        <v>2.1</v>
      </c>
      <c r="G15" s="7">
        <v>12</v>
      </c>
      <c r="H15" s="7">
        <v>15</v>
      </c>
      <c r="I15" s="9">
        <f t="shared" si="0"/>
        <v>378.00000000000006</v>
      </c>
    </row>
    <row r="16" spans="1:9" s="3" customFormat="1" ht="18" customHeight="1" x14ac:dyDescent="0.15">
      <c r="A16" s="3">
        <v>17</v>
      </c>
      <c r="B16" s="7" t="s">
        <v>10</v>
      </c>
      <c r="C16" s="7" t="s">
        <v>15</v>
      </c>
      <c r="D16" s="7">
        <v>9</v>
      </c>
      <c r="E16" s="7">
        <v>10000</v>
      </c>
      <c r="F16" s="8">
        <v>129</v>
      </c>
      <c r="G16" s="7">
        <v>6</v>
      </c>
      <c r="H16" s="7">
        <v>3</v>
      </c>
      <c r="I16" s="9">
        <f t="shared" si="0"/>
        <v>2322</v>
      </c>
    </row>
    <row r="17" spans="1:9" s="3" customFormat="1" ht="18" customHeight="1" x14ac:dyDescent="0.15">
      <c r="A17" s="3">
        <v>3</v>
      </c>
      <c r="B17" s="7" t="s">
        <v>9</v>
      </c>
      <c r="C17" s="7" t="s">
        <v>6</v>
      </c>
      <c r="D17" s="7">
        <v>60</v>
      </c>
      <c r="E17" s="7">
        <v>3000</v>
      </c>
      <c r="F17" s="8">
        <v>12</v>
      </c>
      <c r="G17" s="7">
        <v>15</v>
      </c>
      <c r="H17" s="7">
        <v>8</v>
      </c>
      <c r="I17" s="9">
        <f t="shared" si="0"/>
        <v>1440</v>
      </c>
    </row>
    <row r="18" spans="1:9" s="3" customFormat="1" ht="18" customHeight="1" x14ac:dyDescent="0.15">
      <c r="A18" s="3">
        <v>2</v>
      </c>
      <c r="B18" s="7" t="s">
        <v>9</v>
      </c>
      <c r="C18" s="7" t="s">
        <v>16</v>
      </c>
      <c r="D18" s="7">
        <v>100</v>
      </c>
      <c r="E18" s="7">
        <v>2000</v>
      </c>
      <c r="F18" s="8">
        <v>280</v>
      </c>
      <c r="G18" s="7">
        <v>1</v>
      </c>
      <c r="H18" s="7">
        <v>10</v>
      </c>
      <c r="I18" s="9">
        <f t="shared" si="0"/>
        <v>2800</v>
      </c>
    </row>
    <row r="19" spans="1:9" s="3" customFormat="1" ht="18" customHeight="1" x14ac:dyDescent="0.15">
      <c r="A19" s="3">
        <v>13</v>
      </c>
      <c r="B19" s="7" t="s">
        <v>9</v>
      </c>
      <c r="C19" s="7" t="s">
        <v>5</v>
      </c>
      <c r="D19" s="7">
        <v>60</v>
      </c>
      <c r="E19" s="7">
        <v>1000</v>
      </c>
      <c r="F19" s="8">
        <v>4.0999999999999996</v>
      </c>
      <c r="G19" s="7">
        <v>12</v>
      </c>
      <c r="H19" s="7">
        <v>10</v>
      </c>
      <c r="I19" s="9">
        <f t="shared" si="0"/>
        <v>491.99999999999994</v>
      </c>
    </row>
    <row r="20" spans="1:9" s="3" customFormat="1" ht="18" customHeight="1" x14ac:dyDescent="0.15">
      <c r="A20" s="3">
        <v>18</v>
      </c>
      <c r="B20" s="7" t="s">
        <v>9</v>
      </c>
      <c r="C20" s="7" t="s">
        <v>5</v>
      </c>
      <c r="D20" s="7">
        <v>100</v>
      </c>
      <c r="E20" s="7">
        <v>1000</v>
      </c>
      <c r="F20" s="8">
        <v>4.5</v>
      </c>
      <c r="G20" s="7">
        <v>12</v>
      </c>
      <c r="H20" s="7">
        <v>13</v>
      </c>
      <c r="I20" s="9">
        <f t="shared" si="0"/>
        <v>702</v>
      </c>
    </row>
    <row r="21" spans="1:9" s="3" customFormat="1" ht="18" customHeight="1" x14ac:dyDescent="0.15">
      <c r="A21" s="3">
        <v>20</v>
      </c>
      <c r="B21" s="7" t="s">
        <v>9</v>
      </c>
      <c r="C21" s="7" t="s">
        <v>5</v>
      </c>
      <c r="D21" s="7">
        <v>40</v>
      </c>
      <c r="E21" s="7">
        <v>1000</v>
      </c>
      <c r="F21" s="8">
        <v>3.2</v>
      </c>
      <c r="G21" s="7">
        <v>12</v>
      </c>
      <c r="H21" s="7">
        <v>15</v>
      </c>
      <c r="I21" s="9">
        <f t="shared" si="0"/>
        <v>576.00000000000011</v>
      </c>
    </row>
    <row r="22" spans="1:9" s="3" customFormat="1" ht="18" customHeight="1" x14ac:dyDescent="0.15">
      <c r="A22" s="3">
        <v>8</v>
      </c>
      <c r="B22" s="7" t="s">
        <v>9</v>
      </c>
      <c r="C22" s="7" t="s">
        <v>15</v>
      </c>
      <c r="D22" s="7">
        <v>3</v>
      </c>
      <c r="E22" s="7">
        <v>10000</v>
      </c>
      <c r="F22" s="8">
        <v>89</v>
      </c>
      <c r="G22" s="7">
        <v>3</v>
      </c>
      <c r="H22" s="7">
        <v>30</v>
      </c>
      <c r="I22" s="9">
        <f t="shared" si="0"/>
        <v>8010</v>
      </c>
    </row>
    <row r="23" spans="1:9" s="3" customFormat="1" ht="18" customHeight="1" x14ac:dyDescent="0.15">
      <c r="A23" s="3">
        <v>4</v>
      </c>
      <c r="B23" s="7" t="s">
        <v>9</v>
      </c>
      <c r="C23" s="7" t="s">
        <v>15</v>
      </c>
      <c r="D23" s="7">
        <v>3</v>
      </c>
      <c r="E23" s="7">
        <v>8000</v>
      </c>
      <c r="F23" s="8">
        <v>89</v>
      </c>
      <c r="G23" s="7">
        <v>6</v>
      </c>
      <c r="H23" s="7">
        <v>10</v>
      </c>
      <c r="I23" s="9">
        <f t="shared" si="0"/>
        <v>5340</v>
      </c>
    </row>
    <row r="24" spans="1:9" x14ac:dyDescent="0.15">
      <c r="F24" s="1"/>
    </row>
    <row r="25" spans="1:9" ht="14.25" x14ac:dyDescent="0.15">
      <c r="A25" s="3" t="s">
        <v>13</v>
      </c>
      <c r="B25" s="4" t="s">
        <v>12</v>
      </c>
      <c r="C25" s="4" t="s">
        <v>11</v>
      </c>
      <c r="D25" s="4" t="s">
        <v>0</v>
      </c>
      <c r="E25" s="4" t="s">
        <v>1</v>
      </c>
      <c r="F25" s="5" t="s">
        <v>2</v>
      </c>
      <c r="G25" s="4" t="s">
        <v>3</v>
      </c>
      <c r="H25" s="4" t="s">
        <v>4</v>
      </c>
      <c r="I25" s="6" t="s">
        <v>7</v>
      </c>
    </row>
    <row r="26" spans="1:9" ht="14.25" x14ac:dyDescent="0.15">
      <c r="A26" s="3">
        <v>1</v>
      </c>
      <c r="B26" s="7" t="s">
        <v>8</v>
      </c>
      <c r="C26" s="7" t="s">
        <v>5</v>
      </c>
      <c r="D26" s="7">
        <v>100</v>
      </c>
      <c r="E26" s="7">
        <v>3000</v>
      </c>
      <c r="F26" s="8">
        <v>5</v>
      </c>
      <c r="G26" s="7">
        <v>12</v>
      </c>
      <c r="H26" s="7">
        <v>13</v>
      </c>
      <c r="I26" s="9">
        <v>780</v>
      </c>
    </row>
    <row r="27" spans="1:9" ht="14.25" x14ac:dyDescent="0.15">
      <c r="A27" s="3">
        <v>9</v>
      </c>
      <c r="B27" s="7" t="s">
        <v>8</v>
      </c>
      <c r="C27" s="7" t="s">
        <v>5</v>
      </c>
      <c r="D27" s="7">
        <v>25</v>
      </c>
      <c r="E27" s="7">
        <v>3000</v>
      </c>
      <c r="F27" s="8">
        <v>2.7</v>
      </c>
      <c r="G27" s="7">
        <v>12</v>
      </c>
      <c r="H27" s="7">
        <v>12</v>
      </c>
      <c r="I27" s="9">
        <v>388.80000000000007</v>
      </c>
    </row>
    <row r="28" spans="1:9" ht="14.25" x14ac:dyDescent="0.15">
      <c r="A28" s="3">
        <v>15</v>
      </c>
      <c r="B28" s="7" t="s">
        <v>8</v>
      </c>
      <c r="C28" s="7" t="s">
        <v>5</v>
      </c>
      <c r="D28" s="7">
        <v>40</v>
      </c>
      <c r="E28" s="7">
        <v>2000</v>
      </c>
      <c r="F28" s="8">
        <v>3.6</v>
      </c>
      <c r="G28" s="7">
        <v>12</v>
      </c>
      <c r="H28" s="7">
        <v>15</v>
      </c>
      <c r="I28" s="9">
        <v>648</v>
      </c>
    </row>
    <row r="29" spans="1:9" x14ac:dyDescent="0.15">
      <c r="F29" s="1"/>
    </row>
  </sheetData>
  <sortState ref="A3:I23">
    <sortCondition ref="B3:B23"/>
    <sortCondition descending="1" ref="C3:C23"/>
    <sortCondition descending="1" ref="E3:E23"/>
  </sortState>
  <mergeCells count="1">
    <mergeCell ref="A1:I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46" workbookViewId="0">
      <selection activeCell="K10" sqref="K10"/>
    </sheetView>
  </sheetViews>
  <sheetFormatPr defaultRowHeight="13.5" outlineLevelRow="2" x14ac:dyDescent="0.15"/>
  <cols>
    <col min="1" max="1" width="9.375" bestFit="1" customWidth="1"/>
    <col min="2" max="3" width="7.5" bestFit="1" customWidth="1"/>
    <col min="4" max="4" width="5.5" bestFit="1" customWidth="1"/>
    <col min="5" max="5" width="13.875" bestFit="1" customWidth="1"/>
    <col min="6" max="6" width="7.5" bestFit="1" customWidth="1"/>
    <col min="7" max="8" width="9.5" bestFit="1" customWidth="1"/>
    <col min="9" max="9" width="10.5" bestFit="1" customWidth="1"/>
  </cols>
  <sheetData>
    <row r="1" spans="1:9" ht="25.5" x14ac:dyDescent="0.1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.25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9" ht="14.25" outlineLevel="2" x14ac:dyDescent="0.15">
      <c r="A3" s="3">
        <v>11</v>
      </c>
      <c r="B3" s="7" t="s">
        <v>8</v>
      </c>
      <c r="C3" s="7" t="s">
        <v>15</v>
      </c>
      <c r="D3" s="7">
        <v>6</v>
      </c>
      <c r="E3" s="7">
        <v>10000</v>
      </c>
      <c r="F3" s="8">
        <v>99</v>
      </c>
      <c r="G3" s="7">
        <v>6</v>
      </c>
      <c r="H3" s="7">
        <v>5</v>
      </c>
      <c r="I3" s="9">
        <f>F3*G3*H3</f>
        <v>2970</v>
      </c>
    </row>
    <row r="4" spans="1:9" ht="14.25" outlineLevel="1" x14ac:dyDescent="0.15">
      <c r="A4" s="10" t="s">
        <v>21</v>
      </c>
      <c r="B4" s="7"/>
      <c r="C4" s="7"/>
      <c r="D4" s="7"/>
      <c r="E4" s="7"/>
      <c r="F4" s="8"/>
      <c r="G4" s="7"/>
      <c r="H4" s="7"/>
      <c r="I4" s="9">
        <f>SUBTOTAL(9,I3:I3)</f>
        <v>2970</v>
      </c>
    </row>
    <row r="5" spans="1:9" ht="14.25" outlineLevel="2" x14ac:dyDescent="0.15">
      <c r="A5" s="3">
        <v>1</v>
      </c>
      <c r="B5" s="7" t="s">
        <v>8</v>
      </c>
      <c r="C5" s="7" t="s">
        <v>5</v>
      </c>
      <c r="D5" s="7">
        <v>100</v>
      </c>
      <c r="E5" s="7">
        <v>3000</v>
      </c>
      <c r="F5" s="8">
        <v>5</v>
      </c>
      <c r="G5" s="7">
        <v>12</v>
      </c>
      <c r="H5" s="7">
        <v>13</v>
      </c>
      <c r="I5" s="9">
        <f>F5*G5*H5</f>
        <v>780</v>
      </c>
    </row>
    <row r="6" spans="1:9" ht="14.25" outlineLevel="1" x14ac:dyDescent="0.15">
      <c r="A6" s="10" t="s">
        <v>18</v>
      </c>
      <c r="B6" s="7"/>
      <c r="C6" s="7"/>
      <c r="D6" s="7"/>
      <c r="E6" s="7"/>
      <c r="F6" s="8"/>
      <c r="G6" s="7"/>
      <c r="H6" s="7"/>
      <c r="I6" s="9">
        <f>SUBTOTAL(9,I5:I5)</f>
        <v>780</v>
      </c>
    </row>
    <row r="7" spans="1:9" ht="14.25" outlineLevel="2" x14ac:dyDescent="0.15">
      <c r="A7" s="3">
        <v>9</v>
      </c>
      <c r="B7" s="7" t="s">
        <v>8</v>
      </c>
      <c r="C7" s="7" t="s">
        <v>5</v>
      </c>
      <c r="D7" s="7">
        <v>25</v>
      </c>
      <c r="E7" s="7">
        <v>3000</v>
      </c>
      <c r="F7" s="8">
        <v>2.7</v>
      </c>
      <c r="G7" s="7">
        <v>12</v>
      </c>
      <c r="H7" s="7">
        <v>12</v>
      </c>
      <c r="I7" s="9">
        <f>F7*G7*H7</f>
        <v>388.80000000000007</v>
      </c>
    </row>
    <row r="8" spans="1:9" ht="14.25" outlineLevel="1" x14ac:dyDescent="0.15">
      <c r="A8" s="10" t="s">
        <v>20</v>
      </c>
      <c r="B8" s="7"/>
      <c r="C8" s="7"/>
      <c r="D8" s="7"/>
      <c r="E8" s="7"/>
      <c r="F8" s="8"/>
      <c r="G8" s="7"/>
      <c r="H8" s="7"/>
      <c r="I8" s="9">
        <f>SUBTOTAL(9,I7:I7)</f>
        <v>388.80000000000007</v>
      </c>
    </row>
    <row r="9" spans="1:9" ht="14.25" outlineLevel="2" x14ac:dyDescent="0.15">
      <c r="A9" s="3">
        <v>14</v>
      </c>
      <c r="B9" s="7" t="s">
        <v>8</v>
      </c>
      <c r="C9" s="7" t="s">
        <v>5</v>
      </c>
      <c r="D9" s="7">
        <v>60</v>
      </c>
      <c r="E9" s="7">
        <v>1000</v>
      </c>
      <c r="F9" s="8">
        <v>4.5999999999999996</v>
      </c>
      <c r="G9" s="7">
        <v>12</v>
      </c>
      <c r="H9" s="7">
        <v>25</v>
      </c>
      <c r="I9" s="9">
        <f>F9*G9*H9</f>
        <v>1380</v>
      </c>
    </row>
    <row r="10" spans="1:9" ht="14.25" outlineLevel="1" x14ac:dyDescent="0.15">
      <c r="A10" s="10" t="s">
        <v>22</v>
      </c>
      <c r="B10" s="7"/>
      <c r="C10" s="7"/>
      <c r="D10" s="7"/>
      <c r="E10" s="7"/>
      <c r="F10" s="8"/>
      <c r="G10" s="7"/>
      <c r="H10" s="7"/>
      <c r="I10" s="9">
        <f>SUBTOTAL(9,I9:I9)</f>
        <v>1380</v>
      </c>
    </row>
    <row r="11" spans="1:9" ht="14.25" outlineLevel="2" x14ac:dyDescent="0.15">
      <c r="A11" s="3">
        <v>15</v>
      </c>
      <c r="B11" s="7" t="s">
        <v>8</v>
      </c>
      <c r="C11" s="7" t="s">
        <v>5</v>
      </c>
      <c r="D11" s="7">
        <v>40</v>
      </c>
      <c r="E11" s="7">
        <v>2000</v>
      </c>
      <c r="F11" s="8">
        <v>3.6</v>
      </c>
      <c r="G11" s="7">
        <v>12</v>
      </c>
      <c r="H11" s="7">
        <v>15</v>
      </c>
      <c r="I11" s="9">
        <f>F11*G11*H11</f>
        <v>648</v>
      </c>
    </row>
    <row r="12" spans="1:9" ht="14.25" outlineLevel="1" x14ac:dyDescent="0.15">
      <c r="A12" s="10" t="s">
        <v>23</v>
      </c>
      <c r="B12" s="7"/>
      <c r="C12" s="7"/>
      <c r="D12" s="7"/>
      <c r="E12" s="7"/>
      <c r="F12" s="8"/>
      <c r="G12" s="7"/>
      <c r="H12" s="7"/>
      <c r="I12" s="9">
        <f>SUBTOTAL(9,I11:I11)</f>
        <v>648</v>
      </c>
    </row>
    <row r="13" spans="1:9" ht="14.25" outlineLevel="2" x14ac:dyDescent="0.15">
      <c r="A13" s="3">
        <v>6</v>
      </c>
      <c r="B13" s="7" t="s">
        <v>8</v>
      </c>
      <c r="C13" s="7" t="s">
        <v>16</v>
      </c>
      <c r="D13" s="7">
        <v>100</v>
      </c>
      <c r="E13" s="7">
        <v>2500</v>
      </c>
      <c r="F13" s="8">
        <v>320</v>
      </c>
      <c r="G13" s="7">
        <v>1</v>
      </c>
      <c r="H13" s="7">
        <v>20</v>
      </c>
      <c r="I13" s="9">
        <f>F13*G13*H13</f>
        <v>6400</v>
      </c>
    </row>
    <row r="14" spans="1:9" ht="14.25" outlineLevel="1" x14ac:dyDescent="0.15">
      <c r="A14" s="10" t="s">
        <v>19</v>
      </c>
      <c r="B14" s="7"/>
      <c r="C14" s="7"/>
      <c r="D14" s="7"/>
      <c r="E14" s="7"/>
      <c r="F14" s="8"/>
      <c r="G14" s="7"/>
      <c r="H14" s="7"/>
      <c r="I14" s="9">
        <f>SUBTOTAL(9,I13:I13)</f>
        <v>6400</v>
      </c>
    </row>
    <row r="15" spans="1:9" ht="14.25" outlineLevel="2" x14ac:dyDescent="0.15">
      <c r="A15" s="3">
        <v>21</v>
      </c>
      <c r="B15" s="7" t="s">
        <v>8</v>
      </c>
      <c r="C15" s="7" t="s">
        <v>6</v>
      </c>
      <c r="D15" s="7">
        <v>100</v>
      </c>
      <c r="E15" s="7">
        <v>3000</v>
      </c>
      <c r="F15" s="8">
        <v>14</v>
      </c>
      <c r="G15" s="7">
        <v>15</v>
      </c>
      <c r="H15" s="7">
        <v>6</v>
      </c>
      <c r="I15" s="9">
        <f>F15*G15*H15</f>
        <v>1260</v>
      </c>
    </row>
    <row r="16" spans="1:9" ht="14.25" outlineLevel="1" x14ac:dyDescent="0.15">
      <c r="A16" s="10" t="s">
        <v>24</v>
      </c>
      <c r="B16" s="7"/>
      <c r="C16" s="7"/>
      <c r="D16" s="7"/>
      <c r="E16" s="7"/>
      <c r="F16" s="8"/>
      <c r="G16" s="7"/>
      <c r="H16" s="7"/>
      <c r="I16" s="9">
        <f>SUBTOTAL(9,I15:I15)</f>
        <v>1260</v>
      </c>
    </row>
    <row r="17" spans="1:9" ht="14.25" outlineLevel="2" x14ac:dyDescent="0.15">
      <c r="A17" s="3">
        <v>17</v>
      </c>
      <c r="B17" s="7" t="s">
        <v>10</v>
      </c>
      <c r="C17" s="7" t="s">
        <v>15</v>
      </c>
      <c r="D17" s="7">
        <v>9</v>
      </c>
      <c r="E17" s="7">
        <v>10000</v>
      </c>
      <c r="F17" s="8">
        <v>129</v>
      </c>
      <c r="G17" s="7">
        <v>6</v>
      </c>
      <c r="H17" s="7">
        <v>3</v>
      </c>
      <c r="I17" s="9">
        <f>F17*G17*H17</f>
        <v>2322</v>
      </c>
    </row>
    <row r="18" spans="1:9" ht="14.25" outlineLevel="1" x14ac:dyDescent="0.15">
      <c r="A18" s="10" t="s">
        <v>30</v>
      </c>
      <c r="B18" s="7"/>
      <c r="C18" s="7"/>
      <c r="D18" s="7"/>
      <c r="E18" s="7"/>
      <c r="F18" s="8"/>
      <c r="G18" s="7"/>
      <c r="H18" s="7"/>
      <c r="I18" s="9">
        <f>SUBTOTAL(9,I17:I17)</f>
        <v>2322</v>
      </c>
    </row>
    <row r="19" spans="1:9" ht="14.25" outlineLevel="2" x14ac:dyDescent="0.15">
      <c r="A19" s="3">
        <v>5</v>
      </c>
      <c r="B19" s="7" t="s">
        <v>10</v>
      </c>
      <c r="C19" s="7" t="s">
        <v>5</v>
      </c>
      <c r="D19" s="7">
        <v>60</v>
      </c>
      <c r="E19" s="7">
        <v>1000</v>
      </c>
      <c r="F19" s="8">
        <v>3.8</v>
      </c>
      <c r="G19" s="7">
        <v>12</v>
      </c>
      <c r="H19" s="7">
        <v>13</v>
      </c>
      <c r="I19" s="9">
        <f>F19*G19*H19</f>
        <v>592.79999999999995</v>
      </c>
    </row>
    <row r="20" spans="1:9" ht="14.25" outlineLevel="1" x14ac:dyDescent="0.15">
      <c r="A20" s="10" t="s">
        <v>25</v>
      </c>
      <c r="B20" s="7"/>
      <c r="C20" s="7"/>
      <c r="D20" s="7"/>
      <c r="E20" s="7"/>
      <c r="F20" s="8"/>
      <c r="G20" s="7"/>
      <c r="H20" s="7"/>
      <c r="I20" s="9">
        <f>SUBTOTAL(9,I19:I19)</f>
        <v>592.79999999999995</v>
      </c>
    </row>
    <row r="21" spans="1:9" ht="14.25" outlineLevel="2" x14ac:dyDescent="0.15">
      <c r="A21" s="3">
        <v>12</v>
      </c>
      <c r="B21" s="7" t="s">
        <v>10</v>
      </c>
      <c r="C21" s="7" t="s">
        <v>5</v>
      </c>
      <c r="D21" s="7">
        <v>25</v>
      </c>
      <c r="E21" s="7">
        <v>800</v>
      </c>
      <c r="F21" s="8">
        <v>2.1</v>
      </c>
      <c r="G21" s="7">
        <v>12</v>
      </c>
      <c r="H21" s="7">
        <v>15</v>
      </c>
      <c r="I21" s="9">
        <f>F21*G21*H21</f>
        <v>378.00000000000006</v>
      </c>
    </row>
    <row r="22" spans="1:9" ht="14.25" outlineLevel="1" x14ac:dyDescent="0.15">
      <c r="A22" s="10" t="s">
        <v>28</v>
      </c>
      <c r="B22" s="7"/>
      <c r="C22" s="7"/>
      <c r="D22" s="7"/>
      <c r="E22" s="7"/>
      <c r="F22" s="8"/>
      <c r="G22" s="7"/>
      <c r="H22" s="7"/>
      <c r="I22" s="9">
        <f>SUBTOTAL(9,I21:I21)</f>
        <v>378.00000000000006</v>
      </c>
    </row>
    <row r="23" spans="1:9" ht="14.25" outlineLevel="2" x14ac:dyDescent="0.15">
      <c r="A23" s="3">
        <v>16</v>
      </c>
      <c r="B23" s="7" t="s">
        <v>10</v>
      </c>
      <c r="C23" s="7" t="s">
        <v>5</v>
      </c>
      <c r="D23" s="7">
        <v>40</v>
      </c>
      <c r="E23" s="7">
        <v>1000</v>
      </c>
      <c r="F23" s="8">
        <v>2.8</v>
      </c>
      <c r="G23" s="7">
        <v>12</v>
      </c>
      <c r="H23" s="7">
        <v>10</v>
      </c>
      <c r="I23" s="9">
        <f>F23*G23*H23</f>
        <v>335.99999999999994</v>
      </c>
    </row>
    <row r="24" spans="1:9" ht="14.25" outlineLevel="1" x14ac:dyDescent="0.15">
      <c r="A24" s="10" t="s">
        <v>29</v>
      </c>
      <c r="B24" s="7"/>
      <c r="C24" s="7"/>
      <c r="D24" s="7"/>
      <c r="E24" s="7"/>
      <c r="F24" s="8"/>
      <c r="G24" s="7"/>
      <c r="H24" s="7"/>
      <c r="I24" s="9">
        <f>SUBTOTAL(9,I23:I23)</f>
        <v>335.99999999999994</v>
      </c>
    </row>
    <row r="25" spans="1:9" ht="14.25" outlineLevel="2" x14ac:dyDescent="0.15">
      <c r="A25" s="3">
        <v>10</v>
      </c>
      <c r="B25" s="7" t="s">
        <v>10</v>
      </c>
      <c r="C25" s="7" t="s">
        <v>16</v>
      </c>
      <c r="D25" s="7">
        <v>100</v>
      </c>
      <c r="E25" s="7">
        <v>2000</v>
      </c>
      <c r="F25" s="8">
        <v>240</v>
      </c>
      <c r="G25" s="7">
        <v>1</v>
      </c>
      <c r="H25" s="7">
        <v>5</v>
      </c>
      <c r="I25" s="9">
        <f>F25*G25*H25</f>
        <v>1200</v>
      </c>
    </row>
    <row r="26" spans="1:9" ht="14.25" outlineLevel="1" x14ac:dyDescent="0.15">
      <c r="A26" s="10" t="s">
        <v>27</v>
      </c>
      <c r="B26" s="7"/>
      <c r="C26" s="7"/>
      <c r="D26" s="7"/>
      <c r="E26" s="7"/>
      <c r="F26" s="8"/>
      <c r="G26" s="7"/>
      <c r="H26" s="7"/>
      <c r="I26" s="9">
        <f>SUBTOTAL(9,I25:I25)</f>
        <v>1200</v>
      </c>
    </row>
    <row r="27" spans="1:9" ht="14.25" outlineLevel="2" x14ac:dyDescent="0.15">
      <c r="A27" s="3">
        <v>7</v>
      </c>
      <c r="B27" s="7" t="s">
        <v>10</v>
      </c>
      <c r="C27" s="7" t="s">
        <v>6</v>
      </c>
      <c r="D27" s="7">
        <v>200</v>
      </c>
      <c r="E27" s="7">
        <v>3000</v>
      </c>
      <c r="F27" s="8">
        <v>15</v>
      </c>
      <c r="G27" s="7">
        <v>15</v>
      </c>
      <c r="H27" s="7">
        <v>12</v>
      </c>
      <c r="I27" s="9">
        <f>F27*G27*H27</f>
        <v>2700</v>
      </c>
    </row>
    <row r="28" spans="1:9" ht="14.25" outlineLevel="1" x14ac:dyDescent="0.15">
      <c r="A28" s="10" t="s">
        <v>26</v>
      </c>
      <c r="B28" s="7"/>
      <c r="C28" s="7"/>
      <c r="D28" s="7"/>
      <c r="E28" s="7"/>
      <c r="F28" s="8"/>
      <c r="G28" s="7"/>
      <c r="H28" s="7"/>
      <c r="I28" s="9">
        <f>SUBTOTAL(9,I27:I27)</f>
        <v>2700</v>
      </c>
    </row>
    <row r="29" spans="1:9" ht="14.25" outlineLevel="2" x14ac:dyDescent="0.15">
      <c r="A29" s="3">
        <v>19</v>
      </c>
      <c r="B29" s="7" t="s">
        <v>10</v>
      </c>
      <c r="C29" s="7" t="s">
        <v>6</v>
      </c>
      <c r="D29" s="7">
        <v>100</v>
      </c>
      <c r="E29" s="7">
        <v>3000</v>
      </c>
      <c r="F29" s="8">
        <v>11</v>
      </c>
      <c r="G29" s="7">
        <v>15</v>
      </c>
      <c r="H29" s="7">
        <v>5</v>
      </c>
      <c r="I29" s="9">
        <f>F29*G29*H29</f>
        <v>825</v>
      </c>
    </row>
    <row r="30" spans="1:9" ht="14.25" outlineLevel="1" x14ac:dyDescent="0.15">
      <c r="A30" s="10" t="s">
        <v>31</v>
      </c>
      <c r="B30" s="7"/>
      <c r="C30" s="7"/>
      <c r="D30" s="7"/>
      <c r="E30" s="7"/>
      <c r="F30" s="8"/>
      <c r="G30" s="7"/>
      <c r="H30" s="7"/>
      <c r="I30" s="9">
        <f>SUBTOTAL(9,I29:I29)</f>
        <v>825</v>
      </c>
    </row>
    <row r="31" spans="1:9" ht="14.25" outlineLevel="2" x14ac:dyDescent="0.15">
      <c r="A31" s="3">
        <v>4</v>
      </c>
      <c r="B31" s="7" t="s">
        <v>9</v>
      </c>
      <c r="C31" s="7" t="s">
        <v>15</v>
      </c>
      <c r="D31" s="7">
        <v>3</v>
      </c>
      <c r="E31" s="7">
        <v>8000</v>
      </c>
      <c r="F31" s="8">
        <v>89</v>
      </c>
      <c r="G31" s="7">
        <v>6</v>
      </c>
      <c r="H31" s="7">
        <v>10</v>
      </c>
      <c r="I31" s="9">
        <f>F31*G31*H31</f>
        <v>5340</v>
      </c>
    </row>
    <row r="32" spans="1:9" ht="14.25" outlineLevel="1" x14ac:dyDescent="0.15">
      <c r="A32" s="10" t="s">
        <v>34</v>
      </c>
      <c r="B32" s="7"/>
      <c r="C32" s="7"/>
      <c r="D32" s="7"/>
      <c r="E32" s="7"/>
      <c r="F32" s="8"/>
      <c r="G32" s="7"/>
      <c r="H32" s="7"/>
      <c r="I32" s="9">
        <f>SUBTOTAL(9,I31:I31)</f>
        <v>5340</v>
      </c>
    </row>
    <row r="33" spans="1:9" ht="14.25" outlineLevel="2" x14ac:dyDescent="0.15">
      <c r="A33" s="3">
        <v>8</v>
      </c>
      <c r="B33" s="7" t="s">
        <v>9</v>
      </c>
      <c r="C33" s="7" t="s">
        <v>15</v>
      </c>
      <c r="D33" s="7">
        <v>3</v>
      </c>
      <c r="E33" s="7">
        <v>10000</v>
      </c>
      <c r="F33" s="8">
        <v>89</v>
      </c>
      <c r="G33" s="7">
        <v>3</v>
      </c>
      <c r="H33" s="7">
        <v>30</v>
      </c>
      <c r="I33" s="9">
        <f>F33*G33*H33</f>
        <v>8010</v>
      </c>
    </row>
    <row r="34" spans="1:9" ht="14.25" outlineLevel="1" x14ac:dyDescent="0.15">
      <c r="A34" s="10" t="s">
        <v>35</v>
      </c>
      <c r="B34" s="7"/>
      <c r="C34" s="7"/>
      <c r="D34" s="7"/>
      <c r="E34" s="7"/>
      <c r="F34" s="8"/>
      <c r="G34" s="7"/>
      <c r="H34" s="7"/>
      <c r="I34" s="9">
        <f>SUBTOTAL(9,I33:I33)</f>
        <v>8010</v>
      </c>
    </row>
    <row r="35" spans="1:9" ht="14.25" outlineLevel="2" x14ac:dyDescent="0.15">
      <c r="A35" s="3">
        <v>13</v>
      </c>
      <c r="B35" s="7" t="s">
        <v>9</v>
      </c>
      <c r="C35" s="7" t="s">
        <v>5</v>
      </c>
      <c r="D35" s="7">
        <v>60</v>
      </c>
      <c r="E35" s="7">
        <v>1000</v>
      </c>
      <c r="F35" s="8">
        <v>4.0999999999999996</v>
      </c>
      <c r="G35" s="7">
        <v>12</v>
      </c>
      <c r="H35" s="7">
        <v>10</v>
      </c>
      <c r="I35" s="9">
        <f>F35*G35*H35</f>
        <v>491.99999999999994</v>
      </c>
    </row>
    <row r="36" spans="1:9" ht="14.25" outlineLevel="1" x14ac:dyDescent="0.15">
      <c r="A36" s="10" t="s">
        <v>36</v>
      </c>
      <c r="B36" s="7"/>
      <c r="C36" s="7"/>
      <c r="D36" s="7"/>
      <c r="E36" s="7"/>
      <c r="F36" s="8"/>
      <c r="G36" s="7"/>
      <c r="H36" s="7"/>
      <c r="I36" s="9">
        <f>SUBTOTAL(9,I35:I35)</f>
        <v>491.99999999999994</v>
      </c>
    </row>
    <row r="37" spans="1:9" ht="14.25" outlineLevel="2" x14ac:dyDescent="0.15">
      <c r="A37" s="3">
        <v>18</v>
      </c>
      <c r="B37" s="7" t="s">
        <v>9</v>
      </c>
      <c r="C37" s="7" t="s">
        <v>5</v>
      </c>
      <c r="D37" s="7">
        <v>100</v>
      </c>
      <c r="E37" s="7">
        <v>1000</v>
      </c>
      <c r="F37" s="8">
        <v>4.5</v>
      </c>
      <c r="G37" s="7">
        <v>12</v>
      </c>
      <c r="H37" s="7">
        <v>13</v>
      </c>
      <c r="I37" s="9">
        <f>F37*G37*H37</f>
        <v>702</v>
      </c>
    </row>
    <row r="38" spans="1:9" ht="14.25" outlineLevel="1" x14ac:dyDescent="0.15">
      <c r="A38" s="10" t="s">
        <v>37</v>
      </c>
      <c r="B38" s="7"/>
      <c r="C38" s="7"/>
      <c r="D38" s="7"/>
      <c r="E38" s="7"/>
      <c r="F38" s="8"/>
      <c r="G38" s="7"/>
      <c r="H38" s="7"/>
      <c r="I38" s="9">
        <f>SUBTOTAL(9,I37:I37)</f>
        <v>702</v>
      </c>
    </row>
    <row r="39" spans="1:9" ht="14.25" outlineLevel="2" x14ac:dyDescent="0.15">
      <c r="A39" s="3">
        <v>20</v>
      </c>
      <c r="B39" s="7" t="s">
        <v>9</v>
      </c>
      <c r="C39" s="7" t="s">
        <v>5</v>
      </c>
      <c r="D39" s="7">
        <v>40</v>
      </c>
      <c r="E39" s="7">
        <v>1000</v>
      </c>
      <c r="F39" s="8">
        <v>3.2</v>
      </c>
      <c r="G39" s="7">
        <v>12</v>
      </c>
      <c r="H39" s="7">
        <v>15</v>
      </c>
      <c r="I39" s="9">
        <f>F39*G39*H39</f>
        <v>576.00000000000011</v>
      </c>
    </row>
    <row r="40" spans="1:9" ht="14.25" outlineLevel="1" x14ac:dyDescent="0.15">
      <c r="A40" s="10" t="s">
        <v>38</v>
      </c>
      <c r="B40" s="7"/>
      <c r="C40" s="7"/>
      <c r="D40" s="7"/>
      <c r="E40" s="7"/>
      <c r="F40" s="8"/>
      <c r="G40" s="7"/>
      <c r="H40" s="7"/>
      <c r="I40" s="9">
        <f>SUBTOTAL(9,I39:I39)</f>
        <v>576.00000000000011</v>
      </c>
    </row>
    <row r="41" spans="1:9" ht="14.25" outlineLevel="2" x14ac:dyDescent="0.15">
      <c r="A41" s="3">
        <v>2</v>
      </c>
      <c r="B41" s="7" t="s">
        <v>9</v>
      </c>
      <c r="C41" s="7" t="s">
        <v>16</v>
      </c>
      <c r="D41" s="7">
        <v>100</v>
      </c>
      <c r="E41" s="7">
        <v>2000</v>
      </c>
      <c r="F41" s="8">
        <v>280</v>
      </c>
      <c r="G41" s="7">
        <v>1</v>
      </c>
      <c r="H41" s="7">
        <v>10</v>
      </c>
      <c r="I41" s="9">
        <f>F41*G41*H41</f>
        <v>2800</v>
      </c>
    </row>
    <row r="42" spans="1:9" ht="14.25" outlineLevel="1" x14ac:dyDescent="0.15">
      <c r="A42" s="10" t="s">
        <v>32</v>
      </c>
      <c r="B42" s="7"/>
      <c r="C42" s="7"/>
      <c r="D42" s="7"/>
      <c r="E42" s="7"/>
      <c r="F42" s="8"/>
      <c r="G42" s="7"/>
      <c r="H42" s="7"/>
      <c r="I42" s="9">
        <f>SUBTOTAL(9,I41:I41)</f>
        <v>2800</v>
      </c>
    </row>
    <row r="43" spans="1:9" ht="14.25" outlineLevel="2" x14ac:dyDescent="0.15">
      <c r="A43" s="3">
        <v>3</v>
      </c>
      <c r="B43" s="7" t="s">
        <v>9</v>
      </c>
      <c r="C43" s="7" t="s">
        <v>6</v>
      </c>
      <c r="D43" s="7">
        <v>60</v>
      </c>
      <c r="E43" s="7">
        <v>3000</v>
      </c>
      <c r="F43" s="8">
        <v>12</v>
      </c>
      <c r="G43" s="7">
        <v>15</v>
      </c>
      <c r="H43" s="7">
        <v>8</v>
      </c>
      <c r="I43" s="9">
        <f>F43*G43*H43</f>
        <v>1440</v>
      </c>
    </row>
    <row r="44" spans="1:9" ht="14.25" outlineLevel="1" x14ac:dyDescent="0.15">
      <c r="A44" s="10" t="s">
        <v>33</v>
      </c>
      <c r="B44" s="7"/>
      <c r="C44" s="7"/>
      <c r="D44" s="7"/>
      <c r="E44" s="7"/>
      <c r="F44" s="8"/>
      <c r="G44" s="7"/>
      <c r="H44" s="7"/>
      <c r="I44" s="9">
        <f>SUBTOTAL(9,I43:I43)</f>
        <v>1440</v>
      </c>
    </row>
    <row r="45" spans="1:9" ht="14.25" x14ac:dyDescent="0.15">
      <c r="A45" s="10" t="s">
        <v>39</v>
      </c>
      <c r="B45" s="7"/>
      <c r="C45" s="7"/>
      <c r="D45" s="7"/>
      <c r="E45" s="7"/>
      <c r="F45" s="8"/>
      <c r="G45" s="7"/>
      <c r="H45" s="7"/>
      <c r="I45" s="9">
        <f>SUBTOTAL(9,I3:I43)</f>
        <v>41540.6</v>
      </c>
    </row>
  </sheetData>
  <sortState ref="A3:I43">
    <sortCondition ref="B3:B43"/>
    <sortCondition ref="C3:C43"/>
  </sortState>
  <mergeCells count="1">
    <mergeCell ref="A1:I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L15" sqref="L15"/>
    </sheetView>
  </sheetViews>
  <sheetFormatPr defaultRowHeight="13.5" x14ac:dyDescent="0.15"/>
  <sheetData>
    <row r="1" spans="1:9" ht="25.5" x14ac:dyDescent="0.1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.25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9" ht="14.25" x14ac:dyDescent="0.15">
      <c r="A3" s="3">
        <v>11</v>
      </c>
      <c r="B3" s="7" t="s">
        <v>8</v>
      </c>
      <c r="C3" s="7" t="s">
        <v>15</v>
      </c>
      <c r="D3" s="7">
        <v>6</v>
      </c>
      <c r="E3" s="7">
        <v>10000</v>
      </c>
      <c r="F3" s="8">
        <v>99</v>
      </c>
      <c r="G3" s="7">
        <v>6</v>
      </c>
      <c r="H3" s="7">
        <v>5</v>
      </c>
      <c r="I3" s="9">
        <f>F3*G3*H3</f>
        <v>2970</v>
      </c>
    </row>
    <row r="4" spans="1:9" ht="14.25" x14ac:dyDescent="0.15">
      <c r="A4" s="3">
        <v>1</v>
      </c>
      <c r="B4" s="7" t="s">
        <v>8</v>
      </c>
      <c r="C4" s="7" t="s">
        <v>5</v>
      </c>
      <c r="D4" s="7">
        <v>100</v>
      </c>
      <c r="E4" s="7">
        <v>3000</v>
      </c>
      <c r="F4" s="8">
        <v>5</v>
      </c>
      <c r="G4" s="7">
        <v>12</v>
      </c>
      <c r="H4" s="7">
        <v>13</v>
      </c>
      <c r="I4" s="9">
        <f>F4*G4*H4</f>
        <v>780</v>
      </c>
    </row>
    <row r="5" spans="1:9" ht="14.25" x14ac:dyDescent="0.15">
      <c r="A5" s="3">
        <v>9</v>
      </c>
      <c r="B5" s="7" t="s">
        <v>8</v>
      </c>
      <c r="C5" s="7" t="s">
        <v>5</v>
      </c>
      <c r="D5" s="7">
        <v>25</v>
      </c>
      <c r="E5" s="7">
        <v>3000</v>
      </c>
      <c r="F5" s="8">
        <v>2.7</v>
      </c>
      <c r="G5" s="7">
        <v>12</v>
      </c>
      <c r="H5" s="7">
        <v>12</v>
      </c>
      <c r="I5" s="9">
        <f>F5*G5*H5</f>
        <v>388.80000000000007</v>
      </c>
    </row>
    <row r="6" spans="1:9" ht="14.25" x14ac:dyDescent="0.15">
      <c r="A6" s="3">
        <v>14</v>
      </c>
      <c r="B6" s="7" t="s">
        <v>8</v>
      </c>
      <c r="C6" s="7" t="s">
        <v>5</v>
      </c>
      <c r="D6" s="7">
        <v>60</v>
      </c>
      <c r="E6" s="7">
        <v>1000</v>
      </c>
      <c r="F6" s="8">
        <v>4.5999999999999996</v>
      </c>
      <c r="G6" s="7">
        <v>12</v>
      </c>
      <c r="H6" s="7">
        <v>25</v>
      </c>
      <c r="I6" s="9">
        <f>F6*G6*H6</f>
        <v>1380</v>
      </c>
    </row>
    <row r="7" spans="1:9" ht="14.25" x14ac:dyDescent="0.15">
      <c r="A7" s="3">
        <v>15</v>
      </c>
      <c r="B7" s="7" t="s">
        <v>8</v>
      </c>
      <c r="C7" s="7" t="s">
        <v>5</v>
      </c>
      <c r="D7" s="7">
        <v>40</v>
      </c>
      <c r="E7" s="7">
        <v>2000</v>
      </c>
      <c r="F7" s="8">
        <v>3.6</v>
      </c>
      <c r="G7" s="7">
        <v>12</v>
      </c>
      <c r="H7" s="7">
        <v>15</v>
      </c>
      <c r="I7" s="9">
        <f>F7*G7*H7</f>
        <v>648</v>
      </c>
    </row>
    <row r="8" spans="1:9" ht="14.25" x14ac:dyDescent="0.15">
      <c r="A8" s="3">
        <v>6</v>
      </c>
      <c r="B8" s="7" t="s">
        <v>8</v>
      </c>
      <c r="C8" s="7" t="s">
        <v>16</v>
      </c>
      <c r="D8" s="7">
        <v>100</v>
      </c>
      <c r="E8" s="7">
        <v>2500</v>
      </c>
      <c r="F8" s="8">
        <v>320</v>
      </c>
      <c r="G8" s="7">
        <v>1</v>
      </c>
      <c r="H8" s="7">
        <v>20</v>
      </c>
      <c r="I8" s="9">
        <f>F8*G8*H8</f>
        <v>6400</v>
      </c>
    </row>
    <row r="9" spans="1:9" ht="14.25" x14ac:dyDescent="0.15">
      <c r="A9" s="3">
        <v>21</v>
      </c>
      <c r="B9" s="7" t="s">
        <v>8</v>
      </c>
      <c r="C9" s="7" t="s">
        <v>6</v>
      </c>
      <c r="D9" s="7">
        <v>100</v>
      </c>
      <c r="E9" s="7">
        <v>3000</v>
      </c>
      <c r="F9" s="8">
        <v>14</v>
      </c>
      <c r="G9" s="7">
        <v>15</v>
      </c>
      <c r="H9" s="7">
        <v>6</v>
      </c>
      <c r="I9" s="9">
        <f>F9*G9*H9</f>
        <v>1260</v>
      </c>
    </row>
    <row r="10" spans="1:9" ht="14.25" x14ac:dyDescent="0.15">
      <c r="A10" s="3">
        <v>17</v>
      </c>
      <c r="B10" s="7" t="s">
        <v>10</v>
      </c>
      <c r="C10" s="7" t="s">
        <v>15</v>
      </c>
      <c r="D10" s="7">
        <v>9</v>
      </c>
      <c r="E10" s="7">
        <v>10000</v>
      </c>
      <c r="F10" s="8">
        <v>129</v>
      </c>
      <c r="G10" s="7">
        <v>6</v>
      </c>
      <c r="H10" s="7">
        <v>3</v>
      </c>
      <c r="I10" s="9">
        <f>F10*G10*H10</f>
        <v>2322</v>
      </c>
    </row>
    <row r="11" spans="1:9" ht="14.25" x14ac:dyDescent="0.15">
      <c r="A11" s="3">
        <v>5</v>
      </c>
      <c r="B11" s="7" t="s">
        <v>10</v>
      </c>
      <c r="C11" s="7" t="s">
        <v>5</v>
      </c>
      <c r="D11" s="7">
        <v>60</v>
      </c>
      <c r="E11" s="7">
        <v>1000</v>
      </c>
      <c r="F11" s="8">
        <v>3.8</v>
      </c>
      <c r="G11" s="7">
        <v>12</v>
      </c>
      <c r="H11" s="7">
        <v>13</v>
      </c>
      <c r="I11" s="9">
        <f>F11*G11*H11</f>
        <v>592.79999999999995</v>
      </c>
    </row>
    <row r="12" spans="1:9" ht="14.25" x14ac:dyDescent="0.15">
      <c r="A12" s="3">
        <v>12</v>
      </c>
      <c r="B12" s="7" t="s">
        <v>10</v>
      </c>
      <c r="C12" s="7" t="s">
        <v>5</v>
      </c>
      <c r="D12" s="7">
        <v>25</v>
      </c>
      <c r="E12" s="7">
        <v>800</v>
      </c>
      <c r="F12" s="8">
        <v>2.1</v>
      </c>
      <c r="G12" s="7">
        <v>12</v>
      </c>
      <c r="H12" s="7">
        <v>15</v>
      </c>
      <c r="I12" s="9">
        <f>F12*G12*H12</f>
        <v>378.00000000000006</v>
      </c>
    </row>
    <row r="13" spans="1:9" ht="14.25" x14ac:dyDescent="0.15">
      <c r="A13" s="3">
        <v>16</v>
      </c>
      <c r="B13" s="7" t="s">
        <v>10</v>
      </c>
      <c r="C13" s="7" t="s">
        <v>5</v>
      </c>
      <c r="D13" s="7">
        <v>40</v>
      </c>
      <c r="E13" s="7">
        <v>1000</v>
      </c>
      <c r="F13" s="8">
        <v>2.8</v>
      </c>
      <c r="G13" s="7">
        <v>12</v>
      </c>
      <c r="H13" s="7">
        <v>10</v>
      </c>
      <c r="I13" s="9">
        <f>F13*G13*H13</f>
        <v>335.99999999999994</v>
      </c>
    </row>
    <row r="14" spans="1:9" ht="14.25" x14ac:dyDescent="0.15">
      <c r="A14" s="3">
        <v>10</v>
      </c>
      <c r="B14" s="7" t="s">
        <v>10</v>
      </c>
      <c r="C14" s="7" t="s">
        <v>16</v>
      </c>
      <c r="D14" s="7">
        <v>100</v>
      </c>
      <c r="E14" s="7">
        <v>2000</v>
      </c>
      <c r="F14" s="8">
        <v>240</v>
      </c>
      <c r="G14" s="7">
        <v>1</v>
      </c>
      <c r="H14" s="7">
        <v>5</v>
      </c>
      <c r="I14" s="9">
        <f>F14*G14*H14</f>
        <v>1200</v>
      </c>
    </row>
    <row r="15" spans="1:9" ht="14.25" x14ac:dyDescent="0.15">
      <c r="A15" s="3">
        <v>7</v>
      </c>
      <c r="B15" s="7" t="s">
        <v>10</v>
      </c>
      <c r="C15" s="7" t="s">
        <v>6</v>
      </c>
      <c r="D15" s="7">
        <v>200</v>
      </c>
      <c r="E15" s="7">
        <v>3000</v>
      </c>
      <c r="F15" s="8">
        <v>15</v>
      </c>
      <c r="G15" s="7">
        <v>15</v>
      </c>
      <c r="H15" s="7">
        <v>12</v>
      </c>
      <c r="I15" s="9">
        <f>F15*G15*H15</f>
        <v>2700</v>
      </c>
    </row>
    <row r="16" spans="1:9" ht="14.25" x14ac:dyDescent="0.15">
      <c r="A16" s="3">
        <v>19</v>
      </c>
      <c r="B16" s="7" t="s">
        <v>10</v>
      </c>
      <c r="C16" s="7" t="s">
        <v>6</v>
      </c>
      <c r="D16" s="7">
        <v>100</v>
      </c>
      <c r="E16" s="7">
        <v>3000</v>
      </c>
      <c r="F16" s="8">
        <v>11</v>
      </c>
      <c r="G16" s="7">
        <v>15</v>
      </c>
      <c r="H16" s="7">
        <v>5</v>
      </c>
      <c r="I16" s="9">
        <f>F16*G16*H16</f>
        <v>825</v>
      </c>
    </row>
    <row r="17" spans="1:9" ht="14.25" x14ac:dyDescent="0.15">
      <c r="A17" s="3">
        <v>4</v>
      </c>
      <c r="B17" s="7" t="s">
        <v>9</v>
      </c>
      <c r="C17" s="7" t="s">
        <v>15</v>
      </c>
      <c r="D17" s="7">
        <v>3</v>
      </c>
      <c r="E17" s="7">
        <v>8000</v>
      </c>
      <c r="F17" s="8">
        <v>89</v>
      </c>
      <c r="G17" s="7">
        <v>6</v>
      </c>
      <c r="H17" s="7">
        <v>10</v>
      </c>
      <c r="I17" s="9">
        <f>F17*G17*H17</f>
        <v>5340</v>
      </c>
    </row>
    <row r="18" spans="1:9" ht="14.25" x14ac:dyDescent="0.15">
      <c r="A18" s="3">
        <v>8</v>
      </c>
      <c r="B18" s="7" t="s">
        <v>9</v>
      </c>
      <c r="C18" s="7" t="s">
        <v>15</v>
      </c>
      <c r="D18" s="7">
        <v>3</v>
      </c>
      <c r="E18" s="7">
        <v>10000</v>
      </c>
      <c r="F18" s="8">
        <v>89</v>
      </c>
      <c r="G18" s="7">
        <v>3</v>
      </c>
      <c r="H18" s="7">
        <v>30</v>
      </c>
      <c r="I18" s="9">
        <f>F18*G18*H18</f>
        <v>8010</v>
      </c>
    </row>
    <row r="19" spans="1:9" ht="14.25" x14ac:dyDescent="0.15">
      <c r="A19" s="3">
        <v>13</v>
      </c>
      <c r="B19" s="7" t="s">
        <v>9</v>
      </c>
      <c r="C19" s="7" t="s">
        <v>5</v>
      </c>
      <c r="D19" s="7">
        <v>60</v>
      </c>
      <c r="E19" s="7">
        <v>1000</v>
      </c>
      <c r="F19" s="8">
        <v>4.0999999999999996</v>
      </c>
      <c r="G19" s="7">
        <v>12</v>
      </c>
      <c r="H19" s="7">
        <v>10</v>
      </c>
      <c r="I19" s="9">
        <f>F19*G19*H19</f>
        <v>491.99999999999994</v>
      </c>
    </row>
    <row r="20" spans="1:9" ht="14.25" x14ac:dyDescent="0.15">
      <c r="A20" s="3">
        <v>18</v>
      </c>
      <c r="B20" s="7" t="s">
        <v>9</v>
      </c>
      <c r="C20" s="7" t="s">
        <v>5</v>
      </c>
      <c r="D20" s="7">
        <v>100</v>
      </c>
      <c r="E20" s="7">
        <v>1000</v>
      </c>
      <c r="F20" s="8">
        <v>4.5</v>
      </c>
      <c r="G20" s="7">
        <v>12</v>
      </c>
      <c r="H20" s="7">
        <v>13</v>
      </c>
      <c r="I20" s="9">
        <f>F20*G20*H20</f>
        <v>702</v>
      </c>
    </row>
    <row r="21" spans="1:9" ht="14.25" x14ac:dyDescent="0.15">
      <c r="A21" s="3">
        <v>20</v>
      </c>
      <c r="B21" s="7" t="s">
        <v>9</v>
      </c>
      <c r="C21" s="7" t="s">
        <v>5</v>
      </c>
      <c r="D21" s="7">
        <v>40</v>
      </c>
      <c r="E21" s="7">
        <v>1000</v>
      </c>
      <c r="F21" s="8">
        <v>3.2</v>
      </c>
      <c r="G21" s="7">
        <v>12</v>
      </c>
      <c r="H21" s="7">
        <v>15</v>
      </c>
      <c r="I21" s="9">
        <f>F21*G21*H21</f>
        <v>576.00000000000011</v>
      </c>
    </row>
    <row r="22" spans="1:9" ht="14.25" x14ac:dyDescent="0.15">
      <c r="A22" s="3">
        <v>2</v>
      </c>
      <c r="B22" s="7" t="s">
        <v>9</v>
      </c>
      <c r="C22" s="7" t="s">
        <v>16</v>
      </c>
      <c r="D22" s="7">
        <v>100</v>
      </c>
      <c r="E22" s="7">
        <v>2000</v>
      </c>
      <c r="F22" s="8">
        <v>280</v>
      </c>
      <c r="G22" s="7">
        <v>1</v>
      </c>
      <c r="H22" s="7">
        <v>10</v>
      </c>
      <c r="I22" s="9">
        <f>F22*G22*H22</f>
        <v>2800</v>
      </c>
    </row>
    <row r="23" spans="1:9" ht="14.25" x14ac:dyDescent="0.15">
      <c r="A23" s="3">
        <v>3</v>
      </c>
      <c r="B23" s="7" t="s">
        <v>9</v>
      </c>
      <c r="C23" s="7" t="s">
        <v>6</v>
      </c>
      <c r="D23" s="7">
        <v>60</v>
      </c>
      <c r="E23" s="7">
        <v>3000</v>
      </c>
      <c r="F23" s="8">
        <v>12</v>
      </c>
      <c r="G23" s="7">
        <v>15</v>
      </c>
      <c r="H23" s="7">
        <v>8</v>
      </c>
      <c r="I23" s="9">
        <f>F23*G23*H23</f>
        <v>1440</v>
      </c>
    </row>
  </sheetData>
  <sortState ref="A3:I23">
    <sortCondition ref="B3:B23"/>
    <sortCondition ref="C3:C23"/>
  </sortState>
  <mergeCells count="1">
    <mergeCell ref="A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http://www.vipc.cn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徐0晓3维4</dc:creator>
  <cp:lastModifiedBy>lenovo</cp:lastModifiedBy>
  <dcterms:created xsi:type="dcterms:W3CDTF">2008-11-01T06:00:45Z</dcterms:created>
  <dcterms:modified xsi:type="dcterms:W3CDTF">2023-12-13T01:07:26Z</dcterms:modified>
</cp:coreProperties>
</file>