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hD\CTI analysis\"/>
    </mc:Choice>
  </mc:AlternateContent>
  <bookViews>
    <workbookView xWindow="0" yWindow="0" windowWidth="26190" windowHeight="125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4" i="2" s="1"/>
  <c r="J13" i="2"/>
  <c r="J14" i="2" s="1"/>
  <c r="I13" i="2"/>
  <c r="I14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K16" i="1"/>
  <c r="G16" i="1"/>
  <c r="D15" i="1"/>
  <c r="D16" i="1" s="1"/>
  <c r="E15" i="1"/>
  <c r="E16" i="1" s="1"/>
  <c r="G15" i="1"/>
  <c r="H15" i="1"/>
  <c r="H16" i="1" s="1"/>
  <c r="I15" i="1"/>
  <c r="I16" i="1" s="1"/>
  <c r="J15" i="1"/>
  <c r="J16" i="1" s="1"/>
  <c r="K15" i="1"/>
  <c r="L15" i="1"/>
  <c r="L16" i="1" s="1"/>
  <c r="C15" i="1"/>
  <c r="C16" i="1" s="1"/>
</calcChain>
</file>

<file path=xl/sharedStrings.xml><?xml version="1.0" encoding="utf-8"?>
<sst xmlns="http://schemas.openxmlformats.org/spreadsheetml/2006/main" count="36" uniqueCount="19">
  <si>
    <t>Attempt to calculate CTI for EBI</t>
  </si>
  <si>
    <t>STI</t>
  </si>
  <si>
    <t>BBPL</t>
  </si>
  <si>
    <t>REPH</t>
  </si>
  <si>
    <t>RUTU</t>
  </si>
  <si>
    <t>WRSA</t>
  </si>
  <si>
    <t>PUSA</t>
  </si>
  <si>
    <t>SEPL</t>
  </si>
  <si>
    <t>SESA</t>
  </si>
  <si>
    <t>CTI</t>
  </si>
  <si>
    <t>total</t>
  </si>
  <si>
    <t>AMGP</t>
  </si>
  <si>
    <t>DUNL</t>
  </si>
  <si>
    <t>REKN</t>
  </si>
  <si>
    <t>SAND</t>
  </si>
  <si>
    <t>temp</t>
  </si>
  <si>
    <t>https://geochange.er.usgs.gov/sw/impacts/biology/veg_chg_model/jult.gif</t>
  </si>
  <si>
    <t>species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</si>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</sst>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Sheet1!$C$16:$L$16</c:f>
              <c:numCache>
                <c:formatCode>General</c:formatCode>
                <c:ptCount val="10"/>
                <c:pt idx="0">
                  <c:v>5.1749999999999998</c:v>
                </c:pt>
                <c:pt idx="1">
                  <c:v>6.3166666666666664</c:v>
                </c:pt>
                <c:pt idx="2">
                  <c:v>5.5742574257425739</c:v>
                </c:pt>
                <c:pt idx="4">
                  <c:v>5.9134615384615383</c:v>
                </c:pt>
                <c:pt idx="5">
                  <c:v>6.0684931506849313</c:v>
                </c:pt>
                <c:pt idx="6">
                  <c:v>6.4318181818181817</c:v>
                </c:pt>
                <c:pt idx="7">
                  <c:v>6.0120481927710845</c:v>
                </c:pt>
                <c:pt idx="8">
                  <c:v>5.8888888888888893</c:v>
                </c:pt>
                <c:pt idx="9">
                  <c:v>5.524193548387097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9-41CA-A633-197636641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Sheet1!$C$17:$L$17</c:f>
              <c:numCache>
                <c:formatCode>General</c:formatCode>
                <c:ptCount val="10"/>
                <c:pt idx="0">
                  <c:v>10.4</c:v>
                </c:pt>
                <c:pt idx="1">
                  <c:v>9.6999999999999993</c:v>
                </c:pt>
                <c:pt idx="2">
                  <c:v>10.48</c:v>
                </c:pt>
                <c:pt idx="4">
                  <c:v>8.5</c:v>
                </c:pt>
                <c:pt idx="5">
                  <c:v>9.1999999999999993</c:v>
                </c:pt>
                <c:pt idx="6">
                  <c:v>8.1</c:v>
                </c:pt>
                <c:pt idx="7">
                  <c:v>6.3</c:v>
                </c:pt>
                <c:pt idx="8">
                  <c:v>7.7</c:v>
                </c:pt>
                <c:pt idx="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9-41CA-A633-19763664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68912"/>
        <c:axId val="508178096"/>
      </c:lineChart>
      <c:catAx>
        <c:axId val="5081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8096"/>
        <c:crosses val="autoZero"/>
        <c:auto val="1"/>
        <c:lblAlgn val="ctr"/>
        <c:lblOffset val="100"/>
        <c:noMultiLvlLbl val="0"/>
      </c:catAx>
      <c:valAx>
        <c:axId val="5081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22</xdr:row>
      <xdr:rowOff>161925</xdr:rowOff>
    </xdr:from>
    <xdr:to>
      <xdr:col>10</xdr:col>
      <xdr:colOff>209550</xdr:colOff>
      <xdr:row>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3" sqref="A3:L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16</v>
      </c>
    </row>
    <row r="3" spans="1:12" x14ac:dyDescent="0.25">
      <c r="B3" s="1" t="s">
        <v>1</v>
      </c>
      <c r="C3">
        <v>2000</v>
      </c>
      <c r="D3">
        <v>2001</v>
      </c>
      <c r="E3">
        <v>2002</v>
      </c>
      <c r="F3">
        <v>2003</v>
      </c>
      <c r="G3">
        <v>2004</v>
      </c>
      <c r="H3">
        <v>2005</v>
      </c>
      <c r="I3">
        <v>2006</v>
      </c>
      <c r="J3">
        <v>2007</v>
      </c>
      <c r="K3">
        <v>2008</v>
      </c>
      <c r="L3">
        <v>2009</v>
      </c>
    </row>
    <row r="4" spans="1:12" x14ac:dyDescent="0.25">
      <c r="A4" t="s">
        <v>11</v>
      </c>
      <c r="B4" s="2">
        <v>10</v>
      </c>
      <c r="C4">
        <v>0</v>
      </c>
      <c r="D4">
        <v>0</v>
      </c>
      <c r="E4">
        <v>0</v>
      </c>
      <c r="G4">
        <v>2</v>
      </c>
      <c r="H4">
        <v>0</v>
      </c>
      <c r="I4">
        <v>2</v>
      </c>
      <c r="J4">
        <v>5</v>
      </c>
      <c r="K4">
        <v>3</v>
      </c>
      <c r="L4">
        <v>4</v>
      </c>
    </row>
    <row r="5" spans="1:12" x14ac:dyDescent="0.25">
      <c r="A5" t="s">
        <v>2</v>
      </c>
      <c r="B5">
        <v>6</v>
      </c>
      <c r="C5">
        <v>2</v>
      </c>
      <c r="D5">
        <v>2</v>
      </c>
      <c r="E5">
        <v>17</v>
      </c>
      <c r="G5">
        <v>19</v>
      </c>
      <c r="H5">
        <v>16</v>
      </c>
      <c r="I5">
        <v>13</v>
      </c>
      <c r="J5">
        <v>12</v>
      </c>
      <c r="K5">
        <v>15</v>
      </c>
      <c r="L5">
        <v>7</v>
      </c>
    </row>
    <row r="6" spans="1:12" x14ac:dyDescent="0.25">
      <c r="A6" t="s">
        <v>12</v>
      </c>
      <c r="B6">
        <v>9</v>
      </c>
      <c r="C6">
        <v>0</v>
      </c>
      <c r="D6">
        <v>0</v>
      </c>
      <c r="E6">
        <v>0</v>
      </c>
      <c r="G6">
        <v>6</v>
      </c>
      <c r="H6">
        <v>5</v>
      </c>
      <c r="I6">
        <v>1</v>
      </c>
      <c r="J6">
        <v>1</v>
      </c>
      <c r="K6">
        <v>7</v>
      </c>
      <c r="L6">
        <v>2</v>
      </c>
    </row>
    <row r="7" spans="1:12" x14ac:dyDescent="0.25">
      <c r="A7" t="s">
        <v>3</v>
      </c>
      <c r="B7">
        <v>5</v>
      </c>
      <c r="C7">
        <v>22</v>
      </c>
      <c r="D7">
        <v>16</v>
      </c>
      <c r="E7">
        <v>20</v>
      </c>
      <c r="G7">
        <v>23</v>
      </c>
      <c r="H7">
        <v>10</v>
      </c>
      <c r="I7">
        <v>10</v>
      </c>
      <c r="J7">
        <v>12</v>
      </c>
      <c r="K7">
        <v>26</v>
      </c>
      <c r="L7">
        <v>28</v>
      </c>
    </row>
    <row r="8" spans="1:12" x14ac:dyDescent="0.25">
      <c r="A8" t="s">
        <v>4</v>
      </c>
      <c r="B8">
        <v>4</v>
      </c>
      <c r="C8">
        <v>8</v>
      </c>
      <c r="D8">
        <v>19</v>
      </c>
      <c r="E8">
        <v>41</v>
      </c>
      <c r="G8">
        <v>31</v>
      </c>
      <c r="H8">
        <v>20</v>
      </c>
      <c r="I8">
        <v>28</v>
      </c>
      <c r="J8">
        <v>26</v>
      </c>
      <c r="K8">
        <v>29</v>
      </c>
      <c r="L8">
        <v>32</v>
      </c>
    </row>
    <row r="9" spans="1:12" x14ac:dyDescent="0.25">
      <c r="A9" t="s">
        <v>7</v>
      </c>
      <c r="B9">
        <v>11</v>
      </c>
      <c r="C9">
        <v>1</v>
      </c>
      <c r="D9">
        <v>15</v>
      </c>
      <c r="E9">
        <v>10</v>
      </c>
      <c r="G9">
        <v>10</v>
      </c>
      <c r="H9">
        <v>8</v>
      </c>
      <c r="I9">
        <v>19</v>
      </c>
      <c r="J9">
        <v>10</v>
      </c>
      <c r="K9">
        <v>8</v>
      </c>
      <c r="L9">
        <v>3</v>
      </c>
    </row>
    <row r="10" spans="1:12" x14ac:dyDescent="0.25">
      <c r="A10" t="s">
        <v>8</v>
      </c>
      <c r="B10">
        <v>9</v>
      </c>
      <c r="C10">
        <v>0</v>
      </c>
      <c r="D10">
        <v>0</v>
      </c>
      <c r="E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5</v>
      </c>
      <c r="B11">
        <v>6</v>
      </c>
      <c r="C11">
        <v>7</v>
      </c>
      <c r="D11">
        <v>7</v>
      </c>
      <c r="E11">
        <v>10</v>
      </c>
      <c r="G11">
        <v>13</v>
      </c>
      <c r="H11">
        <v>14</v>
      </c>
      <c r="I11">
        <v>14</v>
      </c>
      <c r="J11">
        <v>13</v>
      </c>
      <c r="K11">
        <v>28</v>
      </c>
      <c r="L11">
        <v>46</v>
      </c>
    </row>
    <row r="12" spans="1:12" x14ac:dyDescent="0.25">
      <c r="A12" t="s">
        <v>13</v>
      </c>
      <c r="B12">
        <v>4</v>
      </c>
      <c r="C12">
        <v>0</v>
      </c>
      <c r="D12">
        <v>0</v>
      </c>
      <c r="E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</v>
      </c>
    </row>
    <row r="13" spans="1:12" x14ac:dyDescent="0.25">
      <c r="A13" t="s">
        <v>14</v>
      </c>
      <c r="B13">
        <v>4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</row>
    <row r="14" spans="1:12" x14ac:dyDescent="0.25">
      <c r="A14" t="s">
        <v>6</v>
      </c>
      <c r="B14">
        <v>4</v>
      </c>
      <c r="C14">
        <v>0</v>
      </c>
      <c r="D14">
        <v>1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10</v>
      </c>
      <c r="C15">
        <f>SUM(C4:C14)</f>
        <v>40</v>
      </c>
      <c r="D15">
        <f t="shared" ref="D15:L15" si="0">SUM(D4:D14)</f>
        <v>60</v>
      </c>
      <c r="E15">
        <f t="shared" si="0"/>
        <v>101</v>
      </c>
      <c r="G15">
        <f t="shared" si="0"/>
        <v>104</v>
      </c>
      <c r="H15">
        <f t="shared" si="0"/>
        <v>73</v>
      </c>
      <c r="I15">
        <f t="shared" si="0"/>
        <v>88</v>
      </c>
      <c r="J15">
        <f t="shared" si="0"/>
        <v>83</v>
      </c>
      <c r="K15">
        <f t="shared" si="0"/>
        <v>117</v>
      </c>
      <c r="L15">
        <f t="shared" si="0"/>
        <v>124</v>
      </c>
    </row>
    <row r="16" spans="1:12" x14ac:dyDescent="0.25">
      <c r="A16" t="s">
        <v>9</v>
      </c>
      <c r="C16">
        <f>(B5*C5+B7*C7+B8*C8+B14*C14+B9*C9+B11*C11+B10*C10+B6*C6+B12*C12+B13*C13+B4*C4)/C15</f>
        <v>5.1749999999999998</v>
      </c>
      <c r="D16">
        <f>(B5*D5+B7*D7+B8*D8+B14*D14+B9*D9+B11*D11+B10*D10+B6*D6+B12*D12+B13*D13+B4*D4)/D15</f>
        <v>6.3166666666666664</v>
      </c>
      <c r="E16">
        <f>(B5*E5+B7*E7+B8*E8+B14*E14+B9*E9+B11*E11+B10*E10+B6*E6+B12*E12+B13*E13+B4*E4)/E15</f>
        <v>5.5742574257425739</v>
      </c>
      <c r="G16">
        <f>(B5*G5+B7*G7+B8*G8+B14*G14+B9*G9+B11*G11+B10*G10+B6*G6+B12*G12+B13*G13+B4*G4)/G15</f>
        <v>5.9134615384615383</v>
      </c>
      <c r="H16">
        <f>(B5*H5+B7*H7+B8*H8+B14*H14+B9*H9+B11*H11+B10*H10+B6*H6+B12*H12+B13*H13+B4*H4)/H15</f>
        <v>6.0684931506849313</v>
      </c>
      <c r="I16">
        <f>(B5*I5+B7*I7+B8*I8+B14*I14+B9*I9+B11*I11+B10*I10+B6*I6+B12*I12+B13*I13+B4*I4)/I15</f>
        <v>6.4318181818181817</v>
      </c>
      <c r="J16">
        <f>(B5*J5+B7*J7+B8*J8+B14*J14+B9*J9+B11*J11+B10*J10+B6*J6+B12*J12+B13*J13+B4*J4)/J15</f>
        <v>6.0120481927710845</v>
      </c>
      <c r="K16">
        <f>(B5*K5+B7*K7+B8*K8+B14*K14+B9*K9+B11*K11+B10*K10+B6*K6+B12*K12+B13*K13+B4*K4)/K15</f>
        <v>5.8888888888888893</v>
      </c>
      <c r="L16">
        <f>(B5*L5+B7*L7+B8*L8+B14*L14+B9*L9+B11*L11+B10*L10+B6*L6+B12*L12+B13*L13+B4*L4)/L15</f>
        <v>5.524193548387097</v>
      </c>
    </row>
    <row r="17" spans="1:12" x14ac:dyDescent="0.25">
      <c r="A17" t="s">
        <v>15</v>
      </c>
      <c r="C17">
        <v>10.4</v>
      </c>
      <c r="D17">
        <v>9.6999999999999993</v>
      </c>
      <c r="E17">
        <v>10.48</v>
      </c>
      <c r="G17">
        <v>8.5</v>
      </c>
      <c r="H17">
        <v>9.1999999999999993</v>
      </c>
      <c r="I17">
        <v>8.1</v>
      </c>
      <c r="J17">
        <v>6.3</v>
      </c>
      <c r="K17">
        <v>7.7</v>
      </c>
      <c r="L17">
        <v>6.3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6" sqref="B16"/>
    </sheetView>
  </sheetViews>
  <sheetFormatPr defaultRowHeight="15" x14ac:dyDescent="0.25"/>
  <sheetData>
    <row r="1" spans="1:11" x14ac:dyDescent="0.25">
      <c r="A1" t="s">
        <v>17</v>
      </c>
      <c r="B1" s="1" t="s">
        <v>1</v>
      </c>
      <c r="C1">
        <v>2000</v>
      </c>
      <c r="D1">
        <v>2001</v>
      </c>
      <c r="E1">
        <v>2002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 x14ac:dyDescent="0.25">
      <c r="A2" t="s">
        <v>11</v>
      </c>
      <c r="B2" s="2">
        <v>10</v>
      </c>
      <c r="C2">
        <v>0</v>
      </c>
      <c r="D2">
        <v>0</v>
      </c>
      <c r="E2">
        <v>0</v>
      </c>
      <c r="F2">
        <v>2</v>
      </c>
      <c r="G2">
        <v>0</v>
      </c>
      <c r="H2">
        <v>2</v>
      </c>
      <c r="I2">
        <v>5</v>
      </c>
      <c r="J2">
        <v>3</v>
      </c>
      <c r="K2">
        <v>4</v>
      </c>
    </row>
    <row r="3" spans="1:11" x14ac:dyDescent="0.25">
      <c r="A3" t="s">
        <v>2</v>
      </c>
      <c r="B3">
        <v>6</v>
      </c>
      <c r="C3">
        <v>2</v>
      </c>
      <c r="D3">
        <v>2</v>
      </c>
      <c r="E3">
        <v>17</v>
      </c>
      <c r="F3">
        <v>19</v>
      </c>
      <c r="G3">
        <v>16</v>
      </c>
      <c r="H3">
        <v>13</v>
      </c>
      <c r="I3">
        <v>12</v>
      </c>
      <c r="J3">
        <v>15</v>
      </c>
      <c r="K3">
        <v>7</v>
      </c>
    </row>
    <row r="4" spans="1:11" x14ac:dyDescent="0.25">
      <c r="A4" t="s">
        <v>12</v>
      </c>
      <c r="B4">
        <v>9</v>
      </c>
      <c r="C4">
        <v>0</v>
      </c>
      <c r="D4">
        <v>0</v>
      </c>
      <c r="E4">
        <v>0</v>
      </c>
      <c r="F4">
        <v>6</v>
      </c>
      <c r="G4">
        <v>5</v>
      </c>
      <c r="H4">
        <v>1</v>
      </c>
      <c r="I4">
        <v>1</v>
      </c>
      <c r="J4">
        <v>7</v>
      </c>
      <c r="K4">
        <v>2</v>
      </c>
    </row>
    <row r="5" spans="1:11" x14ac:dyDescent="0.25">
      <c r="A5" t="s">
        <v>3</v>
      </c>
      <c r="B5">
        <v>5</v>
      </c>
      <c r="C5">
        <v>22</v>
      </c>
      <c r="D5">
        <v>16</v>
      </c>
      <c r="E5">
        <v>20</v>
      </c>
      <c r="F5">
        <v>23</v>
      </c>
      <c r="G5">
        <v>10</v>
      </c>
      <c r="H5">
        <v>10</v>
      </c>
      <c r="I5">
        <v>12</v>
      </c>
      <c r="J5">
        <v>26</v>
      </c>
      <c r="K5">
        <v>28</v>
      </c>
    </row>
    <row r="6" spans="1:11" x14ac:dyDescent="0.25">
      <c r="A6" t="s">
        <v>4</v>
      </c>
      <c r="B6">
        <v>4</v>
      </c>
      <c r="C6">
        <v>8</v>
      </c>
      <c r="D6">
        <v>19</v>
      </c>
      <c r="E6">
        <v>41</v>
      </c>
      <c r="F6">
        <v>31</v>
      </c>
      <c r="G6">
        <v>20</v>
      </c>
      <c r="H6">
        <v>28</v>
      </c>
      <c r="I6">
        <v>26</v>
      </c>
      <c r="J6">
        <v>29</v>
      </c>
      <c r="K6">
        <v>32</v>
      </c>
    </row>
    <row r="7" spans="1:11" x14ac:dyDescent="0.25">
      <c r="A7" t="s">
        <v>7</v>
      </c>
      <c r="B7">
        <v>11</v>
      </c>
      <c r="C7">
        <v>1</v>
      </c>
      <c r="D7">
        <v>15</v>
      </c>
      <c r="E7">
        <v>10</v>
      </c>
      <c r="F7">
        <v>10</v>
      </c>
      <c r="G7">
        <v>8</v>
      </c>
      <c r="H7">
        <v>19</v>
      </c>
      <c r="I7">
        <v>10</v>
      </c>
      <c r="J7">
        <v>8</v>
      </c>
      <c r="K7">
        <v>3</v>
      </c>
    </row>
    <row r="8" spans="1:11" x14ac:dyDescent="0.25">
      <c r="A8" t="s">
        <v>8</v>
      </c>
      <c r="B8">
        <v>9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5</v>
      </c>
      <c r="B9">
        <v>6</v>
      </c>
      <c r="C9">
        <v>7</v>
      </c>
      <c r="D9">
        <v>7</v>
      </c>
      <c r="E9">
        <v>10</v>
      </c>
      <c r="F9">
        <v>13</v>
      </c>
      <c r="G9">
        <v>14</v>
      </c>
      <c r="H9">
        <v>14</v>
      </c>
      <c r="I9">
        <v>13</v>
      </c>
      <c r="J9">
        <v>28</v>
      </c>
      <c r="K9">
        <v>46</v>
      </c>
    </row>
    <row r="10" spans="1:11" x14ac:dyDescent="0.25">
      <c r="A10" t="s">
        <v>13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</row>
    <row r="11" spans="1:11" x14ac:dyDescent="0.25">
      <c r="A11" t="s">
        <v>14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</row>
    <row r="12" spans="1:11" x14ac:dyDescent="0.25">
      <c r="A12" t="s">
        <v>6</v>
      </c>
      <c r="B12">
        <v>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10</v>
      </c>
      <c r="B13" t="s">
        <v>18</v>
      </c>
      <c r="C13">
        <f>SUM(C2:C12)</f>
        <v>40</v>
      </c>
      <c r="D13">
        <f t="shared" ref="D13:K13" si="0">SUM(D2:D12)</f>
        <v>60</v>
      </c>
      <c r="E13">
        <f t="shared" si="0"/>
        <v>101</v>
      </c>
      <c r="F13">
        <f t="shared" si="0"/>
        <v>104</v>
      </c>
      <c r="G13">
        <f t="shared" si="0"/>
        <v>73</v>
      </c>
      <c r="H13">
        <f t="shared" si="0"/>
        <v>88</v>
      </c>
      <c r="I13">
        <f t="shared" si="0"/>
        <v>83</v>
      </c>
      <c r="J13">
        <f t="shared" si="0"/>
        <v>117</v>
      </c>
      <c r="K13">
        <f t="shared" si="0"/>
        <v>124</v>
      </c>
    </row>
    <row r="14" spans="1:11" x14ac:dyDescent="0.25">
      <c r="A14" t="s">
        <v>9</v>
      </c>
      <c r="B14" t="s">
        <v>18</v>
      </c>
      <c r="C14">
        <f>(B3*C3+B5*C5+B6*C6+B12*C12+B7*C7+B9*C9+B8*C8+B4*C4+B10*C10+B11*C11+B2*C2)/C13</f>
        <v>5.1749999999999998</v>
      </c>
      <c r="D14">
        <f>(B3*D3+B5*D5+B6*D6+B12*D12+B7*D7+B9*D9+B8*D8+B4*D4+B10*D10+B11*D11+B2*D2)/D13</f>
        <v>6.3166666666666664</v>
      </c>
      <c r="E14">
        <f>(B3*E3+B5*E5+B6*E6+B12*E12+B7*E7+B9*E9+B8*E8+B4*E4+B10*E10+B11*E11+B2*E2)/E13</f>
        <v>5.5742574257425739</v>
      </c>
      <c r="F14">
        <f>(B3*F3+B5*F5+B6*F6+B12*F12+B7*F7+B9*F9+B8*F8+B4*F4+B10*F10+B11*F11+B2*F2)/F13</f>
        <v>5.9134615384615383</v>
      </c>
      <c r="G14">
        <f>(B3*G3+B5*G5+B6*G6+B12*G12+B7*G7+B9*G9+B8*G8+B4*G4+B10*G10+B11*G11+B2*G2)/G13</f>
        <v>6.0684931506849313</v>
      </c>
      <c r="H14">
        <f>(B3*H3+B5*H5+B6*H6+B12*H12+B7*H7+B9*H9+B8*H8+B4*H4+B10*H10+B11*H11+B2*H2)/H13</f>
        <v>6.4318181818181817</v>
      </c>
      <c r="I14">
        <f>(B3*I3+B5*I5+B6*I6+B12*I12+B7*I7+B9*I9+B8*I8+B4*I4+B10*I10+B11*I11+B2*I2)/I13</f>
        <v>6.0120481927710845</v>
      </c>
      <c r="J14">
        <f>(B3*J3+B5*J5+B6*J6+B12*J12+B7*J7+B9*J9+B8*J8+B4*J4+B10*J10+B11*J11+B2*J2)/J13</f>
        <v>5.8888888888888893</v>
      </c>
      <c r="K14">
        <f>(B3*K3+B5*K5+B6*K6+B12*K12+B7*K7+B9*K9+B8*K8+B4*K4+B10*K10+B11*K11+B2*K2)/K13</f>
        <v>5.524193548387097</v>
      </c>
    </row>
    <row r="15" spans="1:11" x14ac:dyDescent="0.25">
      <c r="A15" t="s">
        <v>15</v>
      </c>
      <c r="B15" t="s">
        <v>18</v>
      </c>
      <c r="C15">
        <v>10.4</v>
      </c>
      <c r="D15">
        <v>9.6999999999999993</v>
      </c>
      <c r="E15">
        <v>10.48</v>
      </c>
      <c r="F15">
        <v>8.5</v>
      </c>
      <c r="G15">
        <v>9.1999999999999993</v>
      </c>
      <c r="H15">
        <v>8.1</v>
      </c>
      <c r="I15">
        <v>6.3</v>
      </c>
      <c r="J15">
        <v>7.7</v>
      </c>
      <c r="K15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Anderson,Christine [NCR]</dc:creator>
  <cp:lastModifiedBy>Anderson,Christine [NCR]</cp:lastModifiedBy>
  <dcterms:created xsi:type="dcterms:W3CDTF">2019-04-02T13:02:19Z</dcterms:created>
  <dcterms:modified xsi:type="dcterms:W3CDTF">2019-04-02T14:48:27Z</dcterms:modified>
</cp:coreProperties>
</file>