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55" activeTab="2"/>
  </bookViews>
  <sheets>
    <sheet name="fix_cc" sheetId="1" r:id="rId1"/>
    <sheet name="non_fix_n10" sheetId="2" r:id="rId2"/>
    <sheet name="non_fix_m1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<sst xmlns="http://schemas.openxmlformats.org/spreadsheetml/2006/main" count="71" uniqueCount="27">
  <si>
    <t>列数：10 c=100</t>
  </si>
  <si>
    <t>实验1</t>
  </si>
  <si>
    <t>平均</t>
  </si>
  <si>
    <t>行数：10 c=100</t>
  </si>
  <si>
    <t>ff</t>
  </si>
  <si>
    <t>sff</t>
  </si>
  <si>
    <t>R2</t>
  </si>
  <si>
    <t>0.9205429473606661</t>
  </si>
  <si>
    <t>0.912352336953595</t>
  </si>
  <si>
    <t>k</t>
  </si>
  <si>
    <t>4.18902046430083</t>
  </si>
  <si>
    <t>0.29834944769274635</t>
  </si>
  <si>
    <t>探究网络结构对算法时间的影响，包括行数和列数的增加的不同</t>
  </si>
  <si>
    <t xml:space="preserve">解释两种方法在c固定的情况下没有不同
</t>
  </si>
  <si>
    <t>c = 10</t>
  </si>
  <si>
    <t>m</t>
  </si>
  <si>
    <t>avg</t>
  </si>
  <si>
    <t>flow</t>
  </si>
  <si>
    <t>容量阈值相同时，各算法随网络结构的增大，其时间的改变，包括行数和列数</t>
  </si>
  <si>
    <t>容量增大时，各算法时间的增加幅度（网络结构不变）</t>
  </si>
  <si>
    <t>两种算法的时间在随机容量下的不同：在几个容量下，规模适中的网络下两个算法的时间比较</t>
  </si>
  <si>
    <t>n =10</t>
  </si>
  <si>
    <t xml:space="preserve"> </t>
  </si>
  <si>
    <t>c = 100</t>
  </si>
  <si>
    <t>c = 1000</t>
  </si>
  <si>
    <t>n</t>
  </si>
  <si>
    <t>m =10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</si>
</sst>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opLeftCell="A4" workbookViewId="0">
      <selection activeCell="C22" sqref="C22"/>
    </sheetView>
  </sheetViews>
  <sheetFormatPr defaultColWidth="9.02654867256637" defaultRowHeight="13.5"/>
  <cols>
    <col min="1" max="1" width="23.0973451327434" customWidth="1"/>
    <col min="9" max="9" width="16.3982300884956" customWidth="1"/>
  </cols>
  <sheetData>
    <row r="1" spans="1:15">
      <c r="A1" t="s">
        <v>0</v>
      </c>
      <c r="B1" t="s">
        <v>1</v>
      </c>
      <c r="C1">
        <v>2</v>
      </c>
      <c r="D1">
        <v>3</v>
      </c>
      <c r="E1">
        <v>4</v>
      </c>
      <c r="F1">
        <v>5</v>
      </c>
      <c r="G1" t="s">
        <v>2</v>
      </c>
      <c r="I1" t="s">
        <v>3</v>
      </c>
      <c r="J1" t="s">
        <v>1</v>
      </c>
      <c r="K1">
        <v>2</v>
      </c>
      <c r="L1">
        <v>3</v>
      </c>
      <c r="M1">
        <v>4</v>
      </c>
      <c r="N1">
        <v>5</v>
      </c>
      <c r="O1" t="s">
        <v>2</v>
      </c>
    </row>
    <row r="2" spans="1:15">
      <c r="A2">
        <v>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f>(B2+C2+D2+E2+F2)/5</f>
        <v>100</v>
      </c>
      <c r="I2">
        <v>1</v>
      </c>
      <c r="J2" s="2">
        <v>100</v>
      </c>
      <c r="K2" s="2">
        <v>100</v>
      </c>
      <c r="L2" s="2">
        <v>100</v>
      </c>
      <c r="M2" s="2">
        <v>100</v>
      </c>
      <c r="N2" s="2">
        <v>100</v>
      </c>
      <c r="O2" s="2">
        <f t="shared" ref="O2:O16" si="0">(J2+K2+L2+M2+N2)/5</f>
        <v>100</v>
      </c>
    </row>
    <row r="3" spans="1:15">
      <c r="A3" t="s">
        <v>4</v>
      </c>
      <c r="B3">
        <v>7</v>
      </c>
      <c r="C3">
        <v>6</v>
      </c>
      <c r="D3">
        <v>7</v>
      </c>
      <c r="E3">
        <v>6</v>
      </c>
      <c r="F3">
        <v>6</v>
      </c>
      <c r="G3">
        <f t="shared" ref="G3:G22" si="1">(B3+C3+D3+E3+F3)/5</f>
        <v>6.4</v>
      </c>
      <c r="I3" t="s">
        <v>4</v>
      </c>
      <c r="J3">
        <v>10</v>
      </c>
      <c r="K3">
        <v>8</v>
      </c>
      <c r="L3">
        <v>8</v>
      </c>
      <c r="M3">
        <v>7</v>
      </c>
      <c r="N3">
        <v>12</v>
      </c>
      <c r="O3">
        <f t="shared" si="0"/>
        <v>9</v>
      </c>
    </row>
    <row r="4" spans="1:15">
      <c r="A4" t="s">
        <v>5</v>
      </c>
      <c r="B4" s="3">
        <v>8</v>
      </c>
      <c r="C4" s="3">
        <v>1</v>
      </c>
      <c r="D4" s="3">
        <v>1</v>
      </c>
      <c r="E4" s="3">
        <v>0</v>
      </c>
      <c r="F4" s="3">
        <v>1</v>
      </c>
      <c r="G4" s="3">
        <f t="shared" si="1"/>
        <v>2.2</v>
      </c>
      <c r="I4" t="s">
        <v>5</v>
      </c>
      <c r="J4" s="3">
        <v>8</v>
      </c>
      <c r="K4" s="3">
        <v>1</v>
      </c>
      <c r="L4" s="3">
        <v>1</v>
      </c>
      <c r="M4" s="3">
        <v>0</v>
      </c>
      <c r="N4" s="3">
        <v>1</v>
      </c>
      <c r="O4" s="3">
        <f t="shared" si="0"/>
        <v>2.2</v>
      </c>
    </row>
    <row r="5" spans="1:15">
      <c r="A5">
        <v>10</v>
      </c>
      <c r="B5" s="2">
        <v>1000</v>
      </c>
      <c r="C5" s="2">
        <v>1000</v>
      </c>
      <c r="D5" s="2">
        <v>1000</v>
      </c>
      <c r="E5" s="2">
        <v>1000</v>
      </c>
      <c r="F5" s="2">
        <v>1000</v>
      </c>
      <c r="G5" s="2">
        <f t="shared" si="1"/>
        <v>1000</v>
      </c>
      <c r="I5">
        <v>10</v>
      </c>
      <c r="J5" s="2">
        <v>1000</v>
      </c>
      <c r="K5" s="2">
        <v>1000</v>
      </c>
      <c r="L5" s="2">
        <v>1000</v>
      </c>
      <c r="M5" s="2">
        <v>1000</v>
      </c>
      <c r="N5" s="2">
        <v>1000</v>
      </c>
      <c r="O5" s="2">
        <f t="shared" si="0"/>
        <v>1000</v>
      </c>
    </row>
    <row r="6" spans="1:15">
      <c r="A6" t="s">
        <v>4</v>
      </c>
      <c r="B6">
        <v>17</v>
      </c>
      <c r="C6">
        <v>17</v>
      </c>
      <c r="D6">
        <v>16</v>
      </c>
      <c r="E6">
        <v>29</v>
      </c>
      <c r="F6">
        <v>38</v>
      </c>
      <c r="G6">
        <f t="shared" si="1"/>
        <v>23.4</v>
      </c>
      <c r="I6" t="s">
        <v>4</v>
      </c>
      <c r="J6">
        <v>17</v>
      </c>
      <c r="K6">
        <v>17</v>
      </c>
      <c r="L6">
        <v>16</v>
      </c>
      <c r="M6">
        <v>29</v>
      </c>
      <c r="N6">
        <v>38</v>
      </c>
      <c r="O6">
        <f t="shared" si="0"/>
        <v>23.4</v>
      </c>
    </row>
    <row r="7" spans="1:15">
      <c r="A7" t="s">
        <v>5</v>
      </c>
      <c r="B7" s="4">
        <v>19</v>
      </c>
      <c r="C7" s="4">
        <v>20</v>
      </c>
      <c r="D7" s="4">
        <v>17</v>
      </c>
      <c r="E7" s="4">
        <v>20</v>
      </c>
      <c r="F7" s="4">
        <v>20</v>
      </c>
      <c r="G7">
        <f t="shared" si="1"/>
        <v>19.2</v>
      </c>
      <c r="I7" t="s">
        <v>5</v>
      </c>
      <c r="J7" s="6">
        <v>19</v>
      </c>
      <c r="K7" s="6">
        <v>20</v>
      </c>
      <c r="L7" s="6">
        <v>17</v>
      </c>
      <c r="M7" s="6">
        <v>20</v>
      </c>
      <c r="N7" s="6">
        <v>20</v>
      </c>
      <c r="O7" s="2">
        <f t="shared" si="0"/>
        <v>19.2</v>
      </c>
    </row>
    <row r="8" spans="1:15">
      <c r="A8">
        <v>100</v>
      </c>
      <c r="B8" s="2">
        <v>10000</v>
      </c>
      <c r="C8" s="2"/>
      <c r="D8" s="2"/>
      <c r="E8" s="2"/>
      <c r="F8" s="2"/>
      <c r="G8" s="2">
        <f t="shared" si="1"/>
        <v>2000</v>
      </c>
      <c r="I8">
        <v>100</v>
      </c>
      <c r="J8" s="2">
        <v>10000</v>
      </c>
      <c r="K8" s="2"/>
      <c r="L8" s="2"/>
      <c r="M8" s="2"/>
      <c r="N8" s="2"/>
      <c r="O8" s="2">
        <f t="shared" si="0"/>
        <v>2000</v>
      </c>
    </row>
    <row r="9" spans="1:15">
      <c r="A9" t="s">
        <v>4</v>
      </c>
      <c r="B9">
        <v>119</v>
      </c>
      <c r="C9">
        <v>125</v>
      </c>
      <c r="D9">
        <v>142</v>
      </c>
      <c r="E9">
        <v>124</v>
      </c>
      <c r="F9">
        <v>138</v>
      </c>
      <c r="G9">
        <f t="shared" si="1"/>
        <v>129.6</v>
      </c>
      <c r="I9" t="s">
        <v>4</v>
      </c>
      <c r="J9">
        <v>71</v>
      </c>
      <c r="K9">
        <v>77</v>
      </c>
      <c r="L9">
        <v>66</v>
      </c>
      <c r="M9">
        <v>55</v>
      </c>
      <c r="N9">
        <v>79</v>
      </c>
      <c r="O9">
        <f t="shared" si="0"/>
        <v>69.6</v>
      </c>
    </row>
    <row r="10" spans="1:15">
      <c r="A10" t="s">
        <v>5</v>
      </c>
      <c r="B10">
        <v>119</v>
      </c>
      <c r="C10">
        <v>133</v>
      </c>
      <c r="D10">
        <v>132</v>
      </c>
      <c r="E10">
        <v>129</v>
      </c>
      <c r="F10">
        <v>135</v>
      </c>
      <c r="G10">
        <f t="shared" si="1"/>
        <v>129.6</v>
      </c>
      <c r="I10" t="s">
        <v>5</v>
      </c>
      <c r="J10" s="2">
        <v>119</v>
      </c>
      <c r="K10" s="2">
        <v>133</v>
      </c>
      <c r="L10" s="2">
        <v>132</v>
      </c>
      <c r="M10" s="2">
        <v>129</v>
      </c>
      <c r="N10" s="2">
        <v>135</v>
      </c>
      <c r="O10" s="2">
        <f t="shared" si="0"/>
        <v>129.6</v>
      </c>
    </row>
    <row r="11" spans="1:15">
      <c r="A11">
        <v>500</v>
      </c>
      <c r="B11" s="2"/>
      <c r="C11" s="2"/>
      <c r="D11" s="2"/>
      <c r="E11" s="2"/>
      <c r="F11" s="2"/>
      <c r="G11" s="2">
        <f t="shared" si="1"/>
        <v>0</v>
      </c>
      <c r="I11">
        <v>500</v>
      </c>
      <c r="J11" s="2"/>
      <c r="K11" s="2"/>
      <c r="L11" s="2"/>
      <c r="M11" s="2"/>
      <c r="N11" s="2"/>
      <c r="O11" s="2">
        <f t="shared" si="0"/>
        <v>0</v>
      </c>
    </row>
    <row r="12" spans="1:15">
      <c r="A12" t="s">
        <v>4</v>
      </c>
      <c r="B12">
        <v>1073</v>
      </c>
      <c r="C12">
        <v>1209</v>
      </c>
      <c r="D12">
        <v>1030</v>
      </c>
      <c r="E12">
        <v>1083</v>
      </c>
      <c r="F12">
        <v>1101</v>
      </c>
      <c r="G12">
        <f t="shared" si="1"/>
        <v>1099.2</v>
      </c>
      <c r="I12" t="s">
        <v>4</v>
      </c>
      <c r="J12">
        <v>169</v>
      </c>
      <c r="K12">
        <v>201</v>
      </c>
      <c r="L12">
        <v>258</v>
      </c>
      <c r="M12">
        <v>206</v>
      </c>
      <c r="N12">
        <v>219</v>
      </c>
      <c r="O12">
        <f t="shared" si="0"/>
        <v>210.6</v>
      </c>
    </row>
    <row r="13" spans="1:15">
      <c r="A13" t="s">
        <v>5</v>
      </c>
      <c r="B13" s="5">
        <v>943</v>
      </c>
      <c r="C13" s="5">
        <v>1089</v>
      </c>
      <c r="D13" s="5">
        <v>896</v>
      </c>
      <c r="E13" s="5">
        <v>939</v>
      </c>
      <c r="F13" s="5">
        <v>944</v>
      </c>
      <c r="G13" s="5">
        <f t="shared" si="1"/>
        <v>962.2</v>
      </c>
      <c r="I13" t="s">
        <v>5</v>
      </c>
      <c r="J13" s="3">
        <v>943</v>
      </c>
      <c r="K13" s="3">
        <v>1089</v>
      </c>
      <c r="L13" s="3">
        <v>896</v>
      </c>
      <c r="M13" s="3">
        <v>939</v>
      </c>
      <c r="N13" s="3">
        <v>944</v>
      </c>
      <c r="O13" s="3">
        <f t="shared" si="0"/>
        <v>962.2</v>
      </c>
    </row>
    <row r="14" spans="1:15">
      <c r="A14">
        <v>1000</v>
      </c>
      <c r="B14" s="2"/>
      <c r="C14" s="2"/>
      <c r="D14" s="2"/>
      <c r="E14" s="2"/>
      <c r="F14" s="2"/>
      <c r="G14" s="2">
        <f t="shared" si="1"/>
        <v>0</v>
      </c>
      <c r="I14">
        <v>1000</v>
      </c>
      <c r="J14" s="2"/>
      <c r="K14" s="2"/>
      <c r="L14" s="2"/>
      <c r="M14" s="2"/>
      <c r="N14" s="2"/>
      <c r="O14" s="2">
        <f t="shared" si="0"/>
        <v>0</v>
      </c>
    </row>
    <row r="15" spans="1:15">
      <c r="A15" t="s">
        <v>4</v>
      </c>
      <c r="B15">
        <v>4431</v>
      </c>
      <c r="C15">
        <v>4153</v>
      </c>
      <c r="D15">
        <v>4553</v>
      </c>
      <c r="E15">
        <v>4209</v>
      </c>
      <c r="F15">
        <v>4393</v>
      </c>
      <c r="G15">
        <f t="shared" si="1"/>
        <v>4347.8</v>
      </c>
      <c r="I15" t="s">
        <v>4</v>
      </c>
      <c r="J15">
        <v>329</v>
      </c>
      <c r="K15">
        <v>318</v>
      </c>
      <c r="L15">
        <v>366</v>
      </c>
      <c r="M15">
        <v>266</v>
      </c>
      <c r="N15">
        <v>265</v>
      </c>
      <c r="O15">
        <f t="shared" si="0"/>
        <v>308.8</v>
      </c>
    </row>
    <row r="16" spans="1:15">
      <c r="A16" t="s">
        <v>5</v>
      </c>
      <c r="B16">
        <v>4403</v>
      </c>
      <c r="C16">
        <v>4316</v>
      </c>
      <c r="D16">
        <v>4155</v>
      </c>
      <c r="E16">
        <v>4153</v>
      </c>
      <c r="F16">
        <v>4159</v>
      </c>
      <c r="G16">
        <f t="shared" si="1"/>
        <v>4237.2</v>
      </c>
      <c r="I16" t="s">
        <v>5</v>
      </c>
      <c r="J16" s="2">
        <v>4403</v>
      </c>
      <c r="K16" s="2">
        <v>4316</v>
      </c>
      <c r="L16" s="2">
        <v>4155</v>
      </c>
      <c r="M16" s="2">
        <v>4153</v>
      </c>
      <c r="N16" s="2">
        <v>4159</v>
      </c>
      <c r="O16" s="2">
        <f t="shared" si="0"/>
        <v>4237.2</v>
      </c>
    </row>
    <row r="18" spans="1:10">
      <c r="A18" t="s">
        <v>6</v>
      </c>
      <c r="B18" s="7" t="s">
        <v>7</v>
      </c>
      <c r="I18" t="s">
        <v>6</v>
      </c>
      <c r="J18" s="7" t="s">
        <v>8</v>
      </c>
    </row>
    <row r="19" spans="1:10">
      <c r="A19" t="s">
        <v>9</v>
      </c>
      <c r="B19" s="7" t="s">
        <v>10</v>
      </c>
      <c r="I19" t="s">
        <v>9</v>
      </c>
      <c r="J19" s="7" t="s">
        <v>11</v>
      </c>
    </row>
    <row r="21" ht="40.5" spans="1:1">
      <c r="A21" s="1" t="s">
        <v>12</v>
      </c>
    </row>
    <row r="22" ht="40.5" spans="1:1">
      <c r="A22" s="1" t="s">
        <v>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topLeftCell="A10" workbookViewId="0">
      <selection activeCell="K22" sqref="K22"/>
    </sheetView>
  </sheetViews>
  <sheetFormatPr defaultColWidth="9.02654867256637" defaultRowHeight="13.5"/>
  <cols>
    <col min="13" max="13" width="23.5044247787611" customWidth="1"/>
    <col min="14" max="14" width="15" customWidth="1"/>
    <col min="15" max="15" width="28.3451327433628" customWidth="1"/>
  </cols>
  <sheetData>
    <row r="1" ht="54" spans="1:15">
      <c r="A1" t="s">
        <v>14</v>
      </c>
      <c r="B1" t="s">
        <v>15</v>
      </c>
      <c r="C1">
        <v>1</v>
      </c>
      <c r="D1">
        <v>2</v>
      </c>
      <c r="E1">
        <v>3</v>
      </c>
      <c r="F1">
        <v>4</v>
      </c>
      <c r="G1">
        <v>5</v>
      </c>
      <c r="H1" t="s">
        <v>16</v>
      </c>
      <c r="I1" t="s">
        <v>17</v>
      </c>
      <c r="M1" s="1" t="s">
        <v>18</v>
      </c>
      <c r="N1" s="1" t="s">
        <v>19</v>
      </c>
      <c r="O1" s="1" t="s">
        <v>20</v>
      </c>
    </row>
    <row r="2" spans="1:9">
      <c r="A2" t="s">
        <v>21</v>
      </c>
      <c r="B2">
        <v>1</v>
      </c>
      <c r="C2">
        <v>5</v>
      </c>
      <c r="D2">
        <v>5</v>
      </c>
      <c r="E2">
        <v>7</v>
      </c>
      <c r="F2">
        <v>8</v>
      </c>
      <c r="G2">
        <v>7</v>
      </c>
      <c r="H2">
        <f>AVERAGE(C2:G2)</f>
        <v>6.4</v>
      </c>
      <c r="I2">
        <v>2</v>
      </c>
    </row>
    <row r="3" spans="1:9">
      <c r="A3" t="s">
        <v>4</v>
      </c>
      <c r="B3">
        <v>10</v>
      </c>
      <c r="C3">
        <v>46</v>
      </c>
      <c r="D3">
        <v>53</v>
      </c>
      <c r="E3">
        <v>53</v>
      </c>
      <c r="F3">
        <v>27</v>
      </c>
      <c r="G3">
        <v>43</v>
      </c>
      <c r="H3">
        <f>AVERAGE(C3:G3)</f>
        <v>44.4</v>
      </c>
      <c r="I3">
        <v>31</v>
      </c>
    </row>
    <row r="4" spans="1:9">
      <c r="A4" t="s">
        <v>22</v>
      </c>
      <c r="B4">
        <v>100</v>
      </c>
      <c r="C4">
        <v>208</v>
      </c>
      <c r="D4">
        <v>211</v>
      </c>
      <c r="E4">
        <v>236</v>
      </c>
      <c r="F4">
        <v>216</v>
      </c>
      <c r="G4">
        <v>245</v>
      </c>
      <c r="H4">
        <f>AVERAGE(C4:G4)</f>
        <v>223.2</v>
      </c>
      <c r="I4">
        <v>397</v>
      </c>
    </row>
    <row r="5" spans="2:9">
      <c r="B5">
        <v>500</v>
      </c>
      <c r="C5">
        <v>2367</v>
      </c>
      <c r="D5">
        <v>2859</v>
      </c>
      <c r="E5">
        <v>2419</v>
      </c>
      <c r="F5">
        <v>2450</v>
      </c>
      <c r="G5">
        <v>2404</v>
      </c>
      <c r="H5">
        <f>AVERAGE(C5:G5)</f>
        <v>2499.8</v>
      </c>
      <c r="I5">
        <v>2040</v>
      </c>
    </row>
    <row r="6" spans="2:9">
      <c r="B6">
        <v>1000</v>
      </c>
      <c r="C6">
        <v>7841</v>
      </c>
      <c r="D6">
        <v>7441</v>
      </c>
      <c r="E6">
        <v>7824</v>
      </c>
      <c r="F6">
        <v>7619</v>
      </c>
      <c r="G6">
        <v>7904</v>
      </c>
      <c r="H6">
        <f>AVERAGE(C6:G6)</f>
        <v>7725.8</v>
      </c>
      <c r="I6">
        <v>4008</v>
      </c>
    </row>
    <row r="8" spans="1:9">
      <c r="A8" t="s">
        <v>5</v>
      </c>
      <c r="B8">
        <v>1</v>
      </c>
      <c r="C8">
        <v>11</v>
      </c>
      <c r="D8">
        <v>12</v>
      </c>
      <c r="E8">
        <v>5</v>
      </c>
      <c r="F8">
        <v>6</v>
      </c>
      <c r="G8">
        <v>7</v>
      </c>
      <c r="H8">
        <f t="shared" ref="H7:H12" si="0">AVERAGE(C8:G8)</f>
        <v>8.2</v>
      </c>
      <c r="I8">
        <v>2</v>
      </c>
    </row>
    <row r="9" spans="2:9">
      <c r="B9">
        <v>10</v>
      </c>
      <c r="C9">
        <v>23</v>
      </c>
      <c r="D9">
        <v>22</v>
      </c>
      <c r="E9">
        <v>21</v>
      </c>
      <c r="F9">
        <v>24</v>
      </c>
      <c r="G9">
        <v>25</v>
      </c>
      <c r="H9">
        <f t="shared" si="0"/>
        <v>23</v>
      </c>
      <c r="I9">
        <v>31</v>
      </c>
    </row>
    <row r="10" spans="2:9">
      <c r="B10">
        <v>100</v>
      </c>
      <c r="C10">
        <v>166</v>
      </c>
      <c r="D10">
        <v>159</v>
      </c>
      <c r="E10">
        <v>167</v>
      </c>
      <c r="F10">
        <v>187</v>
      </c>
      <c r="G10">
        <v>167</v>
      </c>
      <c r="H10">
        <f t="shared" si="0"/>
        <v>169.2</v>
      </c>
      <c r="I10">
        <v>397</v>
      </c>
    </row>
    <row r="11" spans="2:9">
      <c r="B11">
        <v>500</v>
      </c>
      <c r="C11">
        <v>1426</v>
      </c>
      <c r="D11">
        <v>1425</v>
      </c>
      <c r="E11">
        <v>1469</v>
      </c>
      <c r="F11">
        <v>1412</v>
      </c>
      <c r="G11">
        <v>1495</v>
      </c>
      <c r="H11">
        <f t="shared" si="0"/>
        <v>1445.4</v>
      </c>
      <c r="I11">
        <v>2040</v>
      </c>
    </row>
    <row r="12" spans="2:9">
      <c r="B12">
        <v>1000</v>
      </c>
      <c r="C12">
        <v>4288</v>
      </c>
      <c r="D12">
        <v>4411</v>
      </c>
      <c r="E12">
        <v>4175</v>
      </c>
      <c r="F12">
        <v>4451</v>
      </c>
      <c r="G12">
        <v>4205</v>
      </c>
      <c r="H12">
        <f t="shared" si="0"/>
        <v>4306</v>
      </c>
      <c r="I12">
        <v>4008</v>
      </c>
    </row>
    <row r="14" spans="1:9">
      <c r="A14" t="s">
        <v>23</v>
      </c>
      <c r="B14" t="s">
        <v>15</v>
      </c>
      <c r="C14">
        <v>1</v>
      </c>
      <c r="D14">
        <v>2</v>
      </c>
      <c r="E14">
        <v>3</v>
      </c>
      <c r="F14">
        <v>4</v>
      </c>
      <c r="G14">
        <v>5</v>
      </c>
      <c r="H14" t="s">
        <v>16</v>
      </c>
      <c r="I14" t="s">
        <v>17</v>
      </c>
    </row>
    <row r="15" spans="1:9">
      <c r="A15" t="s">
        <v>21</v>
      </c>
      <c r="B15">
        <v>1</v>
      </c>
      <c r="C15">
        <v>9</v>
      </c>
      <c r="D15">
        <v>7</v>
      </c>
      <c r="E15">
        <v>6</v>
      </c>
      <c r="F15">
        <v>7</v>
      </c>
      <c r="G15">
        <v>6</v>
      </c>
      <c r="H15">
        <f t="shared" ref="H15:H19" si="1">AVERAGE(C15:G15)</f>
        <v>7</v>
      </c>
      <c r="I15">
        <v>8</v>
      </c>
    </row>
    <row r="16" spans="1:9">
      <c r="A16" t="s">
        <v>4</v>
      </c>
      <c r="B16">
        <v>10</v>
      </c>
      <c r="C16">
        <v>96</v>
      </c>
      <c r="D16">
        <v>54</v>
      </c>
      <c r="E16">
        <v>49</v>
      </c>
      <c r="F16">
        <v>51</v>
      </c>
      <c r="G16">
        <v>72</v>
      </c>
      <c r="H16">
        <f t="shared" si="1"/>
        <v>64.4</v>
      </c>
      <c r="I16">
        <v>291</v>
      </c>
    </row>
    <row r="17" spans="1:9">
      <c r="A17" t="s">
        <v>22</v>
      </c>
      <c r="B17">
        <v>100</v>
      </c>
      <c r="C17">
        <v>388</v>
      </c>
      <c r="D17">
        <v>363</v>
      </c>
      <c r="E17">
        <v>368</v>
      </c>
      <c r="F17">
        <v>365</v>
      </c>
      <c r="G17">
        <v>378</v>
      </c>
      <c r="H17">
        <f t="shared" si="1"/>
        <v>372.4</v>
      </c>
      <c r="I17">
        <v>3268</v>
      </c>
    </row>
    <row r="18" spans="2:9">
      <c r="B18">
        <v>500</v>
      </c>
      <c r="C18">
        <v>6896</v>
      </c>
      <c r="D18">
        <v>6899</v>
      </c>
      <c r="E18">
        <v>6924</v>
      </c>
      <c r="F18">
        <v>6862</v>
      </c>
      <c r="G18">
        <v>7199</v>
      </c>
      <c r="H18">
        <f t="shared" si="1"/>
        <v>6956</v>
      </c>
      <c r="I18">
        <v>17192</v>
      </c>
    </row>
    <row r="19" spans="2:9">
      <c r="B19">
        <v>1000</v>
      </c>
      <c r="C19">
        <v>27487</v>
      </c>
      <c r="D19">
        <v>36783</v>
      </c>
      <c r="E19">
        <v>33932</v>
      </c>
      <c r="F19">
        <v>26777</v>
      </c>
      <c r="G19">
        <v>27517</v>
      </c>
      <c r="H19">
        <f t="shared" si="1"/>
        <v>30499.2</v>
      </c>
      <c r="I19">
        <v>33766</v>
      </c>
    </row>
    <row r="21" spans="1:9">
      <c r="A21" t="s">
        <v>5</v>
      </c>
      <c r="B21">
        <v>1</v>
      </c>
      <c r="C21">
        <v>8</v>
      </c>
      <c r="D21">
        <v>7</v>
      </c>
      <c r="E21">
        <v>9</v>
      </c>
      <c r="F21">
        <v>7</v>
      </c>
      <c r="G21">
        <v>7</v>
      </c>
      <c r="H21">
        <f>AVERAGE(C21:G21)</f>
        <v>7.6</v>
      </c>
      <c r="I21">
        <v>8</v>
      </c>
    </row>
    <row r="22" spans="2:9">
      <c r="B22">
        <v>10</v>
      </c>
      <c r="C22">
        <v>39</v>
      </c>
      <c r="D22">
        <v>33</v>
      </c>
      <c r="E22">
        <v>48</v>
      </c>
      <c r="F22">
        <v>28</v>
      </c>
      <c r="G22">
        <v>26</v>
      </c>
      <c r="H22">
        <f>AVERAGE(C22:G22)</f>
        <v>34.8</v>
      </c>
      <c r="I22">
        <v>291</v>
      </c>
    </row>
    <row r="23" spans="2:9">
      <c r="B23">
        <v>100</v>
      </c>
      <c r="C23">
        <v>249</v>
      </c>
      <c r="D23">
        <v>273</v>
      </c>
      <c r="E23">
        <v>263</v>
      </c>
      <c r="F23">
        <v>229</v>
      </c>
      <c r="G23">
        <v>284</v>
      </c>
      <c r="H23">
        <f t="shared" ref="H21:H25" si="2">AVERAGE(C23:G23)</f>
        <v>259.6</v>
      </c>
      <c r="I23">
        <v>3268</v>
      </c>
    </row>
    <row r="24" spans="2:9">
      <c r="B24">
        <v>500</v>
      </c>
      <c r="C24">
        <v>2711</v>
      </c>
      <c r="D24">
        <v>2507</v>
      </c>
      <c r="E24">
        <v>2543</v>
      </c>
      <c r="F24">
        <v>2485</v>
      </c>
      <c r="G24">
        <v>2597</v>
      </c>
      <c r="H24">
        <f t="shared" si="2"/>
        <v>2568.6</v>
      </c>
      <c r="I24">
        <v>17192</v>
      </c>
    </row>
    <row r="25" spans="2:9">
      <c r="B25">
        <v>1000</v>
      </c>
      <c r="C25">
        <v>8948</v>
      </c>
      <c r="D25">
        <v>9230</v>
      </c>
      <c r="E25">
        <v>8984</v>
      </c>
      <c r="F25">
        <v>8921</v>
      </c>
      <c r="G25">
        <v>9145</v>
      </c>
      <c r="H25">
        <f t="shared" si="2"/>
        <v>9045.6</v>
      </c>
      <c r="I25">
        <v>33766</v>
      </c>
    </row>
    <row r="27" spans="1:9">
      <c r="A27" t="s">
        <v>24</v>
      </c>
      <c r="B27" t="s">
        <v>15</v>
      </c>
      <c r="C27">
        <v>1</v>
      </c>
      <c r="D27">
        <v>2</v>
      </c>
      <c r="E27">
        <v>3</v>
      </c>
      <c r="F27">
        <v>4</v>
      </c>
      <c r="G27">
        <v>5</v>
      </c>
      <c r="H27" t="s">
        <v>16</v>
      </c>
      <c r="I27" t="s">
        <v>17</v>
      </c>
    </row>
    <row r="28" spans="1:9">
      <c r="A28" t="s">
        <v>21</v>
      </c>
      <c r="B28">
        <v>1</v>
      </c>
      <c r="C28">
        <v>6</v>
      </c>
      <c r="D28">
        <v>7</v>
      </c>
      <c r="E28">
        <v>6</v>
      </c>
      <c r="F28">
        <v>7</v>
      </c>
      <c r="G28">
        <v>6</v>
      </c>
      <c r="H28">
        <f t="shared" ref="H28:H32" si="3">AVERAGE(C28:G28)</f>
        <v>6.4</v>
      </c>
      <c r="I28">
        <v>70</v>
      </c>
    </row>
    <row r="29" spans="1:9">
      <c r="A29" t="s">
        <v>4</v>
      </c>
      <c r="B29">
        <v>10</v>
      </c>
      <c r="C29">
        <v>56</v>
      </c>
      <c r="D29">
        <v>51</v>
      </c>
      <c r="E29">
        <v>53</v>
      </c>
      <c r="F29">
        <v>53</v>
      </c>
      <c r="G29">
        <v>48</v>
      </c>
      <c r="H29">
        <f t="shared" si="3"/>
        <v>52.2</v>
      </c>
      <c r="I29">
        <v>3283</v>
      </c>
    </row>
    <row r="30" spans="1:9">
      <c r="A30" t="s">
        <v>22</v>
      </c>
      <c r="B30">
        <v>100</v>
      </c>
      <c r="C30">
        <v>517</v>
      </c>
      <c r="D30">
        <v>506</v>
      </c>
      <c r="E30">
        <v>489</v>
      </c>
      <c r="F30">
        <v>507</v>
      </c>
      <c r="G30">
        <v>504</v>
      </c>
      <c r="H30">
        <f t="shared" si="3"/>
        <v>504.6</v>
      </c>
      <c r="I30">
        <v>35224</v>
      </c>
    </row>
    <row r="31" spans="2:9">
      <c r="B31">
        <v>500</v>
      </c>
      <c r="C31">
        <v>7008</v>
      </c>
      <c r="D31">
        <v>6894</v>
      </c>
      <c r="E31">
        <v>7052</v>
      </c>
      <c r="F31">
        <v>7089</v>
      </c>
      <c r="G31">
        <v>7171</v>
      </c>
      <c r="H31">
        <f t="shared" si="3"/>
        <v>7042.8</v>
      </c>
      <c r="I31">
        <v>166018</v>
      </c>
    </row>
    <row r="32" spans="2:9">
      <c r="B32">
        <v>1000</v>
      </c>
      <c r="C32">
        <v>32382</v>
      </c>
      <c r="D32">
        <v>61366</v>
      </c>
      <c r="E32">
        <v>32425</v>
      </c>
      <c r="F32">
        <v>67796</v>
      </c>
      <c r="G32">
        <v>32015</v>
      </c>
      <c r="H32">
        <f t="shared" si="3"/>
        <v>45196.8</v>
      </c>
      <c r="I32">
        <v>334588</v>
      </c>
    </row>
    <row r="34" spans="1:9">
      <c r="A34" t="s">
        <v>5</v>
      </c>
      <c r="B34">
        <v>1</v>
      </c>
      <c r="C34">
        <v>7</v>
      </c>
      <c r="D34">
        <v>8</v>
      </c>
      <c r="E34">
        <v>6</v>
      </c>
      <c r="F34">
        <v>8</v>
      </c>
      <c r="G34">
        <v>9</v>
      </c>
      <c r="H34">
        <f t="shared" ref="H34:H38" si="4">AVERAGE(C34:G34)</f>
        <v>7.6</v>
      </c>
      <c r="I34">
        <v>70</v>
      </c>
    </row>
    <row r="35" spans="2:9">
      <c r="B35">
        <v>10</v>
      </c>
      <c r="C35">
        <v>33</v>
      </c>
      <c r="D35">
        <v>63</v>
      </c>
      <c r="E35">
        <v>39</v>
      </c>
      <c r="F35">
        <v>42</v>
      </c>
      <c r="G35">
        <v>33</v>
      </c>
      <c r="H35">
        <f t="shared" si="4"/>
        <v>42</v>
      </c>
      <c r="I35">
        <v>3283</v>
      </c>
    </row>
    <row r="36" spans="2:9">
      <c r="B36">
        <v>100</v>
      </c>
      <c r="C36">
        <v>325</v>
      </c>
      <c r="D36">
        <v>360</v>
      </c>
      <c r="E36">
        <v>350</v>
      </c>
      <c r="F36">
        <v>323</v>
      </c>
      <c r="G36">
        <v>322</v>
      </c>
      <c r="H36">
        <f t="shared" si="4"/>
        <v>336</v>
      </c>
      <c r="I36">
        <v>35224</v>
      </c>
    </row>
    <row r="37" spans="2:9">
      <c r="B37">
        <v>500</v>
      </c>
      <c r="C37">
        <v>3057</v>
      </c>
      <c r="D37">
        <v>3151</v>
      </c>
      <c r="E37">
        <v>3058</v>
      </c>
      <c r="F37">
        <v>3067</v>
      </c>
      <c r="G37">
        <v>3110</v>
      </c>
      <c r="H37">
        <f t="shared" si="4"/>
        <v>3088.6</v>
      </c>
      <c r="I37">
        <v>166018</v>
      </c>
    </row>
    <row r="38" spans="2:9">
      <c r="B38">
        <v>1000</v>
      </c>
      <c r="C38">
        <v>12531</v>
      </c>
      <c r="D38">
        <v>15406</v>
      </c>
      <c r="E38">
        <v>12418</v>
      </c>
      <c r="F38">
        <v>12273</v>
      </c>
      <c r="G38">
        <v>12174</v>
      </c>
      <c r="H38">
        <f t="shared" si="4"/>
        <v>12960.4</v>
      </c>
      <c r="I38">
        <v>334588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I25"/>
  <sheetViews>
    <sheetView tabSelected="1" workbookViewId="0">
      <selection activeCell="J13" sqref="J13"/>
    </sheetView>
  </sheetViews>
  <sheetFormatPr defaultColWidth="9.02654867256637" defaultRowHeight="13.5"/>
  <sheetData>
    <row r="14" spans="1:9">
      <c r="A14" t="s">
        <v>23</v>
      </c>
      <c r="B14" t="s">
        <v>25</v>
      </c>
      <c r="C14">
        <v>1</v>
      </c>
      <c r="D14">
        <v>2</v>
      </c>
      <c r="E14">
        <v>3</v>
      </c>
      <c r="F14">
        <v>4</v>
      </c>
      <c r="G14">
        <v>5</v>
      </c>
      <c r="H14" t="s">
        <v>16</v>
      </c>
      <c r="I14" t="s">
        <v>17</v>
      </c>
    </row>
    <row r="15" spans="1:9">
      <c r="A15" t="s">
        <v>26</v>
      </c>
      <c r="B15">
        <v>1</v>
      </c>
      <c r="C15">
        <v>8</v>
      </c>
      <c r="D15">
        <v>12</v>
      </c>
      <c r="E15">
        <v>9</v>
      </c>
      <c r="F15">
        <v>9</v>
      </c>
      <c r="G15">
        <v>10</v>
      </c>
      <c r="H15">
        <f t="shared" ref="H15:H19" si="0">AVERAGE(C15:G15)</f>
        <v>9.6</v>
      </c>
      <c r="I15">
        <v>308</v>
      </c>
    </row>
    <row r="16" spans="1:9">
      <c r="A16" t="s">
        <v>4</v>
      </c>
      <c r="B16">
        <v>10</v>
      </c>
      <c r="C16">
        <v>96</v>
      </c>
      <c r="D16">
        <v>54</v>
      </c>
      <c r="E16">
        <v>49</v>
      </c>
      <c r="F16">
        <v>51</v>
      </c>
      <c r="G16">
        <v>72</v>
      </c>
      <c r="H16">
        <f t="shared" si="0"/>
        <v>64.4</v>
      </c>
      <c r="I16">
        <v>291</v>
      </c>
    </row>
    <row r="17" spans="1:9">
      <c r="A17" t="s">
        <v>22</v>
      </c>
      <c r="B17">
        <v>100</v>
      </c>
      <c r="C17">
        <v>281</v>
      </c>
      <c r="D17">
        <v>292</v>
      </c>
      <c r="E17">
        <v>293</v>
      </c>
      <c r="F17">
        <v>282</v>
      </c>
      <c r="G17">
        <v>282</v>
      </c>
      <c r="H17">
        <f t="shared" si="0"/>
        <v>286</v>
      </c>
      <c r="I17">
        <v>235</v>
      </c>
    </row>
    <row r="18" spans="2:9">
      <c r="B18">
        <v>500</v>
      </c>
      <c r="C18">
        <v>1040</v>
      </c>
      <c r="D18">
        <v>1033</v>
      </c>
      <c r="E18">
        <v>1036</v>
      </c>
      <c r="F18">
        <v>1068</v>
      </c>
      <c r="G18">
        <v>1070</v>
      </c>
      <c r="H18">
        <f t="shared" si="0"/>
        <v>1049.4</v>
      </c>
      <c r="I18">
        <v>196</v>
      </c>
    </row>
    <row r="19" spans="2:9">
      <c r="B19">
        <v>1000</v>
      </c>
      <c r="C19">
        <v>2801</v>
      </c>
      <c r="D19">
        <v>2412</v>
      </c>
      <c r="E19">
        <v>2408</v>
      </c>
      <c r="F19">
        <v>2407</v>
      </c>
      <c r="G19">
        <v>2582</v>
      </c>
      <c r="H19">
        <f t="shared" si="0"/>
        <v>2522</v>
      </c>
      <c r="I19">
        <v>203</v>
      </c>
    </row>
    <row r="21" spans="1:9">
      <c r="A21" t="s">
        <v>5</v>
      </c>
      <c r="B21">
        <v>1</v>
      </c>
      <c r="C21">
        <v>12</v>
      </c>
      <c r="D21">
        <v>9</v>
      </c>
      <c r="E21">
        <v>15</v>
      </c>
      <c r="F21">
        <v>15</v>
      </c>
      <c r="G21">
        <v>11</v>
      </c>
      <c r="H21">
        <f t="shared" ref="H21:H25" si="1">AVERAGE(C21:G21)</f>
        <v>12.4</v>
      </c>
      <c r="I21">
        <v>308</v>
      </c>
    </row>
    <row r="22" spans="2:9">
      <c r="B22">
        <v>10</v>
      </c>
      <c r="C22">
        <v>39</v>
      </c>
      <c r="D22">
        <v>33</v>
      </c>
      <c r="E22">
        <v>48</v>
      </c>
      <c r="F22">
        <v>28</v>
      </c>
      <c r="G22">
        <v>26</v>
      </c>
      <c r="H22">
        <f t="shared" si="1"/>
        <v>34.8</v>
      </c>
      <c r="I22">
        <v>291</v>
      </c>
    </row>
    <row r="23" spans="2:9">
      <c r="B23">
        <v>100</v>
      </c>
      <c r="C23">
        <v>156</v>
      </c>
      <c r="D23">
        <v>122</v>
      </c>
      <c r="E23">
        <v>130</v>
      </c>
      <c r="F23">
        <v>120</v>
      </c>
      <c r="G23">
        <v>125</v>
      </c>
      <c r="H23">
        <f t="shared" si="1"/>
        <v>130.6</v>
      </c>
      <c r="I23">
        <v>235</v>
      </c>
    </row>
    <row r="24" spans="2:9">
      <c r="B24">
        <v>500</v>
      </c>
      <c r="C24">
        <v>306</v>
      </c>
      <c r="D24">
        <v>312</v>
      </c>
      <c r="E24">
        <v>279</v>
      </c>
      <c r="F24">
        <v>284</v>
      </c>
      <c r="G24">
        <v>297</v>
      </c>
      <c r="H24">
        <f t="shared" si="1"/>
        <v>295.6</v>
      </c>
      <c r="I24">
        <v>196</v>
      </c>
    </row>
    <row r="25" spans="2:9">
      <c r="B25">
        <v>1000</v>
      </c>
      <c r="C25">
        <v>532</v>
      </c>
      <c r="D25">
        <v>548</v>
      </c>
      <c r="E25">
        <v>572</v>
      </c>
      <c r="F25">
        <v>577</v>
      </c>
      <c r="G25">
        <v>548</v>
      </c>
      <c r="H25">
        <f t="shared" si="1"/>
        <v>555.4</v>
      </c>
      <c r="I25">
        <v>203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fix_cc</vt:lpstr>
      <vt:lpstr>non_fix_n10</vt:lpstr>
      <vt:lpstr>non_fix_m10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张晗</cp:lastModifiedBy>
  <dcterms:created xsi:type="dcterms:W3CDTF">2024-12-03T05:29:29Z</dcterms:created>
  <dcterms:modified xsi:type="dcterms:W3CDTF">2024-12-03T07:52:22Z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6387CCE160C34B53A6A9C7933D39DE30_11</vt:lpwstr>
  </property>
  <property fmtid="{D5CDD505-2E9C-101B-9397-08002B2CF9AE}" pid="3" name="KSOProductBuildVer">
    <vt:lpwstr>2052-12.1.0.18912</vt:lpwstr>
  </property>
</Properties>
</file>