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B-02.02" sheetId="1" r:id="rId4"/>
    <sheet name="B-02.03" sheetId="2" r:id="rId5"/>
    <sheet name="I-02.01(a)" sheetId="3" r:id="rId6"/>
    <sheet name="I-02.01(b)" sheetId="4" r:id="rId7"/>
    <sheet name="I-02.01(c)" sheetId="5" r:id="rId8"/>
    <sheet name="I-02.02(a)" sheetId="6" r:id="rId9"/>
    <sheet name="I-02.02(b)" sheetId="7" r:id="rId10"/>
    <sheet name="I-02.02(c)" sheetId="8" r:id="rId11"/>
    <sheet name="I-02.02(d)" sheetId="9" r:id="rId12"/>
  </sheets>
</workbook>
</file>

<file path=xl/comments1.xml><?xml version="1.0" encoding="utf-8"?>
<comments xmlns="http://schemas.openxmlformats.org/spreadsheetml/2006/main">
  <authors>
    <author>Larry Walther</author>
  </authors>
  <commentList>
    <comment ref="E2" authorId="0">
      <text>
        <r>
          <rPr>
            <sz val="11"/>
            <color indexed="8"/>
            <rFont val="Helvetica"/>
          </rPr>
          <t>Larry Walther:
B-02.02</t>
        </r>
      </text>
    </comment>
  </commentList>
</comments>
</file>

<file path=xl/comments2.xml><?xml version="1.0" encoding="utf-8"?>
<comments xmlns="http://schemas.openxmlformats.org/spreadsheetml/2006/main">
  <authors>
    <author>Larry Walther</author>
  </authors>
  <commentList>
    <comment ref="B1" authorId="0">
      <text>
        <r>
          <rPr>
            <sz val="11"/>
            <color indexed="8"/>
            <rFont val="Helvetica"/>
          </rPr>
          <t xml:space="preserve">Larry Walther:
B-02.03
</t>
        </r>
      </text>
    </comment>
    <comment ref="K13" authorId="0">
      <text>
        <r>
          <rPr>
            <sz val="11"/>
            <color indexed="8"/>
            <rFont val="Helvetica"/>
          </rPr>
          <t xml:space="preserve">Larry Walther:
B-02.03
</t>
        </r>
      </text>
    </comment>
  </commentList>
</comments>
</file>

<file path=xl/comments3.xml><?xml version="1.0" encoding="utf-8"?>
<comments xmlns="http://schemas.openxmlformats.org/spreadsheetml/2006/main">
  <authors>
    <author>Larry Walther</author>
  </authors>
  <commentList>
    <comment ref="K1" authorId="0">
      <text>
        <r>
          <rPr>
            <sz val="11"/>
            <color indexed="8"/>
            <rFont val="Helvetica"/>
          </rPr>
          <t xml:space="preserve">Larry Walther:
I-02.01(a)
</t>
        </r>
      </text>
    </comment>
  </commentList>
</comments>
</file>

<file path=xl/comments4.xml><?xml version="1.0" encoding="utf-8"?>
<comments xmlns="http://schemas.openxmlformats.org/spreadsheetml/2006/main">
  <authors>
    <author>Larry Walther</author>
  </authors>
  <commentList>
    <comment ref="C1" authorId="0">
      <text>
        <r>
          <rPr>
            <sz val="11"/>
            <color indexed="8"/>
            <rFont val="Helvetica"/>
          </rPr>
          <t xml:space="preserve">Larry Walther:
I-02.01 (b)
</t>
        </r>
      </text>
    </comment>
  </commentList>
</comments>
</file>

<file path=xl/comments5.xml><?xml version="1.0" encoding="utf-8"?>
<comments xmlns="http://schemas.openxmlformats.org/spreadsheetml/2006/main">
  <authors>
    <author>Larry Walther</author>
  </authors>
  <commentList>
    <comment ref="A1" authorId="0">
      <text>
        <r>
          <rPr>
            <sz val="11"/>
            <color indexed="8"/>
            <rFont val="Helvetica"/>
          </rPr>
          <t xml:space="preserve">Larry Walther:
I-02.01 (c)
</t>
        </r>
      </text>
    </comment>
  </commentList>
</comments>
</file>

<file path=xl/comments6.xml><?xml version="1.0" encoding="utf-8"?>
<comments xmlns="http://schemas.openxmlformats.org/spreadsheetml/2006/main">
  <authors>
    <author>Larry Walther</author>
  </authors>
  <commentList>
    <comment ref="K1" authorId="0">
      <text>
        <r>
          <rPr>
            <sz val="11"/>
            <color indexed="8"/>
            <rFont val="Helvetica"/>
          </rPr>
          <t xml:space="preserve">Larry Walther:
I-02.02 (a)
</t>
        </r>
      </text>
    </comment>
  </commentList>
</comments>
</file>

<file path=xl/comments7.xml><?xml version="1.0" encoding="utf-8"?>
<comments xmlns="http://schemas.openxmlformats.org/spreadsheetml/2006/main">
  <authors>
    <author>Larry Walther</author>
  </authors>
  <commentList>
    <comment ref="A1" authorId="0">
      <text>
        <r>
          <rPr>
            <sz val="11"/>
            <color indexed="8"/>
            <rFont val="Helvetica"/>
          </rPr>
          <t xml:space="preserve">Larry Walther:
I-02.02 (b)
</t>
        </r>
      </text>
    </comment>
  </commentList>
</comments>
</file>

<file path=xl/comments8.xml><?xml version="1.0" encoding="utf-8"?>
<comments xmlns="http://schemas.openxmlformats.org/spreadsheetml/2006/main">
  <authors>
    <author>Larry Walther</author>
  </authors>
  <commentList>
    <comment ref="A1" authorId="0">
      <text>
        <r>
          <rPr>
            <sz val="11"/>
            <color indexed="8"/>
            <rFont val="Helvetica"/>
          </rPr>
          <t xml:space="preserve">Larry Walther:
I-02.02 (c)
</t>
        </r>
      </text>
    </comment>
  </commentList>
</comments>
</file>

<file path=xl/comments9.xml><?xml version="1.0" encoding="utf-8"?>
<comments xmlns="http://schemas.openxmlformats.org/spreadsheetml/2006/main">
  <authors>
    <author>Larry Walther</author>
  </authors>
  <commentList>
    <comment ref="B2" authorId="0">
      <text>
        <r>
          <rPr>
            <sz val="11"/>
            <color indexed="8"/>
            <rFont val="Helvetica"/>
          </rPr>
          <t xml:space="preserve">Larry Walther:
I-02.02 (d)
</t>
        </r>
      </text>
    </comment>
  </commentList>
</comments>
</file>

<file path=xl/sharedStrings.xml><?xml version="1.0" encoding="utf-8"?>
<sst xmlns="http://schemas.openxmlformats.org/spreadsheetml/2006/main" uniqueCount="158">
  <si>
    <t>Review the following list of accounts and indicate the debit/credit rules for the account, as well as the account's normal balance.  The first one is done as an example.</t>
  </si>
  <si>
    <t>INCREASED WITH A:</t>
  </si>
  <si>
    <t>DECREASED WITH A:</t>
  </si>
  <si>
    <t>NORMAL BALANCE:</t>
  </si>
  <si>
    <t>(a)</t>
  </si>
  <si>
    <t>Cash</t>
  </si>
  <si>
    <t>Debit</t>
  </si>
  <si>
    <t>Credit</t>
  </si>
  <si>
    <t>(b)</t>
  </si>
  <si>
    <t>Capital Stock</t>
  </si>
  <si>
    <r>
      <rPr>
        <sz val="12"/>
        <color indexed="10"/>
        <rFont val="Arial"/>
      </rPr>
      <t>Credit</t>
    </r>
  </si>
  <si>
    <t>(c)</t>
  </si>
  <si>
    <t>Accounts Payable</t>
  </si>
  <si>
    <t>(d)</t>
  </si>
  <si>
    <t>Revenues</t>
  </si>
  <si>
    <t>(e)</t>
  </si>
  <si>
    <t>Rent Expense</t>
  </si>
  <si>
    <t>(f)</t>
  </si>
  <si>
    <t>Equipment</t>
  </si>
  <si>
    <r>
      <rPr>
        <sz val="12"/>
        <color indexed="10"/>
        <rFont val="Arial"/>
      </rPr>
      <t>Debit</t>
    </r>
  </si>
  <si>
    <t>(g)</t>
  </si>
  <si>
    <t>Dividends</t>
  </si>
  <si>
    <t>(h)</t>
  </si>
  <si>
    <t>Utilities Expense</t>
  </si>
  <si>
    <t>(i)</t>
  </si>
  <si>
    <t>Accounts Receivable</t>
  </si>
  <si>
    <t>(j)</t>
  </si>
  <si>
    <t>Loan Payable</t>
  </si>
  <si>
    <t xml:space="preserve">Mo Lambert formed a corporation to provide concrete construction work.  His jobs typically involve building parking lots, drives, and foundations.  Mo provided the following information about transactions occurring during the first month of operation.  Evaluate the transactions and prepare journal entries for this activity.
</t>
  </si>
  <si>
    <t>Jan. 2, 20X5</t>
  </si>
  <si>
    <t>Mo Lambert invested $10,000 cash in the capital stock of the newly formed corporation.</t>
  </si>
  <si>
    <t>Jan. 4, 20X5</t>
  </si>
  <si>
    <t>Purchased equipment on account for $7,500.</t>
  </si>
  <si>
    <t>Jan. 12, 20X5</t>
  </si>
  <si>
    <t>Received $15,000 from customers for services rendered.</t>
  </si>
  <si>
    <t>Jan. 15, 20X5</t>
  </si>
  <si>
    <t xml:space="preserve">Received a bill for construction supplies used in the amount of $2,000.  </t>
  </si>
  <si>
    <t>Jan. 18, 20X5</t>
  </si>
  <si>
    <t>Provided $3,200 of services on account.</t>
  </si>
  <si>
    <t>Jan. 20, 20X5</t>
  </si>
  <si>
    <t>Paid employees $2,300 for wages earned.</t>
  </si>
  <si>
    <t>Jan. 22, 20X5</t>
  </si>
  <si>
    <t>Collected 60% of the amount due for the work provided on January 18.</t>
  </si>
  <si>
    <t>Jan. 23, 20X5</t>
  </si>
  <si>
    <t>Paid 40% of the amount due on the equipment purchased on January 4.</t>
  </si>
  <si>
    <t>Jan. 25, 20X5</t>
  </si>
  <si>
    <t>Purchased (and immediately used) construction supplies for cash in the amount of $600.</t>
  </si>
  <si>
    <t>Jan. 31, 20X5</t>
  </si>
  <si>
    <t>The company paid Mo Lambert a $1,500 dividend.</t>
  </si>
  <si>
    <t>GENERAL JOURNAL                                                                                     Page 1</t>
  </si>
  <si>
    <t>Date</t>
  </si>
  <si>
    <t>Accounts</t>
  </si>
  <si>
    <t>1-2-X5</t>
  </si>
  <si>
    <t>Initial Investment</t>
  </si>
  <si>
    <t>1-4-X5</t>
  </si>
  <si>
    <t>Bought equipment on account</t>
  </si>
  <si>
    <t>1-12-X5</t>
  </si>
  <si>
    <t>1-15-X5</t>
  </si>
  <si>
    <t>Supplies Expense</t>
  </si>
  <si>
    <t>1-18-X5</t>
  </si>
  <si>
    <t>1-20-X5</t>
  </si>
  <si>
    <t>Salary Expense</t>
  </si>
  <si>
    <t>1-22-X5</t>
  </si>
  <si>
    <r>
      <rPr>
        <sz val="12"/>
        <color indexed="10"/>
        <rFont val="Arial"/>
      </rPr>
      <t>Accounts Receivable</t>
    </r>
  </si>
  <si>
    <t>1-23-X5</t>
  </si>
  <si>
    <t>1-25-X5</t>
  </si>
  <si>
    <t>1-31-X5</t>
  </si>
  <si>
    <t>June 2</t>
  </si>
  <si>
    <t xml:space="preserve">Cash </t>
  </si>
  <si>
    <t>Tom Pryor invested $25,000 cash in the capital stock of the newly formed corporation.</t>
  </si>
  <si>
    <t>Purchased (and immediately used) office supplies on account for $750.</t>
  </si>
  <si>
    <t>Received $2,500 from Pomero for work performed to date.</t>
  </si>
  <si>
    <t>Travel Expense</t>
  </si>
  <si>
    <t>Paid $1,200 for travel costs associated with consultation work.</t>
  </si>
  <si>
    <t xml:space="preserve">Provided services on account to Arpy for $3,000.  </t>
  </si>
  <si>
    <t>Paid $1,500 to administrative assistant for salary.</t>
  </si>
  <si>
    <t>GENERAL JOURNAL                                                                                     Page 2</t>
  </si>
  <si>
    <t>Billed Farris for $4,000 consulting engagement performed.</t>
  </si>
  <si>
    <t>The company paid Tom Pryor a $1,000 dividend.</t>
  </si>
  <si>
    <t>Collected 50% of the amount due for the billing on June 23.</t>
  </si>
  <si>
    <t>Purchased computer furniture for $4,000, paying $1,000 down.</t>
  </si>
  <si>
    <t>Paid $750 on the open account relating to the June 8 purchase.</t>
  </si>
  <si>
    <t>Completed the Pomero job and billed the remaining amount.</t>
  </si>
  <si>
    <t>GENERAL JOURNAL                                                                                     Page 3</t>
  </si>
  <si>
    <t>Paid rent for June, $1,000.</t>
  </si>
  <si>
    <t>CASH</t>
  </si>
  <si>
    <t>Description</t>
  </si>
  <si>
    <t>Balance</t>
  </si>
  <si>
    <t>June 1</t>
  </si>
  <si>
    <t>Balance forward</t>
  </si>
  <si>
    <t>Journal Page 1</t>
  </si>
  <si>
    <t>Journal Page 2</t>
  </si>
  <si>
    <t>Journal Page 3</t>
  </si>
  <si>
    <t xml:space="preserve"> </t>
  </si>
  <si>
    <t>ACCOUNTS RECEIVABLE</t>
  </si>
  <si>
    <t>EQUIPMENT</t>
  </si>
  <si>
    <t>ACCOUNTS PAYABLE</t>
  </si>
  <si>
    <t>CAPITAL STOCK</t>
  </si>
  <si>
    <t>DIVIDENDS</t>
  </si>
  <si>
    <t>REVENUES</t>
  </si>
  <si>
    <t>SALARY EXPENSE</t>
  </si>
  <si>
    <t>RENT EXPENSE</t>
  </si>
  <si>
    <t>TRAVEL EXPENSE</t>
  </si>
  <si>
    <t>SUPPLIES EXPENSE</t>
  </si>
  <si>
    <t>TOM PRYOR CONSULTING</t>
  </si>
  <si>
    <t>Trial Balance</t>
  </si>
  <si>
    <t>June 30, 20XX</t>
  </si>
  <si>
    <t>Account Names</t>
  </si>
  <si>
    <t>Debits</t>
  </si>
  <si>
    <t>Credits</t>
  </si>
  <si>
    <t xml:space="preserve">GENERAL JOURNAL                                                                                      Page  </t>
  </si>
  <si>
    <t>March</t>
  </si>
  <si>
    <t>Issue capital stock for cash</t>
  </si>
  <si>
    <t>Land</t>
  </si>
  <si>
    <t>Take out a loan for land</t>
  </si>
  <si>
    <t>INTEREST EXPENSE</t>
  </si>
  <si>
    <t>LAND</t>
  </si>
  <si>
    <t>SALARIES EXPENSE</t>
  </si>
  <si>
    <t>RENT PAYABLE</t>
  </si>
  <si>
    <t>LOAN PAYABLE</t>
  </si>
  <si>
    <t>UTILITIES EXPENSE</t>
  </si>
  <si>
    <t>PAUL MORRIS VETERINARY</t>
  </si>
  <si>
    <t>As of March 31, 20XX</t>
  </si>
  <si>
    <t>Accounts receivable</t>
  </si>
  <si>
    <t>Rent payable</t>
  </si>
  <si>
    <t>Loan payable</t>
  </si>
  <si>
    <t>Capital stock</t>
  </si>
  <si>
    <t>Interest expense</t>
  </si>
  <si>
    <t>Rent expense</t>
  </si>
  <si>
    <t>Salaries expense</t>
  </si>
  <si>
    <t>Supplies expense</t>
  </si>
  <si>
    <t>Utilities expense</t>
  </si>
  <si>
    <t>PAUL MORRIS CORPORATION</t>
  </si>
  <si>
    <t>Income Statement</t>
  </si>
  <si>
    <t>For the Month Ending March 31, 20XX</t>
  </si>
  <si>
    <t>Services to customers</t>
  </si>
  <si>
    <t>Expenses</t>
  </si>
  <si>
    <t>Interest</t>
  </si>
  <si>
    <t>Rent</t>
  </si>
  <si>
    <t>Salaries</t>
  </si>
  <si>
    <t>Supplies</t>
  </si>
  <si>
    <t>Utilities</t>
  </si>
  <si>
    <t>Net income</t>
  </si>
  <si>
    <t>Statement of Retained Earnings</t>
  </si>
  <si>
    <t>Beginning retained earnings</t>
  </si>
  <si>
    <t>Plus: Net income</t>
  </si>
  <si>
    <t>Less: Dividends</t>
  </si>
  <si>
    <t>Ending retained earnings</t>
  </si>
  <si>
    <t>Balance Sheet</t>
  </si>
  <si>
    <t>March 31, 20XX</t>
  </si>
  <si>
    <t>Assets</t>
  </si>
  <si>
    <t>Total assets</t>
  </si>
  <si>
    <t>Liabilities</t>
  </si>
  <si>
    <t>Total liabilities</t>
  </si>
  <si>
    <t>Stockholders' equity</t>
  </si>
  <si>
    <t>Retained earnings</t>
  </si>
  <si>
    <t>Total stockholders' equity</t>
  </si>
  <si>
    <t>Total Liabilities and equity</t>
  </si>
</sst>
</file>

<file path=xl/styles.xml><?xml version="1.0" encoding="utf-8"?>
<styleSheet xmlns="http://schemas.openxmlformats.org/spreadsheetml/2006/main">
  <numFmts count="6">
    <numFmt numFmtId="0" formatCode="General"/>
    <numFmt numFmtId="59" formatCode="mmmm d"/>
    <numFmt numFmtId="60" formatCode="&quot; &quot;* #,##0&quot; &quot;;&quot; &quot;* (#,##0);&quot; &quot;* &quot;- &quot;"/>
    <numFmt numFmtId="61" formatCode="dd&quot;-&quot;mmm&quot;-&quot;yy"/>
    <numFmt numFmtId="62" formatCode="&quot; &quot;&quot;$&quot;* #,##0&quot; &quot;;&quot; &quot;&quot;$&quot;* (#,##0);&quot; &quot;&quot;$&quot;* &quot;- &quot;"/>
    <numFmt numFmtId="63" formatCode="mmmm"/>
  </numFmts>
  <fonts count="23">
    <font>
      <sz val="12"/>
      <color indexed="8"/>
      <name val="Verdana"/>
    </font>
    <font>
      <sz val="12"/>
      <color indexed="8"/>
      <name val="Arial Bold"/>
    </font>
    <font>
      <sz val="20"/>
      <color indexed="8"/>
      <name val="Arial Bold"/>
    </font>
    <font>
      <sz val="10"/>
      <color indexed="8"/>
      <name val="Arial"/>
    </font>
    <font>
      <sz val="13"/>
      <color indexed="8"/>
      <name val="Arial"/>
    </font>
    <font>
      <sz val="12"/>
      <color indexed="8"/>
      <name val="Arial"/>
    </font>
    <font>
      <u val="single"/>
      <sz val="12"/>
      <color indexed="8"/>
      <name val="Arial"/>
    </font>
    <font>
      <sz val="11"/>
      <color indexed="8"/>
      <name val="Helvetica"/>
    </font>
    <font>
      <sz val="12"/>
      <color indexed="10"/>
      <name val="Arial"/>
    </font>
    <font>
      <sz val="11"/>
      <color indexed="8"/>
      <name val="Arial Bold"/>
    </font>
    <font>
      <sz val="11"/>
      <color indexed="8"/>
      <name val="Arial"/>
    </font>
    <font>
      <i val="1"/>
      <sz val="12"/>
      <color indexed="10"/>
      <name val="Arial"/>
    </font>
    <font>
      <sz val="14"/>
      <color indexed="8"/>
      <name val="Arial Bold"/>
    </font>
    <font>
      <sz val="14"/>
      <color indexed="8"/>
      <name val="Arial"/>
    </font>
    <font>
      <sz val="12"/>
      <color indexed="11"/>
      <name val="Arial"/>
    </font>
    <font>
      <sz val="12"/>
      <color indexed="13"/>
      <name val="Arial"/>
    </font>
    <font>
      <u val="single"/>
      <sz val="12"/>
      <color indexed="8"/>
      <name val="Arial Bold"/>
    </font>
    <font>
      <u val="double"/>
      <sz val="12"/>
      <color indexed="8"/>
      <name val="Arial"/>
    </font>
    <font>
      <sz val="10"/>
      <color indexed="10"/>
      <name val="Arial"/>
    </font>
    <font>
      <sz val="10"/>
      <color indexed="8"/>
      <name val="Arial Bold"/>
    </font>
    <font>
      <sz val="10"/>
      <color indexed="13"/>
      <name val="Arial"/>
    </font>
    <font>
      <u val="single"/>
      <sz val="10"/>
      <color indexed="8"/>
      <name val="Arial"/>
    </font>
    <font>
      <u val="double"/>
      <sz val="10"/>
      <color indexed="8"/>
      <name val="Arial"/>
    </font>
  </fonts>
  <fills count="6">
    <fill>
      <patternFill patternType="none"/>
    </fill>
    <fill>
      <patternFill patternType="gray125"/>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75">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9"/>
      </right>
      <top style="thin">
        <color indexed="8"/>
      </top>
      <bottom style="thin">
        <color indexed="8"/>
      </bottom>
      <diagonal/>
    </border>
    <border>
      <left style="thin">
        <color indexed="9"/>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hair">
        <color indexed="8"/>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indexed="9"/>
      </left>
      <right style="thin">
        <color indexed="9"/>
      </right>
      <top style="thin">
        <color indexed="8"/>
      </top>
      <bottom style="thin">
        <color indexed="9"/>
      </bottom>
      <diagonal/>
    </border>
    <border>
      <left style="thin">
        <color indexed="9"/>
      </left>
      <right style="medium">
        <color indexed="8"/>
      </right>
      <top style="thin">
        <color indexed="9"/>
      </top>
      <bottom style="thin">
        <color indexed="9"/>
      </bottom>
      <diagonal/>
    </border>
    <border>
      <left style="medium">
        <color indexed="8"/>
      </left>
      <right style="thin">
        <color indexed="9"/>
      </right>
      <top style="medium">
        <color indexed="8"/>
      </top>
      <bottom style="medium">
        <color indexed="8"/>
      </bottom>
      <diagonal/>
    </border>
    <border>
      <left style="thin">
        <color indexed="9"/>
      </left>
      <right style="thin">
        <color indexed="9"/>
      </right>
      <top style="medium">
        <color indexed="8"/>
      </top>
      <bottom style="medium">
        <color indexed="8"/>
      </bottom>
      <diagonal/>
    </border>
    <border>
      <left style="thin">
        <color indexed="9"/>
      </left>
      <right style="medium">
        <color indexed="8"/>
      </right>
      <top style="medium">
        <color indexed="8"/>
      </top>
      <bottom style="medium">
        <color indexed="8"/>
      </bottom>
      <diagonal/>
    </border>
    <border>
      <left style="thin">
        <color indexed="9"/>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9"/>
      </right>
      <top style="medium">
        <color indexed="8"/>
      </top>
      <bottom style="hair">
        <color indexed="8"/>
      </bottom>
      <diagonal/>
    </border>
    <border>
      <left style="thin">
        <color indexed="9"/>
      </left>
      <right style="thin">
        <color indexed="8"/>
      </right>
      <top style="medium">
        <color indexed="8"/>
      </top>
      <bottom style="hair">
        <color indexed="8"/>
      </bottom>
      <diagonal/>
    </border>
    <border>
      <left style="thin">
        <color indexed="8"/>
      </left>
      <right style="thin">
        <color indexed="8"/>
      </right>
      <top style="medium">
        <color indexed="8"/>
      </top>
      <bottom style="hair">
        <color indexed="8"/>
      </bottom>
      <diagonal/>
    </border>
    <border>
      <left style="thin">
        <color indexed="8"/>
      </left>
      <right style="medium">
        <color indexed="8"/>
      </right>
      <top style="medium">
        <color indexed="8"/>
      </top>
      <bottom style="hair">
        <color indexed="8"/>
      </bottom>
      <diagonal/>
    </border>
    <border>
      <left style="medium">
        <color indexed="8"/>
      </left>
      <right style="thin">
        <color indexed="9"/>
      </right>
      <top style="hair">
        <color indexed="8"/>
      </top>
      <bottom style="hair">
        <color indexed="8"/>
      </bottom>
      <diagonal/>
    </border>
    <border>
      <left style="thin">
        <color indexed="9"/>
      </left>
      <right style="thin">
        <color indexed="8"/>
      </right>
      <top style="hair">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medium">
        <color indexed="8"/>
      </right>
      <top style="hair">
        <color indexed="8"/>
      </top>
      <bottom style="hair">
        <color indexed="8"/>
      </bottom>
      <diagonal/>
    </border>
    <border>
      <left style="medium">
        <color indexed="8"/>
      </left>
      <right style="thin">
        <color indexed="9"/>
      </right>
      <top style="hair">
        <color indexed="8"/>
      </top>
      <bottom style="medium">
        <color indexed="8"/>
      </bottom>
      <diagonal/>
    </border>
    <border>
      <left style="thin">
        <color indexed="9"/>
      </left>
      <right style="thin">
        <color indexed="8"/>
      </right>
      <top style="hair">
        <color indexed="8"/>
      </top>
      <bottom style="medium">
        <color indexed="8"/>
      </bottom>
      <diagonal/>
    </border>
    <border>
      <left style="thin">
        <color indexed="8"/>
      </left>
      <right style="thin">
        <color indexed="8"/>
      </right>
      <top style="hair">
        <color indexed="8"/>
      </top>
      <bottom style="medium">
        <color indexed="8"/>
      </bottom>
      <diagonal/>
    </border>
    <border>
      <left style="thin">
        <color indexed="8"/>
      </left>
      <right style="medium">
        <color indexed="8"/>
      </right>
      <top style="hair">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diagonal/>
    </border>
    <border>
      <left/>
      <right/>
      <top style="thin">
        <color indexed="9"/>
      </top>
      <bottom style="thin">
        <color indexed="8"/>
      </bottom>
      <diagonal/>
    </border>
    <border>
      <left/>
      <right style="thin">
        <color indexed="9"/>
      </right>
      <top style="thin">
        <color indexed="9"/>
      </top>
      <bottom/>
      <diagonal/>
    </border>
    <border>
      <left style="thin">
        <color indexed="9"/>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9"/>
      </right>
      <top/>
      <bottom/>
      <diagonal/>
    </border>
    <border>
      <left style="thin">
        <color indexed="8"/>
      </left>
      <right/>
      <top/>
      <bottom/>
      <diagonal/>
    </border>
    <border>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9"/>
      </left>
      <right style="thin">
        <color indexed="8"/>
      </right>
      <top/>
      <bottom style="thin">
        <color indexed="9"/>
      </bottom>
      <diagonal/>
    </border>
    <border>
      <left/>
      <right/>
      <top/>
      <bottom style="thin">
        <color indexed="9"/>
      </bottom>
      <diagonal/>
    </border>
    <border>
      <left/>
      <right/>
      <top style="thin">
        <color indexed="8"/>
      </top>
      <bottom style="thin">
        <color indexed="9"/>
      </bottom>
      <diagonal/>
    </border>
    <border>
      <left style="thin">
        <color indexed="8"/>
      </left>
      <right style="thin">
        <color indexed="9"/>
      </right>
      <top/>
      <bottom style="thin">
        <color indexed="9"/>
      </bottom>
      <diagonal/>
    </border>
    <border>
      <left style="thin">
        <color indexed="9"/>
      </left>
      <right style="medium">
        <color indexed="8"/>
      </right>
      <top style="medium">
        <color indexed="8"/>
      </top>
      <bottom style="thin">
        <color indexed="9"/>
      </bottom>
      <diagonal/>
    </border>
    <border>
      <left style="medium">
        <color indexed="8"/>
      </left>
      <right style="thin">
        <color indexed="9"/>
      </right>
      <top style="medium">
        <color indexed="8"/>
      </top>
      <bottom style="thin">
        <color indexed="9"/>
      </bottom>
      <diagonal/>
    </border>
    <border>
      <left style="medium">
        <color indexed="8"/>
      </left>
      <right style="thin">
        <color indexed="9"/>
      </right>
      <top style="thin">
        <color indexed="9"/>
      </top>
      <bottom style="thin">
        <color indexed="9"/>
      </bottom>
      <diagonal/>
    </border>
    <border>
      <left style="thin">
        <color indexed="9"/>
      </left>
      <right style="medium">
        <color indexed="8"/>
      </right>
      <top style="thin">
        <color indexed="9"/>
      </top>
      <bottom style="thin">
        <color indexed="10"/>
      </bottom>
      <diagonal/>
    </border>
    <border>
      <left style="medium">
        <color indexed="8"/>
      </left>
      <right style="thin">
        <color indexed="9"/>
      </right>
      <top style="thin">
        <color indexed="9"/>
      </top>
      <bottom style="thin">
        <color indexed="10"/>
      </bottom>
      <diagonal/>
    </border>
    <border>
      <left style="thin">
        <color indexed="9"/>
      </left>
      <right style="medium">
        <color indexed="8"/>
      </right>
      <top style="thin">
        <color indexed="10"/>
      </top>
      <bottom style="thin">
        <color indexed="9"/>
      </bottom>
      <diagonal/>
    </border>
    <border>
      <left style="medium">
        <color indexed="8"/>
      </left>
      <right style="thin">
        <color indexed="9"/>
      </right>
      <top style="thin">
        <color indexed="10"/>
      </top>
      <bottom style="thin">
        <color indexed="9"/>
      </bottom>
      <diagonal/>
    </border>
    <border>
      <left style="medium">
        <color indexed="8"/>
      </left>
      <right style="thin">
        <color indexed="9"/>
      </right>
      <top style="thin">
        <color indexed="10"/>
      </top>
      <bottom style="thin">
        <color indexed="10"/>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8"/>
      </left>
      <right style="thin">
        <color indexed="9"/>
      </right>
      <top/>
      <bottom style="thin">
        <color indexed="8"/>
      </bottom>
      <diagonal/>
    </border>
    <border>
      <left style="thin">
        <color indexed="9"/>
      </left>
      <right style="thin">
        <color indexed="8"/>
      </right>
      <top style="thin">
        <color indexed="9"/>
      </top>
      <bottom style="thin">
        <color indexed="8"/>
      </bottom>
      <diagonal/>
    </border>
  </borders>
  <cellStyleXfs count="1">
    <xf numFmtId="0" fontId="0" applyNumberFormat="0" applyFont="1" applyFill="0" applyBorder="0" applyAlignment="1" applyProtection="0">
      <alignment vertical="top" wrapText="1"/>
    </xf>
  </cellStyleXfs>
  <cellXfs count="266">
    <xf numFmtId="0" fontId="0" applyNumberFormat="0" applyFont="1" applyFill="0" applyBorder="0" applyAlignment="1" applyProtection="0">
      <alignment vertical="top" wrapText="1"/>
    </xf>
    <xf numFmtId="0" fontId="3" applyNumberFormat="1" applyFont="1" applyFill="0" applyBorder="0" applyAlignment="1" applyProtection="0">
      <alignment vertical="bottom"/>
    </xf>
    <xf numFmtId="0" fontId="3" borderId="1" applyNumberFormat="1" applyFont="1" applyFill="0" applyBorder="1" applyAlignment="1" applyProtection="0">
      <alignment horizontal="center" vertical="center" wrapText="1"/>
    </xf>
    <xf numFmtId="1" fontId="3" borderId="1" applyNumberFormat="1" applyFont="1" applyFill="0" applyBorder="1" applyAlignment="1" applyProtection="0">
      <alignment horizontal="center" vertical="center" wrapText="1"/>
    </xf>
    <xf numFmtId="0" fontId="3" borderId="1" applyNumberFormat="0" applyFont="1" applyFill="0" applyBorder="1" applyAlignment="1" applyProtection="0">
      <alignment vertical="bottom"/>
    </xf>
    <xf numFmtId="1" fontId="5" borderId="1" applyNumberFormat="1" applyFont="1" applyFill="0" applyBorder="1" applyAlignment="1" applyProtection="0">
      <alignment vertical="top" wrapText="1"/>
    </xf>
    <xf numFmtId="0" fontId="6" borderId="1" applyNumberFormat="1" applyFont="1" applyFill="0" applyBorder="1" applyAlignment="1" applyProtection="0">
      <alignment horizontal="center" vertical="top" wrapText="1"/>
    </xf>
    <xf numFmtId="1" fontId="6" borderId="1" applyNumberFormat="1" applyFont="1" applyFill="0" applyBorder="1" applyAlignment="1" applyProtection="0">
      <alignment horizontal="center" vertical="top" wrapText="1"/>
    </xf>
    <xf numFmtId="0" fontId="5" borderId="1" applyNumberFormat="1" applyFont="1" applyFill="0" applyBorder="1" applyAlignment="1" applyProtection="0">
      <alignment vertical="top"/>
    </xf>
    <xf numFmtId="0" fontId="5" borderId="1" applyNumberFormat="1" applyFont="1" applyFill="0" applyBorder="1" applyAlignment="1" applyProtection="0">
      <alignment vertical="top" wrapText="1"/>
    </xf>
    <xf numFmtId="0" fontId="8" borderId="1" applyNumberFormat="1" applyFont="1" applyFill="0" applyBorder="1" applyAlignment="1" applyProtection="0">
      <alignment horizontal="center" vertical="top" wrapText="1"/>
    </xf>
    <xf numFmtId="1" fontId="8" borderId="1" applyNumberFormat="1" applyFont="1" applyFill="0" applyBorder="1" applyAlignment="1" applyProtection="0">
      <alignment horizontal="center" vertical="top" wrapText="1"/>
    </xf>
    <xf numFmtId="1" fontId="5" borderId="1" applyNumberFormat="1" applyFont="1" applyFill="0" applyBorder="1" applyAlignment="1" applyProtection="0">
      <alignment vertical="top"/>
    </xf>
    <xf numFmtId="0" fontId="3" applyNumberFormat="1" applyFont="1" applyFill="0" applyBorder="0" applyAlignment="1" applyProtection="0">
      <alignment vertical="bottom"/>
    </xf>
    <xf numFmtId="0" fontId="3" borderId="2" applyNumberFormat="0" applyFont="1" applyFill="0" applyBorder="1" applyAlignment="1" applyProtection="0">
      <alignment vertical="bottom"/>
    </xf>
    <xf numFmtId="1" fontId="5" borderId="3" applyNumberFormat="1" applyFont="1" applyFill="0" applyBorder="1" applyAlignment="1" applyProtection="0">
      <alignment vertical="center"/>
    </xf>
    <xf numFmtId="0" fontId="1" borderId="4" applyNumberFormat="1" applyFont="1" applyFill="0" applyBorder="1" applyAlignment="1" applyProtection="0">
      <alignment horizontal="center" vertical="center" wrapText="1"/>
    </xf>
    <xf numFmtId="1" fontId="3" borderId="5" applyNumberFormat="1" applyFont="1" applyFill="0" applyBorder="1" applyAlignment="1" applyProtection="0">
      <alignment vertical="center"/>
    </xf>
    <xf numFmtId="1" fontId="3" borderId="6" applyNumberFormat="1" applyFont="1" applyFill="0" applyBorder="1" applyAlignment="1" applyProtection="0">
      <alignment vertical="center"/>
    </xf>
    <xf numFmtId="1" fontId="8" borderId="7" applyNumberFormat="1" applyFont="1" applyFill="0" applyBorder="1" applyAlignment="1" applyProtection="0">
      <alignment horizontal="center" vertical="center" wrapText="1"/>
    </xf>
    <xf numFmtId="1" fontId="5" borderId="8" applyNumberFormat="1" applyFont="1" applyFill="0" applyBorder="1" applyAlignment="1" applyProtection="0">
      <alignment vertical="center"/>
    </xf>
    <xf numFmtId="0" fontId="9" borderId="9" applyNumberFormat="1" applyFont="1" applyFill="0" applyBorder="1" applyAlignment="1" applyProtection="0">
      <alignment horizontal="center" vertical="center" wrapText="1"/>
    </xf>
    <xf numFmtId="1" fontId="10" borderId="9" applyNumberFormat="1" applyFont="1" applyFill="0" applyBorder="1" applyAlignment="1" applyProtection="0">
      <alignment horizontal="center" vertical="center" wrapText="1"/>
    </xf>
    <xf numFmtId="1" fontId="10" borderId="9" applyNumberFormat="1" applyFont="1" applyFill="0" applyBorder="1" applyAlignment="1" applyProtection="0">
      <alignment vertical="center" wrapText="1"/>
    </xf>
    <xf numFmtId="1" fontId="5" borderId="10" applyNumberFormat="1" applyFont="1" applyFill="0" applyBorder="1" applyAlignment="1" applyProtection="0">
      <alignment horizontal="center" vertical="center" wrapText="1"/>
    </xf>
    <xf numFmtId="1" fontId="5" borderId="7" applyNumberFormat="1" applyFont="1" applyFill="0" applyBorder="1" applyAlignment="1" applyProtection="0">
      <alignment vertical="center" wrapText="1"/>
    </xf>
    <xf numFmtId="1" fontId="5" borderId="11" applyNumberFormat="1" applyFont="1" applyFill="0" applyBorder="1" applyAlignment="1" applyProtection="0">
      <alignment vertical="center"/>
    </xf>
    <xf numFmtId="0" fontId="8" borderId="12" applyNumberFormat="1" applyFont="1" applyFill="0" applyBorder="1" applyAlignment="1" applyProtection="0">
      <alignment horizontal="center" vertical="center" wrapText="1"/>
    </xf>
    <xf numFmtId="1" fontId="8" borderId="12" applyNumberFormat="1" applyFont="1" applyFill="0" applyBorder="1" applyAlignment="1" applyProtection="0">
      <alignment horizontal="center" vertical="center" wrapText="1"/>
    </xf>
    <xf numFmtId="0" fontId="8" borderId="12" applyNumberFormat="1" applyFont="1" applyFill="0" applyBorder="1" applyAlignment="1" applyProtection="0">
      <alignment vertical="center"/>
    </xf>
    <xf numFmtId="1" fontId="8" borderId="12" applyNumberFormat="1" applyFont="1" applyFill="0" applyBorder="1" applyAlignment="1" applyProtection="0">
      <alignment vertical="center" wrapText="1"/>
    </xf>
    <xf numFmtId="3" fontId="8" borderId="12" applyNumberFormat="1" applyFont="1" applyFill="0" applyBorder="1" applyAlignment="1" applyProtection="0">
      <alignment horizontal="right" vertical="center" wrapText="1"/>
    </xf>
    <xf numFmtId="1" fontId="8" borderId="13" applyNumberFormat="1" applyFont="1" applyFill="0" applyBorder="1" applyAlignment="1" applyProtection="0">
      <alignment vertical="center" wrapText="1"/>
    </xf>
    <xf numFmtId="1" fontId="8" borderId="7" applyNumberFormat="1" applyFont="1" applyFill="0" applyBorder="1" applyAlignment="1" applyProtection="0">
      <alignment horizontal="center" vertical="center"/>
    </xf>
    <xf numFmtId="1" fontId="5" borderId="14" applyNumberFormat="1" applyFont="1" applyFill="0" applyBorder="1" applyAlignment="1" applyProtection="0">
      <alignment vertical="center"/>
    </xf>
    <xf numFmtId="1" fontId="8" borderId="15" applyNumberFormat="1" applyFont="1" applyFill="0" applyBorder="1" applyAlignment="1" applyProtection="0">
      <alignment horizontal="center" vertical="center" wrapText="1"/>
    </xf>
    <xf numFmtId="0" fontId="8" borderId="15" applyNumberFormat="1" applyFont="1" applyFill="0" applyBorder="1" applyAlignment="1" applyProtection="0">
      <alignment horizontal="left" vertical="center"/>
    </xf>
    <xf numFmtId="1" fontId="8" borderId="15" applyNumberFormat="1" applyFont="1" applyFill="0" applyBorder="1" applyAlignment="1" applyProtection="0">
      <alignment vertical="center" wrapText="1"/>
    </xf>
    <xf numFmtId="3" fontId="8" borderId="15" applyNumberFormat="1" applyFont="1" applyFill="0" applyBorder="1" applyAlignment="1" applyProtection="0">
      <alignment horizontal="right" vertical="center" wrapText="1"/>
    </xf>
    <xf numFmtId="3" fontId="8" borderId="16" applyNumberFormat="1" applyFont="1" applyFill="0" applyBorder="1" applyAlignment="1" applyProtection="0">
      <alignment horizontal="right" vertical="center" wrapText="1"/>
    </xf>
    <xf numFmtId="1" fontId="5" borderId="7" applyNumberFormat="1" applyFont="1" applyFill="0" applyBorder="1" applyAlignment="1" applyProtection="0">
      <alignment vertical="center"/>
    </xf>
    <xf numFmtId="0" fontId="11" borderId="15" applyNumberFormat="1" applyFont="1" applyFill="0" applyBorder="1" applyAlignment="1" applyProtection="0">
      <alignment vertical="center" wrapText="1"/>
    </xf>
    <xf numFmtId="1" fontId="8" borderId="16" applyNumberFormat="1" applyFont="1" applyFill="0" applyBorder="1" applyAlignment="1" applyProtection="0">
      <alignment vertical="center" wrapText="1"/>
    </xf>
    <xf numFmtId="0" fontId="8" borderId="15" applyNumberFormat="1" applyFont="1" applyFill="0" applyBorder="1" applyAlignment="1" applyProtection="0">
      <alignment horizontal="center" vertical="center" wrapText="1"/>
    </xf>
    <xf numFmtId="0" fontId="8" borderId="15" applyNumberFormat="1" applyFont="1" applyFill="0" applyBorder="1" applyAlignment="1" applyProtection="0">
      <alignment vertical="center"/>
    </xf>
    <xf numFmtId="0" fontId="3" borderId="7" applyNumberFormat="0" applyFont="1" applyFill="0" applyBorder="1" applyAlignment="1" applyProtection="0">
      <alignment vertical="bottom"/>
    </xf>
    <xf numFmtId="1" fontId="11" borderId="15" applyNumberFormat="1" applyFont="1" applyFill="0" applyBorder="1" applyAlignment="1" applyProtection="0">
      <alignment vertical="center" wrapText="1"/>
    </xf>
    <xf numFmtId="0" fontId="8" borderId="15" applyNumberFormat="1" applyFont="1" applyFill="0" applyBorder="1" applyAlignment="1" applyProtection="0">
      <alignment vertical="center" wrapText="1"/>
    </xf>
    <xf numFmtId="1" fontId="5" borderId="17" applyNumberFormat="1" applyFont="1" applyFill="0" applyBorder="1" applyAlignment="1" applyProtection="0">
      <alignment vertical="center"/>
    </xf>
    <xf numFmtId="1" fontId="8" borderId="18" applyNumberFormat="1" applyFont="1" applyFill="0" applyBorder="1" applyAlignment="1" applyProtection="0">
      <alignment horizontal="center" vertical="center" wrapText="1"/>
    </xf>
    <xf numFmtId="1" fontId="8" borderId="18" applyNumberFormat="1" applyFont="1" applyFill="0" applyBorder="1" applyAlignment="1" applyProtection="0">
      <alignment vertical="center"/>
    </xf>
    <xf numFmtId="1" fontId="8" borderId="18" applyNumberFormat="1" applyFont="1" applyFill="0" applyBorder="1" applyAlignment="1" applyProtection="0">
      <alignment vertical="center" wrapText="1"/>
    </xf>
    <xf numFmtId="3" fontId="8" borderId="18" applyNumberFormat="1" applyFont="1" applyFill="0" applyBorder="1" applyAlignment="1" applyProtection="0">
      <alignment horizontal="right" vertical="center" wrapText="1"/>
    </xf>
    <xf numFmtId="1" fontId="8" borderId="19" applyNumberFormat="1" applyFont="1" applyFill="0" applyBorder="1" applyAlignment="1" applyProtection="0">
      <alignment vertical="center" wrapText="1"/>
    </xf>
    <xf numFmtId="1" fontId="8" borderId="15" applyNumberFormat="1" applyFont="1" applyFill="0" applyBorder="1" applyAlignment="1" applyProtection="0">
      <alignment horizontal="right" vertical="center" wrapText="1"/>
    </xf>
    <xf numFmtId="1" fontId="8" borderId="16" applyNumberFormat="1" applyFont="1" applyFill="0" applyBorder="1" applyAlignment="1" applyProtection="0">
      <alignment horizontal="right" vertical="center" wrapText="1"/>
    </xf>
    <xf numFmtId="1" fontId="3" borderId="18" applyNumberFormat="1" applyFont="1" applyFill="0" applyBorder="1" applyAlignment="1" applyProtection="0">
      <alignment vertical="center"/>
    </xf>
    <xf numFmtId="1" fontId="5" borderId="18" applyNumberFormat="1" applyFont="1" applyFill="0" applyBorder="1" applyAlignment="1" applyProtection="0">
      <alignment vertical="center"/>
    </xf>
    <xf numFmtId="1" fontId="3" borderId="19" applyNumberFormat="1" applyFont="1" applyFill="0" applyBorder="1" applyAlignment="1" applyProtection="0">
      <alignment vertical="center"/>
    </xf>
    <xf numFmtId="1" fontId="5" borderId="1" applyNumberFormat="1" applyFont="1" applyFill="0" applyBorder="1" applyAlignment="1" applyProtection="0">
      <alignment vertical="center"/>
    </xf>
    <xf numFmtId="1" fontId="5" borderId="20" applyNumberFormat="1" applyFont="1" applyFill="0" applyBorder="1" applyAlignment="1" applyProtection="0">
      <alignment vertical="center"/>
    </xf>
    <xf numFmtId="0" fontId="3" borderId="20" applyNumberFormat="0" applyFont="1" applyFill="0" applyBorder="1" applyAlignment="1" applyProtection="0">
      <alignment vertical="bottom"/>
    </xf>
    <xf numFmtId="1" fontId="5" borderId="20" applyNumberFormat="1" applyFont="1" applyFill="0" applyBorder="1" applyAlignment="1" applyProtection="0">
      <alignment vertical="bottom"/>
    </xf>
    <xf numFmtId="1" fontId="5" borderId="1" applyNumberFormat="1" applyFont="1" applyFill="0" applyBorder="1" applyAlignment="1" applyProtection="0">
      <alignment vertical="bottom"/>
    </xf>
    <xf numFmtId="0" fontId="3" applyNumberFormat="1" applyFont="1" applyFill="0" applyBorder="0" applyAlignment="1" applyProtection="0">
      <alignment vertical="bottom"/>
    </xf>
    <xf numFmtId="59" fontId="8" borderId="15" applyNumberFormat="1" applyFont="1" applyFill="0" applyBorder="1" applyAlignment="1" applyProtection="0">
      <alignment horizontal="center" vertical="center" wrapText="1"/>
    </xf>
    <xf numFmtId="59" fontId="8" borderId="12" applyNumberFormat="1" applyFont="1" applyFill="0" applyBorder="1" applyAlignment="1" applyProtection="0">
      <alignment horizontal="center" vertical="center" wrapText="1"/>
    </xf>
    <xf numFmtId="1" fontId="11" borderId="18" applyNumberFormat="1" applyFont="1" applyFill="0" applyBorder="1" applyAlignment="1" applyProtection="0">
      <alignment vertical="center" wrapText="1"/>
    </xf>
    <xf numFmtId="0" fontId="9" borderId="12" applyNumberFormat="1" applyFont="1" applyFill="0" applyBorder="1" applyAlignment="1" applyProtection="0">
      <alignment horizontal="center" vertical="center" wrapText="1"/>
    </xf>
    <xf numFmtId="1" fontId="5" borderId="5" applyNumberFormat="1" applyFont="1" applyFill="0" applyBorder="1" applyAlignment="1" applyProtection="0">
      <alignment vertical="center"/>
    </xf>
    <xf numFmtId="0" fontId="3" borderId="5" applyNumberFormat="0" applyFont="1" applyFill="0" applyBorder="1" applyAlignment="1" applyProtection="0">
      <alignment vertical="bottom"/>
    </xf>
    <xf numFmtId="1" fontId="5" borderId="5" applyNumberFormat="1" applyFont="1" applyFill="0" applyBorder="1" applyAlignment="1" applyProtection="0">
      <alignment vertical="bottom"/>
    </xf>
    <xf numFmtId="1" fontId="8" borderId="15" applyNumberFormat="1" applyFont="1" applyFill="0" applyBorder="1" applyAlignment="1" applyProtection="0">
      <alignment vertical="center"/>
    </xf>
    <xf numFmtId="1" fontId="8" borderId="15" applyNumberFormat="1" applyFont="1" applyFill="0" applyBorder="1" applyAlignment="1" applyProtection="0">
      <alignment horizontal="left" vertical="center"/>
    </xf>
    <xf numFmtId="0" fontId="3" applyNumberFormat="1" applyFont="1" applyFill="0" applyBorder="0" applyAlignment="1" applyProtection="0">
      <alignment vertical="bottom"/>
    </xf>
    <xf numFmtId="0" fontId="3" borderId="21" applyNumberFormat="0" applyFont="1" applyFill="0" applyBorder="1" applyAlignment="1" applyProtection="0">
      <alignment vertical="bottom"/>
    </xf>
    <xf numFmtId="1" fontId="3" borderId="22" applyNumberFormat="1" applyFont="1" applyFill="0" applyBorder="1" applyAlignment="1" applyProtection="0">
      <alignment vertical="center"/>
    </xf>
    <xf numFmtId="0" fontId="12" borderId="23" applyNumberFormat="1" applyFont="1" applyFill="0" applyBorder="1" applyAlignment="1" applyProtection="0">
      <alignment vertical="center"/>
    </xf>
    <xf numFmtId="1" fontId="13" borderId="23" applyNumberFormat="1" applyFont="1" applyFill="0" applyBorder="1" applyAlignment="1" applyProtection="0">
      <alignment vertical="center"/>
    </xf>
    <xf numFmtId="1" fontId="13" borderId="24" applyNumberFormat="1" applyFont="1" applyFill="0" applyBorder="1" applyAlignment="1" applyProtection="0">
      <alignment vertical="center"/>
    </xf>
    <xf numFmtId="0" fontId="1" borderId="25" applyNumberFormat="1" applyFont="1" applyFill="0" applyBorder="1" applyAlignment="1" applyProtection="0">
      <alignment horizontal="center" vertical="center" wrapText="1"/>
    </xf>
    <xf numFmtId="0" fontId="1" borderId="26" applyNumberFormat="1" applyFont="1" applyFill="0" applyBorder="1" applyAlignment="1" applyProtection="0">
      <alignment horizontal="center" vertical="center" wrapText="1"/>
    </xf>
    <xf numFmtId="0" fontId="1" borderId="27" applyNumberFormat="1" applyFont="1" applyFill="0" applyBorder="1" applyAlignment="1" applyProtection="0">
      <alignment horizontal="center" vertical="center" wrapText="1"/>
    </xf>
    <xf numFmtId="1" fontId="3" borderId="28" applyNumberFormat="1" applyFont="1" applyFill="0" applyBorder="1" applyAlignment="1" applyProtection="0">
      <alignment vertical="center"/>
    </xf>
    <xf numFmtId="0" fontId="5" borderId="29" applyNumberFormat="1" applyFont="1" applyFill="0" applyBorder="1" applyAlignment="1" applyProtection="0">
      <alignment horizontal="left" vertical="center" wrapText="1"/>
    </xf>
    <xf numFmtId="0" fontId="5" borderId="30" applyNumberFormat="1" applyFont="1" applyFill="0" applyBorder="1" applyAlignment="1" applyProtection="0">
      <alignment horizontal="left" vertical="center" wrapText="1"/>
    </xf>
    <xf numFmtId="60" fontId="5" borderId="30" applyNumberFormat="1" applyFont="1" applyFill="0" applyBorder="1" applyAlignment="1" applyProtection="0">
      <alignment horizontal="right" vertical="center" wrapText="1"/>
    </xf>
    <xf numFmtId="60" fontId="14" borderId="30" applyNumberFormat="1" applyFont="1" applyFill="0" applyBorder="1" applyAlignment="1" applyProtection="0">
      <alignment horizontal="right" vertical="center" wrapText="1"/>
    </xf>
    <xf numFmtId="60" fontId="5" borderId="31" applyNumberFormat="1" applyFont="1" applyFill="0" applyBorder="1" applyAlignment="1" applyProtection="0">
      <alignment horizontal="right" vertical="center" wrapText="1"/>
    </xf>
    <xf numFmtId="1" fontId="3" borderId="32" applyNumberFormat="1" applyFont="1" applyFill="0" applyBorder="1" applyAlignment="1" applyProtection="0">
      <alignment vertical="center"/>
    </xf>
    <xf numFmtId="59" fontId="5" borderId="33" applyNumberFormat="1" applyFont="1" applyFill="0" applyBorder="1" applyAlignment="1" applyProtection="0">
      <alignment horizontal="left" vertical="center" wrapText="1"/>
    </xf>
    <xf numFmtId="0" fontId="5" borderId="34" applyNumberFormat="1" applyFont="1" applyFill="0" applyBorder="1" applyAlignment="1" applyProtection="0">
      <alignment vertical="center" wrapText="1"/>
    </xf>
    <xf numFmtId="60" fontId="5" borderId="34" applyNumberFormat="1" applyFont="1" applyFill="0" applyBorder="1" applyAlignment="1" applyProtection="0">
      <alignment horizontal="right" vertical="center" wrapText="1"/>
    </xf>
    <xf numFmtId="60" fontId="14" borderId="34" applyNumberFormat="1" applyFont="1" applyFill="0" applyBorder="1" applyAlignment="1" applyProtection="0">
      <alignment horizontal="right" vertical="center" wrapText="1"/>
    </xf>
    <xf numFmtId="60" fontId="5" borderId="35" applyNumberFormat="1" applyFont="1" applyFill="0" applyBorder="1" applyAlignment="1" applyProtection="0">
      <alignment horizontal="right" vertical="center" wrapText="1"/>
    </xf>
    <xf numFmtId="1" fontId="3" borderId="36" applyNumberFormat="1" applyFont="1" applyFill="0" applyBorder="1" applyAlignment="1" applyProtection="0">
      <alignment vertical="center"/>
    </xf>
    <xf numFmtId="0" fontId="5" borderId="37" applyNumberFormat="1" applyFont="1" applyFill="0" applyBorder="1" applyAlignment="1" applyProtection="0">
      <alignment horizontal="left" vertical="center" wrapText="1"/>
    </xf>
    <xf numFmtId="0" fontId="5" borderId="38" applyNumberFormat="1" applyFont="1" applyFill="0" applyBorder="1" applyAlignment="1" applyProtection="0">
      <alignment vertical="center" wrapText="1"/>
    </xf>
    <xf numFmtId="60" fontId="5" borderId="38" applyNumberFormat="1" applyFont="1" applyFill="0" applyBorder="1" applyAlignment="1" applyProtection="0">
      <alignment horizontal="right" vertical="center" wrapText="1"/>
    </xf>
    <xf numFmtId="60" fontId="14" borderId="38" applyNumberFormat="1" applyFont="1" applyFill="0" applyBorder="1" applyAlignment="1" applyProtection="0">
      <alignment horizontal="right" vertical="center" wrapText="1"/>
    </xf>
    <xf numFmtId="60" fontId="5" borderId="39" applyNumberFormat="1" applyFont="1" applyFill="0" applyBorder="1" applyAlignment="1" applyProtection="0">
      <alignment horizontal="right" vertical="center" wrapText="1"/>
    </xf>
    <xf numFmtId="1" fontId="3" borderId="23" applyNumberFormat="1" applyFont="1" applyFill="0" applyBorder="1" applyAlignment="1" applyProtection="0">
      <alignment vertical="center"/>
    </xf>
    <xf numFmtId="61" fontId="5" borderId="23" applyNumberFormat="1" applyFont="1" applyFill="0" applyBorder="1" applyAlignment="1" applyProtection="0">
      <alignment horizontal="left" vertical="center" wrapText="1"/>
    </xf>
    <xf numFmtId="1" fontId="5" borderId="23" applyNumberFormat="1" applyFont="1" applyFill="0" applyBorder="1" applyAlignment="1" applyProtection="0">
      <alignment vertical="center" wrapText="1"/>
    </xf>
    <xf numFmtId="60" fontId="5" borderId="23" applyNumberFormat="1" applyFont="1" applyFill="0" applyBorder="1" applyAlignment="1" applyProtection="0">
      <alignment horizontal="right" vertical="center" wrapText="1"/>
    </xf>
    <xf numFmtId="60" fontId="14" borderId="23" applyNumberFormat="1" applyFont="1" applyFill="0" applyBorder="1" applyAlignment="1" applyProtection="0">
      <alignment horizontal="right" vertical="center" wrapText="1"/>
    </xf>
    <xf numFmtId="1" fontId="3" borderId="21" applyNumberFormat="1" applyFont="1" applyFill="0" applyBorder="1" applyAlignment="1" applyProtection="0">
      <alignment vertical="center"/>
    </xf>
    <xf numFmtId="1" fontId="5" borderId="37" applyNumberFormat="1" applyFont="1" applyFill="0" applyBorder="1" applyAlignment="1" applyProtection="0">
      <alignment vertical="center" wrapText="1"/>
    </xf>
    <xf numFmtId="1" fontId="5" borderId="38" applyNumberFormat="1" applyFont="1" applyFill="0" applyBorder="1" applyAlignment="1" applyProtection="0">
      <alignment vertical="center" wrapText="1"/>
    </xf>
    <xf numFmtId="60" fontId="5" borderId="38" applyNumberFormat="1" applyFont="1" applyFill="0" applyBorder="1" applyAlignment="1" applyProtection="0">
      <alignment vertical="center" wrapText="1"/>
    </xf>
    <xf numFmtId="1" fontId="3" borderId="1" applyNumberFormat="1" applyFont="1" applyFill="0" applyBorder="1" applyAlignment="1" applyProtection="0">
      <alignment vertical="center"/>
    </xf>
    <xf numFmtId="60" fontId="14" borderId="31" applyNumberFormat="1" applyFont="1" applyFill="0" applyBorder="1" applyAlignment="1" applyProtection="0">
      <alignment horizontal="right" vertical="center" wrapText="1"/>
    </xf>
    <xf numFmtId="60" fontId="14" borderId="35" applyNumberFormat="1" applyFont="1" applyFill="0" applyBorder="1" applyAlignment="1" applyProtection="0">
      <alignment horizontal="right" vertical="center" wrapText="1"/>
    </xf>
    <xf numFmtId="60" fontId="14" borderId="39" applyNumberFormat="1" applyFont="1" applyFill="0" applyBorder="1" applyAlignment="1" applyProtection="0">
      <alignment horizontal="right" vertical="center" wrapText="1"/>
    </xf>
    <xf numFmtId="1" fontId="3" borderId="40" applyNumberFormat="1" applyFont="1" applyFill="0" applyBorder="1" applyAlignment="1" applyProtection="0">
      <alignment vertical="center"/>
    </xf>
    <xf numFmtId="1" fontId="5" borderId="40" applyNumberFormat="1" applyFont="1" applyFill="0" applyBorder="1" applyAlignment="1" applyProtection="0">
      <alignment vertical="center" wrapText="1"/>
    </xf>
    <xf numFmtId="60" fontId="5" borderId="40" applyNumberFormat="1" applyFont="1" applyFill="0" applyBorder="1" applyAlignment="1" applyProtection="0">
      <alignment horizontal="right" vertical="center" wrapText="1"/>
    </xf>
    <xf numFmtId="1" fontId="3" borderId="41" applyNumberFormat="1" applyFont="1" applyFill="0" applyBorder="1" applyAlignment="1" applyProtection="0">
      <alignment vertical="center"/>
    </xf>
    <xf numFmtId="0" fontId="3" borderId="40" applyNumberFormat="0" applyFont="1" applyFill="0" applyBorder="1" applyAlignment="1" applyProtection="0">
      <alignment vertical="bottom"/>
    </xf>
    <xf numFmtId="1" fontId="5" borderId="1" applyNumberFormat="1" applyFont="1" applyFill="0" applyBorder="1" applyAlignment="1" applyProtection="0">
      <alignment vertical="center" wrapText="1"/>
    </xf>
    <xf numFmtId="60" fontId="5" borderId="1" applyNumberFormat="1" applyFont="1" applyFill="0" applyBorder="1" applyAlignment="1" applyProtection="0">
      <alignment horizontal="right" vertical="center" wrapText="1"/>
    </xf>
    <xf numFmtId="0" fontId="3" applyNumberFormat="1" applyFont="1" applyFill="0" applyBorder="0" applyAlignment="1" applyProtection="0">
      <alignment vertical="bottom"/>
    </xf>
    <xf numFmtId="1" fontId="3" borderId="42" applyNumberFormat="1" applyFont="1" applyFill="0" applyBorder="1" applyAlignment="1" applyProtection="0">
      <alignment vertical="bottom" wrapText="1"/>
    </xf>
    <xf numFmtId="1" fontId="3" borderId="43" applyNumberFormat="1" applyFont="1" applyFill="0" applyBorder="1" applyAlignment="1" applyProtection="0">
      <alignment vertical="bottom" wrapText="1"/>
    </xf>
    <xf numFmtId="1" fontId="3" borderId="44" applyNumberFormat="1" applyFont="1" applyFill="0" applyBorder="1" applyAlignment="1" applyProtection="0">
      <alignment vertical="bottom" wrapText="1"/>
    </xf>
    <xf numFmtId="0" fontId="3" borderId="45" applyNumberFormat="0" applyFont="1" applyFill="0" applyBorder="1" applyAlignment="1" applyProtection="0">
      <alignment vertical="bottom"/>
    </xf>
    <xf numFmtId="1" fontId="5" fillId="2" borderId="46" applyNumberFormat="1" applyFont="1" applyFill="1" applyBorder="1" applyAlignment="1" applyProtection="0">
      <alignment vertical="bottom"/>
    </xf>
    <xf numFmtId="1" fontId="5" fillId="2" borderId="47" applyNumberFormat="1" applyFont="1" applyFill="1" applyBorder="1" applyAlignment="1" applyProtection="0">
      <alignment vertical="bottom"/>
    </xf>
    <xf numFmtId="1" fontId="5" fillId="2" borderId="48" applyNumberFormat="1" applyFont="1" applyFill="1" applyBorder="1" applyAlignment="1" applyProtection="0">
      <alignment vertical="bottom"/>
    </xf>
    <xf numFmtId="0" fontId="3" borderId="49" applyNumberFormat="0" applyFont="1" applyFill="0" applyBorder="1" applyAlignment="1" applyProtection="0">
      <alignment vertical="bottom"/>
    </xf>
    <xf numFmtId="0" fontId="1" fillId="2" borderId="50" applyNumberFormat="1" applyFont="1" applyFill="1" applyBorder="1" applyAlignment="1" applyProtection="0">
      <alignment horizontal="center" vertical="center"/>
    </xf>
    <xf numFmtId="1" fontId="5" fillId="2" borderId="51" applyNumberFormat="1" applyFont="1" applyFill="1" applyBorder="1" applyAlignment="1" applyProtection="0">
      <alignment vertical="center"/>
    </xf>
    <xf numFmtId="1" fontId="5" fillId="2" borderId="52" applyNumberFormat="1" applyFont="1" applyFill="1" applyBorder="1" applyAlignment="1" applyProtection="0">
      <alignment vertical="center"/>
    </xf>
    <xf numFmtId="1" fontId="5" fillId="2" borderId="51" applyNumberFormat="1" applyFont="1" applyFill="1" applyBorder="1" applyAlignment="1" applyProtection="0">
      <alignment horizontal="center" vertical="center"/>
    </xf>
    <xf numFmtId="1" fontId="5" fillId="2" borderId="52" applyNumberFormat="1" applyFont="1" applyFill="1" applyBorder="1" applyAlignment="1" applyProtection="0">
      <alignment horizontal="center" vertical="center"/>
    </xf>
    <xf numFmtId="0" fontId="1" fillId="2" borderId="53" applyNumberFormat="1" applyFont="1" applyFill="1" applyBorder="1" applyAlignment="1" applyProtection="0">
      <alignment horizontal="center" vertical="center"/>
    </xf>
    <xf numFmtId="0" fontId="5" fillId="2" borderId="54" applyNumberFormat="1" applyFont="1" applyFill="1" applyBorder="1" applyAlignment="1" applyProtection="0">
      <alignment horizontal="center" vertical="center"/>
    </xf>
    <xf numFmtId="0" fontId="5" fillId="2" borderId="55" applyNumberFormat="1" applyFont="1" applyFill="1" applyBorder="1" applyAlignment="1" applyProtection="0">
      <alignment horizontal="center" vertical="center"/>
    </xf>
    <xf numFmtId="1" fontId="15" fillId="2" borderId="56" applyNumberFormat="1" applyFont="1" applyFill="1" applyBorder="1" applyAlignment="1" applyProtection="0">
      <alignment vertical="bottom"/>
    </xf>
    <xf numFmtId="1" fontId="15" fillId="2" borderId="57" applyNumberFormat="1" applyFont="1" applyFill="1" applyBorder="1" applyAlignment="1" applyProtection="0">
      <alignment vertical="bottom"/>
    </xf>
    <xf numFmtId="1" fontId="15" fillId="2" borderId="57" applyNumberFormat="1" applyFont="1" applyFill="1" applyBorder="1" applyAlignment="1" applyProtection="0">
      <alignment horizontal="center" vertical="bottom"/>
    </xf>
    <xf numFmtId="1" fontId="15" fillId="2" borderId="58" applyNumberFormat="1" applyFont="1" applyFill="1" applyBorder="1" applyAlignment="1" applyProtection="0">
      <alignment vertical="bottom"/>
    </xf>
    <xf numFmtId="1" fontId="5" fillId="3" borderId="46" applyNumberFormat="1" applyFont="1" applyFill="1" applyBorder="1" applyAlignment="1" applyProtection="0">
      <alignment vertical="center"/>
    </xf>
    <xf numFmtId="0" fontId="1" fillId="3" borderId="57" applyNumberFormat="1" applyFont="1" applyFill="1" applyBorder="1" applyAlignment="1" applyProtection="0">
      <alignment horizontal="left" vertical="center"/>
    </xf>
    <xf numFmtId="60" fontId="1" fillId="3" borderId="57" applyNumberFormat="1" applyFont="1" applyFill="1" applyBorder="1" applyAlignment="1" applyProtection="0">
      <alignment horizontal="left" vertical="center"/>
    </xf>
    <xf numFmtId="0" fontId="1" fillId="3" borderId="57" applyNumberFormat="1" applyFont="1" applyFill="1" applyBorder="1" applyAlignment="1" applyProtection="0">
      <alignment horizontal="center" vertical="center" wrapText="1"/>
    </xf>
    <xf numFmtId="1" fontId="16" fillId="3" borderId="47" applyNumberFormat="1" applyFont="1" applyFill="1" applyBorder="1" applyAlignment="1" applyProtection="0">
      <alignment horizontal="center" vertical="center" wrapText="1"/>
    </xf>
    <xf numFmtId="1" fontId="5" fillId="3" borderId="48" applyNumberFormat="1" applyFont="1" applyFill="1" applyBorder="1" applyAlignment="1" applyProtection="0">
      <alignment vertical="center" wrapText="1"/>
    </xf>
    <xf numFmtId="1" fontId="5" fillId="3" borderId="50" applyNumberFormat="1" applyFont="1" applyFill="1" applyBorder="1" applyAlignment="1" applyProtection="0">
      <alignment vertical="center"/>
    </xf>
    <xf numFmtId="0" fontId="5" fillId="3" borderId="47" applyNumberFormat="1" applyFont="1" applyFill="1" applyBorder="1" applyAlignment="1" applyProtection="0">
      <alignment horizontal="left" vertical="center"/>
    </xf>
    <xf numFmtId="60" fontId="5" fillId="3" borderId="47" applyNumberFormat="1" applyFont="1" applyFill="1" applyBorder="1" applyAlignment="1" applyProtection="0">
      <alignment horizontal="left" vertical="center"/>
    </xf>
    <xf numFmtId="62" fontId="5" fillId="3" borderId="47" applyNumberFormat="1" applyFont="1" applyFill="1" applyBorder="1" applyAlignment="1" applyProtection="0">
      <alignment vertical="center"/>
    </xf>
    <xf numFmtId="60" fontId="5" fillId="3" borderId="51" applyNumberFormat="1" applyFont="1" applyFill="1" applyBorder="1" applyAlignment="1" applyProtection="0">
      <alignment vertical="center"/>
    </xf>
    <xf numFmtId="62" fontId="5" fillId="3" borderId="47" applyNumberFormat="1" applyFont="1" applyFill="1" applyBorder="1" applyAlignment="1" applyProtection="0">
      <alignment horizontal="left" vertical="center" wrapText="1"/>
    </xf>
    <xf numFmtId="1" fontId="5" fillId="3" borderId="52" applyNumberFormat="1" applyFont="1" applyFill="1" applyBorder="1" applyAlignment="1" applyProtection="0">
      <alignment vertical="center" wrapText="1"/>
    </xf>
    <xf numFmtId="0" fontId="5" fillId="3" borderId="51" applyNumberFormat="1" applyFont="1" applyFill="1" applyBorder="1" applyAlignment="1" applyProtection="0">
      <alignment horizontal="left" vertical="center"/>
    </xf>
    <xf numFmtId="60" fontId="5" fillId="3" borderId="51" applyNumberFormat="1" applyFont="1" applyFill="1" applyBorder="1" applyAlignment="1" applyProtection="0">
      <alignment horizontal="left" vertical="center"/>
    </xf>
    <xf numFmtId="60" fontId="5" fillId="3" borderId="51" applyNumberFormat="1" applyFont="1" applyFill="1" applyBorder="1" applyAlignment="1" applyProtection="0">
      <alignment horizontal="left" vertical="center" wrapText="1"/>
    </xf>
    <xf numFmtId="1" fontId="5" fillId="3" borderId="50" applyNumberFormat="1" applyFont="1" applyFill="1" applyBorder="1" applyAlignment="1" applyProtection="0">
      <alignment vertical="center" wrapText="1"/>
    </xf>
    <xf numFmtId="60" fontId="5" fillId="3" borderId="51" applyNumberFormat="1" applyFont="1" applyFill="1" applyBorder="1" applyAlignment="1" applyProtection="0">
      <alignment horizontal="right" vertical="center" wrapText="1"/>
    </xf>
    <xf numFmtId="1" fontId="5" fillId="3" borderId="52" applyNumberFormat="1" applyFont="1" applyFill="1" applyBorder="1" applyAlignment="1" applyProtection="0">
      <alignment vertical="center"/>
    </xf>
    <xf numFmtId="60" fontId="5" fillId="3" borderId="51" applyNumberFormat="1" applyFont="1" applyFill="1" applyBorder="1" applyAlignment="1" applyProtection="0">
      <alignment horizontal="center" vertical="center" wrapText="1"/>
    </xf>
    <xf numFmtId="60" fontId="6" fillId="3" borderId="51" applyNumberFormat="1" applyFont="1" applyFill="1" applyBorder="1" applyAlignment="1" applyProtection="0">
      <alignment vertical="center"/>
    </xf>
    <xf numFmtId="60" fontId="1" fillId="3" borderId="51" applyNumberFormat="1" applyFont="1" applyFill="1" applyBorder="1" applyAlignment="1" applyProtection="0">
      <alignment horizontal="left" vertical="center"/>
    </xf>
    <xf numFmtId="62" fontId="17" fillId="3" borderId="54" applyNumberFormat="1" applyFont="1" applyFill="1" applyBorder="1" applyAlignment="1" applyProtection="0">
      <alignment vertical="center"/>
    </xf>
    <xf numFmtId="60" fontId="17" fillId="3" borderId="51" applyNumberFormat="1" applyFont="1" applyFill="1" applyBorder="1" applyAlignment="1" applyProtection="0">
      <alignment vertical="center"/>
    </xf>
    <xf numFmtId="0" fontId="3" borderId="59" applyNumberFormat="0" applyFont="1" applyFill="0" applyBorder="1" applyAlignment="1" applyProtection="0">
      <alignment vertical="bottom"/>
    </xf>
    <xf numFmtId="1" fontId="5" fillId="3" borderId="53" applyNumberFormat="1" applyFont="1" applyFill="1" applyBorder="1" applyAlignment="1" applyProtection="0">
      <alignment vertical="bottom" wrapText="1"/>
    </xf>
    <xf numFmtId="60" fontId="5" fillId="3" borderId="54" applyNumberFormat="1" applyFont="1" applyFill="1" applyBorder="1" applyAlignment="1" applyProtection="0">
      <alignment horizontal="left" vertical="bottom"/>
    </xf>
    <xf numFmtId="60" fontId="5" fillId="3" borderId="60" applyNumberFormat="1" applyFont="1" applyFill="1" applyBorder="1" applyAlignment="1" applyProtection="0">
      <alignment horizontal="left" vertical="bottom"/>
    </xf>
    <xf numFmtId="62" fontId="17" fillId="3" borderId="61" applyNumberFormat="1" applyFont="1" applyFill="1" applyBorder="1" applyAlignment="1" applyProtection="0">
      <alignment vertical="center"/>
    </xf>
    <xf numFmtId="60" fontId="17" fillId="3" borderId="60" applyNumberFormat="1" applyFont="1" applyFill="1" applyBorder="1" applyAlignment="1" applyProtection="0">
      <alignment vertical="center"/>
    </xf>
    <xf numFmtId="1" fontId="5" fillId="3" borderId="55" applyNumberFormat="1" applyFont="1" applyFill="1" applyBorder="1" applyAlignment="1" applyProtection="0">
      <alignment vertical="bottom"/>
    </xf>
    <xf numFmtId="0" fontId="3" borderId="62" applyNumberFormat="0" applyFont="1" applyFill="0" applyBorder="1" applyAlignment="1" applyProtection="0">
      <alignment vertical="bottom"/>
    </xf>
    <xf numFmtId="0" fontId="3" applyNumberFormat="1" applyFont="1" applyFill="0" applyBorder="0" applyAlignment="1" applyProtection="0">
      <alignment vertical="bottom"/>
    </xf>
    <xf numFmtId="0" fontId="8" borderId="12" applyNumberFormat="1" applyFont="1" applyFill="0" applyBorder="1" applyAlignment="1" applyProtection="0">
      <alignment vertical="center" wrapText="1"/>
    </xf>
    <xf numFmtId="0" fontId="8" borderId="15" applyNumberFormat="1" applyFont="1" applyFill="0" applyBorder="1" applyAlignment="1" applyProtection="0">
      <alignment horizontal="left" vertical="center" wrapText="1"/>
    </xf>
    <xf numFmtId="63" fontId="8" borderId="15" applyNumberFormat="1" applyFont="1" applyFill="0" applyBorder="1" applyAlignment="1" applyProtection="0">
      <alignment horizontal="center" vertical="center" wrapText="1"/>
    </xf>
    <xf numFmtId="1" fontId="8" borderId="15" applyNumberFormat="1" applyFont="1" applyFill="0" applyBorder="1" applyAlignment="1" applyProtection="0">
      <alignment horizontal="left" vertical="center" wrapText="1"/>
    </xf>
    <xf numFmtId="0" fontId="3" applyNumberFormat="1" applyFont="1" applyFill="0" applyBorder="0" applyAlignment="1" applyProtection="0">
      <alignment vertical="bottom"/>
    </xf>
    <xf numFmtId="1" fontId="8" borderId="1" applyNumberFormat="1" applyFont="1" applyFill="0" applyBorder="1" applyAlignment="1" applyProtection="0">
      <alignment vertical="top"/>
    </xf>
    <xf numFmtId="1" fontId="3" borderId="1" applyNumberFormat="1" applyFont="1" applyFill="0" applyBorder="1" applyAlignment="1" applyProtection="0">
      <alignment vertical="bottom"/>
    </xf>
    <xf numFmtId="0" fontId="8" borderId="41" applyNumberFormat="1" applyFont="1" applyFill="0" applyBorder="1" applyAlignment="1" applyProtection="0">
      <alignment horizontal="center" vertical="center" wrapText="1"/>
    </xf>
    <xf numFmtId="1" fontId="8" borderId="41" applyNumberFormat="1" applyFont="1" applyFill="0" applyBorder="1" applyAlignment="1" applyProtection="0">
      <alignment horizontal="center" vertical="center" wrapText="1"/>
    </xf>
    <xf numFmtId="1" fontId="18" borderId="40" applyNumberFormat="1" applyFont="1" applyFill="0" applyBorder="1" applyAlignment="1" applyProtection="0">
      <alignment vertical="center"/>
    </xf>
    <xf numFmtId="3" fontId="8" borderId="63" applyNumberFormat="1" applyFont="1" applyFill="0" applyBorder="1" applyAlignment="1" applyProtection="0">
      <alignment vertical="center"/>
    </xf>
    <xf numFmtId="3" fontId="8" borderId="64" applyNumberFormat="1" applyFont="1" applyFill="0" applyBorder="1" applyAlignment="1" applyProtection="0">
      <alignment vertical="center"/>
    </xf>
    <xf numFmtId="1" fontId="18" borderId="40" applyNumberFormat="1" applyFont="1" applyFill="0" applyBorder="1" applyAlignment="1" applyProtection="0">
      <alignment horizontal="right" vertical="center"/>
    </xf>
    <xf numFmtId="1" fontId="18" borderId="40" applyNumberFormat="1" applyFont="1" applyFill="0" applyBorder="1" applyAlignment="1" applyProtection="0">
      <alignment horizontal="left" vertical="center"/>
    </xf>
    <xf numFmtId="1" fontId="18" borderId="1" applyNumberFormat="1" applyFont="1" applyFill="0" applyBorder="1" applyAlignment="1" applyProtection="0">
      <alignment vertical="center"/>
    </xf>
    <xf numFmtId="3" fontId="8" borderId="21" applyNumberFormat="1" applyFont="1" applyFill="0" applyBorder="1" applyAlignment="1" applyProtection="0">
      <alignment vertical="center"/>
    </xf>
    <xf numFmtId="3" fontId="8" borderId="65" applyNumberFormat="1" applyFont="1" applyFill="0" applyBorder="1" applyAlignment="1" applyProtection="0">
      <alignment vertical="center"/>
    </xf>
    <xf numFmtId="1" fontId="18" borderId="1" applyNumberFormat="1" applyFont="1" applyFill="0" applyBorder="1" applyAlignment="1" applyProtection="0">
      <alignment horizontal="right" vertical="center"/>
    </xf>
    <xf numFmtId="3" fontId="8" borderId="66" applyNumberFormat="1" applyFont="1" applyFill="0" applyBorder="1" applyAlignment="1" applyProtection="0">
      <alignment vertical="center"/>
    </xf>
    <xf numFmtId="3" fontId="8" borderId="67" applyNumberFormat="1" applyFont="1" applyFill="0" applyBorder="1" applyAlignment="1" applyProtection="0">
      <alignment vertical="center"/>
    </xf>
    <xf numFmtId="1" fontId="3" borderId="67" applyNumberFormat="1" applyFont="1" applyFill="0" applyBorder="1" applyAlignment="1" applyProtection="0">
      <alignment vertical="center"/>
    </xf>
    <xf numFmtId="3" fontId="8" borderId="68" applyNumberFormat="1" applyFont="1" applyFill="0" applyBorder="1" applyAlignment="1" applyProtection="0">
      <alignment vertical="center"/>
    </xf>
    <xf numFmtId="3" fontId="8" borderId="69" applyNumberFormat="1" applyFont="1" applyFill="0" applyBorder="1" applyAlignment="1" applyProtection="0">
      <alignment vertical="center"/>
    </xf>
    <xf numFmtId="3" fontId="8" borderId="70" applyNumberFormat="1" applyFont="1" applyFill="0" applyBorder="1" applyAlignment="1" applyProtection="0">
      <alignment vertical="center"/>
    </xf>
    <xf numFmtId="1" fontId="3" borderId="69" applyNumberFormat="1" applyFont="1" applyFill="0" applyBorder="1" applyAlignment="1" applyProtection="0">
      <alignment vertical="center"/>
    </xf>
    <xf numFmtId="1" fontId="8" borderId="1" applyNumberFormat="1" applyFont="1" applyFill="0" applyBorder="1" applyAlignment="1" applyProtection="0">
      <alignment horizontal="center" vertical="center" wrapText="1"/>
    </xf>
    <xf numFmtId="1" fontId="3" borderId="65" applyNumberFormat="1" applyFont="1" applyFill="0" applyBorder="1" applyAlignment="1" applyProtection="0">
      <alignment vertical="center"/>
    </xf>
    <xf numFmtId="1" fontId="3" borderId="64" applyNumberFormat="1" applyFont="1" applyFill="0" applyBorder="1" applyAlignment="1" applyProtection="0">
      <alignment vertical="center"/>
    </xf>
    <xf numFmtId="3" fontId="8" borderId="1" applyNumberFormat="1" applyFont="1" applyFill="0" applyBorder="1" applyAlignment="1" applyProtection="0">
      <alignment vertical="center"/>
    </xf>
    <xf numFmtId="1" fontId="18" borderId="1" applyNumberFormat="1" applyFont="1" applyFill="0" applyBorder="1" applyAlignment="1" applyProtection="0">
      <alignment horizontal="left" vertical="center"/>
    </xf>
    <xf numFmtId="1" fontId="3" borderId="63" applyNumberFormat="1" applyFont="1" applyFill="0" applyBorder="1" applyAlignment="1" applyProtection="0">
      <alignment vertical="center"/>
    </xf>
    <xf numFmtId="0" fontId="3" applyNumberFormat="1" applyFont="1" applyFill="0" applyBorder="0" applyAlignment="1" applyProtection="0">
      <alignment vertical="bottom"/>
    </xf>
    <xf numFmtId="60" fontId="1" fillId="3" borderId="47" applyNumberFormat="1" applyFont="1" applyFill="1" applyBorder="1" applyAlignment="1" applyProtection="0">
      <alignment horizontal="left" vertical="center"/>
    </xf>
    <xf numFmtId="0" fontId="1" fillId="3" borderId="51" applyNumberFormat="1" applyFont="1" applyFill="1" applyBorder="1" applyAlignment="1" applyProtection="0">
      <alignment horizontal="left" vertical="center"/>
    </xf>
    <xf numFmtId="62" fontId="5" fillId="3" borderId="47" applyNumberFormat="1" applyFont="1" applyFill="1" applyBorder="1" applyAlignment="1" applyProtection="0">
      <alignment horizontal="left" vertical="center"/>
    </xf>
    <xf numFmtId="62" fontId="3" borderId="49" applyNumberFormat="1" applyFont="1" applyFill="0" applyBorder="1" applyAlignment="1" applyProtection="0">
      <alignment vertical="bottom"/>
    </xf>
    <xf numFmtId="60" fontId="6" fillId="3" borderId="51" applyNumberFormat="1" applyFont="1" applyFill="1" applyBorder="1" applyAlignment="1" applyProtection="0">
      <alignment horizontal="left" vertical="center"/>
    </xf>
    <xf numFmtId="62" fontId="17" fillId="3" borderId="51" applyNumberFormat="1" applyFont="1" applyFill="1" applyBorder="1" applyAlignment="1" applyProtection="0">
      <alignment vertical="center"/>
    </xf>
    <xf numFmtId="60" fontId="5" fillId="3" borderId="54" applyNumberFormat="1" applyFont="1" applyFill="1" applyBorder="1" applyAlignment="1" applyProtection="0">
      <alignment vertical="bottom"/>
    </xf>
    <xf numFmtId="60" fontId="5" fillId="3" borderId="54" applyNumberFormat="1" applyFont="1" applyFill="1" applyBorder="1" applyAlignment="1" applyProtection="0">
      <alignment horizontal="center" vertical="bottom" wrapText="1"/>
    </xf>
    <xf numFmtId="0" fontId="3" applyNumberFormat="1" applyFont="1" applyFill="0" applyBorder="0" applyAlignment="1" applyProtection="0">
      <alignment vertical="bottom"/>
    </xf>
    <xf numFmtId="0" fontId="3" borderId="3" applyNumberFormat="0" applyFont="1" applyFill="0" applyBorder="1" applyAlignment="1" applyProtection="0">
      <alignment vertical="bottom"/>
    </xf>
    <xf numFmtId="1" fontId="3" fillId="4" borderId="46" applyNumberFormat="1" applyFont="1" applyFill="1" applyBorder="1" applyAlignment="1" applyProtection="0">
      <alignment vertical="bottom"/>
    </xf>
    <xf numFmtId="1" fontId="3" fillId="4" borderId="47" applyNumberFormat="1" applyFont="1" applyFill="1" applyBorder="1" applyAlignment="1" applyProtection="0">
      <alignment vertical="bottom"/>
    </xf>
    <xf numFmtId="1" fontId="3" fillId="4" borderId="48" applyNumberFormat="1" applyFont="1" applyFill="1" applyBorder="1" applyAlignment="1" applyProtection="0">
      <alignment vertical="bottom"/>
    </xf>
    <xf numFmtId="1" fontId="5" borderId="3" applyNumberFormat="1" applyFont="1" applyFill="0" applyBorder="1" applyAlignment="1" applyProtection="0">
      <alignment vertical="bottom"/>
    </xf>
    <xf numFmtId="0" fontId="19" fillId="4" borderId="49" applyNumberFormat="1" applyFont="1" applyFill="1" applyBorder="1" applyAlignment="1" applyProtection="0">
      <alignment horizontal="center" vertical="center"/>
    </xf>
    <xf numFmtId="1" fontId="3" fillId="4" borderId="71" applyNumberFormat="1" applyFont="1" applyFill="1" applyBorder="1" applyAlignment="1" applyProtection="0">
      <alignment vertical="bottom"/>
    </xf>
    <xf numFmtId="1" fontId="3" fillId="4" borderId="45" applyNumberFormat="1" applyFont="1" applyFill="1" applyBorder="1" applyAlignment="1" applyProtection="0">
      <alignment vertical="bottom"/>
    </xf>
    <xf numFmtId="1" fontId="3" borderId="72" applyNumberFormat="1" applyFont="1" applyFill="0" applyBorder="1" applyAlignment="1" applyProtection="0">
      <alignment horizontal="center" vertical="center"/>
    </xf>
    <xf numFmtId="1" fontId="3" borderId="59" applyNumberFormat="1" applyFont="1" applyFill="0" applyBorder="1" applyAlignment="1" applyProtection="0">
      <alignment horizontal="center" vertical="center"/>
    </xf>
    <xf numFmtId="0" fontId="19" fillId="4" borderId="73" applyNumberFormat="1" applyFont="1" applyFill="1" applyBorder="1" applyAlignment="1" applyProtection="0">
      <alignment horizontal="center" vertical="center"/>
    </xf>
    <xf numFmtId="1" fontId="3" borderId="2" applyNumberFormat="1" applyFont="1" applyFill="0" applyBorder="1" applyAlignment="1" applyProtection="0">
      <alignment horizontal="center" vertical="center"/>
    </xf>
    <xf numFmtId="1" fontId="3" borderId="74" applyNumberFormat="1" applyFont="1" applyFill="0" applyBorder="1" applyAlignment="1" applyProtection="0">
      <alignment horizontal="center" vertical="center"/>
    </xf>
    <xf numFmtId="1" fontId="20" fillId="4" borderId="56" applyNumberFormat="1" applyFont="1" applyFill="1" applyBorder="1" applyAlignment="1" applyProtection="0">
      <alignment vertical="bottom"/>
    </xf>
    <xf numFmtId="1" fontId="20" fillId="4" borderId="57" applyNumberFormat="1" applyFont="1" applyFill="1" applyBorder="1" applyAlignment="1" applyProtection="0">
      <alignment vertical="bottom"/>
    </xf>
    <xf numFmtId="1" fontId="20" fillId="4" borderId="57" applyNumberFormat="1" applyFont="1" applyFill="1" applyBorder="1" applyAlignment="1" applyProtection="0">
      <alignment horizontal="center" vertical="bottom"/>
    </xf>
    <xf numFmtId="1" fontId="20" fillId="4" borderId="58" applyNumberFormat="1" applyFont="1" applyFill="1" applyBorder="1" applyAlignment="1" applyProtection="0">
      <alignment vertical="bottom"/>
    </xf>
    <xf numFmtId="1" fontId="3" fillId="5" borderId="46" applyNumberFormat="1" applyFont="1" applyFill="1" applyBorder="1" applyAlignment="1" applyProtection="0">
      <alignment vertical="bottom"/>
    </xf>
    <xf numFmtId="0" fontId="19" fillId="5" borderId="47" applyNumberFormat="1" applyFont="1" applyFill="1" applyBorder="1" applyAlignment="1" applyProtection="0">
      <alignment horizontal="left" vertical="bottom"/>
    </xf>
    <xf numFmtId="60" fontId="3" fillId="5" borderId="47" applyNumberFormat="1" applyFont="1" applyFill="1" applyBorder="1" applyAlignment="1" applyProtection="0">
      <alignment horizontal="left" vertical="bottom"/>
    </xf>
    <xf numFmtId="1" fontId="3" fillId="5" borderId="48" applyNumberFormat="1" applyFont="1" applyFill="1" applyBorder="1" applyAlignment="1" applyProtection="0">
      <alignment vertical="bottom" wrapText="1"/>
    </xf>
    <xf numFmtId="1" fontId="3" fillId="5" borderId="50" applyNumberFormat="1" applyFont="1" applyFill="1" applyBorder="1" applyAlignment="1" applyProtection="0">
      <alignment vertical="bottom"/>
    </xf>
    <xf numFmtId="0" fontId="3" fillId="5" borderId="51" applyNumberFormat="1" applyFont="1" applyFill="1" applyBorder="1" applyAlignment="1" applyProtection="0">
      <alignment horizontal="left" vertical="bottom"/>
    </xf>
    <xf numFmtId="60" fontId="3" fillId="5" borderId="51" applyNumberFormat="1" applyFont="1" applyFill="1" applyBorder="1" applyAlignment="1" applyProtection="0">
      <alignment horizontal="left" vertical="bottom"/>
    </xf>
    <xf numFmtId="62" fontId="3" fillId="5" borderId="51" applyNumberFormat="1" applyFont="1" applyFill="1" applyBorder="1" applyAlignment="1" applyProtection="0">
      <alignment horizontal="left" vertical="bottom"/>
    </xf>
    <xf numFmtId="1" fontId="3" fillId="5" borderId="52" applyNumberFormat="1" applyFont="1" applyFill="1" applyBorder="1" applyAlignment="1" applyProtection="0">
      <alignment vertical="bottom" wrapText="1"/>
    </xf>
    <xf numFmtId="0" fontId="3" borderId="7" applyNumberFormat="1" applyFont="1" applyFill="0" applyBorder="1" applyAlignment="1" applyProtection="0">
      <alignment horizontal="left" vertical="bottom"/>
    </xf>
    <xf numFmtId="0" fontId="19" fillId="5" borderId="51" applyNumberFormat="1" applyFont="1" applyFill="1" applyBorder="1" applyAlignment="1" applyProtection="0">
      <alignment horizontal="left" vertical="bottom"/>
    </xf>
    <xf numFmtId="1" fontId="3" borderId="7" applyNumberFormat="1" applyFont="1" applyFill="0" applyBorder="1" applyAlignment="1" applyProtection="0">
      <alignment horizontal="left" vertical="bottom"/>
    </xf>
    <xf numFmtId="60" fontId="21" fillId="5" borderId="51" applyNumberFormat="1" applyFont="1" applyFill="1" applyBorder="1" applyAlignment="1" applyProtection="0">
      <alignment horizontal="left" vertical="bottom"/>
    </xf>
    <xf numFmtId="60" fontId="21" fillId="5" borderId="51" applyNumberFormat="1" applyFont="1" applyFill="1" applyBorder="1" applyAlignment="1" applyProtection="0">
      <alignment vertical="bottom"/>
    </xf>
    <xf numFmtId="62" fontId="22" fillId="5" borderId="51" applyNumberFormat="1" applyFont="1" applyFill="1" applyBorder="1" applyAlignment="1" applyProtection="0">
      <alignment vertical="bottom"/>
    </xf>
    <xf numFmtId="1" fontId="3" fillId="5" borderId="53" applyNumberFormat="1" applyFont="1" applyFill="1" applyBorder="1" applyAlignment="1" applyProtection="0">
      <alignment vertical="bottom"/>
    </xf>
    <xf numFmtId="1" fontId="3" fillId="5" borderId="54" applyNumberFormat="1" applyFont="1" applyFill="1" applyBorder="1" applyAlignment="1" applyProtection="0">
      <alignment vertical="bottom"/>
    </xf>
    <xf numFmtId="60" fontId="3" fillId="5" borderId="54" applyNumberFormat="1" applyFont="1" applyFill="1" applyBorder="1" applyAlignment="1" applyProtection="0">
      <alignment horizontal="right" vertical="bottom" wrapText="1"/>
    </xf>
    <xf numFmtId="1" fontId="3" fillId="5" borderId="55" applyNumberFormat="1" applyFont="1" applyFill="1" applyBorder="1" applyAlignment="1" applyProtection="0">
      <alignment vertical="bottom"/>
    </xf>
    <xf numFmtId="0" fontId="3" fillId="5" borderId="47" applyNumberFormat="1" applyFont="1" applyFill="1" applyBorder="1" applyAlignment="1" applyProtection="0">
      <alignment horizontal="left" vertical="bottom"/>
    </xf>
    <xf numFmtId="62" fontId="3" fillId="5" borderId="47" applyNumberFormat="1" applyFont="1" applyFill="1" applyBorder="1" applyAlignment="1" applyProtection="0">
      <alignment vertical="bottom"/>
    </xf>
    <xf numFmtId="62" fontId="3" fillId="5" borderId="51" applyNumberFormat="1" applyFont="1" applyFill="1" applyBorder="1" applyAlignment="1" applyProtection="0">
      <alignment vertical="bottom"/>
    </xf>
    <xf numFmtId="1" fontId="3" borderId="5" applyNumberFormat="1" applyFont="1" applyFill="0" applyBorder="1" applyAlignment="1" applyProtection="0">
      <alignment vertical="bottom"/>
    </xf>
    <xf numFmtId="60" fontId="3" borderId="5" applyNumberFormat="1" applyFont="1" applyFill="0" applyBorder="1" applyAlignment="1" applyProtection="0">
      <alignment horizontal="right" vertical="bottom" wrapText="1"/>
    </xf>
    <xf numFmtId="1" fontId="19" fillId="5" borderId="47" applyNumberFormat="1" applyFont="1" applyFill="1" applyBorder="1" applyAlignment="1" applyProtection="0">
      <alignment vertical="bottom" wrapText="1"/>
    </xf>
    <xf numFmtId="1" fontId="3" fillId="5" borderId="51" applyNumberFormat="1" applyFont="1" applyFill="1" applyBorder="1" applyAlignment="1" applyProtection="0">
      <alignment horizontal="left" vertical="bottom" wrapText="1"/>
    </xf>
    <xf numFmtId="1" fontId="5" fillId="5" borderId="50" applyNumberFormat="1" applyFont="1" applyFill="1" applyBorder="1" applyAlignment="1" applyProtection="0">
      <alignment vertical="bottom" wrapText="1"/>
    </xf>
    <xf numFmtId="62" fontId="3" fillId="5" borderId="47" applyNumberFormat="1" applyFont="1" applyFill="1" applyBorder="1" applyAlignment="1" applyProtection="0">
      <alignment horizontal="right" vertical="bottom" wrapText="1"/>
    </xf>
    <xf numFmtId="1" fontId="3" fillId="5" borderId="47" applyNumberFormat="1" applyFont="1" applyFill="1" applyBorder="1" applyAlignment="1" applyProtection="0">
      <alignment vertical="bottom" wrapText="1"/>
    </xf>
    <xf numFmtId="1" fontId="3" fillId="5" borderId="52" applyNumberFormat="1" applyFont="1" applyFill="1" applyBorder="1" applyAlignment="1" applyProtection="0">
      <alignment vertical="bottom"/>
    </xf>
    <xf numFmtId="1" fontId="3" fillId="5" borderId="51" applyNumberFormat="1" applyFont="1" applyFill="1" applyBorder="1" applyAlignment="1" applyProtection="0">
      <alignment horizontal="center" vertical="bottom" wrapText="1"/>
    </xf>
    <xf numFmtId="60" fontId="3" fillId="5" borderId="51" applyNumberFormat="1" applyFont="1" applyFill="1" applyBorder="1" applyAlignment="1" applyProtection="0">
      <alignment vertical="bottom"/>
    </xf>
    <xf numFmtId="60" fontId="3" fillId="5" borderId="51" applyNumberFormat="1" applyFont="1" applyFill="1" applyBorder="1" applyAlignment="1" applyProtection="0">
      <alignment horizontal="center"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ff0000"/>
      <rgbColor rgb="ffffcc99"/>
      <rgbColor rgb="ff3366ff"/>
      <rgbColor rgb="ffffff99"/>
      <rgbColor rgb="ff99ccff"/>
      <rgbColor rgb="ffccff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drawings/_rels/drawing1.xml.rels><?xml version="1.0" encoding="UTF-8" standalone="yes"?><Relationships xmlns="http://schemas.openxmlformats.org/package/2006/relationships"><Relationship Id="rId1" Type="http://schemas.openxmlformats.org/officeDocument/2006/relationships/image" Target="../media/image2.png"/></Relationships>

</file>

<file path=xl/drawings/_rels/drawing2.xml.rels><?xml version="1.0" encoding="UTF-8" standalone="yes"?><Relationships xmlns="http://schemas.openxmlformats.org/package/2006/relationships"><Relationship Id="rId1" Type="http://schemas.openxmlformats.org/officeDocument/2006/relationships/image" Target="../media/image3.png"/></Relationships>

</file>

<file path=xl/drawings/_rels/drawing3.xml.rels><?xml version="1.0" encoding="UTF-8" standalone="yes"?><Relationships xmlns="http://schemas.openxmlformats.org/package/2006/relationships"><Relationship Id="rId1" Type="http://schemas.openxmlformats.org/officeDocument/2006/relationships/image" Target="../media/image3.png"/></Relationships>

</file>

<file path=xl/drawings/_rels/drawing4.xml.rels><?xml version="1.0" encoding="UTF-8" standalone="yes"?><Relationships xmlns="http://schemas.openxmlformats.org/package/2006/relationships"><Relationship Id="rId1" Type="http://schemas.openxmlformats.org/officeDocument/2006/relationships/image" Target="../media/image3.png"/></Relationships>

</file>

<file path=xl/drawings/_rels/drawing5.xml.rels><?xml version="1.0" encoding="UTF-8" standalone="yes"?><Relationships xmlns="http://schemas.openxmlformats.org/package/2006/relationships"><Relationship Id="rId1" Type="http://schemas.openxmlformats.org/officeDocument/2006/relationships/image" Target="../media/image3.png"/></Relationships>

</file>

<file path=xl/drawings/_rels/drawing6.xml.rels><?xml version="1.0" encoding="UTF-8" standalone="yes"?><Relationships xmlns="http://schemas.openxmlformats.org/package/2006/relationships"><Relationship Id="rId1" Type="http://schemas.openxmlformats.org/officeDocument/2006/relationships/image" Target="../media/image3.png"/></Relationships>

</file>

<file path=xl/drawings/_rels/drawing7.xml.rels><?xml version="1.0" encoding="UTF-8" standalone="yes"?><Relationships xmlns="http://schemas.openxmlformats.org/package/2006/relationships"><Relationship Id="rId1" Type="http://schemas.openxmlformats.org/officeDocument/2006/relationships/image" Target="../media/image3.png"/></Relationships>

</file>

<file path=xl/drawings/_rels/drawing8.xml.rels><?xml version="1.0" encoding="UTF-8" standalone="yes"?><Relationships xmlns="http://schemas.openxmlformats.org/package/2006/relationships"><Relationship Id="rId1" Type="http://schemas.openxmlformats.org/officeDocument/2006/relationships/image" Target="../media/image3.png"/></Relationships>

</file>

<file path=xl/drawings/_rels/drawing9.xml.rels><?xml version="1.0" encoding="UTF-8" standalone="yes"?><Relationships xmlns="http://schemas.openxmlformats.org/package/2006/relationships"><Relationship Id="rId1"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2" name="image1.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5" name="image2.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9" name="image2.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6</xdr:col>
      <xdr:colOff>1027112</xdr:colOff>
      <xdr:row>4</xdr:row>
      <xdr:rowOff>133350</xdr:rowOff>
    </xdr:from>
    <xdr:to>
      <xdr:col>7</xdr:col>
      <xdr:colOff>1587</xdr:colOff>
      <xdr:row>6</xdr:row>
      <xdr:rowOff>152400</xdr:rowOff>
    </xdr:to>
    <xdr:sp>
      <xdr:nvSpPr>
        <xdr:cNvPr id="12" name="Shape 12"/>
        <xdr:cNvSpPr/>
      </xdr:nvSpPr>
      <xdr:spPr>
        <a:xfrm>
          <a:off x="6704012" y="1200150"/>
          <a:ext cx="3176" cy="5524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xdr:row>
      <xdr:rowOff>133350</xdr:rowOff>
    </xdr:from>
    <xdr:to>
      <xdr:col>7</xdr:col>
      <xdr:colOff>1587</xdr:colOff>
      <xdr:row>6</xdr:row>
      <xdr:rowOff>152400</xdr:rowOff>
    </xdr:to>
    <xdr:sp>
      <xdr:nvSpPr>
        <xdr:cNvPr id="13" name="Shape 13"/>
        <xdr:cNvSpPr/>
      </xdr:nvSpPr>
      <xdr:spPr>
        <a:xfrm>
          <a:off x="6704012" y="1200150"/>
          <a:ext cx="3176" cy="5524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xdr:row>
      <xdr:rowOff>133350</xdr:rowOff>
    </xdr:from>
    <xdr:to>
      <xdr:col>7</xdr:col>
      <xdr:colOff>1587</xdr:colOff>
      <xdr:row>6</xdr:row>
      <xdr:rowOff>152400</xdr:rowOff>
    </xdr:to>
    <xdr:sp>
      <xdr:nvSpPr>
        <xdr:cNvPr id="14" name="Shape 14"/>
        <xdr:cNvSpPr/>
      </xdr:nvSpPr>
      <xdr:spPr>
        <a:xfrm>
          <a:off x="6704012" y="1200150"/>
          <a:ext cx="3176" cy="5524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xdr:row>
      <xdr:rowOff>133350</xdr:rowOff>
    </xdr:from>
    <xdr:to>
      <xdr:col>7</xdr:col>
      <xdr:colOff>1587</xdr:colOff>
      <xdr:row>6</xdr:row>
      <xdr:rowOff>152400</xdr:rowOff>
    </xdr:to>
    <xdr:sp>
      <xdr:nvSpPr>
        <xdr:cNvPr id="15" name="Shape 15"/>
        <xdr:cNvSpPr/>
      </xdr:nvSpPr>
      <xdr:spPr>
        <a:xfrm>
          <a:off x="6704012" y="1200150"/>
          <a:ext cx="3176" cy="5524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xdr:row>
      <xdr:rowOff>133350</xdr:rowOff>
    </xdr:from>
    <xdr:to>
      <xdr:col>7</xdr:col>
      <xdr:colOff>1587</xdr:colOff>
      <xdr:row>6</xdr:row>
      <xdr:rowOff>152400</xdr:rowOff>
    </xdr:to>
    <xdr:sp>
      <xdr:nvSpPr>
        <xdr:cNvPr id="16" name="Shape 16"/>
        <xdr:cNvSpPr/>
      </xdr:nvSpPr>
      <xdr:spPr>
        <a:xfrm>
          <a:off x="6704012" y="1200150"/>
          <a:ext cx="3176" cy="5524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xdr:row>
      <xdr:rowOff>133350</xdr:rowOff>
    </xdr:from>
    <xdr:to>
      <xdr:col>7</xdr:col>
      <xdr:colOff>1587</xdr:colOff>
      <xdr:row>6</xdr:row>
      <xdr:rowOff>152400</xdr:rowOff>
    </xdr:to>
    <xdr:sp>
      <xdr:nvSpPr>
        <xdr:cNvPr id="17" name="Shape 17"/>
        <xdr:cNvSpPr/>
      </xdr:nvSpPr>
      <xdr:spPr>
        <a:xfrm>
          <a:off x="6704012" y="1200150"/>
          <a:ext cx="3176" cy="5524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xdr:row>
      <xdr:rowOff>133350</xdr:rowOff>
    </xdr:from>
    <xdr:to>
      <xdr:col>7</xdr:col>
      <xdr:colOff>1587</xdr:colOff>
      <xdr:row>6</xdr:row>
      <xdr:rowOff>152400</xdr:rowOff>
    </xdr:to>
    <xdr:sp>
      <xdr:nvSpPr>
        <xdr:cNvPr id="18" name="Shape 18"/>
        <xdr:cNvSpPr/>
      </xdr:nvSpPr>
      <xdr:spPr>
        <a:xfrm>
          <a:off x="6704012" y="1200150"/>
          <a:ext cx="3176" cy="5524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xdr:row>
      <xdr:rowOff>133350</xdr:rowOff>
    </xdr:from>
    <xdr:to>
      <xdr:col>7</xdr:col>
      <xdr:colOff>1587</xdr:colOff>
      <xdr:row>6</xdr:row>
      <xdr:rowOff>152400</xdr:rowOff>
    </xdr:to>
    <xdr:sp>
      <xdr:nvSpPr>
        <xdr:cNvPr id="19" name="Shape 19"/>
        <xdr:cNvSpPr/>
      </xdr:nvSpPr>
      <xdr:spPr>
        <a:xfrm>
          <a:off x="6704012" y="1200150"/>
          <a:ext cx="3176" cy="5524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xdr:row>
      <xdr:rowOff>133350</xdr:rowOff>
    </xdr:from>
    <xdr:to>
      <xdr:col>7</xdr:col>
      <xdr:colOff>1587</xdr:colOff>
      <xdr:row>6</xdr:row>
      <xdr:rowOff>152400</xdr:rowOff>
    </xdr:to>
    <xdr:sp>
      <xdr:nvSpPr>
        <xdr:cNvPr id="20" name="Shape 20"/>
        <xdr:cNvSpPr/>
      </xdr:nvSpPr>
      <xdr:spPr>
        <a:xfrm>
          <a:off x="6704012" y="1200150"/>
          <a:ext cx="3176" cy="5524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xdr:row>
      <xdr:rowOff>133350</xdr:rowOff>
    </xdr:from>
    <xdr:to>
      <xdr:col>7</xdr:col>
      <xdr:colOff>1587</xdr:colOff>
      <xdr:row>6</xdr:row>
      <xdr:rowOff>152400</xdr:rowOff>
    </xdr:to>
    <xdr:sp>
      <xdr:nvSpPr>
        <xdr:cNvPr id="21" name="Shape 21"/>
        <xdr:cNvSpPr/>
      </xdr:nvSpPr>
      <xdr:spPr>
        <a:xfrm>
          <a:off x="6704012" y="1200150"/>
          <a:ext cx="3176" cy="5524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xdr:row>
      <xdr:rowOff>133350</xdr:rowOff>
    </xdr:from>
    <xdr:to>
      <xdr:col>7</xdr:col>
      <xdr:colOff>1587</xdr:colOff>
      <xdr:row>6</xdr:row>
      <xdr:rowOff>152400</xdr:rowOff>
    </xdr:to>
    <xdr:sp>
      <xdr:nvSpPr>
        <xdr:cNvPr id="22" name="Shape 22"/>
        <xdr:cNvSpPr/>
      </xdr:nvSpPr>
      <xdr:spPr>
        <a:xfrm>
          <a:off x="6704012" y="1200150"/>
          <a:ext cx="3176" cy="5524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xdr:row>
      <xdr:rowOff>133350</xdr:rowOff>
    </xdr:from>
    <xdr:to>
      <xdr:col>7</xdr:col>
      <xdr:colOff>1587</xdr:colOff>
      <xdr:row>6</xdr:row>
      <xdr:rowOff>152400</xdr:rowOff>
    </xdr:to>
    <xdr:sp>
      <xdr:nvSpPr>
        <xdr:cNvPr id="23" name="Shape 23"/>
        <xdr:cNvSpPr/>
      </xdr:nvSpPr>
      <xdr:spPr>
        <a:xfrm>
          <a:off x="6704012" y="1200150"/>
          <a:ext cx="3176" cy="5524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xdr:row>
      <xdr:rowOff>133350</xdr:rowOff>
    </xdr:from>
    <xdr:to>
      <xdr:col>7</xdr:col>
      <xdr:colOff>1587</xdr:colOff>
      <xdr:row>6</xdr:row>
      <xdr:rowOff>152400</xdr:rowOff>
    </xdr:to>
    <xdr:sp>
      <xdr:nvSpPr>
        <xdr:cNvPr id="24" name="Shape 24"/>
        <xdr:cNvSpPr/>
      </xdr:nvSpPr>
      <xdr:spPr>
        <a:xfrm>
          <a:off x="6704012" y="1200150"/>
          <a:ext cx="3176" cy="5524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xdr:row>
      <xdr:rowOff>133350</xdr:rowOff>
    </xdr:from>
    <xdr:to>
      <xdr:col>7</xdr:col>
      <xdr:colOff>1587</xdr:colOff>
      <xdr:row>6</xdr:row>
      <xdr:rowOff>152400</xdr:rowOff>
    </xdr:to>
    <xdr:sp>
      <xdr:nvSpPr>
        <xdr:cNvPr id="25" name="Shape 25"/>
        <xdr:cNvSpPr/>
      </xdr:nvSpPr>
      <xdr:spPr>
        <a:xfrm>
          <a:off x="6704012" y="1200150"/>
          <a:ext cx="3176" cy="5524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xdr:row>
      <xdr:rowOff>104775</xdr:rowOff>
    </xdr:from>
    <xdr:to>
      <xdr:col>7</xdr:col>
      <xdr:colOff>1587</xdr:colOff>
      <xdr:row>6</xdr:row>
      <xdr:rowOff>123825</xdr:rowOff>
    </xdr:to>
    <xdr:sp>
      <xdr:nvSpPr>
        <xdr:cNvPr id="26" name="Shape 26"/>
        <xdr:cNvSpPr/>
      </xdr:nvSpPr>
      <xdr:spPr>
        <a:xfrm>
          <a:off x="6704012" y="1171575"/>
          <a:ext cx="3176" cy="5524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xdr:row>
      <xdr:rowOff>123825</xdr:rowOff>
    </xdr:from>
    <xdr:to>
      <xdr:col>7</xdr:col>
      <xdr:colOff>1587</xdr:colOff>
      <xdr:row>6</xdr:row>
      <xdr:rowOff>133350</xdr:rowOff>
    </xdr:to>
    <xdr:sp>
      <xdr:nvSpPr>
        <xdr:cNvPr id="27" name="Shape 27"/>
        <xdr:cNvSpPr/>
      </xdr:nvSpPr>
      <xdr:spPr>
        <a:xfrm>
          <a:off x="6704012" y="1190625"/>
          <a:ext cx="3176" cy="54292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13</xdr:row>
      <xdr:rowOff>265112</xdr:rowOff>
    </xdr:from>
    <xdr:to>
      <xdr:col>7</xdr:col>
      <xdr:colOff>1587</xdr:colOff>
      <xdr:row>14</xdr:row>
      <xdr:rowOff>1587</xdr:rowOff>
    </xdr:to>
    <xdr:sp>
      <xdr:nvSpPr>
        <xdr:cNvPr id="28" name="Shape 28"/>
        <xdr:cNvSpPr/>
      </xdr:nvSpPr>
      <xdr:spPr>
        <a:xfrm>
          <a:off x="6704012" y="373221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13</xdr:row>
      <xdr:rowOff>265112</xdr:rowOff>
    </xdr:from>
    <xdr:to>
      <xdr:col>7</xdr:col>
      <xdr:colOff>1587</xdr:colOff>
      <xdr:row>14</xdr:row>
      <xdr:rowOff>1587</xdr:rowOff>
    </xdr:to>
    <xdr:sp>
      <xdr:nvSpPr>
        <xdr:cNvPr id="29" name="Shape 29"/>
        <xdr:cNvSpPr/>
      </xdr:nvSpPr>
      <xdr:spPr>
        <a:xfrm>
          <a:off x="6704012" y="373221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13</xdr:row>
      <xdr:rowOff>265112</xdr:rowOff>
    </xdr:from>
    <xdr:to>
      <xdr:col>7</xdr:col>
      <xdr:colOff>1587</xdr:colOff>
      <xdr:row>14</xdr:row>
      <xdr:rowOff>1587</xdr:rowOff>
    </xdr:to>
    <xdr:sp>
      <xdr:nvSpPr>
        <xdr:cNvPr id="30" name="Shape 30"/>
        <xdr:cNvSpPr/>
      </xdr:nvSpPr>
      <xdr:spPr>
        <a:xfrm>
          <a:off x="6704012" y="373221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13</xdr:row>
      <xdr:rowOff>265112</xdr:rowOff>
    </xdr:from>
    <xdr:to>
      <xdr:col>7</xdr:col>
      <xdr:colOff>1587</xdr:colOff>
      <xdr:row>14</xdr:row>
      <xdr:rowOff>1587</xdr:rowOff>
    </xdr:to>
    <xdr:sp>
      <xdr:nvSpPr>
        <xdr:cNvPr id="31" name="Shape 31"/>
        <xdr:cNvSpPr/>
      </xdr:nvSpPr>
      <xdr:spPr>
        <a:xfrm>
          <a:off x="6704012" y="373221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13</xdr:row>
      <xdr:rowOff>265112</xdr:rowOff>
    </xdr:from>
    <xdr:to>
      <xdr:col>7</xdr:col>
      <xdr:colOff>1587</xdr:colOff>
      <xdr:row>14</xdr:row>
      <xdr:rowOff>1587</xdr:rowOff>
    </xdr:to>
    <xdr:sp>
      <xdr:nvSpPr>
        <xdr:cNvPr id="32" name="Shape 32"/>
        <xdr:cNvSpPr/>
      </xdr:nvSpPr>
      <xdr:spPr>
        <a:xfrm>
          <a:off x="6704012" y="373221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13</xdr:row>
      <xdr:rowOff>265112</xdr:rowOff>
    </xdr:from>
    <xdr:to>
      <xdr:col>7</xdr:col>
      <xdr:colOff>1587</xdr:colOff>
      <xdr:row>14</xdr:row>
      <xdr:rowOff>1587</xdr:rowOff>
    </xdr:to>
    <xdr:sp>
      <xdr:nvSpPr>
        <xdr:cNvPr id="33" name="Shape 33"/>
        <xdr:cNvSpPr/>
      </xdr:nvSpPr>
      <xdr:spPr>
        <a:xfrm>
          <a:off x="6704012" y="373221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13</xdr:row>
      <xdr:rowOff>265112</xdr:rowOff>
    </xdr:from>
    <xdr:to>
      <xdr:col>7</xdr:col>
      <xdr:colOff>1587</xdr:colOff>
      <xdr:row>14</xdr:row>
      <xdr:rowOff>1587</xdr:rowOff>
    </xdr:to>
    <xdr:sp>
      <xdr:nvSpPr>
        <xdr:cNvPr id="34" name="Shape 34"/>
        <xdr:cNvSpPr/>
      </xdr:nvSpPr>
      <xdr:spPr>
        <a:xfrm>
          <a:off x="6704012" y="373221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13</xdr:row>
      <xdr:rowOff>265112</xdr:rowOff>
    </xdr:from>
    <xdr:to>
      <xdr:col>7</xdr:col>
      <xdr:colOff>1587</xdr:colOff>
      <xdr:row>14</xdr:row>
      <xdr:rowOff>1587</xdr:rowOff>
    </xdr:to>
    <xdr:sp>
      <xdr:nvSpPr>
        <xdr:cNvPr id="35" name="Shape 35"/>
        <xdr:cNvSpPr/>
      </xdr:nvSpPr>
      <xdr:spPr>
        <a:xfrm>
          <a:off x="6704012" y="373221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13</xdr:row>
      <xdr:rowOff>265112</xdr:rowOff>
    </xdr:from>
    <xdr:to>
      <xdr:col>7</xdr:col>
      <xdr:colOff>1587</xdr:colOff>
      <xdr:row>14</xdr:row>
      <xdr:rowOff>1587</xdr:rowOff>
    </xdr:to>
    <xdr:sp>
      <xdr:nvSpPr>
        <xdr:cNvPr id="36" name="Shape 36"/>
        <xdr:cNvSpPr/>
      </xdr:nvSpPr>
      <xdr:spPr>
        <a:xfrm>
          <a:off x="6704012" y="373221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13</xdr:row>
      <xdr:rowOff>265112</xdr:rowOff>
    </xdr:from>
    <xdr:to>
      <xdr:col>7</xdr:col>
      <xdr:colOff>1587</xdr:colOff>
      <xdr:row>14</xdr:row>
      <xdr:rowOff>1587</xdr:rowOff>
    </xdr:to>
    <xdr:sp>
      <xdr:nvSpPr>
        <xdr:cNvPr id="37" name="Shape 37"/>
        <xdr:cNvSpPr/>
      </xdr:nvSpPr>
      <xdr:spPr>
        <a:xfrm>
          <a:off x="6704012" y="373221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13</xdr:row>
      <xdr:rowOff>265112</xdr:rowOff>
    </xdr:from>
    <xdr:to>
      <xdr:col>7</xdr:col>
      <xdr:colOff>1587</xdr:colOff>
      <xdr:row>14</xdr:row>
      <xdr:rowOff>1587</xdr:rowOff>
    </xdr:to>
    <xdr:sp>
      <xdr:nvSpPr>
        <xdr:cNvPr id="38" name="Shape 38"/>
        <xdr:cNvSpPr/>
      </xdr:nvSpPr>
      <xdr:spPr>
        <a:xfrm>
          <a:off x="6704012" y="373221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13</xdr:row>
      <xdr:rowOff>265112</xdr:rowOff>
    </xdr:from>
    <xdr:to>
      <xdr:col>7</xdr:col>
      <xdr:colOff>1587</xdr:colOff>
      <xdr:row>14</xdr:row>
      <xdr:rowOff>1587</xdr:rowOff>
    </xdr:to>
    <xdr:sp>
      <xdr:nvSpPr>
        <xdr:cNvPr id="39" name="Shape 39"/>
        <xdr:cNvSpPr/>
      </xdr:nvSpPr>
      <xdr:spPr>
        <a:xfrm>
          <a:off x="6704012" y="373221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13</xdr:row>
      <xdr:rowOff>265112</xdr:rowOff>
    </xdr:from>
    <xdr:to>
      <xdr:col>7</xdr:col>
      <xdr:colOff>1587</xdr:colOff>
      <xdr:row>14</xdr:row>
      <xdr:rowOff>1587</xdr:rowOff>
    </xdr:to>
    <xdr:sp>
      <xdr:nvSpPr>
        <xdr:cNvPr id="40" name="Shape 40"/>
        <xdr:cNvSpPr/>
      </xdr:nvSpPr>
      <xdr:spPr>
        <a:xfrm>
          <a:off x="6704012" y="373221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13</xdr:row>
      <xdr:rowOff>265112</xdr:rowOff>
    </xdr:from>
    <xdr:to>
      <xdr:col>7</xdr:col>
      <xdr:colOff>1587</xdr:colOff>
      <xdr:row>14</xdr:row>
      <xdr:rowOff>1587</xdr:rowOff>
    </xdr:to>
    <xdr:sp>
      <xdr:nvSpPr>
        <xdr:cNvPr id="41" name="Shape 41"/>
        <xdr:cNvSpPr/>
      </xdr:nvSpPr>
      <xdr:spPr>
        <a:xfrm>
          <a:off x="6704012" y="373221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13</xdr:row>
      <xdr:rowOff>265112</xdr:rowOff>
    </xdr:from>
    <xdr:to>
      <xdr:col>7</xdr:col>
      <xdr:colOff>1587</xdr:colOff>
      <xdr:row>14</xdr:row>
      <xdr:rowOff>1587</xdr:rowOff>
    </xdr:to>
    <xdr:sp>
      <xdr:nvSpPr>
        <xdr:cNvPr id="42" name="Shape 42"/>
        <xdr:cNvSpPr/>
      </xdr:nvSpPr>
      <xdr:spPr>
        <a:xfrm>
          <a:off x="6704012" y="373221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13</xdr:row>
      <xdr:rowOff>265112</xdr:rowOff>
    </xdr:from>
    <xdr:to>
      <xdr:col>7</xdr:col>
      <xdr:colOff>1587</xdr:colOff>
      <xdr:row>14</xdr:row>
      <xdr:rowOff>1587</xdr:rowOff>
    </xdr:to>
    <xdr:sp>
      <xdr:nvSpPr>
        <xdr:cNvPr id="43" name="Shape 43"/>
        <xdr:cNvSpPr/>
      </xdr:nvSpPr>
      <xdr:spPr>
        <a:xfrm>
          <a:off x="6704012" y="373221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19</xdr:row>
      <xdr:rowOff>133350</xdr:rowOff>
    </xdr:from>
    <xdr:to>
      <xdr:col>7</xdr:col>
      <xdr:colOff>1587</xdr:colOff>
      <xdr:row>20</xdr:row>
      <xdr:rowOff>0</xdr:rowOff>
    </xdr:to>
    <xdr:sp>
      <xdr:nvSpPr>
        <xdr:cNvPr id="44" name="Shape 44"/>
        <xdr:cNvSpPr/>
      </xdr:nvSpPr>
      <xdr:spPr>
        <a:xfrm>
          <a:off x="6704012" y="51911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19</xdr:row>
      <xdr:rowOff>133350</xdr:rowOff>
    </xdr:from>
    <xdr:to>
      <xdr:col>7</xdr:col>
      <xdr:colOff>1587</xdr:colOff>
      <xdr:row>20</xdr:row>
      <xdr:rowOff>0</xdr:rowOff>
    </xdr:to>
    <xdr:sp>
      <xdr:nvSpPr>
        <xdr:cNvPr id="45" name="Shape 45"/>
        <xdr:cNvSpPr/>
      </xdr:nvSpPr>
      <xdr:spPr>
        <a:xfrm>
          <a:off x="6704012" y="51911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19</xdr:row>
      <xdr:rowOff>133350</xdr:rowOff>
    </xdr:from>
    <xdr:to>
      <xdr:col>7</xdr:col>
      <xdr:colOff>1587</xdr:colOff>
      <xdr:row>20</xdr:row>
      <xdr:rowOff>0</xdr:rowOff>
    </xdr:to>
    <xdr:sp>
      <xdr:nvSpPr>
        <xdr:cNvPr id="46" name="Shape 46"/>
        <xdr:cNvSpPr/>
      </xdr:nvSpPr>
      <xdr:spPr>
        <a:xfrm>
          <a:off x="6704012" y="51911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19</xdr:row>
      <xdr:rowOff>133350</xdr:rowOff>
    </xdr:from>
    <xdr:to>
      <xdr:col>7</xdr:col>
      <xdr:colOff>1587</xdr:colOff>
      <xdr:row>20</xdr:row>
      <xdr:rowOff>0</xdr:rowOff>
    </xdr:to>
    <xdr:sp>
      <xdr:nvSpPr>
        <xdr:cNvPr id="47" name="Shape 47"/>
        <xdr:cNvSpPr/>
      </xdr:nvSpPr>
      <xdr:spPr>
        <a:xfrm>
          <a:off x="6704012" y="51911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19</xdr:row>
      <xdr:rowOff>133350</xdr:rowOff>
    </xdr:from>
    <xdr:to>
      <xdr:col>7</xdr:col>
      <xdr:colOff>1587</xdr:colOff>
      <xdr:row>20</xdr:row>
      <xdr:rowOff>0</xdr:rowOff>
    </xdr:to>
    <xdr:sp>
      <xdr:nvSpPr>
        <xdr:cNvPr id="48" name="Shape 48"/>
        <xdr:cNvSpPr/>
      </xdr:nvSpPr>
      <xdr:spPr>
        <a:xfrm>
          <a:off x="6704012" y="51911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19</xdr:row>
      <xdr:rowOff>133350</xdr:rowOff>
    </xdr:from>
    <xdr:to>
      <xdr:col>7</xdr:col>
      <xdr:colOff>1587</xdr:colOff>
      <xdr:row>20</xdr:row>
      <xdr:rowOff>0</xdr:rowOff>
    </xdr:to>
    <xdr:sp>
      <xdr:nvSpPr>
        <xdr:cNvPr id="49" name="Shape 49"/>
        <xdr:cNvSpPr/>
      </xdr:nvSpPr>
      <xdr:spPr>
        <a:xfrm>
          <a:off x="6704012" y="51911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19</xdr:row>
      <xdr:rowOff>133350</xdr:rowOff>
    </xdr:from>
    <xdr:to>
      <xdr:col>7</xdr:col>
      <xdr:colOff>1587</xdr:colOff>
      <xdr:row>20</xdr:row>
      <xdr:rowOff>0</xdr:rowOff>
    </xdr:to>
    <xdr:sp>
      <xdr:nvSpPr>
        <xdr:cNvPr id="50" name="Shape 50"/>
        <xdr:cNvSpPr/>
      </xdr:nvSpPr>
      <xdr:spPr>
        <a:xfrm>
          <a:off x="6704012" y="51911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19</xdr:row>
      <xdr:rowOff>133350</xdr:rowOff>
    </xdr:from>
    <xdr:to>
      <xdr:col>7</xdr:col>
      <xdr:colOff>1587</xdr:colOff>
      <xdr:row>20</xdr:row>
      <xdr:rowOff>0</xdr:rowOff>
    </xdr:to>
    <xdr:sp>
      <xdr:nvSpPr>
        <xdr:cNvPr id="51" name="Shape 51"/>
        <xdr:cNvSpPr/>
      </xdr:nvSpPr>
      <xdr:spPr>
        <a:xfrm>
          <a:off x="6704012" y="51911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19</xdr:row>
      <xdr:rowOff>133350</xdr:rowOff>
    </xdr:from>
    <xdr:to>
      <xdr:col>7</xdr:col>
      <xdr:colOff>1587</xdr:colOff>
      <xdr:row>20</xdr:row>
      <xdr:rowOff>0</xdr:rowOff>
    </xdr:to>
    <xdr:sp>
      <xdr:nvSpPr>
        <xdr:cNvPr id="52" name="Shape 52"/>
        <xdr:cNvSpPr/>
      </xdr:nvSpPr>
      <xdr:spPr>
        <a:xfrm>
          <a:off x="6704012" y="51911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19</xdr:row>
      <xdr:rowOff>133350</xdr:rowOff>
    </xdr:from>
    <xdr:to>
      <xdr:col>7</xdr:col>
      <xdr:colOff>1587</xdr:colOff>
      <xdr:row>20</xdr:row>
      <xdr:rowOff>0</xdr:rowOff>
    </xdr:to>
    <xdr:sp>
      <xdr:nvSpPr>
        <xdr:cNvPr id="53" name="Shape 53"/>
        <xdr:cNvSpPr/>
      </xdr:nvSpPr>
      <xdr:spPr>
        <a:xfrm>
          <a:off x="6704012" y="51911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19</xdr:row>
      <xdr:rowOff>133350</xdr:rowOff>
    </xdr:from>
    <xdr:to>
      <xdr:col>7</xdr:col>
      <xdr:colOff>1587</xdr:colOff>
      <xdr:row>20</xdr:row>
      <xdr:rowOff>0</xdr:rowOff>
    </xdr:to>
    <xdr:sp>
      <xdr:nvSpPr>
        <xdr:cNvPr id="54" name="Shape 54"/>
        <xdr:cNvSpPr/>
      </xdr:nvSpPr>
      <xdr:spPr>
        <a:xfrm>
          <a:off x="6704012" y="51911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19</xdr:row>
      <xdr:rowOff>133350</xdr:rowOff>
    </xdr:from>
    <xdr:to>
      <xdr:col>7</xdr:col>
      <xdr:colOff>1587</xdr:colOff>
      <xdr:row>20</xdr:row>
      <xdr:rowOff>0</xdr:rowOff>
    </xdr:to>
    <xdr:sp>
      <xdr:nvSpPr>
        <xdr:cNvPr id="55" name="Shape 55"/>
        <xdr:cNvSpPr/>
      </xdr:nvSpPr>
      <xdr:spPr>
        <a:xfrm>
          <a:off x="6704012" y="51911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19</xdr:row>
      <xdr:rowOff>133350</xdr:rowOff>
    </xdr:from>
    <xdr:to>
      <xdr:col>7</xdr:col>
      <xdr:colOff>1587</xdr:colOff>
      <xdr:row>20</xdr:row>
      <xdr:rowOff>0</xdr:rowOff>
    </xdr:to>
    <xdr:sp>
      <xdr:nvSpPr>
        <xdr:cNvPr id="56" name="Shape 56"/>
        <xdr:cNvSpPr/>
      </xdr:nvSpPr>
      <xdr:spPr>
        <a:xfrm>
          <a:off x="6704012" y="51911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19</xdr:row>
      <xdr:rowOff>133350</xdr:rowOff>
    </xdr:from>
    <xdr:to>
      <xdr:col>7</xdr:col>
      <xdr:colOff>1587</xdr:colOff>
      <xdr:row>20</xdr:row>
      <xdr:rowOff>0</xdr:rowOff>
    </xdr:to>
    <xdr:sp>
      <xdr:nvSpPr>
        <xdr:cNvPr id="57" name="Shape 57"/>
        <xdr:cNvSpPr/>
      </xdr:nvSpPr>
      <xdr:spPr>
        <a:xfrm>
          <a:off x="6704012" y="51911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19</xdr:row>
      <xdr:rowOff>104775</xdr:rowOff>
    </xdr:from>
    <xdr:to>
      <xdr:col>7</xdr:col>
      <xdr:colOff>1587</xdr:colOff>
      <xdr:row>20</xdr:row>
      <xdr:rowOff>0</xdr:rowOff>
    </xdr:to>
    <xdr:sp>
      <xdr:nvSpPr>
        <xdr:cNvPr id="58" name="Shape 58"/>
        <xdr:cNvSpPr/>
      </xdr:nvSpPr>
      <xdr:spPr>
        <a:xfrm>
          <a:off x="6704012" y="5162550"/>
          <a:ext cx="3176" cy="16192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19</xdr:row>
      <xdr:rowOff>123825</xdr:rowOff>
    </xdr:from>
    <xdr:to>
      <xdr:col>7</xdr:col>
      <xdr:colOff>1587</xdr:colOff>
      <xdr:row>20</xdr:row>
      <xdr:rowOff>0</xdr:rowOff>
    </xdr:to>
    <xdr:sp>
      <xdr:nvSpPr>
        <xdr:cNvPr id="59" name="Shape 59"/>
        <xdr:cNvSpPr/>
      </xdr:nvSpPr>
      <xdr:spPr>
        <a:xfrm>
          <a:off x="6704012" y="5181600"/>
          <a:ext cx="3176" cy="1428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22</xdr:row>
      <xdr:rowOff>133350</xdr:rowOff>
    </xdr:from>
    <xdr:to>
      <xdr:col>7</xdr:col>
      <xdr:colOff>1587</xdr:colOff>
      <xdr:row>23</xdr:row>
      <xdr:rowOff>0</xdr:rowOff>
    </xdr:to>
    <xdr:sp>
      <xdr:nvSpPr>
        <xdr:cNvPr id="60" name="Shape 60"/>
        <xdr:cNvSpPr/>
      </xdr:nvSpPr>
      <xdr:spPr>
        <a:xfrm>
          <a:off x="6704012" y="59912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22</xdr:row>
      <xdr:rowOff>133350</xdr:rowOff>
    </xdr:from>
    <xdr:to>
      <xdr:col>7</xdr:col>
      <xdr:colOff>1587</xdr:colOff>
      <xdr:row>23</xdr:row>
      <xdr:rowOff>0</xdr:rowOff>
    </xdr:to>
    <xdr:sp>
      <xdr:nvSpPr>
        <xdr:cNvPr id="61" name="Shape 61"/>
        <xdr:cNvSpPr/>
      </xdr:nvSpPr>
      <xdr:spPr>
        <a:xfrm>
          <a:off x="6704012" y="59912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22</xdr:row>
      <xdr:rowOff>133350</xdr:rowOff>
    </xdr:from>
    <xdr:to>
      <xdr:col>7</xdr:col>
      <xdr:colOff>1587</xdr:colOff>
      <xdr:row>23</xdr:row>
      <xdr:rowOff>0</xdr:rowOff>
    </xdr:to>
    <xdr:sp>
      <xdr:nvSpPr>
        <xdr:cNvPr id="62" name="Shape 62"/>
        <xdr:cNvSpPr/>
      </xdr:nvSpPr>
      <xdr:spPr>
        <a:xfrm>
          <a:off x="6704012" y="59912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22</xdr:row>
      <xdr:rowOff>133350</xdr:rowOff>
    </xdr:from>
    <xdr:to>
      <xdr:col>7</xdr:col>
      <xdr:colOff>1587</xdr:colOff>
      <xdr:row>23</xdr:row>
      <xdr:rowOff>0</xdr:rowOff>
    </xdr:to>
    <xdr:sp>
      <xdr:nvSpPr>
        <xdr:cNvPr id="63" name="Shape 63"/>
        <xdr:cNvSpPr/>
      </xdr:nvSpPr>
      <xdr:spPr>
        <a:xfrm>
          <a:off x="6704012" y="59912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22</xdr:row>
      <xdr:rowOff>133350</xdr:rowOff>
    </xdr:from>
    <xdr:to>
      <xdr:col>7</xdr:col>
      <xdr:colOff>1587</xdr:colOff>
      <xdr:row>23</xdr:row>
      <xdr:rowOff>0</xdr:rowOff>
    </xdr:to>
    <xdr:sp>
      <xdr:nvSpPr>
        <xdr:cNvPr id="64" name="Shape 64"/>
        <xdr:cNvSpPr/>
      </xdr:nvSpPr>
      <xdr:spPr>
        <a:xfrm>
          <a:off x="6704012" y="59912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22</xdr:row>
      <xdr:rowOff>133350</xdr:rowOff>
    </xdr:from>
    <xdr:to>
      <xdr:col>7</xdr:col>
      <xdr:colOff>1587</xdr:colOff>
      <xdr:row>23</xdr:row>
      <xdr:rowOff>0</xdr:rowOff>
    </xdr:to>
    <xdr:sp>
      <xdr:nvSpPr>
        <xdr:cNvPr id="65" name="Shape 65"/>
        <xdr:cNvSpPr/>
      </xdr:nvSpPr>
      <xdr:spPr>
        <a:xfrm>
          <a:off x="6704012" y="59912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22</xdr:row>
      <xdr:rowOff>133350</xdr:rowOff>
    </xdr:from>
    <xdr:to>
      <xdr:col>7</xdr:col>
      <xdr:colOff>1587</xdr:colOff>
      <xdr:row>23</xdr:row>
      <xdr:rowOff>0</xdr:rowOff>
    </xdr:to>
    <xdr:sp>
      <xdr:nvSpPr>
        <xdr:cNvPr id="66" name="Shape 66"/>
        <xdr:cNvSpPr/>
      </xdr:nvSpPr>
      <xdr:spPr>
        <a:xfrm>
          <a:off x="6704012" y="59912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22</xdr:row>
      <xdr:rowOff>133350</xdr:rowOff>
    </xdr:from>
    <xdr:to>
      <xdr:col>7</xdr:col>
      <xdr:colOff>1587</xdr:colOff>
      <xdr:row>23</xdr:row>
      <xdr:rowOff>0</xdr:rowOff>
    </xdr:to>
    <xdr:sp>
      <xdr:nvSpPr>
        <xdr:cNvPr id="67" name="Shape 67"/>
        <xdr:cNvSpPr/>
      </xdr:nvSpPr>
      <xdr:spPr>
        <a:xfrm>
          <a:off x="6704012" y="59912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22</xdr:row>
      <xdr:rowOff>133350</xdr:rowOff>
    </xdr:from>
    <xdr:to>
      <xdr:col>7</xdr:col>
      <xdr:colOff>1587</xdr:colOff>
      <xdr:row>23</xdr:row>
      <xdr:rowOff>0</xdr:rowOff>
    </xdr:to>
    <xdr:sp>
      <xdr:nvSpPr>
        <xdr:cNvPr id="68" name="Shape 68"/>
        <xdr:cNvSpPr/>
      </xdr:nvSpPr>
      <xdr:spPr>
        <a:xfrm>
          <a:off x="6704012" y="59912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22</xdr:row>
      <xdr:rowOff>133350</xdr:rowOff>
    </xdr:from>
    <xdr:to>
      <xdr:col>7</xdr:col>
      <xdr:colOff>1587</xdr:colOff>
      <xdr:row>23</xdr:row>
      <xdr:rowOff>0</xdr:rowOff>
    </xdr:to>
    <xdr:sp>
      <xdr:nvSpPr>
        <xdr:cNvPr id="69" name="Shape 69"/>
        <xdr:cNvSpPr/>
      </xdr:nvSpPr>
      <xdr:spPr>
        <a:xfrm>
          <a:off x="6704012" y="59912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22</xdr:row>
      <xdr:rowOff>133350</xdr:rowOff>
    </xdr:from>
    <xdr:to>
      <xdr:col>7</xdr:col>
      <xdr:colOff>1587</xdr:colOff>
      <xdr:row>23</xdr:row>
      <xdr:rowOff>0</xdr:rowOff>
    </xdr:to>
    <xdr:sp>
      <xdr:nvSpPr>
        <xdr:cNvPr id="70" name="Shape 70"/>
        <xdr:cNvSpPr/>
      </xdr:nvSpPr>
      <xdr:spPr>
        <a:xfrm>
          <a:off x="6704012" y="59912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22</xdr:row>
      <xdr:rowOff>133350</xdr:rowOff>
    </xdr:from>
    <xdr:to>
      <xdr:col>7</xdr:col>
      <xdr:colOff>1587</xdr:colOff>
      <xdr:row>23</xdr:row>
      <xdr:rowOff>0</xdr:rowOff>
    </xdr:to>
    <xdr:sp>
      <xdr:nvSpPr>
        <xdr:cNvPr id="71" name="Shape 71"/>
        <xdr:cNvSpPr/>
      </xdr:nvSpPr>
      <xdr:spPr>
        <a:xfrm>
          <a:off x="6704012" y="59912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22</xdr:row>
      <xdr:rowOff>133350</xdr:rowOff>
    </xdr:from>
    <xdr:to>
      <xdr:col>7</xdr:col>
      <xdr:colOff>1587</xdr:colOff>
      <xdr:row>23</xdr:row>
      <xdr:rowOff>0</xdr:rowOff>
    </xdr:to>
    <xdr:sp>
      <xdr:nvSpPr>
        <xdr:cNvPr id="72" name="Shape 72"/>
        <xdr:cNvSpPr/>
      </xdr:nvSpPr>
      <xdr:spPr>
        <a:xfrm>
          <a:off x="6704012" y="59912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22</xdr:row>
      <xdr:rowOff>133350</xdr:rowOff>
    </xdr:from>
    <xdr:to>
      <xdr:col>7</xdr:col>
      <xdr:colOff>1587</xdr:colOff>
      <xdr:row>23</xdr:row>
      <xdr:rowOff>0</xdr:rowOff>
    </xdr:to>
    <xdr:sp>
      <xdr:nvSpPr>
        <xdr:cNvPr id="73" name="Shape 73"/>
        <xdr:cNvSpPr/>
      </xdr:nvSpPr>
      <xdr:spPr>
        <a:xfrm>
          <a:off x="6704012" y="59912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22</xdr:row>
      <xdr:rowOff>104775</xdr:rowOff>
    </xdr:from>
    <xdr:to>
      <xdr:col>7</xdr:col>
      <xdr:colOff>1587</xdr:colOff>
      <xdr:row>23</xdr:row>
      <xdr:rowOff>0</xdr:rowOff>
    </xdr:to>
    <xdr:sp>
      <xdr:nvSpPr>
        <xdr:cNvPr id="74" name="Shape 74"/>
        <xdr:cNvSpPr/>
      </xdr:nvSpPr>
      <xdr:spPr>
        <a:xfrm>
          <a:off x="6704012" y="5962650"/>
          <a:ext cx="3176" cy="16192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22</xdr:row>
      <xdr:rowOff>123825</xdr:rowOff>
    </xdr:from>
    <xdr:to>
      <xdr:col>7</xdr:col>
      <xdr:colOff>1587</xdr:colOff>
      <xdr:row>23</xdr:row>
      <xdr:rowOff>0</xdr:rowOff>
    </xdr:to>
    <xdr:sp>
      <xdr:nvSpPr>
        <xdr:cNvPr id="75" name="Shape 75"/>
        <xdr:cNvSpPr/>
      </xdr:nvSpPr>
      <xdr:spPr>
        <a:xfrm>
          <a:off x="6704012" y="5981700"/>
          <a:ext cx="3176" cy="1428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76" name="Shape 76"/>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77" name="Shape 77"/>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78" name="Shape 78"/>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79" name="Shape 79"/>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80" name="Shape 80"/>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81" name="Shape 81"/>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82" name="Shape 82"/>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83" name="Shape 83"/>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84" name="Shape 84"/>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85" name="Shape 85"/>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86" name="Shape 86"/>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87" name="Shape 87"/>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88" name="Shape 88"/>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89" name="Shape 89"/>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90" name="Shape 90"/>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91" name="Shape 91"/>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92" name="Shape 92"/>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93" name="Shape 93"/>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94" name="Shape 94"/>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95" name="Shape 95"/>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96" name="Shape 96"/>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97" name="Shape 97"/>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98" name="Shape 98"/>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99" name="Shape 99"/>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100" name="Shape 100"/>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101" name="Shape 101"/>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102" name="Shape 102"/>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103" name="Shape 103"/>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104" name="Shape 104"/>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105" name="Shape 105"/>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106" name="Shape 106"/>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265112</xdr:rowOff>
    </xdr:from>
    <xdr:to>
      <xdr:col>7</xdr:col>
      <xdr:colOff>1587</xdr:colOff>
      <xdr:row>29</xdr:row>
      <xdr:rowOff>1587</xdr:rowOff>
    </xdr:to>
    <xdr:sp>
      <xdr:nvSpPr>
        <xdr:cNvPr id="107" name="Shape 107"/>
        <xdr:cNvSpPr/>
      </xdr:nvSpPr>
      <xdr:spPr>
        <a:xfrm>
          <a:off x="6704012" y="77422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08" name="Shape 108"/>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09" name="Shape 109"/>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10" name="Shape 110"/>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11" name="Shape 111"/>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12" name="Shape 112"/>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13" name="Shape 113"/>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14" name="Shape 114"/>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15" name="Shape 115"/>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16" name="Shape 116"/>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17" name="Shape 117"/>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18" name="Shape 118"/>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19" name="Shape 119"/>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20" name="Shape 120"/>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21" name="Shape 121"/>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22" name="Shape 122"/>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23" name="Shape 123"/>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24" name="Shape 124"/>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25" name="Shape 125"/>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26" name="Shape 126"/>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27" name="Shape 127"/>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28" name="Shape 128"/>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29" name="Shape 129"/>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30" name="Shape 130"/>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31" name="Shape 131"/>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32" name="Shape 132"/>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33" name="Shape 133"/>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34" name="Shape 134"/>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35" name="Shape 135"/>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36" name="Shape 136"/>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37" name="Shape 137"/>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38" name="Shape 138"/>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139" name="Shape 139"/>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40" name="Shape 14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41" name="Shape 14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42" name="Shape 14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43" name="Shape 14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44" name="Shape 14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45" name="Shape 14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46" name="Shape 14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47" name="Shape 14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48" name="Shape 14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49" name="Shape 14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50" name="Shape 15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51" name="Shape 15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52" name="Shape 15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53" name="Shape 15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54" name="Shape 15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55" name="Shape 15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56" name="Shape 15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57" name="Shape 15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58" name="Shape 15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59" name="Shape 15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60" name="Shape 16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61" name="Shape 16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62" name="Shape 16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63" name="Shape 16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64" name="Shape 16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65" name="Shape 16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66" name="Shape 16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67" name="Shape 16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68" name="Shape 16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69" name="Shape 16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70" name="Shape 17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71" name="Shape 17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72" name="Shape 17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73" name="Shape 17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74" name="Shape 17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75" name="Shape 17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76" name="Shape 17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77" name="Shape 17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78" name="Shape 17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79" name="Shape 17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80" name="Shape 18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81" name="Shape 18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82" name="Shape 18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83" name="Shape 18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84" name="Shape 18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85" name="Shape 18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86" name="Shape 18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87" name="Shape 18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88" name="Shape 18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89" name="Shape 18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90" name="Shape 19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91" name="Shape 19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92" name="Shape 19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93" name="Shape 19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94" name="Shape 19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95" name="Shape 19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96" name="Shape 19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97" name="Shape 19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98" name="Shape 19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199" name="Shape 19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00" name="Shape 20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01" name="Shape 20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02" name="Shape 20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03" name="Shape 20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04" name="Shape 20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05" name="Shape 20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06" name="Shape 20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07" name="Shape 20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08" name="Shape 20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09" name="Shape 20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10" name="Shape 21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11" name="Shape 21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12" name="Shape 21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13" name="Shape 21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14" name="Shape 21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15" name="Shape 21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16" name="Shape 21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17" name="Shape 21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18" name="Shape 21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19" name="Shape 21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20" name="Shape 22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21" name="Shape 22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22" name="Shape 22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23" name="Shape 22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24" name="Shape 22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25" name="Shape 22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26" name="Shape 22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27" name="Shape 22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28" name="Shape 22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29" name="Shape 22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30" name="Shape 23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31" name="Shape 23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32" name="Shape 23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33" name="Shape 23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34" name="Shape 23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35" name="Shape 23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36" name="Shape 23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37" name="Shape 23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38" name="Shape 23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39" name="Shape 23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40" name="Shape 24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41" name="Shape 24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42" name="Shape 24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43" name="Shape 24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44" name="Shape 24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45" name="Shape 24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46" name="Shape 24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47" name="Shape 24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48" name="Shape 24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49" name="Shape 24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50" name="Shape 25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51" name="Shape 25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52" name="Shape 25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53" name="Shape 25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54" name="Shape 25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55" name="Shape 25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56" name="Shape 25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57" name="Shape 25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58" name="Shape 25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59" name="Shape 25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60" name="Shape 26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61" name="Shape 26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62" name="Shape 26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63" name="Shape 26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64" name="Shape 26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65" name="Shape 26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66" name="Shape 26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67" name="Shape 26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68" name="Shape 26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69" name="Shape 26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70" name="Shape 27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71" name="Shape 27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72" name="Shape 27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73" name="Shape 27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74" name="Shape 27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75" name="Shape 27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76" name="Shape 27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77" name="Shape 27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78" name="Shape 27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79" name="Shape 27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80" name="Shape 28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81" name="Shape 28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82" name="Shape 28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83" name="Shape 28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84" name="Shape 28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85" name="Shape 28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86" name="Shape 28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87" name="Shape 28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88" name="Shape 28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89" name="Shape 28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90" name="Shape 29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91" name="Shape 29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92" name="Shape 29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93" name="Shape 29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94" name="Shape 29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95" name="Shape 29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96" name="Shape 29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97" name="Shape 29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98" name="Shape 29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299" name="Shape 29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00" name="Shape 30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01" name="Shape 30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02" name="Shape 30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03" name="Shape 30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04" name="Shape 30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05" name="Shape 30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06" name="Shape 30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07" name="Shape 30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08" name="Shape 30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09" name="Shape 30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10" name="Shape 31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11" name="Shape 31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12" name="Shape 31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13" name="Shape 31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14" name="Shape 31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15" name="Shape 31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16" name="Shape 31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17" name="Shape 31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18" name="Shape 31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19" name="Shape 31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20" name="Shape 32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21" name="Shape 32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22" name="Shape 32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23" name="Shape 32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24" name="Shape 32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25" name="Shape 32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26" name="Shape 32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27" name="Shape 32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28" name="Shape 32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29" name="Shape 32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30" name="Shape 33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31" name="Shape 33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32" name="Shape 33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33" name="Shape 33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34" name="Shape 33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35" name="Shape 33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36" name="Shape 33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37" name="Shape 33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38" name="Shape 33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39" name="Shape 33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40" name="Shape 34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41" name="Shape 34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42" name="Shape 34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43" name="Shape 34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44" name="Shape 34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45" name="Shape 34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46" name="Shape 34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47" name="Shape 34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48" name="Shape 34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49" name="Shape 34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50" name="Shape 35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51" name="Shape 35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52" name="Shape 35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53" name="Shape 35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54" name="Shape 354"/>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55" name="Shape 355"/>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56" name="Shape 356"/>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57" name="Shape 357"/>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58" name="Shape 358"/>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59" name="Shape 359"/>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60" name="Shape 360"/>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61" name="Shape 361"/>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62" name="Shape 362"/>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265112</xdr:rowOff>
    </xdr:from>
    <xdr:to>
      <xdr:col>7</xdr:col>
      <xdr:colOff>1587</xdr:colOff>
      <xdr:row>57</xdr:row>
      <xdr:rowOff>1587</xdr:rowOff>
    </xdr:to>
    <xdr:sp>
      <xdr:nvSpPr>
        <xdr:cNvPr id="363" name="Shape 363"/>
        <xdr:cNvSpPr/>
      </xdr:nvSpPr>
      <xdr:spPr>
        <a:xfrm>
          <a:off x="6704012" y="152955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27</xdr:row>
      <xdr:rowOff>265112</xdr:rowOff>
    </xdr:from>
    <xdr:to>
      <xdr:col>7</xdr:col>
      <xdr:colOff>1587</xdr:colOff>
      <xdr:row>28</xdr:row>
      <xdr:rowOff>1587</xdr:rowOff>
    </xdr:to>
    <xdr:sp>
      <xdr:nvSpPr>
        <xdr:cNvPr id="364" name="Shape 364"/>
        <xdr:cNvSpPr/>
      </xdr:nvSpPr>
      <xdr:spPr>
        <a:xfrm>
          <a:off x="6704012" y="74755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27</xdr:row>
      <xdr:rowOff>265112</xdr:rowOff>
    </xdr:from>
    <xdr:to>
      <xdr:col>7</xdr:col>
      <xdr:colOff>1587</xdr:colOff>
      <xdr:row>28</xdr:row>
      <xdr:rowOff>1587</xdr:rowOff>
    </xdr:to>
    <xdr:sp>
      <xdr:nvSpPr>
        <xdr:cNvPr id="365" name="Shape 365"/>
        <xdr:cNvSpPr/>
      </xdr:nvSpPr>
      <xdr:spPr>
        <a:xfrm>
          <a:off x="6704012" y="74755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27</xdr:row>
      <xdr:rowOff>265112</xdr:rowOff>
    </xdr:from>
    <xdr:to>
      <xdr:col>7</xdr:col>
      <xdr:colOff>1587</xdr:colOff>
      <xdr:row>28</xdr:row>
      <xdr:rowOff>1587</xdr:rowOff>
    </xdr:to>
    <xdr:sp>
      <xdr:nvSpPr>
        <xdr:cNvPr id="366" name="Shape 366"/>
        <xdr:cNvSpPr/>
      </xdr:nvSpPr>
      <xdr:spPr>
        <a:xfrm>
          <a:off x="6704012" y="74755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27</xdr:row>
      <xdr:rowOff>265112</xdr:rowOff>
    </xdr:from>
    <xdr:to>
      <xdr:col>7</xdr:col>
      <xdr:colOff>1587</xdr:colOff>
      <xdr:row>28</xdr:row>
      <xdr:rowOff>1587</xdr:rowOff>
    </xdr:to>
    <xdr:sp>
      <xdr:nvSpPr>
        <xdr:cNvPr id="367" name="Shape 367"/>
        <xdr:cNvSpPr/>
      </xdr:nvSpPr>
      <xdr:spPr>
        <a:xfrm>
          <a:off x="6704012" y="74755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27</xdr:row>
      <xdr:rowOff>265112</xdr:rowOff>
    </xdr:from>
    <xdr:to>
      <xdr:col>7</xdr:col>
      <xdr:colOff>1587</xdr:colOff>
      <xdr:row>28</xdr:row>
      <xdr:rowOff>1587</xdr:rowOff>
    </xdr:to>
    <xdr:sp>
      <xdr:nvSpPr>
        <xdr:cNvPr id="368" name="Shape 368"/>
        <xdr:cNvSpPr/>
      </xdr:nvSpPr>
      <xdr:spPr>
        <a:xfrm>
          <a:off x="6704012" y="74755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27</xdr:row>
      <xdr:rowOff>265112</xdr:rowOff>
    </xdr:from>
    <xdr:to>
      <xdr:col>7</xdr:col>
      <xdr:colOff>1587</xdr:colOff>
      <xdr:row>28</xdr:row>
      <xdr:rowOff>1587</xdr:rowOff>
    </xdr:to>
    <xdr:sp>
      <xdr:nvSpPr>
        <xdr:cNvPr id="369" name="Shape 369"/>
        <xdr:cNvSpPr/>
      </xdr:nvSpPr>
      <xdr:spPr>
        <a:xfrm>
          <a:off x="6704012" y="74755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27</xdr:row>
      <xdr:rowOff>265112</xdr:rowOff>
    </xdr:from>
    <xdr:to>
      <xdr:col>7</xdr:col>
      <xdr:colOff>1587</xdr:colOff>
      <xdr:row>28</xdr:row>
      <xdr:rowOff>1587</xdr:rowOff>
    </xdr:to>
    <xdr:sp>
      <xdr:nvSpPr>
        <xdr:cNvPr id="370" name="Shape 370"/>
        <xdr:cNvSpPr/>
      </xdr:nvSpPr>
      <xdr:spPr>
        <a:xfrm>
          <a:off x="6704012" y="74755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27</xdr:row>
      <xdr:rowOff>265112</xdr:rowOff>
    </xdr:from>
    <xdr:to>
      <xdr:col>7</xdr:col>
      <xdr:colOff>1587</xdr:colOff>
      <xdr:row>28</xdr:row>
      <xdr:rowOff>1587</xdr:rowOff>
    </xdr:to>
    <xdr:sp>
      <xdr:nvSpPr>
        <xdr:cNvPr id="371" name="Shape 371"/>
        <xdr:cNvSpPr/>
      </xdr:nvSpPr>
      <xdr:spPr>
        <a:xfrm>
          <a:off x="6704012" y="74755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27</xdr:row>
      <xdr:rowOff>265112</xdr:rowOff>
    </xdr:from>
    <xdr:to>
      <xdr:col>7</xdr:col>
      <xdr:colOff>1587</xdr:colOff>
      <xdr:row>28</xdr:row>
      <xdr:rowOff>1587</xdr:rowOff>
    </xdr:to>
    <xdr:sp>
      <xdr:nvSpPr>
        <xdr:cNvPr id="372" name="Shape 372"/>
        <xdr:cNvSpPr/>
      </xdr:nvSpPr>
      <xdr:spPr>
        <a:xfrm>
          <a:off x="6704012" y="74755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27</xdr:row>
      <xdr:rowOff>265112</xdr:rowOff>
    </xdr:from>
    <xdr:to>
      <xdr:col>7</xdr:col>
      <xdr:colOff>1587</xdr:colOff>
      <xdr:row>28</xdr:row>
      <xdr:rowOff>1587</xdr:rowOff>
    </xdr:to>
    <xdr:sp>
      <xdr:nvSpPr>
        <xdr:cNvPr id="373" name="Shape 373"/>
        <xdr:cNvSpPr/>
      </xdr:nvSpPr>
      <xdr:spPr>
        <a:xfrm>
          <a:off x="6704012" y="74755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27</xdr:row>
      <xdr:rowOff>265112</xdr:rowOff>
    </xdr:from>
    <xdr:to>
      <xdr:col>7</xdr:col>
      <xdr:colOff>1587</xdr:colOff>
      <xdr:row>28</xdr:row>
      <xdr:rowOff>1587</xdr:rowOff>
    </xdr:to>
    <xdr:sp>
      <xdr:nvSpPr>
        <xdr:cNvPr id="374" name="Shape 374"/>
        <xdr:cNvSpPr/>
      </xdr:nvSpPr>
      <xdr:spPr>
        <a:xfrm>
          <a:off x="6704012" y="74755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27</xdr:row>
      <xdr:rowOff>265112</xdr:rowOff>
    </xdr:from>
    <xdr:to>
      <xdr:col>7</xdr:col>
      <xdr:colOff>1587</xdr:colOff>
      <xdr:row>28</xdr:row>
      <xdr:rowOff>1587</xdr:rowOff>
    </xdr:to>
    <xdr:sp>
      <xdr:nvSpPr>
        <xdr:cNvPr id="375" name="Shape 375"/>
        <xdr:cNvSpPr/>
      </xdr:nvSpPr>
      <xdr:spPr>
        <a:xfrm>
          <a:off x="6704012" y="74755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27</xdr:row>
      <xdr:rowOff>265112</xdr:rowOff>
    </xdr:from>
    <xdr:to>
      <xdr:col>7</xdr:col>
      <xdr:colOff>1587</xdr:colOff>
      <xdr:row>28</xdr:row>
      <xdr:rowOff>1587</xdr:rowOff>
    </xdr:to>
    <xdr:sp>
      <xdr:nvSpPr>
        <xdr:cNvPr id="376" name="Shape 376"/>
        <xdr:cNvSpPr/>
      </xdr:nvSpPr>
      <xdr:spPr>
        <a:xfrm>
          <a:off x="6704012" y="74755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27</xdr:row>
      <xdr:rowOff>265112</xdr:rowOff>
    </xdr:from>
    <xdr:to>
      <xdr:col>7</xdr:col>
      <xdr:colOff>1587</xdr:colOff>
      <xdr:row>28</xdr:row>
      <xdr:rowOff>1587</xdr:rowOff>
    </xdr:to>
    <xdr:sp>
      <xdr:nvSpPr>
        <xdr:cNvPr id="377" name="Shape 377"/>
        <xdr:cNvSpPr/>
      </xdr:nvSpPr>
      <xdr:spPr>
        <a:xfrm>
          <a:off x="6704012" y="74755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27</xdr:row>
      <xdr:rowOff>265112</xdr:rowOff>
    </xdr:from>
    <xdr:to>
      <xdr:col>7</xdr:col>
      <xdr:colOff>1587</xdr:colOff>
      <xdr:row>28</xdr:row>
      <xdr:rowOff>1587</xdr:rowOff>
    </xdr:to>
    <xdr:sp>
      <xdr:nvSpPr>
        <xdr:cNvPr id="378" name="Shape 378"/>
        <xdr:cNvSpPr/>
      </xdr:nvSpPr>
      <xdr:spPr>
        <a:xfrm>
          <a:off x="6704012" y="74755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27</xdr:row>
      <xdr:rowOff>265112</xdr:rowOff>
    </xdr:from>
    <xdr:to>
      <xdr:col>7</xdr:col>
      <xdr:colOff>1587</xdr:colOff>
      <xdr:row>28</xdr:row>
      <xdr:rowOff>1587</xdr:rowOff>
    </xdr:to>
    <xdr:sp>
      <xdr:nvSpPr>
        <xdr:cNvPr id="379" name="Shape 379"/>
        <xdr:cNvSpPr/>
      </xdr:nvSpPr>
      <xdr:spPr>
        <a:xfrm>
          <a:off x="6704012" y="74755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133350</xdr:rowOff>
    </xdr:from>
    <xdr:to>
      <xdr:col>7</xdr:col>
      <xdr:colOff>1587</xdr:colOff>
      <xdr:row>29</xdr:row>
      <xdr:rowOff>0</xdr:rowOff>
    </xdr:to>
    <xdr:sp>
      <xdr:nvSpPr>
        <xdr:cNvPr id="380" name="Shape 380"/>
        <xdr:cNvSpPr/>
      </xdr:nvSpPr>
      <xdr:spPr>
        <a:xfrm>
          <a:off x="6704012" y="76104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133350</xdr:rowOff>
    </xdr:from>
    <xdr:to>
      <xdr:col>7</xdr:col>
      <xdr:colOff>1587</xdr:colOff>
      <xdr:row>29</xdr:row>
      <xdr:rowOff>0</xdr:rowOff>
    </xdr:to>
    <xdr:sp>
      <xdr:nvSpPr>
        <xdr:cNvPr id="381" name="Shape 381"/>
        <xdr:cNvSpPr/>
      </xdr:nvSpPr>
      <xdr:spPr>
        <a:xfrm>
          <a:off x="6704012" y="76104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133350</xdr:rowOff>
    </xdr:from>
    <xdr:to>
      <xdr:col>7</xdr:col>
      <xdr:colOff>1587</xdr:colOff>
      <xdr:row>29</xdr:row>
      <xdr:rowOff>0</xdr:rowOff>
    </xdr:to>
    <xdr:sp>
      <xdr:nvSpPr>
        <xdr:cNvPr id="382" name="Shape 382"/>
        <xdr:cNvSpPr/>
      </xdr:nvSpPr>
      <xdr:spPr>
        <a:xfrm>
          <a:off x="6704012" y="76104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133350</xdr:rowOff>
    </xdr:from>
    <xdr:to>
      <xdr:col>7</xdr:col>
      <xdr:colOff>1587</xdr:colOff>
      <xdr:row>29</xdr:row>
      <xdr:rowOff>0</xdr:rowOff>
    </xdr:to>
    <xdr:sp>
      <xdr:nvSpPr>
        <xdr:cNvPr id="383" name="Shape 383"/>
        <xdr:cNvSpPr/>
      </xdr:nvSpPr>
      <xdr:spPr>
        <a:xfrm>
          <a:off x="6704012" y="76104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133350</xdr:rowOff>
    </xdr:from>
    <xdr:to>
      <xdr:col>7</xdr:col>
      <xdr:colOff>1587</xdr:colOff>
      <xdr:row>29</xdr:row>
      <xdr:rowOff>0</xdr:rowOff>
    </xdr:to>
    <xdr:sp>
      <xdr:nvSpPr>
        <xdr:cNvPr id="384" name="Shape 384"/>
        <xdr:cNvSpPr/>
      </xdr:nvSpPr>
      <xdr:spPr>
        <a:xfrm>
          <a:off x="6704012" y="76104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133350</xdr:rowOff>
    </xdr:from>
    <xdr:to>
      <xdr:col>7</xdr:col>
      <xdr:colOff>1587</xdr:colOff>
      <xdr:row>29</xdr:row>
      <xdr:rowOff>0</xdr:rowOff>
    </xdr:to>
    <xdr:sp>
      <xdr:nvSpPr>
        <xdr:cNvPr id="385" name="Shape 385"/>
        <xdr:cNvSpPr/>
      </xdr:nvSpPr>
      <xdr:spPr>
        <a:xfrm>
          <a:off x="6704012" y="76104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133350</xdr:rowOff>
    </xdr:from>
    <xdr:to>
      <xdr:col>7</xdr:col>
      <xdr:colOff>1587</xdr:colOff>
      <xdr:row>29</xdr:row>
      <xdr:rowOff>0</xdr:rowOff>
    </xdr:to>
    <xdr:sp>
      <xdr:nvSpPr>
        <xdr:cNvPr id="386" name="Shape 386"/>
        <xdr:cNvSpPr/>
      </xdr:nvSpPr>
      <xdr:spPr>
        <a:xfrm>
          <a:off x="6704012" y="76104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133350</xdr:rowOff>
    </xdr:from>
    <xdr:to>
      <xdr:col>7</xdr:col>
      <xdr:colOff>1587</xdr:colOff>
      <xdr:row>29</xdr:row>
      <xdr:rowOff>0</xdr:rowOff>
    </xdr:to>
    <xdr:sp>
      <xdr:nvSpPr>
        <xdr:cNvPr id="387" name="Shape 387"/>
        <xdr:cNvSpPr/>
      </xdr:nvSpPr>
      <xdr:spPr>
        <a:xfrm>
          <a:off x="6704012" y="76104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133350</xdr:rowOff>
    </xdr:from>
    <xdr:to>
      <xdr:col>7</xdr:col>
      <xdr:colOff>1587</xdr:colOff>
      <xdr:row>29</xdr:row>
      <xdr:rowOff>0</xdr:rowOff>
    </xdr:to>
    <xdr:sp>
      <xdr:nvSpPr>
        <xdr:cNvPr id="388" name="Shape 388"/>
        <xdr:cNvSpPr/>
      </xdr:nvSpPr>
      <xdr:spPr>
        <a:xfrm>
          <a:off x="6704012" y="76104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133350</xdr:rowOff>
    </xdr:from>
    <xdr:to>
      <xdr:col>7</xdr:col>
      <xdr:colOff>1587</xdr:colOff>
      <xdr:row>29</xdr:row>
      <xdr:rowOff>0</xdr:rowOff>
    </xdr:to>
    <xdr:sp>
      <xdr:nvSpPr>
        <xdr:cNvPr id="389" name="Shape 389"/>
        <xdr:cNvSpPr/>
      </xdr:nvSpPr>
      <xdr:spPr>
        <a:xfrm>
          <a:off x="6704012" y="76104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133350</xdr:rowOff>
    </xdr:from>
    <xdr:to>
      <xdr:col>7</xdr:col>
      <xdr:colOff>1587</xdr:colOff>
      <xdr:row>29</xdr:row>
      <xdr:rowOff>0</xdr:rowOff>
    </xdr:to>
    <xdr:sp>
      <xdr:nvSpPr>
        <xdr:cNvPr id="390" name="Shape 390"/>
        <xdr:cNvSpPr/>
      </xdr:nvSpPr>
      <xdr:spPr>
        <a:xfrm>
          <a:off x="6704012" y="76104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133350</xdr:rowOff>
    </xdr:from>
    <xdr:to>
      <xdr:col>7</xdr:col>
      <xdr:colOff>1587</xdr:colOff>
      <xdr:row>29</xdr:row>
      <xdr:rowOff>0</xdr:rowOff>
    </xdr:to>
    <xdr:sp>
      <xdr:nvSpPr>
        <xdr:cNvPr id="391" name="Shape 391"/>
        <xdr:cNvSpPr/>
      </xdr:nvSpPr>
      <xdr:spPr>
        <a:xfrm>
          <a:off x="6704012" y="76104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133350</xdr:rowOff>
    </xdr:from>
    <xdr:to>
      <xdr:col>7</xdr:col>
      <xdr:colOff>1587</xdr:colOff>
      <xdr:row>29</xdr:row>
      <xdr:rowOff>0</xdr:rowOff>
    </xdr:to>
    <xdr:sp>
      <xdr:nvSpPr>
        <xdr:cNvPr id="392" name="Shape 392"/>
        <xdr:cNvSpPr/>
      </xdr:nvSpPr>
      <xdr:spPr>
        <a:xfrm>
          <a:off x="6704012" y="76104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133350</xdr:rowOff>
    </xdr:from>
    <xdr:to>
      <xdr:col>7</xdr:col>
      <xdr:colOff>1587</xdr:colOff>
      <xdr:row>29</xdr:row>
      <xdr:rowOff>0</xdr:rowOff>
    </xdr:to>
    <xdr:sp>
      <xdr:nvSpPr>
        <xdr:cNvPr id="393" name="Shape 393"/>
        <xdr:cNvSpPr/>
      </xdr:nvSpPr>
      <xdr:spPr>
        <a:xfrm>
          <a:off x="6704012" y="76104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104775</xdr:rowOff>
    </xdr:from>
    <xdr:to>
      <xdr:col>7</xdr:col>
      <xdr:colOff>1587</xdr:colOff>
      <xdr:row>29</xdr:row>
      <xdr:rowOff>0</xdr:rowOff>
    </xdr:to>
    <xdr:sp>
      <xdr:nvSpPr>
        <xdr:cNvPr id="394" name="Shape 394"/>
        <xdr:cNvSpPr/>
      </xdr:nvSpPr>
      <xdr:spPr>
        <a:xfrm>
          <a:off x="6704012" y="7581900"/>
          <a:ext cx="3176" cy="16192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28</xdr:row>
      <xdr:rowOff>123825</xdr:rowOff>
    </xdr:from>
    <xdr:to>
      <xdr:col>7</xdr:col>
      <xdr:colOff>1587</xdr:colOff>
      <xdr:row>29</xdr:row>
      <xdr:rowOff>0</xdr:rowOff>
    </xdr:to>
    <xdr:sp>
      <xdr:nvSpPr>
        <xdr:cNvPr id="395" name="Shape 395"/>
        <xdr:cNvSpPr/>
      </xdr:nvSpPr>
      <xdr:spPr>
        <a:xfrm>
          <a:off x="6704012" y="7600950"/>
          <a:ext cx="3176" cy="1428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34</xdr:row>
      <xdr:rowOff>265112</xdr:rowOff>
    </xdr:from>
    <xdr:to>
      <xdr:col>7</xdr:col>
      <xdr:colOff>1587</xdr:colOff>
      <xdr:row>35</xdr:row>
      <xdr:rowOff>1587</xdr:rowOff>
    </xdr:to>
    <xdr:sp>
      <xdr:nvSpPr>
        <xdr:cNvPr id="396" name="Shape 396"/>
        <xdr:cNvSpPr/>
      </xdr:nvSpPr>
      <xdr:spPr>
        <a:xfrm>
          <a:off x="6704012" y="93424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34</xdr:row>
      <xdr:rowOff>265112</xdr:rowOff>
    </xdr:from>
    <xdr:to>
      <xdr:col>7</xdr:col>
      <xdr:colOff>1587</xdr:colOff>
      <xdr:row>35</xdr:row>
      <xdr:rowOff>1587</xdr:rowOff>
    </xdr:to>
    <xdr:sp>
      <xdr:nvSpPr>
        <xdr:cNvPr id="397" name="Shape 397"/>
        <xdr:cNvSpPr/>
      </xdr:nvSpPr>
      <xdr:spPr>
        <a:xfrm>
          <a:off x="6704012" y="93424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34</xdr:row>
      <xdr:rowOff>265112</xdr:rowOff>
    </xdr:from>
    <xdr:to>
      <xdr:col>7</xdr:col>
      <xdr:colOff>1587</xdr:colOff>
      <xdr:row>35</xdr:row>
      <xdr:rowOff>1587</xdr:rowOff>
    </xdr:to>
    <xdr:sp>
      <xdr:nvSpPr>
        <xdr:cNvPr id="398" name="Shape 398"/>
        <xdr:cNvSpPr/>
      </xdr:nvSpPr>
      <xdr:spPr>
        <a:xfrm>
          <a:off x="6704012" y="93424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34</xdr:row>
      <xdr:rowOff>265112</xdr:rowOff>
    </xdr:from>
    <xdr:to>
      <xdr:col>7</xdr:col>
      <xdr:colOff>1587</xdr:colOff>
      <xdr:row>35</xdr:row>
      <xdr:rowOff>1587</xdr:rowOff>
    </xdr:to>
    <xdr:sp>
      <xdr:nvSpPr>
        <xdr:cNvPr id="399" name="Shape 399"/>
        <xdr:cNvSpPr/>
      </xdr:nvSpPr>
      <xdr:spPr>
        <a:xfrm>
          <a:off x="6704012" y="93424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34</xdr:row>
      <xdr:rowOff>265112</xdr:rowOff>
    </xdr:from>
    <xdr:to>
      <xdr:col>7</xdr:col>
      <xdr:colOff>1587</xdr:colOff>
      <xdr:row>35</xdr:row>
      <xdr:rowOff>1587</xdr:rowOff>
    </xdr:to>
    <xdr:sp>
      <xdr:nvSpPr>
        <xdr:cNvPr id="400" name="Shape 400"/>
        <xdr:cNvSpPr/>
      </xdr:nvSpPr>
      <xdr:spPr>
        <a:xfrm>
          <a:off x="6704012" y="93424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34</xdr:row>
      <xdr:rowOff>265112</xdr:rowOff>
    </xdr:from>
    <xdr:to>
      <xdr:col>7</xdr:col>
      <xdr:colOff>1587</xdr:colOff>
      <xdr:row>35</xdr:row>
      <xdr:rowOff>1587</xdr:rowOff>
    </xdr:to>
    <xdr:sp>
      <xdr:nvSpPr>
        <xdr:cNvPr id="401" name="Shape 401"/>
        <xdr:cNvSpPr/>
      </xdr:nvSpPr>
      <xdr:spPr>
        <a:xfrm>
          <a:off x="6704012" y="93424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34</xdr:row>
      <xdr:rowOff>265112</xdr:rowOff>
    </xdr:from>
    <xdr:to>
      <xdr:col>7</xdr:col>
      <xdr:colOff>1587</xdr:colOff>
      <xdr:row>35</xdr:row>
      <xdr:rowOff>1587</xdr:rowOff>
    </xdr:to>
    <xdr:sp>
      <xdr:nvSpPr>
        <xdr:cNvPr id="402" name="Shape 402"/>
        <xdr:cNvSpPr/>
      </xdr:nvSpPr>
      <xdr:spPr>
        <a:xfrm>
          <a:off x="6704012" y="93424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34</xdr:row>
      <xdr:rowOff>265112</xdr:rowOff>
    </xdr:from>
    <xdr:to>
      <xdr:col>7</xdr:col>
      <xdr:colOff>1587</xdr:colOff>
      <xdr:row>35</xdr:row>
      <xdr:rowOff>1587</xdr:rowOff>
    </xdr:to>
    <xdr:sp>
      <xdr:nvSpPr>
        <xdr:cNvPr id="403" name="Shape 403"/>
        <xdr:cNvSpPr/>
      </xdr:nvSpPr>
      <xdr:spPr>
        <a:xfrm>
          <a:off x="6704012" y="93424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34</xdr:row>
      <xdr:rowOff>265112</xdr:rowOff>
    </xdr:from>
    <xdr:to>
      <xdr:col>7</xdr:col>
      <xdr:colOff>1587</xdr:colOff>
      <xdr:row>35</xdr:row>
      <xdr:rowOff>1587</xdr:rowOff>
    </xdr:to>
    <xdr:sp>
      <xdr:nvSpPr>
        <xdr:cNvPr id="404" name="Shape 404"/>
        <xdr:cNvSpPr/>
      </xdr:nvSpPr>
      <xdr:spPr>
        <a:xfrm>
          <a:off x="6704012" y="93424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34</xdr:row>
      <xdr:rowOff>265112</xdr:rowOff>
    </xdr:from>
    <xdr:to>
      <xdr:col>7</xdr:col>
      <xdr:colOff>1587</xdr:colOff>
      <xdr:row>35</xdr:row>
      <xdr:rowOff>1587</xdr:rowOff>
    </xdr:to>
    <xdr:sp>
      <xdr:nvSpPr>
        <xdr:cNvPr id="405" name="Shape 405"/>
        <xdr:cNvSpPr/>
      </xdr:nvSpPr>
      <xdr:spPr>
        <a:xfrm>
          <a:off x="6704012" y="93424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34</xdr:row>
      <xdr:rowOff>265112</xdr:rowOff>
    </xdr:from>
    <xdr:to>
      <xdr:col>7</xdr:col>
      <xdr:colOff>1587</xdr:colOff>
      <xdr:row>35</xdr:row>
      <xdr:rowOff>1587</xdr:rowOff>
    </xdr:to>
    <xdr:sp>
      <xdr:nvSpPr>
        <xdr:cNvPr id="406" name="Shape 406"/>
        <xdr:cNvSpPr/>
      </xdr:nvSpPr>
      <xdr:spPr>
        <a:xfrm>
          <a:off x="6704012" y="93424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34</xdr:row>
      <xdr:rowOff>265112</xdr:rowOff>
    </xdr:from>
    <xdr:to>
      <xdr:col>7</xdr:col>
      <xdr:colOff>1587</xdr:colOff>
      <xdr:row>35</xdr:row>
      <xdr:rowOff>1587</xdr:rowOff>
    </xdr:to>
    <xdr:sp>
      <xdr:nvSpPr>
        <xdr:cNvPr id="407" name="Shape 407"/>
        <xdr:cNvSpPr/>
      </xdr:nvSpPr>
      <xdr:spPr>
        <a:xfrm>
          <a:off x="6704012" y="93424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34</xdr:row>
      <xdr:rowOff>265112</xdr:rowOff>
    </xdr:from>
    <xdr:to>
      <xdr:col>7</xdr:col>
      <xdr:colOff>1587</xdr:colOff>
      <xdr:row>35</xdr:row>
      <xdr:rowOff>1587</xdr:rowOff>
    </xdr:to>
    <xdr:sp>
      <xdr:nvSpPr>
        <xdr:cNvPr id="408" name="Shape 408"/>
        <xdr:cNvSpPr/>
      </xdr:nvSpPr>
      <xdr:spPr>
        <a:xfrm>
          <a:off x="6704012" y="93424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34</xdr:row>
      <xdr:rowOff>265112</xdr:rowOff>
    </xdr:from>
    <xdr:to>
      <xdr:col>7</xdr:col>
      <xdr:colOff>1587</xdr:colOff>
      <xdr:row>35</xdr:row>
      <xdr:rowOff>1587</xdr:rowOff>
    </xdr:to>
    <xdr:sp>
      <xdr:nvSpPr>
        <xdr:cNvPr id="409" name="Shape 409"/>
        <xdr:cNvSpPr/>
      </xdr:nvSpPr>
      <xdr:spPr>
        <a:xfrm>
          <a:off x="6704012" y="93424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34</xdr:row>
      <xdr:rowOff>265112</xdr:rowOff>
    </xdr:from>
    <xdr:to>
      <xdr:col>7</xdr:col>
      <xdr:colOff>1587</xdr:colOff>
      <xdr:row>35</xdr:row>
      <xdr:rowOff>1587</xdr:rowOff>
    </xdr:to>
    <xdr:sp>
      <xdr:nvSpPr>
        <xdr:cNvPr id="410" name="Shape 410"/>
        <xdr:cNvSpPr/>
      </xdr:nvSpPr>
      <xdr:spPr>
        <a:xfrm>
          <a:off x="6704012" y="93424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34</xdr:row>
      <xdr:rowOff>265112</xdr:rowOff>
    </xdr:from>
    <xdr:to>
      <xdr:col>7</xdr:col>
      <xdr:colOff>1587</xdr:colOff>
      <xdr:row>35</xdr:row>
      <xdr:rowOff>1587</xdr:rowOff>
    </xdr:to>
    <xdr:sp>
      <xdr:nvSpPr>
        <xdr:cNvPr id="411" name="Shape 411"/>
        <xdr:cNvSpPr/>
      </xdr:nvSpPr>
      <xdr:spPr>
        <a:xfrm>
          <a:off x="6704012" y="93424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35</xdr:row>
      <xdr:rowOff>133350</xdr:rowOff>
    </xdr:from>
    <xdr:to>
      <xdr:col>7</xdr:col>
      <xdr:colOff>1587</xdr:colOff>
      <xdr:row>36</xdr:row>
      <xdr:rowOff>0</xdr:rowOff>
    </xdr:to>
    <xdr:sp>
      <xdr:nvSpPr>
        <xdr:cNvPr id="412" name="Shape 412"/>
        <xdr:cNvSpPr/>
      </xdr:nvSpPr>
      <xdr:spPr>
        <a:xfrm>
          <a:off x="6704012" y="94773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35</xdr:row>
      <xdr:rowOff>133350</xdr:rowOff>
    </xdr:from>
    <xdr:to>
      <xdr:col>7</xdr:col>
      <xdr:colOff>1587</xdr:colOff>
      <xdr:row>36</xdr:row>
      <xdr:rowOff>0</xdr:rowOff>
    </xdr:to>
    <xdr:sp>
      <xdr:nvSpPr>
        <xdr:cNvPr id="413" name="Shape 413"/>
        <xdr:cNvSpPr/>
      </xdr:nvSpPr>
      <xdr:spPr>
        <a:xfrm>
          <a:off x="6704012" y="94773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35</xdr:row>
      <xdr:rowOff>133350</xdr:rowOff>
    </xdr:from>
    <xdr:to>
      <xdr:col>7</xdr:col>
      <xdr:colOff>1587</xdr:colOff>
      <xdr:row>36</xdr:row>
      <xdr:rowOff>0</xdr:rowOff>
    </xdr:to>
    <xdr:sp>
      <xdr:nvSpPr>
        <xdr:cNvPr id="414" name="Shape 414"/>
        <xdr:cNvSpPr/>
      </xdr:nvSpPr>
      <xdr:spPr>
        <a:xfrm>
          <a:off x="6704012" y="94773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35</xdr:row>
      <xdr:rowOff>133350</xdr:rowOff>
    </xdr:from>
    <xdr:to>
      <xdr:col>7</xdr:col>
      <xdr:colOff>1587</xdr:colOff>
      <xdr:row>36</xdr:row>
      <xdr:rowOff>0</xdr:rowOff>
    </xdr:to>
    <xdr:sp>
      <xdr:nvSpPr>
        <xdr:cNvPr id="415" name="Shape 415"/>
        <xdr:cNvSpPr/>
      </xdr:nvSpPr>
      <xdr:spPr>
        <a:xfrm>
          <a:off x="6704012" y="94773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35</xdr:row>
      <xdr:rowOff>133350</xdr:rowOff>
    </xdr:from>
    <xdr:to>
      <xdr:col>7</xdr:col>
      <xdr:colOff>1587</xdr:colOff>
      <xdr:row>36</xdr:row>
      <xdr:rowOff>0</xdr:rowOff>
    </xdr:to>
    <xdr:sp>
      <xdr:nvSpPr>
        <xdr:cNvPr id="416" name="Shape 416"/>
        <xdr:cNvSpPr/>
      </xdr:nvSpPr>
      <xdr:spPr>
        <a:xfrm>
          <a:off x="6704012" y="94773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35</xdr:row>
      <xdr:rowOff>133350</xdr:rowOff>
    </xdr:from>
    <xdr:to>
      <xdr:col>7</xdr:col>
      <xdr:colOff>1587</xdr:colOff>
      <xdr:row>36</xdr:row>
      <xdr:rowOff>0</xdr:rowOff>
    </xdr:to>
    <xdr:sp>
      <xdr:nvSpPr>
        <xdr:cNvPr id="417" name="Shape 417"/>
        <xdr:cNvSpPr/>
      </xdr:nvSpPr>
      <xdr:spPr>
        <a:xfrm>
          <a:off x="6704012" y="94773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35</xdr:row>
      <xdr:rowOff>133350</xdr:rowOff>
    </xdr:from>
    <xdr:to>
      <xdr:col>7</xdr:col>
      <xdr:colOff>1587</xdr:colOff>
      <xdr:row>36</xdr:row>
      <xdr:rowOff>0</xdr:rowOff>
    </xdr:to>
    <xdr:sp>
      <xdr:nvSpPr>
        <xdr:cNvPr id="418" name="Shape 418"/>
        <xdr:cNvSpPr/>
      </xdr:nvSpPr>
      <xdr:spPr>
        <a:xfrm>
          <a:off x="6704012" y="94773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35</xdr:row>
      <xdr:rowOff>133350</xdr:rowOff>
    </xdr:from>
    <xdr:to>
      <xdr:col>7</xdr:col>
      <xdr:colOff>1587</xdr:colOff>
      <xdr:row>36</xdr:row>
      <xdr:rowOff>0</xdr:rowOff>
    </xdr:to>
    <xdr:sp>
      <xdr:nvSpPr>
        <xdr:cNvPr id="419" name="Shape 419"/>
        <xdr:cNvSpPr/>
      </xdr:nvSpPr>
      <xdr:spPr>
        <a:xfrm>
          <a:off x="6704012" y="94773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35</xdr:row>
      <xdr:rowOff>133350</xdr:rowOff>
    </xdr:from>
    <xdr:to>
      <xdr:col>7</xdr:col>
      <xdr:colOff>1587</xdr:colOff>
      <xdr:row>36</xdr:row>
      <xdr:rowOff>0</xdr:rowOff>
    </xdr:to>
    <xdr:sp>
      <xdr:nvSpPr>
        <xdr:cNvPr id="420" name="Shape 420"/>
        <xdr:cNvSpPr/>
      </xdr:nvSpPr>
      <xdr:spPr>
        <a:xfrm>
          <a:off x="6704012" y="94773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35</xdr:row>
      <xdr:rowOff>133350</xdr:rowOff>
    </xdr:from>
    <xdr:to>
      <xdr:col>7</xdr:col>
      <xdr:colOff>1587</xdr:colOff>
      <xdr:row>36</xdr:row>
      <xdr:rowOff>0</xdr:rowOff>
    </xdr:to>
    <xdr:sp>
      <xdr:nvSpPr>
        <xdr:cNvPr id="421" name="Shape 421"/>
        <xdr:cNvSpPr/>
      </xdr:nvSpPr>
      <xdr:spPr>
        <a:xfrm>
          <a:off x="6704012" y="94773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35</xdr:row>
      <xdr:rowOff>133350</xdr:rowOff>
    </xdr:from>
    <xdr:to>
      <xdr:col>7</xdr:col>
      <xdr:colOff>1587</xdr:colOff>
      <xdr:row>36</xdr:row>
      <xdr:rowOff>0</xdr:rowOff>
    </xdr:to>
    <xdr:sp>
      <xdr:nvSpPr>
        <xdr:cNvPr id="422" name="Shape 422"/>
        <xdr:cNvSpPr/>
      </xdr:nvSpPr>
      <xdr:spPr>
        <a:xfrm>
          <a:off x="6704012" y="94773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35</xdr:row>
      <xdr:rowOff>133350</xdr:rowOff>
    </xdr:from>
    <xdr:to>
      <xdr:col>7</xdr:col>
      <xdr:colOff>1587</xdr:colOff>
      <xdr:row>36</xdr:row>
      <xdr:rowOff>0</xdr:rowOff>
    </xdr:to>
    <xdr:sp>
      <xdr:nvSpPr>
        <xdr:cNvPr id="423" name="Shape 423"/>
        <xdr:cNvSpPr/>
      </xdr:nvSpPr>
      <xdr:spPr>
        <a:xfrm>
          <a:off x="6704012" y="94773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35</xdr:row>
      <xdr:rowOff>133350</xdr:rowOff>
    </xdr:from>
    <xdr:to>
      <xdr:col>7</xdr:col>
      <xdr:colOff>1587</xdr:colOff>
      <xdr:row>36</xdr:row>
      <xdr:rowOff>0</xdr:rowOff>
    </xdr:to>
    <xdr:sp>
      <xdr:nvSpPr>
        <xdr:cNvPr id="424" name="Shape 424"/>
        <xdr:cNvSpPr/>
      </xdr:nvSpPr>
      <xdr:spPr>
        <a:xfrm>
          <a:off x="6704012" y="94773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35</xdr:row>
      <xdr:rowOff>133350</xdr:rowOff>
    </xdr:from>
    <xdr:to>
      <xdr:col>7</xdr:col>
      <xdr:colOff>1587</xdr:colOff>
      <xdr:row>36</xdr:row>
      <xdr:rowOff>0</xdr:rowOff>
    </xdr:to>
    <xdr:sp>
      <xdr:nvSpPr>
        <xdr:cNvPr id="425" name="Shape 425"/>
        <xdr:cNvSpPr/>
      </xdr:nvSpPr>
      <xdr:spPr>
        <a:xfrm>
          <a:off x="6704012" y="94773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35</xdr:row>
      <xdr:rowOff>104775</xdr:rowOff>
    </xdr:from>
    <xdr:to>
      <xdr:col>7</xdr:col>
      <xdr:colOff>1587</xdr:colOff>
      <xdr:row>36</xdr:row>
      <xdr:rowOff>0</xdr:rowOff>
    </xdr:to>
    <xdr:sp>
      <xdr:nvSpPr>
        <xdr:cNvPr id="426" name="Shape 426"/>
        <xdr:cNvSpPr/>
      </xdr:nvSpPr>
      <xdr:spPr>
        <a:xfrm>
          <a:off x="6704012" y="9448800"/>
          <a:ext cx="3176" cy="16192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35</xdr:row>
      <xdr:rowOff>123825</xdr:rowOff>
    </xdr:from>
    <xdr:to>
      <xdr:col>7</xdr:col>
      <xdr:colOff>1587</xdr:colOff>
      <xdr:row>36</xdr:row>
      <xdr:rowOff>0</xdr:rowOff>
    </xdr:to>
    <xdr:sp>
      <xdr:nvSpPr>
        <xdr:cNvPr id="427" name="Shape 427"/>
        <xdr:cNvSpPr/>
      </xdr:nvSpPr>
      <xdr:spPr>
        <a:xfrm>
          <a:off x="6704012" y="9467850"/>
          <a:ext cx="3176" cy="1428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28" name="Shape 428"/>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29" name="Shape 429"/>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30" name="Shape 430"/>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31" name="Shape 431"/>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32" name="Shape 432"/>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33" name="Shape 433"/>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34" name="Shape 434"/>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35" name="Shape 435"/>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36" name="Shape 436"/>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37" name="Shape 437"/>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38" name="Shape 438"/>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39" name="Shape 439"/>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40" name="Shape 440"/>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41" name="Shape 441"/>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42" name="Shape 442"/>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43" name="Shape 443"/>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44" name="Shape 444"/>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45" name="Shape 445"/>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46" name="Shape 446"/>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47" name="Shape 447"/>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48" name="Shape 448"/>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49" name="Shape 449"/>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50" name="Shape 450"/>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51" name="Shape 451"/>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52" name="Shape 452"/>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53" name="Shape 453"/>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54" name="Shape 454"/>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55" name="Shape 455"/>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56" name="Shape 456"/>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57" name="Shape 457"/>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58" name="Shape 458"/>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59" name="Shape 459"/>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60" name="Shape 460"/>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61" name="Shape 461"/>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62" name="Shape 462"/>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63" name="Shape 463"/>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64" name="Shape 464"/>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65" name="Shape 465"/>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66" name="Shape 466"/>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67" name="Shape 467"/>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68" name="Shape 468"/>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69" name="Shape 469"/>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70" name="Shape 470"/>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71" name="Shape 471"/>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72" name="Shape 472"/>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73" name="Shape 473"/>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74" name="Shape 474"/>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75" name="Shape 475"/>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76" name="Shape 476"/>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77" name="Shape 477"/>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78" name="Shape 478"/>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79" name="Shape 479"/>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80" name="Shape 480"/>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81" name="Shape 481"/>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82" name="Shape 482"/>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83" name="Shape 483"/>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84" name="Shape 484"/>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85" name="Shape 485"/>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86" name="Shape 486"/>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87" name="Shape 487"/>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88" name="Shape 488"/>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89" name="Shape 489"/>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90" name="Shape 490"/>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36</xdr:row>
      <xdr:rowOff>284162</xdr:rowOff>
    </xdr:from>
    <xdr:to>
      <xdr:col>7</xdr:col>
      <xdr:colOff>1587</xdr:colOff>
      <xdr:row>37</xdr:row>
      <xdr:rowOff>1587</xdr:rowOff>
    </xdr:to>
    <xdr:sp>
      <xdr:nvSpPr>
        <xdr:cNvPr id="491" name="Shape 491"/>
        <xdr:cNvSpPr/>
      </xdr:nvSpPr>
      <xdr:spPr>
        <a:xfrm>
          <a:off x="6704012" y="98948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492" name="Shape 492"/>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493" name="Shape 493"/>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494" name="Shape 494"/>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495" name="Shape 495"/>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496" name="Shape 496"/>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497" name="Shape 497"/>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498" name="Shape 498"/>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499" name="Shape 499"/>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00" name="Shape 500"/>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01" name="Shape 501"/>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02" name="Shape 502"/>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03" name="Shape 503"/>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04" name="Shape 504"/>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05" name="Shape 505"/>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06" name="Shape 506"/>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07" name="Shape 507"/>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08" name="Shape 508"/>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09" name="Shape 509"/>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10" name="Shape 510"/>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11" name="Shape 511"/>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12" name="Shape 512"/>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13" name="Shape 513"/>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14" name="Shape 514"/>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15" name="Shape 515"/>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16" name="Shape 516"/>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17" name="Shape 517"/>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18" name="Shape 518"/>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19" name="Shape 519"/>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20" name="Shape 520"/>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21" name="Shape 521"/>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22" name="Shape 522"/>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265112</xdr:rowOff>
    </xdr:from>
    <xdr:to>
      <xdr:col>7</xdr:col>
      <xdr:colOff>1587</xdr:colOff>
      <xdr:row>42</xdr:row>
      <xdr:rowOff>1587</xdr:rowOff>
    </xdr:to>
    <xdr:sp>
      <xdr:nvSpPr>
        <xdr:cNvPr id="523" name="Shape 523"/>
        <xdr:cNvSpPr/>
      </xdr:nvSpPr>
      <xdr:spPr>
        <a:xfrm>
          <a:off x="6704012" y="112283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40</xdr:row>
      <xdr:rowOff>265112</xdr:rowOff>
    </xdr:from>
    <xdr:to>
      <xdr:col>7</xdr:col>
      <xdr:colOff>1587</xdr:colOff>
      <xdr:row>41</xdr:row>
      <xdr:rowOff>1587</xdr:rowOff>
    </xdr:to>
    <xdr:sp>
      <xdr:nvSpPr>
        <xdr:cNvPr id="524" name="Shape 524"/>
        <xdr:cNvSpPr/>
      </xdr:nvSpPr>
      <xdr:spPr>
        <a:xfrm>
          <a:off x="6704012" y="109616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40</xdr:row>
      <xdr:rowOff>265112</xdr:rowOff>
    </xdr:from>
    <xdr:to>
      <xdr:col>7</xdr:col>
      <xdr:colOff>1587</xdr:colOff>
      <xdr:row>41</xdr:row>
      <xdr:rowOff>1587</xdr:rowOff>
    </xdr:to>
    <xdr:sp>
      <xdr:nvSpPr>
        <xdr:cNvPr id="525" name="Shape 525"/>
        <xdr:cNvSpPr/>
      </xdr:nvSpPr>
      <xdr:spPr>
        <a:xfrm>
          <a:off x="6704012" y="109616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40</xdr:row>
      <xdr:rowOff>265112</xdr:rowOff>
    </xdr:from>
    <xdr:to>
      <xdr:col>7</xdr:col>
      <xdr:colOff>1587</xdr:colOff>
      <xdr:row>41</xdr:row>
      <xdr:rowOff>1587</xdr:rowOff>
    </xdr:to>
    <xdr:sp>
      <xdr:nvSpPr>
        <xdr:cNvPr id="526" name="Shape 526"/>
        <xdr:cNvSpPr/>
      </xdr:nvSpPr>
      <xdr:spPr>
        <a:xfrm>
          <a:off x="6704012" y="109616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40</xdr:row>
      <xdr:rowOff>265112</xdr:rowOff>
    </xdr:from>
    <xdr:to>
      <xdr:col>7</xdr:col>
      <xdr:colOff>1587</xdr:colOff>
      <xdr:row>41</xdr:row>
      <xdr:rowOff>1587</xdr:rowOff>
    </xdr:to>
    <xdr:sp>
      <xdr:nvSpPr>
        <xdr:cNvPr id="527" name="Shape 527"/>
        <xdr:cNvSpPr/>
      </xdr:nvSpPr>
      <xdr:spPr>
        <a:xfrm>
          <a:off x="6704012" y="109616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40</xdr:row>
      <xdr:rowOff>265112</xdr:rowOff>
    </xdr:from>
    <xdr:to>
      <xdr:col>7</xdr:col>
      <xdr:colOff>1587</xdr:colOff>
      <xdr:row>41</xdr:row>
      <xdr:rowOff>1587</xdr:rowOff>
    </xdr:to>
    <xdr:sp>
      <xdr:nvSpPr>
        <xdr:cNvPr id="528" name="Shape 528"/>
        <xdr:cNvSpPr/>
      </xdr:nvSpPr>
      <xdr:spPr>
        <a:xfrm>
          <a:off x="6704012" y="109616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40</xdr:row>
      <xdr:rowOff>265112</xdr:rowOff>
    </xdr:from>
    <xdr:to>
      <xdr:col>7</xdr:col>
      <xdr:colOff>1587</xdr:colOff>
      <xdr:row>41</xdr:row>
      <xdr:rowOff>1587</xdr:rowOff>
    </xdr:to>
    <xdr:sp>
      <xdr:nvSpPr>
        <xdr:cNvPr id="529" name="Shape 529"/>
        <xdr:cNvSpPr/>
      </xdr:nvSpPr>
      <xdr:spPr>
        <a:xfrm>
          <a:off x="6704012" y="109616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40</xdr:row>
      <xdr:rowOff>265112</xdr:rowOff>
    </xdr:from>
    <xdr:to>
      <xdr:col>7</xdr:col>
      <xdr:colOff>1587</xdr:colOff>
      <xdr:row>41</xdr:row>
      <xdr:rowOff>1587</xdr:rowOff>
    </xdr:to>
    <xdr:sp>
      <xdr:nvSpPr>
        <xdr:cNvPr id="530" name="Shape 530"/>
        <xdr:cNvSpPr/>
      </xdr:nvSpPr>
      <xdr:spPr>
        <a:xfrm>
          <a:off x="6704012" y="109616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40</xdr:row>
      <xdr:rowOff>265112</xdr:rowOff>
    </xdr:from>
    <xdr:to>
      <xdr:col>7</xdr:col>
      <xdr:colOff>1587</xdr:colOff>
      <xdr:row>41</xdr:row>
      <xdr:rowOff>1587</xdr:rowOff>
    </xdr:to>
    <xdr:sp>
      <xdr:nvSpPr>
        <xdr:cNvPr id="531" name="Shape 531"/>
        <xdr:cNvSpPr/>
      </xdr:nvSpPr>
      <xdr:spPr>
        <a:xfrm>
          <a:off x="6704012" y="109616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40</xdr:row>
      <xdr:rowOff>265112</xdr:rowOff>
    </xdr:from>
    <xdr:to>
      <xdr:col>7</xdr:col>
      <xdr:colOff>1587</xdr:colOff>
      <xdr:row>41</xdr:row>
      <xdr:rowOff>1587</xdr:rowOff>
    </xdr:to>
    <xdr:sp>
      <xdr:nvSpPr>
        <xdr:cNvPr id="532" name="Shape 532"/>
        <xdr:cNvSpPr/>
      </xdr:nvSpPr>
      <xdr:spPr>
        <a:xfrm>
          <a:off x="6704012" y="109616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40</xdr:row>
      <xdr:rowOff>265112</xdr:rowOff>
    </xdr:from>
    <xdr:to>
      <xdr:col>7</xdr:col>
      <xdr:colOff>1587</xdr:colOff>
      <xdr:row>41</xdr:row>
      <xdr:rowOff>1587</xdr:rowOff>
    </xdr:to>
    <xdr:sp>
      <xdr:nvSpPr>
        <xdr:cNvPr id="533" name="Shape 533"/>
        <xdr:cNvSpPr/>
      </xdr:nvSpPr>
      <xdr:spPr>
        <a:xfrm>
          <a:off x="6704012" y="109616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40</xdr:row>
      <xdr:rowOff>265112</xdr:rowOff>
    </xdr:from>
    <xdr:to>
      <xdr:col>7</xdr:col>
      <xdr:colOff>1587</xdr:colOff>
      <xdr:row>41</xdr:row>
      <xdr:rowOff>1587</xdr:rowOff>
    </xdr:to>
    <xdr:sp>
      <xdr:nvSpPr>
        <xdr:cNvPr id="534" name="Shape 534"/>
        <xdr:cNvSpPr/>
      </xdr:nvSpPr>
      <xdr:spPr>
        <a:xfrm>
          <a:off x="6704012" y="109616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40</xdr:row>
      <xdr:rowOff>265112</xdr:rowOff>
    </xdr:from>
    <xdr:to>
      <xdr:col>7</xdr:col>
      <xdr:colOff>1587</xdr:colOff>
      <xdr:row>41</xdr:row>
      <xdr:rowOff>1587</xdr:rowOff>
    </xdr:to>
    <xdr:sp>
      <xdr:nvSpPr>
        <xdr:cNvPr id="535" name="Shape 535"/>
        <xdr:cNvSpPr/>
      </xdr:nvSpPr>
      <xdr:spPr>
        <a:xfrm>
          <a:off x="6704012" y="109616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40</xdr:row>
      <xdr:rowOff>265112</xdr:rowOff>
    </xdr:from>
    <xdr:to>
      <xdr:col>7</xdr:col>
      <xdr:colOff>1587</xdr:colOff>
      <xdr:row>41</xdr:row>
      <xdr:rowOff>1587</xdr:rowOff>
    </xdr:to>
    <xdr:sp>
      <xdr:nvSpPr>
        <xdr:cNvPr id="536" name="Shape 536"/>
        <xdr:cNvSpPr/>
      </xdr:nvSpPr>
      <xdr:spPr>
        <a:xfrm>
          <a:off x="6704012" y="109616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40</xdr:row>
      <xdr:rowOff>265112</xdr:rowOff>
    </xdr:from>
    <xdr:to>
      <xdr:col>7</xdr:col>
      <xdr:colOff>1587</xdr:colOff>
      <xdr:row>41</xdr:row>
      <xdr:rowOff>1587</xdr:rowOff>
    </xdr:to>
    <xdr:sp>
      <xdr:nvSpPr>
        <xdr:cNvPr id="537" name="Shape 537"/>
        <xdr:cNvSpPr/>
      </xdr:nvSpPr>
      <xdr:spPr>
        <a:xfrm>
          <a:off x="6704012" y="109616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40</xdr:row>
      <xdr:rowOff>265112</xdr:rowOff>
    </xdr:from>
    <xdr:to>
      <xdr:col>7</xdr:col>
      <xdr:colOff>1587</xdr:colOff>
      <xdr:row>41</xdr:row>
      <xdr:rowOff>1587</xdr:rowOff>
    </xdr:to>
    <xdr:sp>
      <xdr:nvSpPr>
        <xdr:cNvPr id="538" name="Shape 538"/>
        <xdr:cNvSpPr/>
      </xdr:nvSpPr>
      <xdr:spPr>
        <a:xfrm>
          <a:off x="6704012" y="109616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40</xdr:row>
      <xdr:rowOff>265112</xdr:rowOff>
    </xdr:from>
    <xdr:to>
      <xdr:col>7</xdr:col>
      <xdr:colOff>1587</xdr:colOff>
      <xdr:row>41</xdr:row>
      <xdr:rowOff>1587</xdr:rowOff>
    </xdr:to>
    <xdr:sp>
      <xdr:nvSpPr>
        <xdr:cNvPr id="539" name="Shape 539"/>
        <xdr:cNvSpPr/>
      </xdr:nvSpPr>
      <xdr:spPr>
        <a:xfrm>
          <a:off x="6704012" y="1096168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133350</xdr:rowOff>
    </xdr:from>
    <xdr:to>
      <xdr:col>7</xdr:col>
      <xdr:colOff>1587</xdr:colOff>
      <xdr:row>42</xdr:row>
      <xdr:rowOff>0</xdr:rowOff>
    </xdr:to>
    <xdr:sp>
      <xdr:nvSpPr>
        <xdr:cNvPr id="540" name="Shape 540"/>
        <xdr:cNvSpPr/>
      </xdr:nvSpPr>
      <xdr:spPr>
        <a:xfrm>
          <a:off x="6704012" y="110966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133350</xdr:rowOff>
    </xdr:from>
    <xdr:to>
      <xdr:col>7</xdr:col>
      <xdr:colOff>1587</xdr:colOff>
      <xdr:row>42</xdr:row>
      <xdr:rowOff>0</xdr:rowOff>
    </xdr:to>
    <xdr:sp>
      <xdr:nvSpPr>
        <xdr:cNvPr id="541" name="Shape 541"/>
        <xdr:cNvSpPr/>
      </xdr:nvSpPr>
      <xdr:spPr>
        <a:xfrm>
          <a:off x="6704012" y="110966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133350</xdr:rowOff>
    </xdr:from>
    <xdr:to>
      <xdr:col>7</xdr:col>
      <xdr:colOff>1587</xdr:colOff>
      <xdr:row>42</xdr:row>
      <xdr:rowOff>0</xdr:rowOff>
    </xdr:to>
    <xdr:sp>
      <xdr:nvSpPr>
        <xdr:cNvPr id="542" name="Shape 542"/>
        <xdr:cNvSpPr/>
      </xdr:nvSpPr>
      <xdr:spPr>
        <a:xfrm>
          <a:off x="6704012" y="110966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133350</xdr:rowOff>
    </xdr:from>
    <xdr:to>
      <xdr:col>7</xdr:col>
      <xdr:colOff>1587</xdr:colOff>
      <xdr:row>42</xdr:row>
      <xdr:rowOff>0</xdr:rowOff>
    </xdr:to>
    <xdr:sp>
      <xdr:nvSpPr>
        <xdr:cNvPr id="543" name="Shape 543"/>
        <xdr:cNvSpPr/>
      </xdr:nvSpPr>
      <xdr:spPr>
        <a:xfrm>
          <a:off x="6704012" y="110966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133350</xdr:rowOff>
    </xdr:from>
    <xdr:to>
      <xdr:col>7</xdr:col>
      <xdr:colOff>1587</xdr:colOff>
      <xdr:row>42</xdr:row>
      <xdr:rowOff>0</xdr:rowOff>
    </xdr:to>
    <xdr:sp>
      <xdr:nvSpPr>
        <xdr:cNvPr id="544" name="Shape 544"/>
        <xdr:cNvSpPr/>
      </xdr:nvSpPr>
      <xdr:spPr>
        <a:xfrm>
          <a:off x="6704012" y="110966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133350</xdr:rowOff>
    </xdr:from>
    <xdr:to>
      <xdr:col>7</xdr:col>
      <xdr:colOff>1587</xdr:colOff>
      <xdr:row>42</xdr:row>
      <xdr:rowOff>0</xdr:rowOff>
    </xdr:to>
    <xdr:sp>
      <xdr:nvSpPr>
        <xdr:cNvPr id="545" name="Shape 545"/>
        <xdr:cNvSpPr/>
      </xdr:nvSpPr>
      <xdr:spPr>
        <a:xfrm>
          <a:off x="6704012" y="110966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133350</xdr:rowOff>
    </xdr:from>
    <xdr:to>
      <xdr:col>7</xdr:col>
      <xdr:colOff>1587</xdr:colOff>
      <xdr:row>42</xdr:row>
      <xdr:rowOff>0</xdr:rowOff>
    </xdr:to>
    <xdr:sp>
      <xdr:nvSpPr>
        <xdr:cNvPr id="546" name="Shape 546"/>
        <xdr:cNvSpPr/>
      </xdr:nvSpPr>
      <xdr:spPr>
        <a:xfrm>
          <a:off x="6704012" y="110966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133350</xdr:rowOff>
    </xdr:from>
    <xdr:to>
      <xdr:col>7</xdr:col>
      <xdr:colOff>1587</xdr:colOff>
      <xdr:row>42</xdr:row>
      <xdr:rowOff>0</xdr:rowOff>
    </xdr:to>
    <xdr:sp>
      <xdr:nvSpPr>
        <xdr:cNvPr id="547" name="Shape 547"/>
        <xdr:cNvSpPr/>
      </xdr:nvSpPr>
      <xdr:spPr>
        <a:xfrm>
          <a:off x="6704012" y="110966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133350</xdr:rowOff>
    </xdr:from>
    <xdr:to>
      <xdr:col>7</xdr:col>
      <xdr:colOff>1587</xdr:colOff>
      <xdr:row>42</xdr:row>
      <xdr:rowOff>0</xdr:rowOff>
    </xdr:to>
    <xdr:sp>
      <xdr:nvSpPr>
        <xdr:cNvPr id="548" name="Shape 548"/>
        <xdr:cNvSpPr/>
      </xdr:nvSpPr>
      <xdr:spPr>
        <a:xfrm>
          <a:off x="6704012" y="110966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133350</xdr:rowOff>
    </xdr:from>
    <xdr:to>
      <xdr:col>7</xdr:col>
      <xdr:colOff>1587</xdr:colOff>
      <xdr:row>42</xdr:row>
      <xdr:rowOff>0</xdr:rowOff>
    </xdr:to>
    <xdr:sp>
      <xdr:nvSpPr>
        <xdr:cNvPr id="549" name="Shape 549"/>
        <xdr:cNvSpPr/>
      </xdr:nvSpPr>
      <xdr:spPr>
        <a:xfrm>
          <a:off x="6704012" y="110966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133350</xdr:rowOff>
    </xdr:from>
    <xdr:to>
      <xdr:col>7</xdr:col>
      <xdr:colOff>1587</xdr:colOff>
      <xdr:row>42</xdr:row>
      <xdr:rowOff>0</xdr:rowOff>
    </xdr:to>
    <xdr:sp>
      <xdr:nvSpPr>
        <xdr:cNvPr id="550" name="Shape 550"/>
        <xdr:cNvSpPr/>
      </xdr:nvSpPr>
      <xdr:spPr>
        <a:xfrm>
          <a:off x="6704012" y="110966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133350</xdr:rowOff>
    </xdr:from>
    <xdr:to>
      <xdr:col>7</xdr:col>
      <xdr:colOff>1587</xdr:colOff>
      <xdr:row>42</xdr:row>
      <xdr:rowOff>0</xdr:rowOff>
    </xdr:to>
    <xdr:sp>
      <xdr:nvSpPr>
        <xdr:cNvPr id="551" name="Shape 551"/>
        <xdr:cNvSpPr/>
      </xdr:nvSpPr>
      <xdr:spPr>
        <a:xfrm>
          <a:off x="6704012" y="110966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133350</xdr:rowOff>
    </xdr:from>
    <xdr:to>
      <xdr:col>7</xdr:col>
      <xdr:colOff>1587</xdr:colOff>
      <xdr:row>42</xdr:row>
      <xdr:rowOff>0</xdr:rowOff>
    </xdr:to>
    <xdr:sp>
      <xdr:nvSpPr>
        <xdr:cNvPr id="552" name="Shape 552"/>
        <xdr:cNvSpPr/>
      </xdr:nvSpPr>
      <xdr:spPr>
        <a:xfrm>
          <a:off x="6704012" y="110966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133350</xdr:rowOff>
    </xdr:from>
    <xdr:to>
      <xdr:col>7</xdr:col>
      <xdr:colOff>1587</xdr:colOff>
      <xdr:row>42</xdr:row>
      <xdr:rowOff>0</xdr:rowOff>
    </xdr:to>
    <xdr:sp>
      <xdr:nvSpPr>
        <xdr:cNvPr id="553" name="Shape 553"/>
        <xdr:cNvSpPr/>
      </xdr:nvSpPr>
      <xdr:spPr>
        <a:xfrm>
          <a:off x="6704012" y="110966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104775</xdr:rowOff>
    </xdr:from>
    <xdr:to>
      <xdr:col>7</xdr:col>
      <xdr:colOff>1587</xdr:colOff>
      <xdr:row>42</xdr:row>
      <xdr:rowOff>0</xdr:rowOff>
    </xdr:to>
    <xdr:sp>
      <xdr:nvSpPr>
        <xdr:cNvPr id="554" name="Shape 554"/>
        <xdr:cNvSpPr/>
      </xdr:nvSpPr>
      <xdr:spPr>
        <a:xfrm>
          <a:off x="6704012" y="11068050"/>
          <a:ext cx="3176" cy="16192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41</xdr:row>
      <xdr:rowOff>123825</xdr:rowOff>
    </xdr:from>
    <xdr:to>
      <xdr:col>7</xdr:col>
      <xdr:colOff>1587</xdr:colOff>
      <xdr:row>42</xdr:row>
      <xdr:rowOff>0</xdr:rowOff>
    </xdr:to>
    <xdr:sp>
      <xdr:nvSpPr>
        <xdr:cNvPr id="555" name="Shape 555"/>
        <xdr:cNvSpPr/>
      </xdr:nvSpPr>
      <xdr:spPr>
        <a:xfrm>
          <a:off x="6704012" y="11087100"/>
          <a:ext cx="3176" cy="1428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54</xdr:row>
      <xdr:rowOff>265112</xdr:rowOff>
    </xdr:from>
    <xdr:to>
      <xdr:col>7</xdr:col>
      <xdr:colOff>1587</xdr:colOff>
      <xdr:row>55</xdr:row>
      <xdr:rowOff>1587</xdr:rowOff>
    </xdr:to>
    <xdr:sp>
      <xdr:nvSpPr>
        <xdr:cNvPr id="556" name="Shape 556"/>
        <xdr:cNvSpPr/>
      </xdr:nvSpPr>
      <xdr:spPr>
        <a:xfrm>
          <a:off x="6704012" y="147621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54</xdr:row>
      <xdr:rowOff>265112</xdr:rowOff>
    </xdr:from>
    <xdr:to>
      <xdr:col>7</xdr:col>
      <xdr:colOff>1587</xdr:colOff>
      <xdr:row>55</xdr:row>
      <xdr:rowOff>1587</xdr:rowOff>
    </xdr:to>
    <xdr:sp>
      <xdr:nvSpPr>
        <xdr:cNvPr id="557" name="Shape 557"/>
        <xdr:cNvSpPr/>
      </xdr:nvSpPr>
      <xdr:spPr>
        <a:xfrm>
          <a:off x="6704012" y="147621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54</xdr:row>
      <xdr:rowOff>265112</xdr:rowOff>
    </xdr:from>
    <xdr:to>
      <xdr:col>7</xdr:col>
      <xdr:colOff>1587</xdr:colOff>
      <xdr:row>55</xdr:row>
      <xdr:rowOff>1587</xdr:rowOff>
    </xdr:to>
    <xdr:sp>
      <xdr:nvSpPr>
        <xdr:cNvPr id="558" name="Shape 558"/>
        <xdr:cNvSpPr/>
      </xdr:nvSpPr>
      <xdr:spPr>
        <a:xfrm>
          <a:off x="6704012" y="147621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54</xdr:row>
      <xdr:rowOff>265112</xdr:rowOff>
    </xdr:from>
    <xdr:to>
      <xdr:col>7</xdr:col>
      <xdr:colOff>1587</xdr:colOff>
      <xdr:row>55</xdr:row>
      <xdr:rowOff>1587</xdr:rowOff>
    </xdr:to>
    <xdr:sp>
      <xdr:nvSpPr>
        <xdr:cNvPr id="559" name="Shape 559"/>
        <xdr:cNvSpPr/>
      </xdr:nvSpPr>
      <xdr:spPr>
        <a:xfrm>
          <a:off x="6704012" y="147621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54</xdr:row>
      <xdr:rowOff>265112</xdr:rowOff>
    </xdr:from>
    <xdr:to>
      <xdr:col>7</xdr:col>
      <xdr:colOff>1587</xdr:colOff>
      <xdr:row>55</xdr:row>
      <xdr:rowOff>1587</xdr:rowOff>
    </xdr:to>
    <xdr:sp>
      <xdr:nvSpPr>
        <xdr:cNvPr id="560" name="Shape 560"/>
        <xdr:cNvSpPr/>
      </xdr:nvSpPr>
      <xdr:spPr>
        <a:xfrm>
          <a:off x="6704012" y="147621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54</xdr:row>
      <xdr:rowOff>265112</xdr:rowOff>
    </xdr:from>
    <xdr:to>
      <xdr:col>7</xdr:col>
      <xdr:colOff>1587</xdr:colOff>
      <xdr:row>55</xdr:row>
      <xdr:rowOff>1587</xdr:rowOff>
    </xdr:to>
    <xdr:sp>
      <xdr:nvSpPr>
        <xdr:cNvPr id="561" name="Shape 561"/>
        <xdr:cNvSpPr/>
      </xdr:nvSpPr>
      <xdr:spPr>
        <a:xfrm>
          <a:off x="6704012" y="147621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54</xdr:row>
      <xdr:rowOff>265112</xdr:rowOff>
    </xdr:from>
    <xdr:to>
      <xdr:col>7</xdr:col>
      <xdr:colOff>1587</xdr:colOff>
      <xdr:row>55</xdr:row>
      <xdr:rowOff>1587</xdr:rowOff>
    </xdr:to>
    <xdr:sp>
      <xdr:nvSpPr>
        <xdr:cNvPr id="562" name="Shape 562"/>
        <xdr:cNvSpPr/>
      </xdr:nvSpPr>
      <xdr:spPr>
        <a:xfrm>
          <a:off x="6704012" y="147621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54</xdr:row>
      <xdr:rowOff>265112</xdr:rowOff>
    </xdr:from>
    <xdr:to>
      <xdr:col>7</xdr:col>
      <xdr:colOff>1587</xdr:colOff>
      <xdr:row>55</xdr:row>
      <xdr:rowOff>1587</xdr:rowOff>
    </xdr:to>
    <xdr:sp>
      <xdr:nvSpPr>
        <xdr:cNvPr id="563" name="Shape 563"/>
        <xdr:cNvSpPr/>
      </xdr:nvSpPr>
      <xdr:spPr>
        <a:xfrm>
          <a:off x="6704012" y="147621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54</xdr:row>
      <xdr:rowOff>265112</xdr:rowOff>
    </xdr:from>
    <xdr:to>
      <xdr:col>7</xdr:col>
      <xdr:colOff>1587</xdr:colOff>
      <xdr:row>55</xdr:row>
      <xdr:rowOff>1587</xdr:rowOff>
    </xdr:to>
    <xdr:sp>
      <xdr:nvSpPr>
        <xdr:cNvPr id="564" name="Shape 564"/>
        <xdr:cNvSpPr/>
      </xdr:nvSpPr>
      <xdr:spPr>
        <a:xfrm>
          <a:off x="6704012" y="147621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54</xdr:row>
      <xdr:rowOff>265112</xdr:rowOff>
    </xdr:from>
    <xdr:to>
      <xdr:col>7</xdr:col>
      <xdr:colOff>1587</xdr:colOff>
      <xdr:row>55</xdr:row>
      <xdr:rowOff>1587</xdr:rowOff>
    </xdr:to>
    <xdr:sp>
      <xdr:nvSpPr>
        <xdr:cNvPr id="565" name="Shape 565"/>
        <xdr:cNvSpPr/>
      </xdr:nvSpPr>
      <xdr:spPr>
        <a:xfrm>
          <a:off x="6704012" y="147621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54</xdr:row>
      <xdr:rowOff>265112</xdr:rowOff>
    </xdr:from>
    <xdr:to>
      <xdr:col>7</xdr:col>
      <xdr:colOff>1587</xdr:colOff>
      <xdr:row>55</xdr:row>
      <xdr:rowOff>1587</xdr:rowOff>
    </xdr:to>
    <xdr:sp>
      <xdr:nvSpPr>
        <xdr:cNvPr id="566" name="Shape 566"/>
        <xdr:cNvSpPr/>
      </xdr:nvSpPr>
      <xdr:spPr>
        <a:xfrm>
          <a:off x="6704012" y="147621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54</xdr:row>
      <xdr:rowOff>265112</xdr:rowOff>
    </xdr:from>
    <xdr:to>
      <xdr:col>7</xdr:col>
      <xdr:colOff>1587</xdr:colOff>
      <xdr:row>55</xdr:row>
      <xdr:rowOff>1587</xdr:rowOff>
    </xdr:to>
    <xdr:sp>
      <xdr:nvSpPr>
        <xdr:cNvPr id="567" name="Shape 567"/>
        <xdr:cNvSpPr/>
      </xdr:nvSpPr>
      <xdr:spPr>
        <a:xfrm>
          <a:off x="6704012" y="147621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54</xdr:row>
      <xdr:rowOff>265112</xdr:rowOff>
    </xdr:from>
    <xdr:to>
      <xdr:col>7</xdr:col>
      <xdr:colOff>1587</xdr:colOff>
      <xdr:row>55</xdr:row>
      <xdr:rowOff>1587</xdr:rowOff>
    </xdr:to>
    <xdr:sp>
      <xdr:nvSpPr>
        <xdr:cNvPr id="568" name="Shape 568"/>
        <xdr:cNvSpPr/>
      </xdr:nvSpPr>
      <xdr:spPr>
        <a:xfrm>
          <a:off x="6704012" y="147621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54</xdr:row>
      <xdr:rowOff>265112</xdr:rowOff>
    </xdr:from>
    <xdr:to>
      <xdr:col>7</xdr:col>
      <xdr:colOff>1587</xdr:colOff>
      <xdr:row>55</xdr:row>
      <xdr:rowOff>1587</xdr:rowOff>
    </xdr:to>
    <xdr:sp>
      <xdr:nvSpPr>
        <xdr:cNvPr id="569" name="Shape 569"/>
        <xdr:cNvSpPr/>
      </xdr:nvSpPr>
      <xdr:spPr>
        <a:xfrm>
          <a:off x="6704012" y="147621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54</xdr:row>
      <xdr:rowOff>265112</xdr:rowOff>
    </xdr:from>
    <xdr:to>
      <xdr:col>7</xdr:col>
      <xdr:colOff>1587</xdr:colOff>
      <xdr:row>55</xdr:row>
      <xdr:rowOff>1587</xdr:rowOff>
    </xdr:to>
    <xdr:sp>
      <xdr:nvSpPr>
        <xdr:cNvPr id="570" name="Shape 570"/>
        <xdr:cNvSpPr/>
      </xdr:nvSpPr>
      <xdr:spPr>
        <a:xfrm>
          <a:off x="6704012" y="147621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54</xdr:row>
      <xdr:rowOff>265112</xdr:rowOff>
    </xdr:from>
    <xdr:to>
      <xdr:col>7</xdr:col>
      <xdr:colOff>1587</xdr:colOff>
      <xdr:row>55</xdr:row>
      <xdr:rowOff>1587</xdr:rowOff>
    </xdr:to>
    <xdr:sp>
      <xdr:nvSpPr>
        <xdr:cNvPr id="571" name="Shape 571"/>
        <xdr:cNvSpPr/>
      </xdr:nvSpPr>
      <xdr:spPr>
        <a:xfrm>
          <a:off x="6704012" y="147621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133350</xdr:rowOff>
    </xdr:from>
    <xdr:to>
      <xdr:col>7</xdr:col>
      <xdr:colOff>1587</xdr:colOff>
      <xdr:row>57</xdr:row>
      <xdr:rowOff>0</xdr:rowOff>
    </xdr:to>
    <xdr:sp>
      <xdr:nvSpPr>
        <xdr:cNvPr id="572" name="Shape 572"/>
        <xdr:cNvSpPr/>
      </xdr:nvSpPr>
      <xdr:spPr>
        <a:xfrm>
          <a:off x="6704012" y="151638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133350</xdr:rowOff>
    </xdr:from>
    <xdr:to>
      <xdr:col>7</xdr:col>
      <xdr:colOff>1587</xdr:colOff>
      <xdr:row>57</xdr:row>
      <xdr:rowOff>0</xdr:rowOff>
    </xdr:to>
    <xdr:sp>
      <xdr:nvSpPr>
        <xdr:cNvPr id="573" name="Shape 573"/>
        <xdr:cNvSpPr/>
      </xdr:nvSpPr>
      <xdr:spPr>
        <a:xfrm>
          <a:off x="6704012" y="151638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133350</xdr:rowOff>
    </xdr:from>
    <xdr:to>
      <xdr:col>7</xdr:col>
      <xdr:colOff>1587</xdr:colOff>
      <xdr:row>57</xdr:row>
      <xdr:rowOff>0</xdr:rowOff>
    </xdr:to>
    <xdr:sp>
      <xdr:nvSpPr>
        <xdr:cNvPr id="574" name="Shape 574"/>
        <xdr:cNvSpPr/>
      </xdr:nvSpPr>
      <xdr:spPr>
        <a:xfrm>
          <a:off x="6704012" y="151638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133350</xdr:rowOff>
    </xdr:from>
    <xdr:to>
      <xdr:col>7</xdr:col>
      <xdr:colOff>1587</xdr:colOff>
      <xdr:row>57</xdr:row>
      <xdr:rowOff>0</xdr:rowOff>
    </xdr:to>
    <xdr:sp>
      <xdr:nvSpPr>
        <xdr:cNvPr id="575" name="Shape 575"/>
        <xdr:cNvSpPr/>
      </xdr:nvSpPr>
      <xdr:spPr>
        <a:xfrm>
          <a:off x="6704012" y="151638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133350</xdr:rowOff>
    </xdr:from>
    <xdr:to>
      <xdr:col>7</xdr:col>
      <xdr:colOff>1587</xdr:colOff>
      <xdr:row>57</xdr:row>
      <xdr:rowOff>0</xdr:rowOff>
    </xdr:to>
    <xdr:sp>
      <xdr:nvSpPr>
        <xdr:cNvPr id="576" name="Shape 576"/>
        <xdr:cNvSpPr/>
      </xdr:nvSpPr>
      <xdr:spPr>
        <a:xfrm>
          <a:off x="6704012" y="151638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133350</xdr:rowOff>
    </xdr:from>
    <xdr:to>
      <xdr:col>7</xdr:col>
      <xdr:colOff>1587</xdr:colOff>
      <xdr:row>57</xdr:row>
      <xdr:rowOff>0</xdr:rowOff>
    </xdr:to>
    <xdr:sp>
      <xdr:nvSpPr>
        <xdr:cNvPr id="577" name="Shape 577"/>
        <xdr:cNvSpPr/>
      </xdr:nvSpPr>
      <xdr:spPr>
        <a:xfrm>
          <a:off x="6704012" y="151638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133350</xdr:rowOff>
    </xdr:from>
    <xdr:to>
      <xdr:col>7</xdr:col>
      <xdr:colOff>1587</xdr:colOff>
      <xdr:row>57</xdr:row>
      <xdr:rowOff>0</xdr:rowOff>
    </xdr:to>
    <xdr:sp>
      <xdr:nvSpPr>
        <xdr:cNvPr id="578" name="Shape 578"/>
        <xdr:cNvSpPr/>
      </xdr:nvSpPr>
      <xdr:spPr>
        <a:xfrm>
          <a:off x="6704012" y="151638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133350</xdr:rowOff>
    </xdr:from>
    <xdr:to>
      <xdr:col>7</xdr:col>
      <xdr:colOff>1587</xdr:colOff>
      <xdr:row>57</xdr:row>
      <xdr:rowOff>0</xdr:rowOff>
    </xdr:to>
    <xdr:sp>
      <xdr:nvSpPr>
        <xdr:cNvPr id="579" name="Shape 579"/>
        <xdr:cNvSpPr/>
      </xdr:nvSpPr>
      <xdr:spPr>
        <a:xfrm>
          <a:off x="6704012" y="151638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133350</xdr:rowOff>
    </xdr:from>
    <xdr:to>
      <xdr:col>7</xdr:col>
      <xdr:colOff>1587</xdr:colOff>
      <xdr:row>57</xdr:row>
      <xdr:rowOff>0</xdr:rowOff>
    </xdr:to>
    <xdr:sp>
      <xdr:nvSpPr>
        <xdr:cNvPr id="580" name="Shape 580"/>
        <xdr:cNvSpPr/>
      </xdr:nvSpPr>
      <xdr:spPr>
        <a:xfrm>
          <a:off x="6704012" y="151638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133350</xdr:rowOff>
    </xdr:from>
    <xdr:to>
      <xdr:col>7</xdr:col>
      <xdr:colOff>1587</xdr:colOff>
      <xdr:row>57</xdr:row>
      <xdr:rowOff>0</xdr:rowOff>
    </xdr:to>
    <xdr:sp>
      <xdr:nvSpPr>
        <xdr:cNvPr id="581" name="Shape 581"/>
        <xdr:cNvSpPr/>
      </xdr:nvSpPr>
      <xdr:spPr>
        <a:xfrm>
          <a:off x="6704012" y="151638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133350</xdr:rowOff>
    </xdr:from>
    <xdr:to>
      <xdr:col>7</xdr:col>
      <xdr:colOff>1587</xdr:colOff>
      <xdr:row>57</xdr:row>
      <xdr:rowOff>0</xdr:rowOff>
    </xdr:to>
    <xdr:sp>
      <xdr:nvSpPr>
        <xdr:cNvPr id="582" name="Shape 582"/>
        <xdr:cNvSpPr/>
      </xdr:nvSpPr>
      <xdr:spPr>
        <a:xfrm>
          <a:off x="6704012" y="151638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133350</xdr:rowOff>
    </xdr:from>
    <xdr:to>
      <xdr:col>7</xdr:col>
      <xdr:colOff>1587</xdr:colOff>
      <xdr:row>57</xdr:row>
      <xdr:rowOff>0</xdr:rowOff>
    </xdr:to>
    <xdr:sp>
      <xdr:nvSpPr>
        <xdr:cNvPr id="583" name="Shape 583"/>
        <xdr:cNvSpPr/>
      </xdr:nvSpPr>
      <xdr:spPr>
        <a:xfrm>
          <a:off x="6704012" y="151638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133350</xdr:rowOff>
    </xdr:from>
    <xdr:to>
      <xdr:col>7</xdr:col>
      <xdr:colOff>1587</xdr:colOff>
      <xdr:row>57</xdr:row>
      <xdr:rowOff>0</xdr:rowOff>
    </xdr:to>
    <xdr:sp>
      <xdr:nvSpPr>
        <xdr:cNvPr id="584" name="Shape 584"/>
        <xdr:cNvSpPr/>
      </xdr:nvSpPr>
      <xdr:spPr>
        <a:xfrm>
          <a:off x="6704012" y="151638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133350</xdr:rowOff>
    </xdr:from>
    <xdr:to>
      <xdr:col>7</xdr:col>
      <xdr:colOff>1587</xdr:colOff>
      <xdr:row>57</xdr:row>
      <xdr:rowOff>0</xdr:rowOff>
    </xdr:to>
    <xdr:sp>
      <xdr:nvSpPr>
        <xdr:cNvPr id="585" name="Shape 585"/>
        <xdr:cNvSpPr/>
      </xdr:nvSpPr>
      <xdr:spPr>
        <a:xfrm>
          <a:off x="6704012" y="151638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104775</xdr:rowOff>
    </xdr:from>
    <xdr:to>
      <xdr:col>7</xdr:col>
      <xdr:colOff>1587</xdr:colOff>
      <xdr:row>57</xdr:row>
      <xdr:rowOff>0</xdr:rowOff>
    </xdr:to>
    <xdr:sp>
      <xdr:nvSpPr>
        <xdr:cNvPr id="586" name="Shape 586"/>
        <xdr:cNvSpPr/>
      </xdr:nvSpPr>
      <xdr:spPr>
        <a:xfrm>
          <a:off x="6704012" y="15135225"/>
          <a:ext cx="3176" cy="16192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56</xdr:row>
      <xdr:rowOff>123825</xdr:rowOff>
    </xdr:from>
    <xdr:to>
      <xdr:col>7</xdr:col>
      <xdr:colOff>1587</xdr:colOff>
      <xdr:row>57</xdr:row>
      <xdr:rowOff>0</xdr:rowOff>
    </xdr:to>
    <xdr:sp>
      <xdr:nvSpPr>
        <xdr:cNvPr id="587" name="Shape 587"/>
        <xdr:cNvSpPr/>
      </xdr:nvSpPr>
      <xdr:spPr>
        <a:xfrm>
          <a:off x="6704012" y="15154275"/>
          <a:ext cx="3176" cy="1428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63</xdr:row>
      <xdr:rowOff>265112</xdr:rowOff>
    </xdr:from>
    <xdr:to>
      <xdr:col>7</xdr:col>
      <xdr:colOff>1587</xdr:colOff>
      <xdr:row>64</xdr:row>
      <xdr:rowOff>1587</xdr:rowOff>
    </xdr:to>
    <xdr:sp>
      <xdr:nvSpPr>
        <xdr:cNvPr id="588" name="Shape 588"/>
        <xdr:cNvSpPr/>
      </xdr:nvSpPr>
      <xdr:spPr>
        <a:xfrm>
          <a:off x="6704012" y="171624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63</xdr:row>
      <xdr:rowOff>265112</xdr:rowOff>
    </xdr:from>
    <xdr:to>
      <xdr:col>7</xdr:col>
      <xdr:colOff>1587</xdr:colOff>
      <xdr:row>64</xdr:row>
      <xdr:rowOff>1587</xdr:rowOff>
    </xdr:to>
    <xdr:sp>
      <xdr:nvSpPr>
        <xdr:cNvPr id="589" name="Shape 589"/>
        <xdr:cNvSpPr/>
      </xdr:nvSpPr>
      <xdr:spPr>
        <a:xfrm>
          <a:off x="6704012" y="171624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63</xdr:row>
      <xdr:rowOff>265112</xdr:rowOff>
    </xdr:from>
    <xdr:to>
      <xdr:col>7</xdr:col>
      <xdr:colOff>1587</xdr:colOff>
      <xdr:row>64</xdr:row>
      <xdr:rowOff>1587</xdr:rowOff>
    </xdr:to>
    <xdr:sp>
      <xdr:nvSpPr>
        <xdr:cNvPr id="590" name="Shape 590"/>
        <xdr:cNvSpPr/>
      </xdr:nvSpPr>
      <xdr:spPr>
        <a:xfrm>
          <a:off x="6704012" y="171624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63</xdr:row>
      <xdr:rowOff>265112</xdr:rowOff>
    </xdr:from>
    <xdr:to>
      <xdr:col>7</xdr:col>
      <xdr:colOff>1587</xdr:colOff>
      <xdr:row>64</xdr:row>
      <xdr:rowOff>1587</xdr:rowOff>
    </xdr:to>
    <xdr:sp>
      <xdr:nvSpPr>
        <xdr:cNvPr id="591" name="Shape 591"/>
        <xdr:cNvSpPr/>
      </xdr:nvSpPr>
      <xdr:spPr>
        <a:xfrm>
          <a:off x="6704012" y="171624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63</xdr:row>
      <xdr:rowOff>265112</xdr:rowOff>
    </xdr:from>
    <xdr:to>
      <xdr:col>7</xdr:col>
      <xdr:colOff>1587</xdr:colOff>
      <xdr:row>64</xdr:row>
      <xdr:rowOff>1587</xdr:rowOff>
    </xdr:to>
    <xdr:sp>
      <xdr:nvSpPr>
        <xdr:cNvPr id="592" name="Shape 592"/>
        <xdr:cNvSpPr/>
      </xdr:nvSpPr>
      <xdr:spPr>
        <a:xfrm>
          <a:off x="6704012" y="171624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63</xdr:row>
      <xdr:rowOff>265112</xdr:rowOff>
    </xdr:from>
    <xdr:to>
      <xdr:col>7</xdr:col>
      <xdr:colOff>1587</xdr:colOff>
      <xdr:row>64</xdr:row>
      <xdr:rowOff>1587</xdr:rowOff>
    </xdr:to>
    <xdr:sp>
      <xdr:nvSpPr>
        <xdr:cNvPr id="593" name="Shape 593"/>
        <xdr:cNvSpPr/>
      </xdr:nvSpPr>
      <xdr:spPr>
        <a:xfrm>
          <a:off x="6704012" y="171624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63</xdr:row>
      <xdr:rowOff>265112</xdr:rowOff>
    </xdr:from>
    <xdr:to>
      <xdr:col>7</xdr:col>
      <xdr:colOff>1587</xdr:colOff>
      <xdr:row>64</xdr:row>
      <xdr:rowOff>1587</xdr:rowOff>
    </xdr:to>
    <xdr:sp>
      <xdr:nvSpPr>
        <xdr:cNvPr id="594" name="Shape 594"/>
        <xdr:cNvSpPr/>
      </xdr:nvSpPr>
      <xdr:spPr>
        <a:xfrm>
          <a:off x="6704012" y="171624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63</xdr:row>
      <xdr:rowOff>265112</xdr:rowOff>
    </xdr:from>
    <xdr:to>
      <xdr:col>7</xdr:col>
      <xdr:colOff>1587</xdr:colOff>
      <xdr:row>64</xdr:row>
      <xdr:rowOff>1587</xdr:rowOff>
    </xdr:to>
    <xdr:sp>
      <xdr:nvSpPr>
        <xdr:cNvPr id="595" name="Shape 595"/>
        <xdr:cNvSpPr/>
      </xdr:nvSpPr>
      <xdr:spPr>
        <a:xfrm>
          <a:off x="6704012" y="171624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63</xdr:row>
      <xdr:rowOff>265112</xdr:rowOff>
    </xdr:from>
    <xdr:to>
      <xdr:col>7</xdr:col>
      <xdr:colOff>1587</xdr:colOff>
      <xdr:row>64</xdr:row>
      <xdr:rowOff>1587</xdr:rowOff>
    </xdr:to>
    <xdr:sp>
      <xdr:nvSpPr>
        <xdr:cNvPr id="596" name="Shape 596"/>
        <xdr:cNvSpPr/>
      </xdr:nvSpPr>
      <xdr:spPr>
        <a:xfrm>
          <a:off x="6704012" y="171624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63</xdr:row>
      <xdr:rowOff>265112</xdr:rowOff>
    </xdr:from>
    <xdr:to>
      <xdr:col>7</xdr:col>
      <xdr:colOff>1587</xdr:colOff>
      <xdr:row>64</xdr:row>
      <xdr:rowOff>1587</xdr:rowOff>
    </xdr:to>
    <xdr:sp>
      <xdr:nvSpPr>
        <xdr:cNvPr id="597" name="Shape 597"/>
        <xdr:cNvSpPr/>
      </xdr:nvSpPr>
      <xdr:spPr>
        <a:xfrm>
          <a:off x="6704012" y="171624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63</xdr:row>
      <xdr:rowOff>265112</xdr:rowOff>
    </xdr:from>
    <xdr:to>
      <xdr:col>7</xdr:col>
      <xdr:colOff>1587</xdr:colOff>
      <xdr:row>64</xdr:row>
      <xdr:rowOff>1587</xdr:rowOff>
    </xdr:to>
    <xdr:sp>
      <xdr:nvSpPr>
        <xdr:cNvPr id="598" name="Shape 598"/>
        <xdr:cNvSpPr/>
      </xdr:nvSpPr>
      <xdr:spPr>
        <a:xfrm>
          <a:off x="6704012" y="171624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63</xdr:row>
      <xdr:rowOff>265112</xdr:rowOff>
    </xdr:from>
    <xdr:to>
      <xdr:col>7</xdr:col>
      <xdr:colOff>1587</xdr:colOff>
      <xdr:row>64</xdr:row>
      <xdr:rowOff>1587</xdr:rowOff>
    </xdr:to>
    <xdr:sp>
      <xdr:nvSpPr>
        <xdr:cNvPr id="599" name="Shape 599"/>
        <xdr:cNvSpPr/>
      </xdr:nvSpPr>
      <xdr:spPr>
        <a:xfrm>
          <a:off x="6704012" y="171624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63</xdr:row>
      <xdr:rowOff>265112</xdr:rowOff>
    </xdr:from>
    <xdr:to>
      <xdr:col>7</xdr:col>
      <xdr:colOff>1587</xdr:colOff>
      <xdr:row>64</xdr:row>
      <xdr:rowOff>1587</xdr:rowOff>
    </xdr:to>
    <xdr:sp>
      <xdr:nvSpPr>
        <xdr:cNvPr id="600" name="Shape 600"/>
        <xdr:cNvSpPr/>
      </xdr:nvSpPr>
      <xdr:spPr>
        <a:xfrm>
          <a:off x="6704012" y="171624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63</xdr:row>
      <xdr:rowOff>265112</xdr:rowOff>
    </xdr:from>
    <xdr:to>
      <xdr:col>7</xdr:col>
      <xdr:colOff>1587</xdr:colOff>
      <xdr:row>64</xdr:row>
      <xdr:rowOff>1587</xdr:rowOff>
    </xdr:to>
    <xdr:sp>
      <xdr:nvSpPr>
        <xdr:cNvPr id="601" name="Shape 601"/>
        <xdr:cNvSpPr/>
      </xdr:nvSpPr>
      <xdr:spPr>
        <a:xfrm>
          <a:off x="6704012" y="171624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63</xdr:row>
      <xdr:rowOff>265112</xdr:rowOff>
    </xdr:from>
    <xdr:to>
      <xdr:col>7</xdr:col>
      <xdr:colOff>1587</xdr:colOff>
      <xdr:row>64</xdr:row>
      <xdr:rowOff>1587</xdr:rowOff>
    </xdr:to>
    <xdr:sp>
      <xdr:nvSpPr>
        <xdr:cNvPr id="602" name="Shape 602"/>
        <xdr:cNvSpPr/>
      </xdr:nvSpPr>
      <xdr:spPr>
        <a:xfrm>
          <a:off x="6704012" y="171624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63</xdr:row>
      <xdr:rowOff>265112</xdr:rowOff>
    </xdr:from>
    <xdr:to>
      <xdr:col>7</xdr:col>
      <xdr:colOff>1587</xdr:colOff>
      <xdr:row>64</xdr:row>
      <xdr:rowOff>1587</xdr:rowOff>
    </xdr:to>
    <xdr:sp>
      <xdr:nvSpPr>
        <xdr:cNvPr id="603" name="Shape 603"/>
        <xdr:cNvSpPr/>
      </xdr:nvSpPr>
      <xdr:spPr>
        <a:xfrm>
          <a:off x="6704012" y="171624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64</xdr:row>
      <xdr:rowOff>133350</xdr:rowOff>
    </xdr:from>
    <xdr:to>
      <xdr:col>7</xdr:col>
      <xdr:colOff>1587</xdr:colOff>
      <xdr:row>65</xdr:row>
      <xdr:rowOff>0</xdr:rowOff>
    </xdr:to>
    <xdr:sp>
      <xdr:nvSpPr>
        <xdr:cNvPr id="604" name="Shape 604"/>
        <xdr:cNvSpPr/>
      </xdr:nvSpPr>
      <xdr:spPr>
        <a:xfrm>
          <a:off x="6704012" y="172974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64</xdr:row>
      <xdr:rowOff>133350</xdr:rowOff>
    </xdr:from>
    <xdr:to>
      <xdr:col>7</xdr:col>
      <xdr:colOff>1587</xdr:colOff>
      <xdr:row>65</xdr:row>
      <xdr:rowOff>0</xdr:rowOff>
    </xdr:to>
    <xdr:sp>
      <xdr:nvSpPr>
        <xdr:cNvPr id="605" name="Shape 605"/>
        <xdr:cNvSpPr/>
      </xdr:nvSpPr>
      <xdr:spPr>
        <a:xfrm>
          <a:off x="6704012" y="172974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64</xdr:row>
      <xdr:rowOff>133350</xdr:rowOff>
    </xdr:from>
    <xdr:to>
      <xdr:col>7</xdr:col>
      <xdr:colOff>1587</xdr:colOff>
      <xdr:row>65</xdr:row>
      <xdr:rowOff>0</xdr:rowOff>
    </xdr:to>
    <xdr:sp>
      <xdr:nvSpPr>
        <xdr:cNvPr id="606" name="Shape 606"/>
        <xdr:cNvSpPr/>
      </xdr:nvSpPr>
      <xdr:spPr>
        <a:xfrm>
          <a:off x="6704012" y="172974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64</xdr:row>
      <xdr:rowOff>133350</xdr:rowOff>
    </xdr:from>
    <xdr:to>
      <xdr:col>7</xdr:col>
      <xdr:colOff>1587</xdr:colOff>
      <xdr:row>65</xdr:row>
      <xdr:rowOff>0</xdr:rowOff>
    </xdr:to>
    <xdr:sp>
      <xdr:nvSpPr>
        <xdr:cNvPr id="607" name="Shape 607"/>
        <xdr:cNvSpPr/>
      </xdr:nvSpPr>
      <xdr:spPr>
        <a:xfrm>
          <a:off x="6704012" y="172974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64</xdr:row>
      <xdr:rowOff>133350</xdr:rowOff>
    </xdr:from>
    <xdr:to>
      <xdr:col>7</xdr:col>
      <xdr:colOff>1587</xdr:colOff>
      <xdr:row>65</xdr:row>
      <xdr:rowOff>0</xdr:rowOff>
    </xdr:to>
    <xdr:sp>
      <xdr:nvSpPr>
        <xdr:cNvPr id="608" name="Shape 608"/>
        <xdr:cNvSpPr/>
      </xdr:nvSpPr>
      <xdr:spPr>
        <a:xfrm>
          <a:off x="6704012" y="172974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64</xdr:row>
      <xdr:rowOff>133350</xdr:rowOff>
    </xdr:from>
    <xdr:to>
      <xdr:col>7</xdr:col>
      <xdr:colOff>1587</xdr:colOff>
      <xdr:row>65</xdr:row>
      <xdr:rowOff>0</xdr:rowOff>
    </xdr:to>
    <xdr:sp>
      <xdr:nvSpPr>
        <xdr:cNvPr id="609" name="Shape 609"/>
        <xdr:cNvSpPr/>
      </xdr:nvSpPr>
      <xdr:spPr>
        <a:xfrm>
          <a:off x="6704012" y="172974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64</xdr:row>
      <xdr:rowOff>133350</xdr:rowOff>
    </xdr:from>
    <xdr:to>
      <xdr:col>7</xdr:col>
      <xdr:colOff>1587</xdr:colOff>
      <xdr:row>65</xdr:row>
      <xdr:rowOff>0</xdr:rowOff>
    </xdr:to>
    <xdr:sp>
      <xdr:nvSpPr>
        <xdr:cNvPr id="610" name="Shape 610"/>
        <xdr:cNvSpPr/>
      </xdr:nvSpPr>
      <xdr:spPr>
        <a:xfrm>
          <a:off x="6704012" y="172974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64</xdr:row>
      <xdr:rowOff>133350</xdr:rowOff>
    </xdr:from>
    <xdr:to>
      <xdr:col>7</xdr:col>
      <xdr:colOff>1587</xdr:colOff>
      <xdr:row>65</xdr:row>
      <xdr:rowOff>0</xdr:rowOff>
    </xdr:to>
    <xdr:sp>
      <xdr:nvSpPr>
        <xdr:cNvPr id="611" name="Shape 611"/>
        <xdr:cNvSpPr/>
      </xdr:nvSpPr>
      <xdr:spPr>
        <a:xfrm>
          <a:off x="6704012" y="172974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64</xdr:row>
      <xdr:rowOff>133350</xdr:rowOff>
    </xdr:from>
    <xdr:to>
      <xdr:col>7</xdr:col>
      <xdr:colOff>1587</xdr:colOff>
      <xdr:row>65</xdr:row>
      <xdr:rowOff>0</xdr:rowOff>
    </xdr:to>
    <xdr:sp>
      <xdr:nvSpPr>
        <xdr:cNvPr id="612" name="Shape 612"/>
        <xdr:cNvSpPr/>
      </xdr:nvSpPr>
      <xdr:spPr>
        <a:xfrm>
          <a:off x="6704012" y="172974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64</xdr:row>
      <xdr:rowOff>133350</xdr:rowOff>
    </xdr:from>
    <xdr:to>
      <xdr:col>7</xdr:col>
      <xdr:colOff>1587</xdr:colOff>
      <xdr:row>65</xdr:row>
      <xdr:rowOff>0</xdr:rowOff>
    </xdr:to>
    <xdr:sp>
      <xdr:nvSpPr>
        <xdr:cNvPr id="613" name="Shape 613"/>
        <xdr:cNvSpPr/>
      </xdr:nvSpPr>
      <xdr:spPr>
        <a:xfrm>
          <a:off x="6704012" y="172974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64</xdr:row>
      <xdr:rowOff>133350</xdr:rowOff>
    </xdr:from>
    <xdr:to>
      <xdr:col>7</xdr:col>
      <xdr:colOff>1587</xdr:colOff>
      <xdr:row>65</xdr:row>
      <xdr:rowOff>0</xdr:rowOff>
    </xdr:to>
    <xdr:sp>
      <xdr:nvSpPr>
        <xdr:cNvPr id="614" name="Shape 614"/>
        <xdr:cNvSpPr/>
      </xdr:nvSpPr>
      <xdr:spPr>
        <a:xfrm>
          <a:off x="6704012" y="172974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64</xdr:row>
      <xdr:rowOff>133350</xdr:rowOff>
    </xdr:from>
    <xdr:to>
      <xdr:col>7</xdr:col>
      <xdr:colOff>1587</xdr:colOff>
      <xdr:row>65</xdr:row>
      <xdr:rowOff>0</xdr:rowOff>
    </xdr:to>
    <xdr:sp>
      <xdr:nvSpPr>
        <xdr:cNvPr id="615" name="Shape 615"/>
        <xdr:cNvSpPr/>
      </xdr:nvSpPr>
      <xdr:spPr>
        <a:xfrm>
          <a:off x="6704012" y="172974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64</xdr:row>
      <xdr:rowOff>133350</xdr:rowOff>
    </xdr:from>
    <xdr:to>
      <xdr:col>7</xdr:col>
      <xdr:colOff>1587</xdr:colOff>
      <xdr:row>65</xdr:row>
      <xdr:rowOff>0</xdr:rowOff>
    </xdr:to>
    <xdr:sp>
      <xdr:nvSpPr>
        <xdr:cNvPr id="616" name="Shape 616"/>
        <xdr:cNvSpPr/>
      </xdr:nvSpPr>
      <xdr:spPr>
        <a:xfrm>
          <a:off x="6704012" y="172974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64</xdr:row>
      <xdr:rowOff>133350</xdr:rowOff>
    </xdr:from>
    <xdr:to>
      <xdr:col>7</xdr:col>
      <xdr:colOff>1587</xdr:colOff>
      <xdr:row>65</xdr:row>
      <xdr:rowOff>0</xdr:rowOff>
    </xdr:to>
    <xdr:sp>
      <xdr:nvSpPr>
        <xdr:cNvPr id="617" name="Shape 617"/>
        <xdr:cNvSpPr/>
      </xdr:nvSpPr>
      <xdr:spPr>
        <a:xfrm>
          <a:off x="6704012" y="172974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64</xdr:row>
      <xdr:rowOff>104775</xdr:rowOff>
    </xdr:from>
    <xdr:to>
      <xdr:col>7</xdr:col>
      <xdr:colOff>1587</xdr:colOff>
      <xdr:row>65</xdr:row>
      <xdr:rowOff>0</xdr:rowOff>
    </xdr:to>
    <xdr:sp>
      <xdr:nvSpPr>
        <xdr:cNvPr id="618" name="Shape 618"/>
        <xdr:cNvSpPr/>
      </xdr:nvSpPr>
      <xdr:spPr>
        <a:xfrm>
          <a:off x="6704012" y="17268825"/>
          <a:ext cx="3176" cy="16192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64</xdr:row>
      <xdr:rowOff>123825</xdr:rowOff>
    </xdr:from>
    <xdr:to>
      <xdr:col>7</xdr:col>
      <xdr:colOff>1587</xdr:colOff>
      <xdr:row>65</xdr:row>
      <xdr:rowOff>0</xdr:rowOff>
    </xdr:to>
    <xdr:sp>
      <xdr:nvSpPr>
        <xdr:cNvPr id="619" name="Shape 619"/>
        <xdr:cNvSpPr/>
      </xdr:nvSpPr>
      <xdr:spPr>
        <a:xfrm>
          <a:off x="6704012" y="17287875"/>
          <a:ext cx="3176" cy="1428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70</xdr:row>
      <xdr:rowOff>265112</xdr:rowOff>
    </xdr:from>
    <xdr:to>
      <xdr:col>7</xdr:col>
      <xdr:colOff>1587</xdr:colOff>
      <xdr:row>71</xdr:row>
      <xdr:rowOff>1587</xdr:rowOff>
    </xdr:to>
    <xdr:sp>
      <xdr:nvSpPr>
        <xdr:cNvPr id="620" name="Shape 620"/>
        <xdr:cNvSpPr/>
      </xdr:nvSpPr>
      <xdr:spPr>
        <a:xfrm>
          <a:off x="6704012" y="190293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70</xdr:row>
      <xdr:rowOff>265112</xdr:rowOff>
    </xdr:from>
    <xdr:to>
      <xdr:col>7</xdr:col>
      <xdr:colOff>1587</xdr:colOff>
      <xdr:row>71</xdr:row>
      <xdr:rowOff>1587</xdr:rowOff>
    </xdr:to>
    <xdr:sp>
      <xdr:nvSpPr>
        <xdr:cNvPr id="621" name="Shape 621"/>
        <xdr:cNvSpPr/>
      </xdr:nvSpPr>
      <xdr:spPr>
        <a:xfrm>
          <a:off x="6704012" y="190293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70</xdr:row>
      <xdr:rowOff>265112</xdr:rowOff>
    </xdr:from>
    <xdr:to>
      <xdr:col>7</xdr:col>
      <xdr:colOff>1587</xdr:colOff>
      <xdr:row>71</xdr:row>
      <xdr:rowOff>1587</xdr:rowOff>
    </xdr:to>
    <xdr:sp>
      <xdr:nvSpPr>
        <xdr:cNvPr id="622" name="Shape 622"/>
        <xdr:cNvSpPr/>
      </xdr:nvSpPr>
      <xdr:spPr>
        <a:xfrm>
          <a:off x="6704012" y="190293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70</xdr:row>
      <xdr:rowOff>265112</xdr:rowOff>
    </xdr:from>
    <xdr:to>
      <xdr:col>7</xdr:col>
      <xdr:colOff>1587</xdr:colOff>
      <xdr:row>71</xdr:row>
      <xdr:rowOff>1587</xdr:rowOff>
    </xdr:to>
    <xdr:sp>
      <xdr:nvSpPr>
        <xdr:cNvPr id="623" name="Shape 623"/>
        <xdr:cNvSpPr/>
      </xdr:nvSpPr>
      <xdr:spPr>
        <a:xfrm>
          <a:off x="6704012" y="190293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70</xdr:row>
      <xdr:rowOff>265112</xdr:rowOff>
    </xdr:from>
    <xdr:to>
      <xdr:col>7</xdr:col>
      <xdr:colOff>1587</xdr:colOff>
      <xdr:row>71</xdr:row>
      <xdr:rowOff>1587</xdr:rowOff>
    </xdr:to>
    <xdr:sp>
      <xdr:nvSpPr>
        <xdr:cNvPr id="624" name="Shape 624"/>
        <xdr:cNvSpPr/>
      </xdr:nvSpPr>
      <xdr:spPr>
        <a:xfrm>
          <a:off x="6704012" y="190293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70</xdr:row>
      <xdr:rowOff>265112</xdr:rowOff>
    </xdr:from>
    <xdr:to>
      <xdr:col>7</xdr:col>
      <xdr:colOff>1587</xdr:colOff>
      <xdr:row>71</xdr:row>
      <xdr:rowOff>1587</xdr:rowOff>
    </xdr:to>
    <xdr:sp>
      <xdr:nvSpPr>
        <xdr:cNvPr id="625" name="Shape 625"/>
        <xdr:cNvSpPr/>
      </xdr:nvSpPr>
      <xdr:spPr>
        <a:xfrm>
          <a:off x="6704012" y="190293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70</xdr:row>
      <xdr:rowOff>265112</xdr:rowOff>
    </xdr:from>
    <xdr:to>
      <xdr:col>7</xdr:col>
      <xdr:colOff>1587</xdr:colOff>
      <xdr:row>71</xdr:row>
      <xdr:rowOff>1587</xdr:rowOff>
    </xdr:to>
    <xdr:sp>
      <xdr:nvSpPr>
        <xdr:cNvPr id="626" name="Shape 626"/>
        <xdr:cNvSpPr/>
      </xdr:nvSpPr>
      <xdr:spPr>
        <a:xfrm>
          <a:off x="6704012" y="190293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70</xdr:row>
      <xdr:rowOff>265112</xdr:rowOff>
    </xdr:from>
    <xdr:to>
      <xdr:col>7</xdr:col>
      <xdr:colOff>1587</xdr:colOff>
      <xdr:row>71</xdr:row>
      <xdr:rowOff>1587</xdr:rowOff>
    </xdr:to>
    <xdr:sp>
      <xdr:nvSpPr>
        <xdr:cNvPr id="627" name="Shape 627"/>
        <xdr:cNvSpPr/>
      </xdr:nvSpPr>
      <xdr:spPr>
        <a:xfrm>
          <a:off x="6704012" y="190293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70</xdr:row>
      <xdr:rowOff>265112</xdr:rowOff>
    </xdr:from>
    <xdr:to>
      <xdr:col>7</xdr:col>
      <xdr:colOff>1587</xdr:colOff>
      <xdr:row>71</xdr:row>
      <xdr:rowOff>1587</xdr:rowOff>
    </xdr:to>
    <xdr:sp>
      <xdr:nvSpPr>
        <xdr:cNvPr id="628" name="Shape 628"/>
        <xdr:cNvSpPr/>
      </xdr:nvSpPr>
      <xdr:spPr>
        <a:xfrm>
          <a:off x="6704012" y="190293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70</xdr:row>
      <xdr:rowOff>265112</xdr:rowOff>
    </xdr:from>
    <xdr:to>
      <xdr:col>7</xdr:col>
      <xdr:colOff>1587</xdr:colOff>
      <xdr:row>71</xdr:row>
      <xdr:rowOff>1587</xdr:rowOff>
    </xdr:to>
    <xdr:sp>
      <xdr:nvSpPr>
        <xdr:cNvPr id="629" name="Shape 629"/>
        <xdr:cNvSpPr/>
      </xdr:nvSpPr>
      <xdr:spPr>
        <a:xfrm>
          <a:off x="6704012" y="190293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70</xdr:row>
      <xdr:rowOff>265112</xdr:rowOff>
    </xdr:from>
    <xdr:to>
      <xdr:col>7</xdr:col>
      <xdr:colOff>1587</xdr:colOff>
      <xdr:row>71</xdr:row>
      <xdr:rowOff>1587</xdr:rowOff>
    </xdr:to>
    <xdr:sp>
      <xdr:nvSpPr>
        <xdr:cNvPr id="630" name="Shape 630"/>
        <xdr:cNvSpPr/>
      </xdr:nvSpPr>
      <xdr:spPr>
        <a:xfrm>
          <a:off x="6704012" y="190293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70</xdr:row>
      <xdr:rowOff>265112</xdr:rowOff>
    </xdr:from>
    <xdr:to>
      <xdr:col>7</xdr:col>
      <xdr:colOff>1587</xdr:colOff>
      <xdr:row>71</xdr:row>
      <xdr:rowOff>1587</xdr:rowOff>
    </xdr:to>
    <xdr:sp>
      <xdr:nvSpPr>
        <xdr:cNvPr id="631" name="Shape 631"/>
        <xdr:cNvSpPr/>
      </xdr:nvSpPr>
      <xdr:spPr>
        <a:xfrm>
          <a:off x="6704012" y="190293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70</xdr:row>
      <xdr:rowOff>265112</xdr:rowOff>
    </xdr:from>
    <xdr:to>
      <xdr:col>7</xdr:col>
      <xdr:colOff>1587</xdr:colOff>
      <xdr:row>71</xdr:row>
      <xdr:rowOff>1587</xdr:rowOff>
    </xdr:to>
    <xdr:sp>
      <xdr:nvSpPr>
        <xdr:cNvPr id="632" name="Shape 632"/>
        <xdr:cNvSpPr/>
      </xdr:nvSpPr>
      <xdr:spPr>
        <a:xfrm>
          <a:off x="6704012" y="190293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70</xdr:row>
      <xdr:rowOff>265112</xdr:rowOff>
    </xdr:from>
    <xdr:to>
      <xdr:col>7</xdr:col>
      <xdr:colOff>1587</xdr:colOff>
      <xdr:row>71</xdr:row>
      <xdr:rowOff>1587</xdr:rowOff>
    </xdr:to>
    <xdr:sp>
      <xdr:nvSpPr>
        <xdr:cNvPr id="633" name="Shape 633"/>
        <xdr:cNvSpPr/>
      </xdr:nvSpPr>
      <xdr:spPr>
        <a:xfrm>
          <a:off x="6704012" y="190293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70</xdr:row>
      <xdr:rowOff>265112</xdr:rowOff>
    </xdr:from>
    <xdr:to>
      <xdr:col>7</xdr:col>
      <xdr:colOff>1587</xdr:colOff>
      <xdr:row>71</xdr:row>
      <xdr:rowOff>1587</xdr:rowOff>
    </xdr:to>
    <xdr:sp>
      <xdr:nvSpPr>
        <xdr:cNvPr id="634" name="Shape 634"/>
        <xdr:cNvSpPr/>
      </xdr:nvSpPr>
      <xdr:spPr>
        <a:xfrm>
          <a:off x="6704012" y="190293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70</xdr:row>
      <xdr:rowOff>265112</xdr:rowOff>
    </xdr:from>
    <xdr:to>
      <xdr:col>7</xdr:col>
      <xdr:colOff>1587</xdr:colOff>
      <xdr:row>71</xdr:row>
      <xdr:rowOff>1587</xdr:rowOff>
    </xdr:to>
    <xdr:sp>
      <xdr:nvSpPr>
        <xdr:cNvPr id="635" name="Shape 635"/>
        <xdr:cNvSpPr/>
      </xdr:nvSpPr>
      <xdr:spPr>
        <a:xfrm>
          <a:off x="6704012" y="190293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71</xdr:row>
      <xdr:rowOff>133350</xdr:rowOff>
    </xdr:from>
    <xdr:to>
      <xdr:col>7</xdr:col>
      <xdr:colOff>1587</xdr:colOff>
      <xdr:row>72</xdr:row>
      <xdr:rowOff>0</xdr:rowOff>
    </xdr:to>
    <xdr:sp>
      <xdr:nvSpPr>
        <xdr:cNvPr id="636" name="Shape 636"/>
        <xdr:cNvSpPr/>
      </xdr:nvSpPr>
      <xdr:spPr>
        <a:xfrm>
          <a:off x="6704012" y="191643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71</xdr:row>
      <xdr:rowOff>133350</xdr:rowOff>
    </xdr:from>
    <xdr:to>
      <xdr:col>7</xdr:col>
      <xdr:colOff>1587</xdr:colOff>
      <xdr:row>72</xdr:row>
      <xdr:rowOff>0</xdr:rowOff>
    </xdr:to>
    <xdr:sp>
      <xdr:nvSpPr>
        <xdr:cNvPr id="637" name="Shape 637"/>
        <xdr:cNvSpPr/>
      </xdr:nvSpPr>
      <xdr:spPr>
        <a:xfrm>
          <a:off x="6704012" y="191643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71</xdr:row>
      <xdr:rowOff>133350</xdr:rowOff>
    </xdr:from>
    <xdr:to>
      <xdr:col>7</xdr:col>
      <xdr:colOff>1587</xdr:colOff>
      <xdr:row>72</xdr:row>
      <xdr:rowOff>0</xdr:rowOff>
    </xdr:to>
    <xdr:sp>
      <xdr:nvSpPr>
        <xdr:cNvPr id="638" name="Shape 638"/>
        <xdr:cNvSpPr/>
      </xdr:nvSpPr>
      <xdr:spPr>
        <a:xfrm>
          <a:off x="6704012" y="191643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71</xdr:row>
      <xdr:rowOff>133350</xdr:rowOff>
    </xdr:from>
    <xdr:to>
      <xdr:col>7</xdr:col>
      <xdr:colOff>1587</xdr:colOff>
      <xdr:row>72</xdr:row>
      <xdr:rowOff>0</xdr:rowOff>
    </xdr:to>
    <xdr:sp>
      <xdr:nvSpPr>
        <xdr:cNvPr id="639" name="Shape 639"/>
        <xdr:cNvSpPr/>
      </xdr:nvSpPr>
      <xdr:spPr>
        <a:xfrm>
          <a:off x="6704012" y="191643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71</xdr:row>
      <xdr:rowOff>133350</xdr:rowOff>
    </xdr:from>
    <xdr:to>
      <xdr:col>7</xdr:col>
      <xdr:colOff>1587</xdr:colOff>
      <xdr:row>72</xdr:row>
      <xdr:rowOff>0</xdr:rowOff>
    </xdr:to>
    <xdr:sp>
      <xdr:nvSpPr>
        <xdr:cNvPr id="640" name="Shape 640"/>
        <xdr:cNvSpPr/>
      </xdr:nvSpPr>
      <xdr:spPr>
        <a:xfrm>
          <a:off x="6704012" y="191643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71</xdr:row>
      <xdr:rowOff>133350</xdr:rowOff>
    </xdr:from>
    <xdr:to>
      <xdr:col>7</xdr:col>
      <xdr:colOff>1587</xdr:colOff>
      <xdr:row>72</xdr:row>
      <xdr:rowOff>0</xdr:rowOff>
    </xdr:to>
    <xdr:sp>
      <xdr:nvSpPr>
        <xdr:cNvPr id="641" name="Shape 641"/>
        <xdr:cNvSpPr/>
      </xdr:nvSpPr>
      <xdr:spPr>
        <a:xfrm>
          <a:off x="6704012" y="191643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71</xdr:row>
      <xdr:rowOff>133350</xdr:rowOff>
    </xdr:from>
    <xdr:to>
      <xdr:col>7</xdr:col>
      <xdr:colOff>1587</xdr:colOff>
      <xdr:row>72</xdr:row>
      <xdr:rowOff>0</xdr:rowOff>
    </xdr:to>
    <xdr:sp>
      <xdr:nvSpPr>
        <xdr:cNvPr id="642" name="Shape 642"/>
        <xdr:cNvSpPr/>
      </xdr:nvSpPr>
      <xdr:spPr>
        <a:xfrm>
          <a:off x="6704012" y="191643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71</xdr:row>
      <xdr:rowOff>133350</xdr:rowOff>
    </xdr:from>
    <xdr:to>
      <xdr:col>7</xdr:col>
      <xdr:colOff>1587</xdr:colOff>
      <xdr:row>72</xdr:row>
      <xdr:rowOff>0</xdr:rowOff>
    </xdr:to>
    <xdr:sp>
      <xdr:nvSpPr>
        <xdr:cNvPr id="643" name="Shape 643"/>
        <xdr:cNvSpPr/>
      </xdr:nvSpPr>
      <xdr:spPr>
        <a:xfrm>
          <a:off x="6704012" y="191643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71</xdr:row>
      <xdr:rowOff>133350</xdr:rowOff>
    </xdr:from>
    <xdr:to>
      <xdr:col>7</xdr:col>
      <xdr:colOff>1587</xdr:colOff>
      <xdr:row>72</xdr:row>
      <xdr:rowOff>0</xdr:rowOff>
    </xdr:to>
    <xdr:sp>
      <xdr:nvSpPr>
        <xdr:cNvPr id="644" name="Shape 644"/>
        <xdr:cNvSpPr/>
      </xdr:nvSpPr>
      <xdr:spPr>
        <a:xfrm>
          <a:off x="6704012" y="191643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71</xdr:row>
      <xdr:rowOff>133350</xdr:rowOff>
    </xdr:from>
    <xdr:to>
      <xdr:col>7</xdr:col>
      <xdr:colOff>1587</xdr:colOff>
      <xdr:row>72</xdr:row>
      <xdr:rowOff>0</xdr:rowOff>
    </xdr:to>
    <xdr:sp>
      <xdr:nvSpPr>
        <xdr:cNvPr id="645" name="Shape 645"/>
        <xdr:cNvSpPr/>
      </xdr:nvSpPr>
      <xdr:spPr>
        <a:xfrm>
          <a:off x="6704012" y="191643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71</xdr:row>
      <xdr:rowOff>133350</xdr:rowOff>
    </xdr:from>
    <xdr:to>
      <xdr:col>7</xdr:col>
      <xdr:colOff>1587</xdr:colOff>
      <xdr:row>72</xdr:row>
      <xdr:rowOff>0</xdr:rowOff>
    </xdr:to>
    <xdr:sp>
      <xdr:nvSpPr>
        <xdr:cNvPr id="646" name="Shape 646"/>
        <xdr:cNvSpPr/>
      </xdr:nvSpPr>
      <xdr:spPr>
        <a:xfrm>
          <a:off x="6704012" y="191643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71</xdr:row>
      <xdr:rowOff>133350</xdr:rowOff>
    </xdr:from>
    <xdr:to>
      <xdr:col>7</xdr:col>
      <xdr:colOff>1587</xdr:colOff>
      <xdr:row>72</xdr:row>
      <xdr:rowOff>0</xdr:rowOff>
    </xdr:to>
    <xdr:sp>
      <xdr:nvSpPr>
        <xdr:cNvPr id="647" name="Shape 647"/>
        <xdr:cNvSpPr/>
      </xdr:nvSpPr>
      <xdr:spPr>
        <a:xfrm>
          <a:off x="6704012" y="191643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71</xdr:row>
      <xdr:rowOff>133350</xdr:rowOff>
    </xdr:from>
    <xdr:to>
      <xdr:col>7</xdr:col>
      <xdr:colOff>1587</xdr:colOff>
      <xdr:row>72</xdr:row>
      <xdr:rowOff>0</xdr:rowOff>
    </xdr:to>
    <xdr:sp>
      <xdr:nvSpPr>
        <xdr:cNvPr id="648" name="Shape 648"/>
        <xdr:cNvSpPr/>
      </xdr:nvSpPr>
      <xdr:spPr>
        <a:xfrm>
          <a:off x="6704012" y="191643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71</xdr:row>
      <xdr:rowOff>133350</xdr:rowOff>
    </xdr:from>
    <xdr:to>
      <xdr:col>7</xdr:col>
      <xdr:colOff>1587</xdr:colOff>
      <xdr:row>72</xdr:row>
      <xdr:rowOff>0</xdr:rowOff>
    </xdr:to>
    <xdr:sp>
      <xdr:nvSpPr>
        <xdr:cNvPr id="649" name="Shape 649"/>
        <xdr:cNvSpPr/>
      </xdr:nvSpPr>
      <xdr:spPr>
        <a:xfrm>
          <a:off x="6704012" y="191643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71</xdr:row>
      <xdr:rowOff>104775</xdr:rowOff>
    </xdr:from>
    <xdr:to>
      <xdr:col>7</xdr:col>
      <xdr:colOff>1587</xdr:colOff>
      <xdr:row>72</xdr:row>
      <xdr:rowOff>0</xdr:rowOff>
    </xdr:to>
    <xdr:sp>
      <xdr:nvSpPr>
        <xdr:cNvPr id="650" name="Shape 650"/>
        <xdr:cNvSpPr/>
      </xdr:nvSpPr>
      <xdr:spPr>
        <a:xfrm>
          <a:off x="6704012" y="19135725"/>
          <a:ext cx="3176" cy="16192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71</xdr:row>
      <xdr:rowOff>123825</xdr:rowOff>
    </xdr:from>
    <xdr:to>
      <xdr:col>7</xdr:col>
      <xdr:colOff>1587</xdr:colOff>
      <xdr:row>72</xdr:row>
      <xdr:rowOff>0</xdr:rowOff>
    </xdr:to>
    <xdr:sp>
      <xdr:nvSpPr>
        <xdr:cNvPr id="651" name="Shape 651"/>
        <xdr:cNvSpPr/>
      </xdr:nvSpPr>
      <xdr:spPr>
        <a:xfrm>
          <a:off x="6704012" y="19154775"/>
          <a:ext cx="3176" cy="1428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77</xdr:row>
      <xdr:rowOff>265112</xdr:rowOff>
    </xdr:from>
    <xdr:to>
      <xdr:col>7</xdr:col>
      <xdr:colOff>1587</xdr:colOff>
      <xdr:row>78</xdr:row>
      <xdr:rowOff>1587</xdr:rowOff>
    </xdr:to>
    <xdr:sp>
      <xdr:nvSpPr>
        <xdr:cNvPr id="652" name="Shape 652"/>
        <xdr:cNvSpPr/>
      </xdr:nvSpPr>
      <xdr:spPr>
        <a:xfrm>
          <a:off x="6704012" y="208962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77</xdr:row>
      <xdr:rowOff>265112</xdr:rowOff>
    </xdr:from>
    <xdr:to>
      <xdr:col>7</xdr:col>
      <xdr:colOff>1587</xdr:colOff>
      <xdr:row>78</xdr:row>
      <xdr:rowOff>1587</xdr:rowOff>
    </xdr:to>
    <xdr:sp>
      <xdr:nvSpPr>
        <xdr:cNvPr id="653" name="Shape 653"/>
        <xdr:cNvSpPr/>
      </xdr:nvSpPr>
      <xdr:spPr>
        <a:xfrm>
          <a:off x="6704012" y="208962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77</xdr:row>
      <xdr:rowOff>265112</xdr:rowOff>
    </xdr:from>
    <xdr:to>
      <xdr:col>7</xdr:col>
      <xdr:colOff>1587</xdr:colOff>
      <xdr:row>78</xdr:row>
      <xdr:rowOff>1587</xdr:rowOff>
    </xdr:to>
    <xdr:sp>
      <xdr:nvSpPr>
        <xdr:cNvPr id="654" name="Shape 654"/>
        <xdr:cNvSpPr/>
      </xdr:nvSpPr>
      <xdr:spPr>
        <a:xfrm>
          <a:off x="6704012" y="208962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77</xdr:row>
      <xdr:rowOff>265112</xdr:rowOff>
    </xdr:from>
    <xdr:to>
      <xdr:col>7</xdr:col>
      <xdr:colOff>1587</xdr:colOff>
      <xdr:row>78</xdr:row>
      <xdr:rowOff>1587</xdr:rowOff>
    </xdr:to>
    <xdr:sp>
      <xdr:nvSpPr>
        <xdr:cNvPr id="655" name="Shape 655"/>
        <xdr:cNvSpPr/>
      </xdr:nvSpPr>
      <xdr:spPr>
        <a:xfrm>
          <a:off x="6704012" y="208962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77</xdr:row>
      <xdr:rowOff>265112</xdr:rowOff>
    </xdr:from>
    <xdr:to>
      <xdr:col>7</xdr:col>
      <xdr:colOff>1587</xdr:colOff>
      <xdr:row>78</xdr:row>
      <xdr:rowOff>1587</xdr:rowOff>
    </xdr:to>
    <xdr:sp>
      <xdr:nvSpPr>
        <xdr:cNvPr id="656" name="Shape 656"/>
        <xdr:cNvSpPr/>
      </xdr:nvSpPr>
      <xdr:spPr>
        <a:xfrm>
          <a:off x="6704012" y="208962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77</xdr:row>
      <xdr:rowOff>265112</xdr:rowOff>
    </xdr:from>
    <xdr:to>
      <xdr:col>7</xdr:col>
      <xdr:colOff>1587</xdr:colOff>
      <xdr:row>78</xdr:row>
      <xdr:rowOff>1587</xdr:rowOff>
    </xdr:to>
    <xdr:sp>
      <xdr:nvSpPr>
        <xdr:cNvPr id="657" name="Shape 657"/>
        <xdr:cNvSpPr/>
      </xdr:nvSpPr>
      <xdr:spPr>
        <a:xfrm>
          <a:off x="6704012" y="208962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77</xdr:row>
      <xdr:rowOff>265112</xdr:rowOff>
    </xdr:from>
    <xdr:to>
      <xdr:col>7</xdr:col>
      <xdr:colOff>1587</xdr:colOff>
      <xdr:row>78</xdr:row>
      <xdr:rowOff>1587</xdr:rowOff>
    </xdr:to>
    <xdr:sp>
      <xdr:nvSpPr>
        <xdr:cNvPr id="658" name="Shape 658"/>
        <xdr:cNvSpPr/>
      </xdr:nvSpPr>
      <xdr:spPr>
        <a:xfrm>
          <a:off x="6704012" y="208962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77</xdr:row>
      <xdr:rowOff>265112</xdr:rowOff>
    </xdr:from>
    <xdr:to>
      <xdr:col>7</xdr:col>
      <xdr:colOff>1587</xdr:colOff>
      <xdr:row>78</xdr:row>
      <xdr:rowOff>1587</xdr:rowOff>
    </xdr:to>
    <xdr:sp>
      <xdr:nvSpPr>
        <xdr:cNvPr id="659" name="Shape 659"/>
        <xdr:cNvSpPr/>
      </xdr:nvSpPr>
      <xdr:spPr>
        <a:xfrm>
          <a:off x="6704012" y="208962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77</xdr:row>
      <xdr:rowOff>265112</xdr:rowOff>
    </xdr:from>
    <xdr:to>
      <xdr:col>7</xdr:col>
      <xdr:colOff>1587</xdr:colOff>
      <xdr:row>78</xdr:row>
      <xdr:rowOff>1587</xdr:rowOff>
    </xdr:to>
    <xdr:sp>
      <xdr:nvSpPr>
        <xdr:cNvPr id="660" name="Shape 660"/>
        <xdr:cNvSpPr/>
      </xdr:nvSpPr>
      <xdr:spPr>
        <a:xfrm>
          <a:off x="6704012" y="208962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77</xdr:row>
      <xdr:rowOff>265112</xdr:rowOff>
    </xdr:from>
    <xdr:to>
      <xdr:col>7</xdr:col>
      <xdr:colOff>1587</xdr:colOff>
      <xdr:row>78</xdr:row>
      <xdr:rowOff>1587</xdr:rowOff>
    </xdr:to>
    <xdr:sp>
      <xdr:nvSpPr>
        <xdr:cNvPr id="661" name="Shape 661"/>
        <xdr:cNvSpPr/>
      </xdr:nvSpPr>
      <xdr:spPr>
        <a:xfrm>
          <a:off x="6704012" y="208962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77</xdr:row>
      <xdr:rowOff>265112</xdr:rowOff>
    </xdr:from>
    <xdr:to>
      <xdr:col>7</xdr:col>
      <xdr:colOff>1587</xdr:colOff>
      <xdr:row>78</xdr:row>
      <xdr:rowOff>1587</xdr:rowOff>
    </xdr:to>
    <xdr:sp>
      <xdr:nvSpPr>
        <xdr:cNvPr id="662" name="Shape 662"/>
        <xdr:cNvSpPr/>
      </xdr:nvSpPr>
      <xdr:spPr>
        <a:xfrm>
          <a:off x="6704012" y="208962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77</xdr:row>
      <xdr:rowOff>265112</xdr:rowOff>
    </xdr:from>
    <xdr:to>
      <xdr:col>7</xdr:col>
      <xdr:colOff>1587</xdr:colOff>
      <xdr:row>78</xdr:row>
      <xdr:rowOff>1587</xdr:rowOff>
    </xdr:to>
    <xdr:sp>
      <xdr:nvSpPr>
        <xdr:cNvPr id="663" name="Shape 663"/>
        <xdr:cNvSpPr/>
      </xdr:nvSpPr>
      <xdr:spPr>
        <a:xfrm>
          <a:off x="6704012" y="208962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77</xdr:row>
      <xdr:rowOff>265112</xdr:rowOff>
    </xdr:from>
    <xdr:to>
      <xdr:col>7</xdr:col>
      <xdr:colOff>1587</xdr:colOff>
      <xdr:row>78</xdr:row>
      <xdr:rowOff>1587</xdr:rowOff>
    </xdr:to>
    <xdr:sp>
      <xdr:nvSpPr>
        <xdr:cNvPr id="664" name="Shape 664"/>
        <xdr:cNvSpPr/>
      </xdr:nvSpPr>
      <xdr:spPr>
        <a:xfrm>
          <a:off x="6704012" y="208962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77</xdr:row>
      <xdr:rowOff>265112</xdr:rowOff>
    </xdr:from>
    <xdr:to>
      <xdr:col>7</xdr:col>
      <xdr:colOff>1587</xdr:colOff>
      <xdr:row>78</xdr:row>
      <xdr:rowOff>1587</xdr:rowOff>
    </xdr:to>
    <xdr:sp>
      <xdr:nvSpPr>
        <xdr:cNvPr id="665" name="Shape 665"/>
        <xdr:cNvSpPr/>
      </xdr:nvSpPr>
      <xdr:spPr>
        <a:xfrm>
          <a:off x="6704012" y="208962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77</xdr:row>
      <xdr:rowOff>265112</xdr:rowOff>
    </xdr:from>
    <xdr:to>
      <xdr:col>7</xdr:col>
      <xdr:colOff>1587</xdr:colOff>
      <xdr:row>78</xdr:row>
      <xdr:rowOff>1587</xdr:rowOff>
    </xdr:to>
    <xdr:sp>
      <xdr:nvSpPr>
        <xdr:cNvPr id="666" name="Shape 666"/>
        <xdr:cNvSpPr/>
      </xdr:nvSpPr>
      <xdr:spPr>
        <a:xfrm>
          <a:off x="6704012" y="208962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77</xdr:row>
      <xdr:rowOff>265112</xdr:rowOff>
    </xdr:from>
    <xdr:to>
      <xdr:col>7</xdr:col>
      <xdr:colOff>1587</xdr:colOff>
      <xdr:row>78</xdr:row>
      <xdr:rowOff>1587</xdr:rowOff>
    </xdr:to>
    <xdr:sp>
      <xdr:nvSpPr>
        <xdr:cNvPr id="667" name="Shape 667"/>
        <xdr:cNvSpPr/>
      </xdr:nvSpPr>
      <xdr:spPr>
        <a:xfrm>
          <a:off x="6704012" y="20896262"/>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78</xdr:row>
      <xdr:rowOff>133350</xdr:rowOff>
    </xdr:from>
    <xdr:to>
      <xdr:col>7</xdr:col>
      <xdr:colOff>1587</xdr:colOff>
      <xdr:row>79</xdr:row>
      <xdr:rowOff>0</xdr:rowOff>
    </xdr:to>
    <xdr:sp>
      <xdr:nvSpPr>
        <xdr:cNvPr id="668" name="Shape 668"/>
        <xdr:cNvSpPr/>
      </xdr:nvSpPr>
      <xdr:spPr>
        <a:xfrm>
          <a:off x="6704012" y="210312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78</xdr:row>
      <xdr:rowOff>133350</xdr:rowOff>
    </xdr:from>
    <xdr:to>
      <xdr:col>7</xdr:col>
      <xdr:colOff>1587</xdr:colOff>
      <xdr:row>79</xdr:row>
      <xdr:rowOff>0</xdr:rowOff>
    </xdr:to>
    <xdr:sp>
      <xdr:nvSpPr>
        <xdr:cNvPr id="669" name="Shape 669"/>
        <xdr:cNvSpPr/>
      </xdr:nvSpPr>
      <xdr:spPr>
        <a:xfrm>
          <a:off x="6704012" y="210312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78</xdr:row>
      <xdr:rowOff>133350</xdr:rowOff>
    </xdr:from>
    <xdr:to>
      <xdr:col>7</xdr:col>
      <xdr:colOff>1587</xdr:colOff>
      <xdr:row>79</xdr:row>
      <xdr:rowOff>0</xdr:rowOff>
    </xdr:to>
    <xdr:sp>
      <xdr:nvSpPr>
        <xdr:cNvPr id="670" name="Shape 670"/>
        <xdr:cNvSpPr/>
      </xdr:nvSpPr>
      <xdr:spPr>
        <a:xfrm>
          <a:off x="6704012" y="210312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78</xdr:row>
      <xdr:rowOff>133350</xdr:rowOff>
    </xdr:from>
    <xdr:to>
      <xdr:col>7</xdr:col>
      <xdr:colOff>1587</xdr:colOff>
      <xdr:row>79</xdr:row>
      <xdr:rowOff>0</xdr:rowOff>
    </xdr:to>
    <xdr:sp>
      <xdr:nvSpPr>
        <xdr:cNvPr id="671" name="Shape 671"/>
        <xdr:cNvSpPr/>
      </xdr:nvSpPr>
      <xdr:spPr>
        <a:xfrm>
          <a:off x="6704012" y="210312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78</xdr:row>
      <xdr:rowOff>133350</xdr:rowOff>
    </xdr:from>
    <xdr:to>
      <xdr:col>7</xdr:col>
      <xdr:colOff>1587</xdr:colOff>
      <xdr:row>79</xdr:row>
      <xdr:rowOff>0</xdr:rowOff>
    </xdr:to>
    <xdr:sp>
      <xdr:nvSpPr>
        <xdr:cNvPr id="672" name="Shape 672"/>
        <xdr:cNvSpPr/>
      </xdr:nvSpPr>
      <xdr:spPr>
        <a:xfrm>
          <a:off x="6704012" y="210312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78</xdr:row>
      <xdr:rowOff>133350</xdr:rowOff>
    </xdr:from>
    <xdr:to>
      <xdr:col>7</xdr:col>
      <xdr:colOff>1587</xdr:colOff>
      <xdr:row>79</xdr:row>
      <xdr:rowOff>0</xdr:rowOff>
    </xdr:to>
    <xdr:sp>
      <xdr:nvSpPr>
        <xdr:cNvPr id="673" name="Shape 673"/>
        <xdr:cNvSpPr/>
      </xdr:nvSpPr>
      <xdr:spPr>
        <a:xfrm>
          <a:off x="6704012" y="210312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78</xdr:row>
      <xdr:rowOff>133350</xdr:rowOff>
    </xdr:from>
    <xdr:to>
      <xdr:col>7</xdr:col>
      <xdr:colOff>1587</xdr:colOff>
      <xdr:row>79</xdr:row>
      <xdr:rowOff>0</xdr:rowOff>
    </xdr:to>
    <xdr:sp>
      <xdr:nvSpPr>
        <xdr:cNvPr id="674" name="Shape 674"/>
        <xdr:cNvSpPr/>
      </xdr:nvSpPr>
      <xdr:spPr>
        <a:xfrm>
          <a:off x="6704012" y="210312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78</xdr:row>
      <xdr:rowOff>133350</xdr:rowOff>
    </xdr:from>
    <xdr:to>
      <xdr:col>7</xdr:col>
      <xdr:colOff>1587</xdr:colOff>
      <xdr:row>79</xdr:row>
      <xdr:rowOff>0</xdr:rowOff>
    </xdr:to>
    <xdr:sp>
      <xdr:nvSpPr>
        <xdr:cNvPr id="675" name="Shape 675"/>
        <xdr:cNvSpPr/>
      </xdr:nvSpPr>
      <xdr:spPr>
        <a:xfrm>
          <a:off x="6704012" y="210312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78</xdr:row>
      <xdr:rowOff>133350</xdr:rowOff>
    </xdr:from>
    <xdr:to>
      <xdr:col>7</xdr:col>
      <xdr:colOff>1587</xdr:colOff>
      <xdr:row>79</xdr:row>
      <xdr:rowOff>0</xdr:rowOff>
    </xdr:to>
    <xdr:sp>
      <xdr:nvSpPr>
        <xdr:cNvPr id="676" name="Shape 676"/>
        <xdr:cNvSpPr/>
      </xdr:nvSpPr>
      <xdr:spPr>
        <a:xfrm>
          <a:off x="6704012" y="210312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78</xdr:row>
      <xdr:rowOff>133350</xdr:rowOff>
    </xdr:from>
    <xdr:to>
      <xdr:col>7</xdr:col>
      <xdr:colOff>1587</xdr:colOff>
      <xdr:row>79</xdr:row>
      <xdr:rowOff>0</xdr:rowOff>
    </xdr:to>
    <xdr:sp>
      <xdr:nvSpPr>
        <xdr:cNvPr id="677" name="Shape 677"/>
        <xdr:cNvSpPr/>
      </xdr:nvSpPr>
      <xdr:spPr>
        <a:xfrm>
          <a:off x="6704012" y="210312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78</xdr:row>
      <xdr:rowOff>133350</xdr:rowOff>
    </xdr:from>
    <xdr:to>
      <xdr:col>7</xdr:col>
      <xdr:colOff>1587</xdr:colOff>
      <xdr:row>79</xdr:row>
      <xdr:rowOff>0</xdr:rowOff>
    </xdr:to>
    <xdr:sp>
      <xdr:nvSpPr>
        <xdr:cNvPr id="678" name="Shape 678"/>
        <xdr:cNvSpPr/>
      </xdr:nvSpPr>
      <xdr:spPr>
        <a:xfrm>
          <a:off x="6704012" y="210312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78</xdr:row>
      <xdr:rowOff>133350</xdr:rowOff>
    </xdr:from>
    <xdr:to>
      <xdr:col>7</xdr:col>
      <xdr:colOff>1587</xdr:colOff>
      <xdr:row>79</xdr:row>
      <xdr:rowOff>0</xdr:rowOff>
    </xdr:to>
    <xdr:sp>
      <xdr:nvSpPr>
        <xdr:cNvPr id="679" name="Shape 679"/>
        <xdr:cNvSpPr/>
      </xdr:nvSpPr>
      <xdr:spPr>
        <a:xfrm>
          <a:off x="6704012" y="210312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78</xdr:row>
      <xdr:rowOff>133350</xdr:rowOff>
    </xdr:from>
    <xdr:to>
      <xdr:col>7</xdr:col>
      <xdr:colOff>1587</xdr:colOff>
      <xdr:row>79</xdr:row>
      <xdr:rowOff>0</xdr:rowOff>
    </xdr:to>
    <xdr:sp>
      <xdr:nvSpPr>
        <xdr:cNvPr id="680" name="Shape 680"/>
        <xdr:cNvSpPr/>
      </xdr:nvSpPr>
      <xdr:spPr>
        <a:xfrm>
          <a:off x="6704012" y="210312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78</xdr:row>
      <xdr:rowOff>133350</xdr:rowOff>
    </xdr:from>
    <xdr:to>
      <xdr:col>7</xdr:col>
      <xdr:colOff>1587</xdr:colOff>
      <xdr:row>79</xdr:row>
      <xdr:rowOff>0</xdr:rowOff>
    </xdr:to>
    <xdr:sp>
      <xdr:nvSpPr>
        <xdr:cNvPr id="681" name="Shape 681"/>
        <xdr:cNvSpPr/>
      </xdr:nvSpPr>
      <xdr:spPr>
        <a:xfrm>
          <a:off x="6704012" y="210312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78</xdr:row>
      <xdr:rowOff>104775</xdr:rowOff>
    </xdr:from>
    <xdr:to>
      <xdr:col>7</xdr:col>
      <xdr:colOff>1587</xdr:colOff>
      <xdr:row>79</xdr:row>
      <xdr:rowOff>0</xdr:rowOff>
    </xdr:to>
    <xdr:sp>
      <xdr:nvSpPr>
        <xdr:cNvPr id="682" name="Shape 682"/>
        <xdr:cNvSpPr/>
      </xdr:nvSpPr>
      <xdr:spPr>
        <a:xfrm>
          <a:off x="6704012" y="21002625"/>
          <a:ext cx="3176" cy="16192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78</xdr:row>
      <xdr:rowOff>123825</xdr:rowOff>
    </xdr:from>
    <xdr:to>
      <xdr:col>7</xdr:col>
      <xdr:colOff>1587</xdr:colOff>
      <xdr:row>79</xdr:row>
      <xdr:rowOff>0</xdr:rowOff>
    </xdr:to>
    <xdr:sp>
      <xdr:nvSpPr>
        <xdr:cNvPr id="683" name="Shape 683"/>
        <xdr:cNvSpPr/>
      </xdr:nvSpPr>
      <xdr:spPr>
        <a:xfrm>
          <a:off x="6704012" y="21021675"/>
          <a:ext cx="3176" cy="1428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46</xdr:row>
      <xdr:rowOff>265112</xdr:rowOff>
    </xdr:from>
    <xdr:to>
      <xdr:col>7</xdr:col>
      <xdr:colOff>1587</xdr:colOff>
      <xdr:row>47</xdr:row>
      <xdr:rowOff>1587</xdr:rowOff>
    </xdr:to>
    <xdr:sp>
      <xdr:nvSpPr>
        <xdr:cNvPr id="684" name="Shape 684"/>
        <xdr:cNvSpPr/>
      </xdr:nvSpPr>
      <xdr:spPr>
        <a:xfrm>
          <a:off x="6704012" y="1258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46</xdr:row>
      <xdr:rowOff>265112</xdr:rowOff>
    </xdr:from>
    <xdr:to>
      <xdr:col>7</xdr:col>
      <xdr:colOff>1587</xdr:colOff>
      <xdr:row>47</xdr:row>
      <xdr:rowOff>1587</xdr:rowOff>
    </xdr:to>
    <xdr:sp>
      <xdr:nvSpPr>
        <xdr:cNvPr id="685" name="Shape 685"/>
        <xdr:cNvSpPr/>
      </xdr:nvSpPr>
      <xdr:spPr>
        <a:xfrm>
          <a:off x="6704012" y="1258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46</xdr:row>
      <xdr:rowOff>265112</xdr:rowOff>
    </xdr:from>
    <xdr:to>
      <xdr:col>7</xdr:col>
      <xdr:colOff>1587</xdr:colOff>
      <xdr:row>47</xdr:row>
      <xdr:rowOff>1587</xdr:rowOff>
    </xdr:to>
    <xdr:sp>
      <xdr:nvSpPr>
        <xdr:cNvPr id="686" name="Shape 686"/>
        <xdr:cNvSpPr/>
      </xdr:nvSpPr>
      <xdr:spPr>
        <a:xfrm>
          <a:off x="6704012" y="1258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46</xdr:row>
      <xdr:rowOff>265112</xdr:rowOff>
    </xdr:from>
    <xdr:to>
      <xdr:col>7</xdr:col>
      <xdr:colOff>1587</xdr:colOff>
      <xdr:row>47</xdr:row>
      <xdr:rowOff>1587</xdr:rowOff>
    </xdr:to>
    <xdr:sp>
      <xdr:nvSpPr>
        <xdr:cNvPr id="687" name="Shape 687"/>
        <xdr:cNvSpPr/>
      </xdr:nvSpPr>
      <xdr:spPr>
        <a:xfrm>
          <a:off x="6704012" y="1258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46</xdr:row>
      <xdr:rowOff>265112</xdr:rowOff>
    </xdr:from>
    <xdr:to>
      <xdr:col>7</xdr:col>
      <xdr:colOff>1587</xdr:colOff>
      <xdr:row>47</xdr:row>
      <xdr:rowOff>1587</xdr:rowOff>
    </xdr:to>
    <xdr:sp>
      <xdr:nvSpPr>
        <xdr:cNvPr id="688" name="Shape 688"/>
        <xdr:cNvSpPr/>
      </xdr:nvSpPr>
      <xdr:spPr>
        <a:xfrm>
          <a:off x="6704012" y="1258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46</xdr:row>
      <xdr:rowOff>265112</xdr:rowOff>
    </xdr:from>
    <xdr:to>
      <xdr:col>7</xdr:col>
      <xdr:colOff>1587</xdr:colOff>
      <xdr:row>47</xdr:row>
      <xdr:rowOff>1587</xdr:rowOff>
    </xdr:to>
    <xdr:sp>
      <xdr:nvSpPr>
        <xdr:cNvPr id="689" name="Shape 689"/>
        <xdr:cNvSpPr/>
      </xdr:nvSpPr>
      <xdr:spPr>
        <a:xfrm>
          <a:off x="6704012" y="1258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46</xdr:row>
      <xdr:rowOff>265112</xdr:rowOff>
    </xdr:from>
    <xdr:to>
      <xdr:col>7</xdr:col>
      <xdr:colOff>1587</xdr:colOff>
      <xdr:row>47</xdr:row>
      <xdr:rowOff>1587</xdr:rowOff>
    </xdr:to>
    <xdr:sp>
      <xdr:nvSpPr>
        <xdr:cNvPr id="690" name="Shape 690"/>
        <xdr:cNvSpPr/>
      </xdr:nvSpPr>
      <xdr:spPr>
        <a:xfrm>
          <a:off x="6704012" y="1258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46</xdr:row>
      <xdr:rowOff>265112</xdr:rowOff>
    </xdr:from>
    <xdr:to>
      <xdr:col>7</xdr:col>
      <xdr:colOff>1587</xdr:colOff>
      <xdr:row>47</xdr:row>
      <xdr:rowOff>1587</xdr:rowOff>
    </xdr:to>
    <xdr:sp>
      <xdr:nvSpPr>
        <xdr:cNvPr id="691" name="Shape 691"/>
        <xdr:cNvSpPr/>
      </xdr:nvSpPr>
      <xdr:spPr>
        <a:xfrm>
          <a:off x="6704012" y="1258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46</xdr:row>
      <xdr:rowOff>265112</xdr:rowOff>
    </xdr:from>
    <xdr:to>
      <xdr:col>7</xdr:col>
      <xdr:colOff>1587</xdr:colOff>
      <xdr:row>47</xdr:row>
      <xdr:rowOff>1587</xdr:rowOff>
    </xdr:to>
    <xdr:sp>
      <xdr:nvSpPr>
        <xdr:cNvPr id="692" name="Shape 692"/>
        <xdr:cNvSpPr/>
      </xdr:nvSpPr>
      <xdr:spPr>
        <a:xfrm>
          <a:off x="6704012" y="1258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46</xdr:row>
      <xdr:rowOff>265112</xdr:rowOff>
    </xdr:from>
    <xdr:to>
      <xdr:col>7</xdr:col>
      <xdr:colOff>1587</xdr:colOff>
      <xdr:row>47</xdr:row>
      <xdr:rowOff>1587</xdr:rowOff>
    </xdr:to>
    <xdr:sp>
      <xdr:nvSpPr>
        <xdr:cNvPr id="693" name="Shape 693"/>
        <xdr:cNvSpPr/>
      </xdr:nvSpPr>
      <xdr:spPr>
        <a:xfrm>
          <a:off x="6704012" y="1258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46</xdr:row>
      <xdr:rowOff>265112</xdr:rowOff>
    </xdr:from>
    <xdr:to>
      <xdr:col>7</xdr:col>
      <xdr:colOff>1587</xdr:colOff>
      <xdr:row>47</xdr:row>
      <xdr:rowOff>1587</xdr:rowOff>
    </xdr:to>
    <xdr:sp>
      <xdr:nvSpPr>
        <xdr:cNvPr id="694" name="Shape 694"/>
        <xdr:cNvSpPr/>
      </xdr:nvSpPr>
      <xdr:spPr>
        <a:xfrm>
          <a:off x="6704012" y="1258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46</xdr:row>
      <xdr:rowOff>265112</xdr:rowOff>
    </xdr:from>
    <xdr:to>
      <xdr:col>7</xdr:col>
      <xdr:colOff>1587</xdr:colOff>
      <xdr:row>47</xdr:row>
      <xdr:rowOff>1587</xdr:rowOff>
    </xdr:to>
    <xdr:sp>
      <xdr:nvSpPr>
        <xdr:cNvPr id="695" name="Shape 695"/>
        <xdr:cNvSpPr/>
      </xdr:nvSpPr>
      <xdr:spPr>
        <a:xfrm>
          <a:off x="6704012" y="1258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46</xdr:row>
      <xdr:rowOff>265112</xdr:rowOff>
    </xdr:from>
    <xdr:to>
      <xdr:col>7</xdr:col>
      <xdr:colOff>1587</xdr:colOff>
      <xdr:row>47</xdr:row>
      <xdr:rowOff>1587</xdr:rowOff>
    </xdr:to>
    <xdr:sp>
      <xdr:nvSpPr>
        <xdr:cNvPr id="696" name="Shape 696"/>
        <xdr:cNvSpPr/>
      </xdr:nvSpPr>
      <xdr:spPr>
        <a:xfrm>
          <a:off x="6704012" y="1258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46</xdr:row>
      <xdr:rowOff>265112</xdr:rowOff>
    </xdr:from>
    <xdr:to>
      <xdr:col>7</xdr:col>
      <xdr:colOff>1587</xdr:colOff>
      <xdr:row>47</xdr:row>
      <xdr:rowOff>1587</xdr:rowOff>
    </xdr:to>
    <xdr:sp>
      <xdr:nvSpPr>
        <xdr:cNvPr id="697" name="Shape 697"/>
        <xdr:cNvSpPr/>
      </xdr:nvSpPr>
      <xdr:spPr>
        <a:xfrm>
          <a:off x="6704012" y="1258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46</xdr:row>
      <xdr:rowOff>265112</xdr:rowOff>
    </xdr:from>
    <xdr:to>
      <xdr:col>7</xdr:col>
      <xdr:colOff>1587</xdr:colOff>
      <xdr:row>47</xdr:row>
      <xdr:rowOff>1587</xdr:rowOff>
    </xdr:to>
    <xdr:sp>
      <xdr:nvSpPr>
        <xdr:cNvPr id="698" name="Shape 698"/>
        <xdr:cNvSpPr/>
      </xdr:nvSpPr>
      <xdr:spPr>
        <a:xfrm>
          <a:off x="6704012" y="1258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46</xdr:row>
      <xdr:rowOff>265112</xdr:rowOff>
    </xdr:from>
    <xdr:to>
      <xdr:col>7</xdr:col>
      <xdr:colOff>1587</xdr:colOff>
      <xdr:row>47</xdr:row>
      <xdr:rowOff>1587</xdr:rowOff>
    </xdr:to>
    <xdr:sp>
      <xdr:nvSpPr>
        <xdr:cNvPr id="699" name="Shape 699"/>
        <xdr:cNvSpPr/>
      </xdr:nvSpPr>
      <xdr:spPr>
        <a:xfrm>
          <a:off x="6704012" y="1258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47</xdr:row>
      <xdr:rowOff>133350</xdr:rowOff>
    </xdr:from>
    <xdr:to>
      <xdr:col>7</xdr:col>
      <xdr:colOff>1587</xdr:colOff>
      <xdr:row>48</xdr:row>
      <xdr:rowOff>0</xdr:rowOff>
    </xdr:to>
    <xdr:sp>
      <xdr:nvSpPr>
        <xdr:cNvPr id="700" name="Shape 700"/>
        <xdr:cNvSpPr/>
      </xdr:nvSpPr>
      <xdr:spPr>
        <a:xfrm>
          <a:off x="6704012" y="127158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47</xdr:row>
      <xdr:rowOff>133350</xdr:rowOff>
    </xdr:from>
    <xdr:to>
      <xdr:col>7</xdr:col>
      <xdr:colOff>1587</xdr:colOff>
      <xdr:row>48</xdr:row>
      <xdr:rowOff>0</xdr:rowOff>
    </xdr:to>
    <xdr:sp>
      <xdr:nvSpPr>
        <xdr:cNvPr id="701" name="Shape 701"/>
        <xdr:cNvSpPr/>
      </xdr:nvSpPr>
      <xdr:spPr>
        <a:xfrm>
          <a:off x="6704012" y="127158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47</xdr:row>
      <xdr:rowOff>133350</xdr:rowOff>
    </xdr:from>
    <xdr:to>
      <xdr:col>7</xdr:col>
      <xdr:colOff>1587</xdr:colOff>
      <xdr:row>48</xdr:row>
      <xdr:rowOff>0</xdr:rowOff>
    </xdr:to>
    <xdr:sp>
      <xdr:nvSpPr>
        <xdr:cNvPr id="702" name="Shape 702"/>
        <xdr:cNvSpPr/>
      </xdr:nvSpPr>
      <xdr:spPr>
        <a:xfrm>
          <a:off x="6704012" y="127158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47</xdr:row>
      <xdr:rowOff>133350</xdr:rowOff>
    </xdr:from>
    <xdr:to>
      <xdr:col>7</xdr:col>
      <xdr:colOff>1587</xdr:colOff>
      <xdr:row>48</xdr:row>
      <xdr:rowOff>0</xdr:rowOff>
    </xdr:to>
    <xdr:sp>
      <xdr:nvSpPr>
        <xdr:cNvPr id="703" name="Shape 703"/>
        <xdr:cNvSpPr/>
      </xdr:nvSpPr>
      <xdr:spPr>
        <a:xfrm>
          <a:off x="6704012" y="127158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47</xdr:row>
      <xdr:rowOff>133350</xdr:rowOff>
    </xdr:from>
    <xdr:to>
      <xdr:col>7</xdr:col>
      <xdr:colOff>1587</xdr:colOff>
      <xdr:row>48</xdr:row>
      <xdr:rowOff>0</xdr:rowOff>
    </xdr:to>
    <xdr:sp>
      <xdr:nvSpPr>
        <xdr:cNvPr id="704" name="Shape 704"/>
        <xdr:cNvSpPr/>
      </xdr:nvSpPr>
      <xdr:spPr>
        <a:xfrm>
          <a:off x="6704012" y="127158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47</xdr:row>
      <xdr:rowOff>133350</xdr:rowOff>
    </xdr:from>
    <xdr:to>
      <xdr:col>7</xdr:col>
      <xdr:colOff>1587</xdr:colOff>
      <xdr:row>48</xdr:row>
      <xdr:rowOff>0</xdr:rowOff>
    </xdr:to>
    <xdr:sp>
      <xdr:nvSpPr>
        <xdr:cNvPr id="705" name="Shape 705"/>
        <xdr:cNvSpPr/>
      </xdr:nvSpPr>
      <xdr:spPr>
        <a:xfrm>
          <a:off x="6704012" y="127158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47</xdr:row>
      <xdr:rowOff>133350</xdr:rowOff>
    </xdr:from>
    <xdr:to>
      <xdr:col>7</xdr:col>
      <xdr:colOff>1587</xdr:colOff>
      <xdr:row>48</xdr:row>
      <xdr:rowOff>0</xdr:rowOff>
    </xdr:to>
    <xdr:sp>
      <xdr:nvSpPr>
        <xdr:cNvPr id="706" name="Shape 706"/>
        <xdr:cNvSpPr/>
      </xdr:nvSpPr>
      <xdr:spPr>
        <a:xfrm>
          <a:off x="6704012" y="127158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47</xdr:row>
      <xdr:rowOff>133350</xdr:rowOff>
    </xdr:from>
    <xdr:to>
      <xdr:col>7</xdr:col>
      <xdr:colOff>1587</xdr:colOff>
      <xdr:row>48</xdr:row>
      <xdr:rowOff>0</xdr:rowOff>
    </xdr:to>
    <xdr:sp>
      <xdr:nvSpPr>
        <xdr:cNvPr id="707" name="Shape 707"/>
        <xdr:cNvSpPr/>
      </xdr:nvSpPr>
      <xdr:spPr>
        <a:xfrm>
          <a:off x="6704012" y="127158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47</xdr:row>
      <xdr:rowOff>133350</xdr:rowOff>
    </xdr:from>
    <xdr:to>
      <xdr:col>7</xdr:col>
      <xdr:colOff>1587</xdr:colOff>
      <xdr:row>48</xdr:row>
      <xdr:rowOff>0</xdr:rowOff>
    </xdr:to>
    <xdr:sp>
      <xdr:nvSpPr>
        <xdr:cNvPr id="708" name="Shape 708"/>
        <xdr:cNvSpPr/>
      </xdr:nvSpPr>
      <xdr:spPr>
        <a:xfrm>
          <a:off x="6704012" y="127158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47</xdr:row>
      <xdr:rowOff>133350</xdr:rowOff>
    </xdr:from>
    <xdr:to>
      <xdr:col>7</xdr:col>
      <xdr:colOff>1587</xdr:colOff>
      <xdr:row>48</xdr:row>
      <xdr:rowOff>0</xdr:rowOff>
    </xdr:to>
    <xdr:sp>
      <xdr:nvSpPr>
        <xdr:cNvPr id="709" name="Shape 709"/>
        <xdr:cNvSpPr/>
      </xdr:nvSpPr>
      <xdr:spPr>
        <a:xfrm>
          <a:off x="6704012" y="127158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47</xdr:row>
      <xdr:rowOff>133350</xdr:rowOff>
    </xdr:from>
    <xdr:to>
      <xdr:col>7</xdr:col>
      <xdr:colOff>1587</xdr:colOff>
      <xdr:row>48</xdr:row>
      <xdr:rowOff>0</xdr:rowOff>
    </xdr:to>
    <xdr:sp>
      <xdr:nvSpPr>
        <xdr:cNvPr id="710" name="Shape 710"/>
        <xdr:cNvSpPr/>
      </xdr:nvSpPr>
      <xdr:spPr>
        <a:xfrm>
          <a:off x="6704012" y="127158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47</xdr:row>
      <xdr:rowOff>133350</xdr:rowOff>
    </xdr:from>
    <xdr:to>
      <xdr:col>7</xdr:col>
      <xdr:colOff>1587</xdr:colOff>
      <xdr:row>48</xdr:row>
      <xdr:rowOff>0</xdr:rowOff>
    </xdr:to>
    <xdr:sp>
      <xdr:nvSpPr>
        <xdr:cNvPr id="711" name="Shape 711"/>
        <xdr:cNvSpPr/>
      </xdr:nvSpPr>
      <xdr:spPr>
        <a:xfrm>
          <a:off x="6704012" y="127158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47</xdr:row>
      <xdr:rowOff>133350</xdr:rowOff>
    </xdr:from>
    <xdr:to>
      <xdr:col>7</xdr:col>
      <xdr:colOff>1587</xdr:colOff>
      <xdr:row>48</xdr:row>
      <xdr:rowOff>0</xdr:rowOff>
    </xdr:to>
    <xdr:sp>
      <xdr:nvSpPr>
        <xdr:cNvPr id="712" name="Shape 712"/>
        <xdr:cNvSpPr/>
      </xdr:nvSpPr>
      <xdr:spPr>
        <a:xfrm>
          <a:off x="6704012" y="127158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47</xdr:row>
      <xdr:rowOff>133350</xdr:rowOff>
    </xdr:from>
    <xdr:to>
      <xdr:col>7</xdr:col>
      <xdr:colOff>1587</xdr:colOff>
      <xdr:row>48</xdr:row>
      <xdr:rowOff>0</xdr:rowOff>
    </xdr:to>
    <xdr:sp>
      <xdr:nvSpPr>
        <xdr:cNvPr id="713" name="Shape 713"/>
        <xdr:cNvSpPr/>
      </xdr:nvSpPr>
      <xdr:spPr>
        <a:xfrm>
          <a:off x="6704012" y="127158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47</xdr:row>
      <xdr:rowOff>104775</xdr:rowOff>
    </xdr:from>
    <xdr:to>
      <xdr:col>7</xdr:col>
      <xdr:colOff>1587</xdr:colOff>
      <xdr:row>48</xdr:row>
      <xdr:rowOff>0</xdr:rowOff>
    </xdr:to>
    <xdr:sp>
      <xdr:nvSpPr>
        <xdr:cNvPr id="714" name="Shape 714"/>
        <xdr:cNvSpPr/>
      </xdr:nvSpPr>
      <xdr:spPr>
        <a:xfrm>
          <a:off x="6704012" y="12687300"/>
          <a:ext cx="3176" cy="16192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47</xdr:row>
      <xdr:rowOff>123825</xdr:rowOff>
    </xdr:from>
    <xdr:to>
      <xdr:col>7</xdr:col>
      <xdr:colOff>1587</xdr:colOff>
      <xdr:row>48</xdr:row>
      <xdr:rowOff>0</xdr:rowOff>
    </xdr:to>
    <xdr:sp>
      <xdr:nvSpPr>
        <xdr:cNvPr id="715" name="Shape 715"/>
        <xdr:cNvSpPr/>
      </xdr:nvSpPr>
      <xdr:spPr>
        <a:xfrm>
          <a:off x="6704012" y="12706350"/>
          <a:ext cx="3176" cy="1428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85</xdr:row>
      <xdr:rowOff>265112</xdr:rowOff>
    </xdr:from>
    <xdr:to>
      <xdr:col>7</xdr:col>
      <xdr:colOff>1587</xdr:colOff>
      <xdr:row>86</xdr:row>
      <xdr:rowOff>1587</xdr:rowOff>
    </xdr:to>
    <xdr:sp>
      <xdr:nvSpPr>
        <xdr:cNvPr id="716" name="Shape 716"/>
        <xdr:cNvSpPr/>
      </xdr:nvSpPr>
      <xdr:spPr>
        <a:xfrm>
          <a:off x="6704012" y="2274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85</xdr:row>
      <xdr:rowOff>265112</xdr:rowOff>
    </xdr:from>
    <xdr:to>
      <xdr:col>7</xdr:col>
      <xdr:colOff>1587</xdr:colOff>
      <xdr:row>86</xdr:row>
      <xdr:rowOff>1587</xdr:rowOff>
    </xdr:to>
    <xdr:sp>
      <xdr:nvSpPr>
        <xdr:cNvPr id="717" name="Shape 717"/>
        <xdr:cNvSpPr/>
      </xdr:nvSpPr>
      <xdr:spPr>
        <a:xfrm>
          <a:off x="6704012" y="2274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85</xdr:row>
      <xdr:rowOff>265112</xdr:rowOff>
    </xdr:from>
    <xdr:to>
      <xdr:col>7</xdr:col>
      <xdr:colOff>1587</xdr:colOff>
      <xdr:row>86</xdr:row>
      <xdr:rowOff>1587</xdr:rowOff>
    </xdr:to>
    <xdr:sp>
      <xdr:nvSpPr>
        <xdr:cNvPr id="718" name="Shape 718"/>
        <xdr:cNvSpPr/>
      </xdr:nvSpPr>
      <xdr:spPr>
        <a:xfrm>
          <a:off x="6704012" y="2274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85</xdr:row>
      <xdr:rowOff>265112</xdr:rowOff>
    </xdr:from>
    <xdr:to>
      <xdr:col>7</xdr:col>
      <xdr:colOff>1587</xdr:colOff>
      <xdr:row>86</xdr:row>
      <xdr:rowOff>1587</xdr:rowOff>
    </xdr:to>
    <xdr:sp>
      <xdr:nvSpPr>
        <xdr:cNvPr id="719" name="Shape 719"/>
        <xdr:cNvSpPr/>
      </xdr:nvSpPr>
      <xdr:spPr>
        <a:xfrm>
          <a:off x="6704012" y="2274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85</xdr:row>
      <xdr:rowOff>265112</xdr:rowOff>
    </xdr:from>
    <xdr:to>
      <xdr:col>7</xdr:col>
      <xdr:colOff>1587</xdr:colOff>
      <xdr:row>86</xdr:row>
      <xdr:rowOff>1587</xdr:rowOff>
    </xdr:to>
    <xdr:sp>
      <xdr:nvSpPr>
        <xdr:cNvPr id="720" name="Shape 720"/>
        <xdr:cNvSpPr/>
      </xdr:nvSpPr>
      <xdr:spPr>
        <a:xfrm>
          <a:off x="6704012" y="2274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85</xdr:row>
      <xdr:rowOff>265112</xdr:rowOff>
    </xdr:from>
    <xdr:to>
      <xdr:col>7</xdr:col>
      <xdr:colOff>1587</xdr:colOff>
      <xdr:row>86</xdr:row>
      <xdr:rowOff>1587</xdr:rowOff>
    </xdr:to>
    <xdr:sp>
      <xdr:nvSpPr>
        <xdr:cNvPr id="721" name="Shape 721"/>
        <xdr:cNvSpPr/>
      </xdr:nvSpPr>
      <xdr:spPr>
        <a:xfrm>
          <a:off x="6704012" y="2274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85</xdr:row>
      <xdr:rowOff>265112</xdr:rowOff>
    </xdr:from>
    <xdr:to>
      <xdr:col>7</xdr:col>
      <xdr:colOff>1587</xdr:colOff>
      <xdr:row>86</xdr:row>
      <xdr:rowOff>1587</xdr:rowOff>
    </xdr:to>
    <xdr:sp>
      <xdr:nvSpPr>
        <xdr:cNvPr id="722" name="Shape 722"/>
        <xdr:cNvSpPr/>
      </xdr:nvSpPr>
      <xdr:spPr>
        <a:xfrm>
          <a:off x="6704012" y="2274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85</xdr:row>
      <xdr:rowOff>265112</xdr:rowOff>
    </xdr:from>
    <xdr:to>
      <xdr:col>7</xdr:col>
      <xdr:colOff>1587</xdr:colOff>
      <xdr:row>86</xdr:row>
      <xdr:rowOff>1587</xdr:rowOff>
    </xdr:to>
    <xdr:sp>
      <xdr:nvSpPr>
        <xdr:cNvPr id="723" name="Shape 723"/>
        <xdr:cNvSpPr/>
      </xdr:nvSpPr>
      <xdr:spPr>
        <a:xfrm>
          <a:off x="6704012" y="2274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85</xdr:row>
      <xdr:rowOff>265112</xdr:rowOff>
    </xdr:from>
    <xdr:to>
      <xdr:col>7</xdr:col>
      <xdr:colOff>1587</xdr:colOff>
      <xdr:row>86</xdr:row>
      <xdr:rowOff>1587</xdr:rowOff>
    </xdr:to>
    <xdr:sp>
      <xdr:nvSpPr>
        <xdr:cNvPr id="724" name="Shape 724"/>
        <xdr:cNvSpPr/>
      </xdr:nvSpPr>
      <xdr:spPr>
        <a:xfrm>
          <a:off x="6704012" y="2274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85</xdr:row>
      <xdr:rowOff>265112</xdr:rowOff>
    </xdr:from>
    <xdr:to>
      <xdr:col>7</xdr:col>
      <xdr:colOff>1587</xdr:colOff>
      <xdr:row>86</xdr:row>
      <xdr:rowOff>1587</xdr:rowOff>
    </xdr:to>
    <xdr:sp>
      <xdr:nvSpPr>
        <xdr:cNvPr id="725" name="Shape 725"/>
        <xdr:cNvSpPr/>
      </xdr:nvSpPr>
      <xdr:spPr>
        <a:xfrm>
          <a:off x="6704012" y="2274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85</xdr:row>
      <xdr:rowOff>265112</xdr:rowOff>
    </xdr:from>
    <xdr:to>
      <xdr:col>7</xdr:col>
      <xdr:colOff>1587</xdr:colOff>
      <xdr:row>86</xdr:row>
      <xdr:rowOff>1587</xdr:rowOff>
    </xdr:to>
    <xdr:sp>
      <xdr:nvSpPr>
        <xdr:cNvPr id="726" name="Shape 726"/>
        <xdr:cNvSpPr/>
      </xdr:nvSpPr>
      <xdr:spPr>
        <a:xfrm>
          <a:off x="6704012" y="2274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85</xdr:row>
      <xdr:rowOff>265112</xdr:rowOff>
    </xdr:from>
    <xdr:to>
      <xdr:col>7</xdr:col>
      <xdr:colOff>1587</xdr:colOff>
      <xdr:row>86</xdr:row>
      <xdr:rowOff>1587</xdr:rowOff>
    </xdr:to>
    <xdr:sp>
      <xdr:nvSpPr>
        <xdr:cNvPr id="727" name="Shape 727"/>
        <xdr:cNvSpPr/>
      </xdr:nvSpPr>
      <xdr:spPr>
        <a:xfrm>
          <a:off x="6704012" y="2274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85</xdr:row>
      <xdr:rowOff>265112</xdr:rowOff>
    </xdr:from>
    <xdr:to>
      <xdr:col>7</xdr:col>
      <xdr:colOff>1587</xdr:colOff>
      <xdr:row>86</xdr:row>
      <xdr:rowOff>1587</xdr:rowOff>
    </xdr:to>
    <xdr:sp>
      <xdr:nvSpPr>
        <xdr:cNvPr id="728" name="Shape 728"/>
        <xdr:cNvSpPr/>
      </xdr:nvSpPr>
      <xdr:spPr>
        <a:xfrm>
          <a:off x="6704012" y="2274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85</xdr:row>
      <xdr:rowOff>265112</xdr:rowOff>
    </xdr:from>
    <xdr:to>
      <xdr:col>7</xdr:col>
      <xdr:colOff>1587</xdr:colOff>
      <xdr:row>86</xdr:row>
      <xdr:rowOff>1587</xdr:rowOff>
    </xdr:to>
    <xdr:sp>
      <xdr:nvSpPr>
        <xdr:cNvPr id="729" name="Shape 729"/>
        <xdr:cNvSpPr/>
      </xdr:nvSpPr>
      <xdr:spPr>
        <a:xfrm>
          <a:off x="6704012" y="2274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85</xdr:row>
      <xdr:rowOff>265112</xdr:rowOff>
    </xdr:from>
    <xdr:to>
      <xdr:col>7</xdr:col>
      <xdr:colOff>1587</xdr:colOff>
      <xdr:row>86</xdr:row>
      <xdr:rowOff>1587</xdr:rowOff>
    </xdr:to>
    <xdr:sp>
      <xdr:nvSpPr>
        <xdr:cNvPr id="730" name="Shape 730"/>
        <xdr:cNvSpPr/>
      </xdr:nvSpPr>
      <xdr:spPr>
        <a:xfrm>
          <a:off x="6704012" y="2274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85</xdr:row>
      <xdr:rowOff>265112</xdr:rowOff>
    </xdr:from>
    <xdr:to>
      <xdr:col>7</xdr:col>
      <xdr:colOff>1587</xdr:colOff>
      <xdr:row>86</xdr:row>
      <xdr:rowOff>1587</xdr:rowOff>
    </xdr:to>
    <xdr:sp>
      <xdr:nvSpPr>
        <xdr:cNvPr id="731" name="Shape 731"/>
        <xdr:cNvSpPr/>
      </xdr:nvSpPr>
      <xdr:spPr>
        <a:xfrm>
          <a:off x="6704012" y="22740937"/>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86</xdr:row>
      <xdr:rowOff>133350</xdr:rowOff>
    </xdr:from>
    <xdr:to>
      <xdr:col>7</xdr:col>
      <xdr:colOff>1587</xdr:colOff>
      <xdr:row>87</xdr:row>
      <xdr:rowOff>0</xdr:rowOff>
    </xdr:to>
    <xdr:sp>
      <xdr:nvSpPr>
        <xdr:cNvPr id="732" name="Shape 732"/>
        <xdr:cNvSpPr/>
      </xdr:nvSpPr>
      <xdr:spPr>
        <a:xfrm>
          <a:off x="6704012" y="22875875"/>
          <a:ext cx="3176" cy="1047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86</xdr:row>
      <xdr:rowOff>133350</xdr:rowOff>
    </xdr:from>
    <xdr:to>
      <xdr:col>7</xdr:col>
      <xdr:colOff>1587</xdr:colOff>
      <xdr:row>87</xdr:row>
      <xdr:rowOff>0</xdr:rowOff>
    </xdr:to>
    <xdr:sp>
      <xdr:nvSpPr>
        <xdr:cNvPr id="733" name="Shape 733"/>
        <xdr:cNvSpPr/>
      </xdr:nvSpPr>
      <xdr:spPr>
        <a:xfrm>
          <a:off x="6704012" y="22875875"/>
          <a:ext cx="3176" cy="1047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86</xdr:row>
      <xdr:rowOff>133350</xdr:rowOff>
    </xdr:from>
    <xdr:to>
      <xdr:col>7</xdr:col>
      <xdr:colOff>1587</xdr:colOff>
      <xdr:row>87</xdr:row>
      <xdr:rowOff>0</xdr:rowOff>
    </xdr:to>
    <xdr:sp>
      <xdr:nvSpPr>
        <xdr:cNvPr id="734" name="Shape 734"/>
        <xdr:cNvSpPr/>
      </xdr:nvSpPr>
      <xdr:spPr>
        <a:xfrm>
          <a:off x="6704012" y="22875875"/>
          <a:ext cx="3176" cy="1047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86</xdr:row>
      <xdr:rowOff>133350</xdr:rowOff>
    </xdr:from>
    <xdr:to>
      <xdr:col>7</xdr:col>
      <xdr:colOff>1587</xdr:colOff>
      <xdr:row>87</xdr:row>
      <xdr:rowOff>0</xdr:rowOff>
    </xdr:to>
    <xdr:sp>
      <xdr:nvSpPr>
        <xdr:cNvPr id="735" name="Shape 735"/>
        <xdr:cNvSpPr/>
      </xdr:nvSpPr>
      <xdr:spPr>
        <a:xfrm>
          <a:off x="6704012" y="22875875"/>
          <a:ext cx="3176" cy="1047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86</xdr:row>
      <xdr:rowOff>133350</xdr:rowOff>
    </xdr:from>
    <xdr:to>
      <xdr:col>7</xdr:col>
      <xdr:colOff>1587</xdr:colOff>
      <xdr:row>87</xdr:row>
      <xdr:rowOff>0</xdr:rowOff>
    </xdr:to>
    <xdr:sp>
      <xdr:nvSpPr>
        <xdr:cNvPr id="736" name="Shape 736"/>
        <xdr:cNvSpPr/>
      </xdr:nvSpPr>
      <xdr:spPr>
        <a:xfrm>
          <a:off x="6704012" y="22875875"/>
          <a:ext cx="3176" cy="1047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86</xdr:row>
      <xdr:rowOff>133350</xdr:rowOff>
    </xdr:from>
    <xdr:to>
      <xdr:col>7</xdr:col>
      <xdr:colOff>1587</xdr:colOff>
      <xdr:row>87</xdr:row>
      <xdr:rowOff>0</xdr:rowOff>
    </xdr:to>
    <xdr:sp>
      <xdr:nvSpPr>
        <xdr:cNvPr id="737" name="Shape 737"/>
        <xdr:cNvSpPr/>
      </xdr:nvSpPr>
      <xdr:spPr>
        <a:xfrm>
          <a:off x="6704012" y="22875875"/>
          <a:ext cx="3176" cy="1047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86</xdr:row>
      <xdr:rowOff>133350</xdr:rowOff>
    </xdr:from>
    <xdr:to>
      <xdr:col>7</xdr:col>
      <xdr:colOff>1587</xdr:colOff>
      <xdr:row>87</xdr:row>
      <xdr:rowOff>0</xdr:rowOff>
    </xdr:to>
    <xdr:sp>
      <xdr:nvSpPr>
        <xdr:cNvPr id="738" name="Shape 738"/>
        <xdr:cNvSpPr/>
      </xdr:nvSpPr>
      <xdr:spPr>
        <a:xfrm>
          <a:off x="6704012" y="22875875"/>
          <a:ext cx="3176" cy="1047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86</xdr:row>
      <xdr:rowOff>133350</xdr:rowOff>
    </xdr:from>
    <xdr:to>
      <xdr:col>7</xdr:col>
      <xdr:colOff>1587</xdr:colOff>
      <xdr:row>87</xdr:row>
      <xdr:rowOff>0</xdr:rowOff>
    </xdr:to>
    <xdr:sp>
      <xdr:nvSpPr>
        <xdr:cNvPr id="739" name="Shape 739"/>
        <xdr:cNvSpPr/>
      </xdr:nvSpPr>
      <xdr:spPr>
        <a:xfrm>
          <a:off x="6704012" y="22875875"/>
          <a:ext cx="3176" cy="1047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86</xdr:row>
      <xdr:rowOff>133350</xdr:rowOff>
    </xdr:from>
    <xdr:to>
      <xdr:col>7</xdr:col>
      <xdr:colOff>1587</xdr:colOff>
      <xdr:row>87</xdr:row>
      <xdr:rowOff>0</xdr:rowOff>
    </xdr:to>
    <xdr:sp>
      <xdr:nvSpPr>
        <xdr:cNvPr id="740" name="Shape 740"/>
        <xdr:cNvSpPr/>
      </xdr:nvSpPr>
      <xdr:spPr>
        <a:xfrm>
          <a:off x="6704012" y="22875875"/>
          <a:ext cx="3176" cy="1047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86</xdr:row>
      <xdr:rowOff>133350</xdr:rowOff>
    </xdr:from>
    <xdr:to>
      <xdr:col>7</xdr:col>
      <xdr:colOff>1587</xdr:colOff>
      <xdr:row>87</xdr:row>
      <xdr:rowOff>0</xdr:rowOff>
    </xdr:to>
    <xdr:sp>
      <xdr:nvSpPr>
        <xdr:cNvPr id="741" name="Shape 741"/>
        <xdr:cNvSpPr/>
      </xdr:nvSpPr>
      <xdr:spPr>
        <a:xfrm>
          <a:off x="6704012" y="22875875"/>
          <a:ext cx="3176" cy="1047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86</xdr:row>
      <xdr:rowOff>133350</xdr:rowOff>
    </xdr:from>
    <xdr:to>
      <xdr:col>7</xdr:col>
      <xdr:colOff>1587</xdr:colOff>
      <xdr:row>87</xdr:row>
      <xdr:rowOff>0</xdr:rowOff>
    </xdr:to>
    <xdr:sp>
      <xdr:nvSpPr>
        <xdr:cNvPr id="742" name="Shape 742"/>
        <xdr:cNvSpPr/>
      </xdr:nvSpPr>
      <xdr:spPr>
        <a:xfrm>
          <a:off x="6704012" y="22875875"/>
          <a:ext cx="3176" cy="1047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86</xdr:row>
      <xdr:rowOff>133350</xdr:rowOff>
    </xdr:from>
    <xdr:to>
      <xdr:col>7</xdr:col>
      <xdr:colOff>1587</xdr:colOff>
      <xdr:row>87</xdr:row>
      <xdr:rowOff>0</xdr:rowOff>
    </xdr:to>
    <xdr:sp>
      <xdr:nvSpPr>
        <xdr:cNvPr id="743" name="Shape 743"/>
        <xdr:cNvSpPr/>
      </xdr:nvSpPr>
      <xdr:spPr>
        <a:xfrm>
          <a:off x="6704012" y="22875875"/>
          <a:ext cx="3176" cy="1047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86</xdr:row>
      <xdr:rowOff>133350</xdr:rowOff>
    </xdr:from>
    <xdr:to>
      <xdr:col>7</xdr:col>
      <xdr:colOff>1587</xdr:colOff>
      <xdr:row>87</xdr:row>
      <xdr:rowOff>0</xdr:rowOff>
    </xdr:to>
    <xdr:sp>
      <xdr:nvSpPr>
        <xdr:cNvPr id="744" name="Shape 744"/>
        <xdr:cNvSpPr/>
      </xdr:nvSpPr>
      <xdr:spPr>
        <a:xfrm>
          <a:off x="6704012" y="22875875"/>
          <a:ext cx="3176" cy="1047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86</xdr:row>
      <xdr:rowOff>133350</xdr:rowOff>
    </xdr:from>
    <xdr:to>
      <xdr:col>7</xdr:col>
      <xdr:colOff>1587</xdr:colOff>
      <xdr:row>87</xdr:row>
      <xdr:rowOff>0</xdr:rowOff>
    </xdr:to>
    <xdr:sp>
      <xdr:nvSpPr>
        <xdr:cNvPr id="745" name="Shape 745"/>
        <xdr:cNvSpPr/>
      </xdr:nvSpPr>
      <xdr:spPr>
        <a:xfrm>
          <a:off x="6704012" y="22875875"/>
          <a:ext cx="3176" cy="1047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86</xdr:row>
      <xdr:rowOff>104775</xdr:rowOff>
    </xdr:from>
    <xdr:to>
      <xdr:col>7</xdr:col>
      <xdr:colOff>1587</xdr:colOff>
      <xdr:row>87</xdr:row>
      <xdr:rowOff>0</xdr:rowOff>
    </xdr:to>
    <xdr:sp>
      <xdr:nvSpPr>
        <xdr:cNvPr id="746" name="Shape 746"/>
        <xdr:cNvSpPr/>
      </xdr:nvSpPr>
      <xdr:spPr>
        <a:xfrm>
          <a:off x="6704012" y="228473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86</xdr:row>
      <xdr:rowOff>123825</xdr:rowOff>
    </xdr:from>
    <xdr:to>
      <xdr:col>7</xdr:col>
      <xdr:colOff>1587</xdr:colOff>
      <xdr:row>87</xdr:row>
      <xdr:rowOff>0</xdr:rowOff>
    </xdr:to>
    <xdr:sp>
      <xdr:nvSpPr>
        <xdr:cNvPr id="747" name="Shape 747"/>
        <xdr:cNvSpPr/>
      </xdr:nvSpPr>
      <xdr:spPr>
        <a:xfrm>
          <a:off x="6704012" y="22866350"/>
          <a:ext cx="3176" cy="11430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21</xdr:row>
      <xdr:rowOff>133350</xdr:rowOff>
    </xdr:from>
    <xdr:to>
      <xdr:col>7</xdr:col>
      <xdr:colOff>1587</xdr:colOff>
      <xdr:row>22</xdr:row>
      <xdr:rowOff>0</xdr:rowOff>
    </xdr:to>
    <xdr:sp>
      <xdr:nvSpPr>
        <xdr:cNvPr id="748" name="Shape 748"/>
        <xdr:cNvSpPr/>
      </xdr:nvSpPr>
      <xdr:spPr>
        <a:xfrm>
          <a:off x="6704012" y="57245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21</xdr:row>
      <xdr:rowOff>133350</xdr:rowOff>
    </xdr:from>
    <xdr:to>
      <xdr:col>7</xdr:col>
      <xdr:colOff>1587</xdr:colOff>
      <xdr:row>22</xdr:row>
      <xdr:rowOff>0</xdr:rowOff>
    </xdr:to>
    <xdr:sp>
      <xdr:nvSpPr>
        <xdr:cNvPr id="749" name="Shape 749"/>
        <xdr:cNvSpPr/>
      </xdr:nvSpPr>
      <xdr:spPr>
        <a:xfrm>
          <a:off x="6704012" y="57245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21</xdr:row>
      <xdr:rowOff>133350</xdr:rowOff>
    </xdr:from>
    <xdr:to>
      <xdr:col>7</xdr:col>
      <xdr:colOff>1587</xdr:colOff>
      <xdr:row>22</xdr:row>
      <xdr:rowOff>0</xdr:rowOff>
    </xdr:to>
    <xdr:sp>
      <xdr:nvSpPr>
        <xdr:cNvPr id="750" name="Shape 750"/>
        <xdr:cNvSpPr/>
      </xdr:nvSpPr>
      <xdr:spPr>
        <a:xfrm>
          <a:off x="6704012" y="57245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21</xdr:row>
      <xdr:rowOff>133350</xdr:rowOff>
    </xdr:from>
    <xdr:to>
      <xdr:col>7</xdr:col>
      <xdr:colOff>1587</xdr:colOff>
      <xdr:row>22</xdr:row>
      <xdr:rowOff>0</xdr:rowOff>
    </xdr:to>
    <xdr:sp>
      <xdr:nvSpPr>
        <xdr:cNvPr id="751" name="Shape 751"/>
        <xdr:cNvSpPr/>
      </xdr:nvSpPr>
      <xdr:spPr>
        <a:xfrm>
          <a:off x="6704012" y="57245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21</xdr:row>
      <xdr:rowOff>133350</xdr:rowOff>
    </xdr:from>
    <xdr:to>
      <xdr:col>7</xdr:col>
      <xdr:colOff>1587</xdr:colOff>
      <xdr:row>22</xdr:row>
      <xdr:rowOff>0</xdr:rowOff>
    </xdr:to>
    <xdr:sp>
      <xdr:nvSpPr>
        <xdr:cNvPr id="752" name="Shape 752"/>
        <xdr:cNvSpPr/>
      </xdr:nvSpPr>
      <xdr:spPr>
        <a:xfrm>
          <a:off x="6704012" y="57245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21</xdr:row>
      <xdr:rowOff>133350</xdr:rowOff>
    </xdr:from>
    <xdr:to>
      <xdr:col>7</xdr:col>
      <xdr:colOff>1587</xdr:colOff>
      <xdr:row>22</xdr:row>
      <xdr:rowOff>0</xdr:rowOff>
    </xdr:to>
    <xdr:sp>
      <xdr:nvSpPr>
        <xdr:cNvPr id="753" name="Shape 753"/>
        <xdr:cNvSpPr/>
      </xdr:nvSpPr>
      <xdr:spPr>
        <a:xfrm>
          <a:off x="6704012" y="57245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21</xdr:row>
      <xdr:rowOff>133350</xdr:rowOff>
    </xdr:from>
    <xdr:to>
      <xdr:col>7</xdr:col>
      <xdr:colOff>1587</xdr:colOff>
      <xdr:row>22</xdr:row>
      <xdr:rowOff>0</xdr:rowOff>
    </xdr:to>
    <xdr:sp>
      <xdr:nvSpPr>
        <xdr:cNvPr id="754" name="Shape 754"/>
        <xdr:cNvSpPr/>
      </xdr:nvSpPr>
      <xdr:spPr>
        <a:xfrm>
          <a:off x="6704012" y="57245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21</xdr:row>
      <xdr:rowOff>133350</xdr:rowOff>
    </xdr:from>
    <xdr:to>
      <xdr:col>7</xdr:col>
      <xdr:colOff>1587</xdr:colOff>
      <xdr:row>22</xdr:row>
      <xdr:rowOff>0</xdr:rowOff>
    </xdr:to>
    <xdr:sp>
      <xdr:nvSpPr>
        <xdr:cNvPr id="755" name="Shape 755"/>
        <xdr:cNvSpPr/>
      </xdr:nvSpPr>
      <xdr:spPr>
        <a:xfrm>
          <a:off x="6704012" y="57245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21</xdr:row>
      <xdr:rowOff>133350</xdr:rowOff>
    </xdr:from>
    <xdr:to>
      <xdr:col>7</xdr:col>
      <xdr:colOff>1587</xdr:colOff>
      <xdr:row>22</xdr:row>
      <xdr:rowOff>0</xdr:rowOff>
    </xdr:to>
    <xdr:sp>
      <xdr:nvSpPr>
        <xdr:cNvPr id="756" name="Shape 756"/>
        <xdr:cNvSpPr/>
      </xdr:nvSpPr>
      <xdr:spPr>
        <a:xfrm>
          <a:off x="6704012" y="57245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21</xdr:row>
      <xdr:rowOff>133350</xdr:rowOff>
    </xdr:from>
    <xdr:to>
      <xdr:col>7</xdr:col>
      <xdr:colOff>1587</xdr:colOff>
      <xdr:row>22</xdr:row>
      <xdr:rowOff>0</xdr:rowOff>
    </xdr:to>
    <xdr:sp>
      <xdr:nvSpPr>
        <xdr:cNvPr id="757" name="Shape 757"/>
        <xdr:cNvSpPr/>
      </xdr:nvSpPr>
      <xdr:spPr>
        <a:xfrm>
          <a:off x="6704012" y="57245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21</xdr:row>
      <xdr:rowOff>133350</xdr:rowOff>
    </xdr:from>
    <xdr:to>
      <xdr:col>7</xdr:col>
      <xdr:colOff>1587</xdr:colOff>
      <xdr:row>22</xdr:row>
      <xdr:rowOff>0</xdr:rowOff>
    </xdr:to>
    <xdr:sp>
      <xdr:nvSpPr>
        <xdr:cNvPr id="758" name="Shape 758"/>
        <xdr:cNvSpPr/>
      </xdr:nvSpPr>
      <xdr:spPr>
        <a:xfrm>
          <a:off x="6704012" y="57245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21</xdr:row>
      <xdr:rowOff>133350</xdr:rowOff>
    </xdr:from>
    <xdr:to>
      <xdr:col>7</xdr:col>
      <xdr:colOff>1587</xdr:colOff>
      <xdr:row>22</xdr:row>
      <xdr:rowOff>0</xdr:rowOff>
    </xdr:to>
    <xdr:sp>
      <xdr:nvSpPr>
        <xdr:cNvPr id="759" name="Shape 759"/>
        <xdr:cNvSpPr/>
      </xdr:nvSpPr>
      <xdr:spPr>
        <a:xfrm>
          <a:off x="6704012" y="57245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21</xdr:row>
      <xdr:rowOff>133350</xdr:rowOff>
    </xdr:from>
    <xdr:to>
      <xdr:col>7</xdr:col>
      <xdr:colOff>1587</xdr:colOff>
      <xdr:row>22</xdr:row>
      <xdr:rowOff>0</xdr:rowOff>
    </xdr:to>
    <xdr:sp>
      <xdr:nvSpPr>
        <xdr:cNvPr id="760" name="Shape 760"/>
        <xdr:cNvSpPr/>
      </xdr:nvSpPr>
      <xdr:spPr>
        <a:xfrm>
          <a:off x="6704012" y="57245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21</xdr:row>
      <xdr:rowOff>133350</xdr:rowOff>
    </xdr:from>
    <xdr:to>
      <xdr:col>7</xdr:col>
      <xdr:colOff>1587</xdr:colOff>
      <xdr:row>22</xdr:row>
      <xdr:rowOff>0</xdr:rowOff>
    </xdr:to>
    <xdr:sp>
      <xdr:nvSpPr>
        <xdr:cNvPr id="761" name="Shape 761"/>
        <xdr:cNvSpPr/>
      </xdr:nvSpPr>
      <xdr:spPr>
        <a:xfrm>
          <a:off x="6704012" y="572452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21</xdr:row>
      <xdr:rowOff>104775</xdr:rowOff>
    </xdr:from>
    <xdr:to>
      <xdr:col>7</xdr:col>
      <xdr:colOff>1587</xdr:colOff>
      <xdr:row>22</xdr:row>
      <xdr:rowOff>0</xdr:rowOff>
    </xdr:to>
    <xdr:sp>
      <xdr:nvSpPr>
        <xdr:cNvPr id="762" name="Shape 762"/>
        <xdr:cNvSpPr/>
      </xdr:nvSpPr>
      <xdr:spPr>
        <a:xfrm>
          <a:off x="6704012" y="5695950"/>
          <a:ext cx="3176" cy="16192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21</xdr:row>
      <xdr:rowOff>123825</xdr:rowOff>
    </xdr:from>
    <xdr:to>
      <xdr:col>7</xdr:col>
      <xdr:colOff>1587</xdr:colOff>
      <xdr:row>22</xdr:row>
      <xdr:rowOff>0</xdr:rowOff>
    </xdr:to>
    <xdr:sp>
      <xdr:nvSpPr>
        <xdr:cNvPr id="763" name="Shape 763"/>
        <xdr:cNvSpPr/>
      </xdr:nvSpPr>
      <xdr:spPr>
        <a:xfrm>
          <a:off x="6704012" y="5715000"/>
          <a:ext cx="3176" cy="1428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33</xdr:row>
      <xdr:rowOff>133350</xdr:rowOff>
    </xdr:from>
    <xdr:to>
      <xdr:col>7</xdr:col>
      <xdr:colOff>1587</xdr:colOff>
      <xdr:row>34</xdr:row>
      <xdr:rowOff>0</xdr:rowOff>
    </xdr:to>
    <xdr:sp>
      <xdr:nvSpPr>
        <xdr:cNvPr id="764" name="Shape 764"/>
        <xdr:cNvSpPr/>
      </xdr:nvSpPr>
      <xdr:spPr>
        <a:xfrm>
          <a:off x="6704012" y="89439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33</xdr:row>
      <xdr:rowOff>133350</xdr:rowOff>
    </xdr:from>
    <xdr:to>
      <xdr:col>7</xdr:col>
      <xdr:colOff>1587</xdr:colOff>
      <xdr:row>34</xdr:row>
      <xdr:rowOff>0</xdr:rowOff>
    </xdr:to>
    <xdr:sp>
      <xdr:nvSpPr>
        <xdr:cNvPr id="765" name="Shape 765"/>
        <xdr:cNvSpPr/>
      </xdr:nvSpPr>
      <xdr:spPr>
        <a:xfrm>
          <a:off x="6704012" y="89439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33</xdr:row>
      <xdr:rowOff>133350</xdr:rowOff>
    </xdr:from>
    <xdr:to>
      <xdr:col>7</xdr:col>
      <xdr:colOff>1587</xdr:colOff>
      <xdr:row>34</xdr:row>
      <xdr:rowOff>0</xdr:rowOff>
    </xdr:to>
    <xdr:sp>
      <xdr:nvSpPr>
        <xdr:cNvPr id="766" name="Shape 766"/>
        <xdr:cNvSpPr/>
      </xdr:nvSpPr>
      <xdr:spPr>
        <a:xfrm>
          <a:off x="6704012" y="89439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33</xdr:row>
      <xdr:rowOff>133350</xdr:rowOff>
    </xdr:from>
    <xdr:to>
      <xdr:col>7</xdr:col>
      <xdr:colOff>1587</xdr:colOff>
      <xdr:row>34</xdr:row>
      <xdr:rowOff>0</xdr:rowOff>
    </xdr:to>
    <xdr:sp>
      <xdr:nvSpPr>
        <xdr:cNvPr id="767" name="Shape 767"/>
        <xdr:cNvSpPr/>
      </xdr:nvSpPr>
      <xdr:spPr>
        <a:xfrm>
          <a:off x="6704012" y="89439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33</xdr:row>
      <xdr:rowOff>133350</xdr:rowOff>
    </xdr:from>
    <xdr:to>
      <xdr:col>7</xdr:col>
      <xdr:colOff>1587</xdr:colOff>
      <xdr:row>34</xdr:row>
      <xdr:rowOff>0</xdr:rowOff>
    </xdr:to>
    <xdr:sp>
      <xdr:nvSpPr>
        <xdr:cNvPr id="768" name="Shape 768"/>
        <xdr:cNvSpPr/>
      </xdr:nvSpPr>
      <xdr:spPr>
        <a:xfrm>
          <a:off x="6704012" y="89439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33</xdr:row>
      <xdr:rowOff>133350</xdr:rowOff>
    </xdr:from>
    <xdr:to>
      <xdr:col>7</xdr:col>
      <xdr:colOff>1587</xdr:colOff>
      <xdr:row>34</xdr:row>
      <xdr:rowOff>0</xdr:rowOff>
    </xdr:to>
    <xdr:sp>
      <xdr:nvSpPr>
        <xdr:cNvPr id="769" name="Shape 769"/>
        <xdr:cNvSpPr/>
      </xdr:nvSpPr>
      <xdr:spPr>
        <a:xfrm>
          <a:off x="6704012" y="89439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33</xdr:row>
      <xdr:rowOff>133350</xdr:rowOff>
    </xdr:from>
    <xdr:to>
      <xdr:col>7</xdr:col>
      <xdr:colOff>1587</xdr:colOff>
      <xdr:row>34</xdr:row>
      <xdr:rowOff>0</xdr:rowOff>
    </xdr:to>
    <xdr:sp>
      <xdr:nvSpPr>
        <xdr:cNvPr id="770" name="Shape 770"/>
        <xdr:cNvSpPr/>
      </xdr:nvSpPr>
      <xdr:spPr>
        <a:xfrm>
          <a:off x="6704012" y="89439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33</xdr:row>
      <xdr:rowOff>133350</xdr:rowOff>
    </xdr:from>
    <xdr:to>
      <xdr:col>7</xdr:col>
      <xdr:colOff>1587</xdr:colOff>
      <xdr:row>34</xdr:row>
      <xdr:rowOff>0</xdr:rowOff>
    </xdr:to>
    <xdr:sp>
      <xdr:nvSpPr>
        <xdr:cNvPr id="771" name="Shape 771"/>
        <xdr:cNvSpPr/>
      </xdr:nvSpPr>
      <xdr:spPr>
        <a:xfrm>
          <a:off x="6704012" y="89439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33</xdr:row>
      <xdr:rowOff>133350</xdr:rowOff>
    </xdr:from>
    <xdr:to>
      <xdr:col>7</xdr:col>
      <xdr:colOff>1587</xdr:colOff>
      <xdr:row>34</xdr:row>
      <xdr:rowOff>0</xdr:rowOff>
    </xdr:to>
    <xdr:sp>
      <xdr:nvSpPr>
        <xdr:cNvPr id="772" name="Shape 772"/>
        <xdr:cNvSpPr/>
      </xdr:nvSpPr>
      <xdr:spPr>
        <a:xfrm>
          <a:off x="6704012" y="89439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33</xdr:row>
      <xdr:rowOff>133350</xdr:rowOff>
    </xdr:from>
    <xdr:to>
      <xdr:col>7</xdr:col>
      <xdr:colOff>1587</xdr:colOff>
      <xdr:row>34</xdr:row>
      <xdr:rowOff>0</xdr:rowOff>
    </xdr:to>
    <xdr:sp>
      <xdr:nvSpPr>
        <xdr:cNvPr id="773" name="Shape 773"/>
        <xdr:cNvSpPr/>
      </xdr:nvSpPr>
      <xdr:spPr>
        <a:xfrm>
          <a:off x="6704012" y="89439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33</xdr:row>
      <xdr:rowOff>133350</xdr:rowOff>
    </xdr:from>
    <xdr:to>
      <xdr:col>7</xdr:col>
      <xdr:colOff>1587</xdr:colOff>
      <xdr:row>34</xdr:row>
      <xdr:rowOff>0</xdr:rowOff>
    </xdr:to>
    <xdr:sp>
      <xdr:nvSpPr>
        <xdr:cNvPr id="774" name="Shape 774"/>
        <xdr:cNvSpPr/>
      </xdr:nvSpPr>
      <xdr:spPr>
        <a:xfrm>
          <a:off x="6704012" y="89439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33</xdr:row>
      <xdr:rowOff>133350</xdr:rowOff>
    </xdr:from>
    <xdr:to>
      <xdr:col>7</xdr:col>
      <xdr:colOff>1587</xdr:colOff>
      <xdr:row>34</xdr:row>
      <xdr:rowOff>0</xdr:rowOff>
    </xdr:to>
    <xdr:sp>
      <xdr:nvSpPr>
        <xdr:cNvPr id="775" name="Shape 775"/>
        <xdr:cNvSpPr/>
      </xdr:nvSpPr>
      <xdr:spPr>
        <a:xfrm>
          <a:off x="6704012" y="89439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33</xdr:row>
      <xdr:rowOff>133350</xdr:rowOff>
    </xdr:from>
    <xdr:to>
      <xdr:col>7</xdr:col>
      <xdr:colOff>1587</xdr:colOff>
      <xdr:row>34</xdr:row>
      <xdr:rowOff>0</xdr:rowOff>
    </xdr:to>
    <xdr:sp>
      <xdr:nvSpPr>
        <xdr:cNvPr id="776" name="Shape 776"/>
        <xdr:cNvSpPr/>
      </xdr:nvSpPr>
      <xdr:spPr>
        <a:xfrm>
          <a:off x="6704012" y="89439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33</xdr:row>
      <xdr:rowOff>133350</xdr:rowOff>
    </xdr:from>
    <xdr:to>
      <xdr:col>7</xdr:col>
      <xdr:colOff>1587</xdr:colOff>
      <xdr:row>34</xdr:row>
      <xdr:rowOff>0</xdr:rowOff>
    </xdr:to>
    <xdr:sp>
      <xdr:nvSpPr>
        <xdr:cNvPr id="777" name="Shape 777"/>
        <xdr:cNvSpPr/>
      </xdr:nvSpPr>
      <xdr:spPr>
        <a:xfrm>
          <a:off x="6704012" y="8943975"/>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33</xdr:row>
      <xdr:rowOff>104775</xdr:rowOff>
    </xdr:from>
    <xdr:to>
      <xdr:col>7</xdr:col>
      <xdr:colOff>1587</xdr:colOff>
      <xdr:row>34</xdr:row>
      <xdr:rowOff>0</xdr:rowOff>
    </xdr:to>
    <xdr:sp>
      <xdr:nvSpPr>
        <xdr:cNvPr id="778" name="Shape 778"/>
        <xdr:cNvSpPr/>
      </xdr:nvSpPr>
      <xdr:spPr>
        <a:xfrm>
          <a:off x="6704012" y="8915400"/>
          <a:ext cx="3176" cy="16192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33</xdr:row>
      <xdr:rowOff>123825</xdr:rowOff>
    </xdr:from>
    <xdr:to>
      <xdr:col>7</xdr:col>
      <xdr:colOff>1587</xdr:colOff>
      <xdr:row>34</xdr:row>
      <xdr:rowOff>0</xdr:rowOff>
    </xdr:to>
    <xdr:sp>
      <xdr:nvSpPr>
        <xdr:cNvPr id="779" name="Shape 779"/>
        <xdr:cNvSpPr/>
      </xdr:nvSpPr>
      <xdr:spPr>
        <a:xfrm>
          <a:off x="6704012" y="8934450"/>
          <a:ext cx="3176" cy="14287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53</xdr:row>
      <xdr:rowOff>133350</xdr:rowOff>
    </xdr:from>
    <xdr:to>
      <xdr:col>7</xdr:col>
      <xdr:colOff>1587</xdr:colOff>
      <xdr:row>54</xdr:row>
      <xdr:rowOff>0</xdr:rowOff>
    </xdr:to>
    <xdr:sp>
      <xdr:nvSpPr>
        <xdr:cNvPr id="780" name="Shape 780"/>
        <xdr:cNvSpPr/>
      </xdr:nvSpPr>
      <xdr:spPr>
        <a:xfrm>
          <a:off x="6704012" y="143637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53</xdr:row>
      <xdr:rowOff>133350</xdr:rowOff>
    </xdr:from>
    <xdr:to>
      <xdr:col>7</xdr:col>
      <xdr:colOff>1587</xdr:colOff>
      <xdr:row>54</xdr:row>
      <xdr:rowOff>0</xdr:rowOff>
    </xdr:to>
    <xdr:sp>
      <xdr:nvSpPr>
        <xdr:cNvPr id="781" name="Shape 781"/>
        <xdr:cNvSpPr/>
      </xdr:nvSpPr>
      <xdr:spPr>
        <a:xfrm>
          <a:off x="6704012" y="143637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53</xdr:row>
      <xdr:rowOff>133350</xdr:rowOff>
    </xdr:from>
    <xdr:to>
      <xdr:col>7</xdr:col>
      <xdr:colOff>1587</xdr:colOff>
      <xdr:row>54</xdr:row>
      <xdr:rowOff>0</xdr:rowOff>
    </xdr:to>
    <xdr:sp>
      <xdr:nvSpPr>
        <xdr:cNvPr id="782" name="Shape 782"/>
        <xdr:cNvSpPr/>
      </xdr:nvSpPr>
      <xdr:spPr>
        <a:xfrm>
          <a:off x="6704012" y="143637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53</xdr:row>
      <xdr:rowOff>133350</xdr:rowOff>
    </xdr:from>
    <xdr:to>
      <xdr:col>7</xdr:col>
      <xdr:colOff>1587</xdr:colOff>
      <xdr:row>54</xdr:row>
      <xdr:rowOff>0</xdr:rowOff>
    </xdr:to>
    <xdr:sp>
      <xdr:nvSpPr>
        <xdr:cNvPr id="783" name="Shape 783"/>
        <xdr:cNvSpPr/>
      </xdr:nvSpPr>
      <xdr:spPr>
        <a:xfrm>
          <a:off x="6704012" y="143637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53</xdr:row>
      <xdr:rowOff>133350</xdr:rowOff>
    </xdr:from>
    <xdr:to>
      <xdr:col>7</xdr:col>
      <xdr:colOff>1587</xdr:colOff>
      <xdr:row>54</xdr:row>
      <xdr:rowOff>0</xdr:rowOff>
    </xdr:to>
    <xdr:sp>
      <xdr:nvSpPr>
        <xdr:cNvPr id="784" name="Shape 784"/>
        <xdr:cNvSpPr/>
      </xdr:nvSpPr>
      <xdr:spPr>
        <a:xfrm>
          <a:off x="6704012" y="143637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53</xdr:row>
      <xdr:rowOff>133350</xdr:rowOff>
    </xdr:from>
    <xdr:to>
      <xdr:col>7</xdr:col>
      <xdr:colOff>1587</xdr:colOff>
      <xdr:row>54</xdr:row>
      <xdr:rowOff>0</xdr:rowOff>
    </xdr:to>
    <xdr:sp>
      <xdr:nvSpPr>
        <xdr:cNvPr id="785" name="Shape 785"/>
        <xdr:cNvSpPr/>
      </xdr:nvSpPr>
      <xdr:spPr>
        <a:xfrm>
          <a:off x="6704012" y="143637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53</xdr:row>
      <xdr:rowOff>133350</xdr:rowOff>
    </xdr:from>
    <xdr:to>
      <xdr:col>7</xdr:col>
      <xdr:colOff>1587</xdr:colOff>
      <xdr:row>54</xdr:row>
      <xdr:rowOff>0</xdr:rowOff>
    </xdr:to>
    <xdr:sp>
      <xdr:nvSpPr>
        <xdr:cNvPr id="786" name="Shape 786"/>
        <xdr:cNvSpPr/>
      </xdr:nvSpPr>
      <xdr:spPr>
        <a:xfrm>
          <a:off x="6704012" y="143637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53</xdr:row>
      <xdr:rowOff>133350</xdr:rowOff>
    </xdr:from>
    <xdr:to>
      <xdr:col>7</xdr:col>
      <xdr:colOff>1587</xdr:colOff>
      <xdr:row>54</xdr:row>
      <xdr:rowOff>0</xdr:rowOff>
    </xdr:to>
    <xdr:sp>
      <xdr:nvSpPr>
        <xdr:cNvPr id="787" name="Shape 787"/>
        <xdr:cNvSpPr/>
      </xdr:nvSpPr>
      <xdr:spPr>
        <a:xfrm>
          <a:off x="6704012" y="143637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53</xdr:row>
      <xdr:rowOff>133350</xdr:rowOff>
    </xdr:from>
    <xdr:to>
      <xdr:col>7</xdr:col>
      <xdr:colOff>1587</xdr:colOff>
      <xdr:row>54</xdr:row>
      <xdr:rowOff>0</xdr:rowOff>
    </xdr:to>
    <xdr:sp>
      <xdr:nvSpPr>
        <xdr:cNvPr id="788" name="Shape 788"/>
        <xdr:cNvSpPr/>
      </xdr:nvSpPr>
      <xdr:spPr>
        <a:xfrm>
          <a:off x="6704012" y="143637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53</xdr:row>
      <xdr:rowOff>133350</xdr:rowOff>
    </xdr:from>
    <xdr:to>
      <xdr:col>7</xdr:col>
      <xdr:colOff>1587</xdr:colOff>
      <xdr:row>54</xdr:row>
      <xdr:rowOff>0</xdr:rowOff>
    </xdr:to>
    <xdr:sp>
      <xdr:nvSpPr>
        <xdr:cNvPr id="789" name="Shape 789"/>
        <xdr:cNvSpPr/>
      </xdr:nvSpPr>
      <xdr:spPr>
        <a:xfrm>
          <a:off x="6704012" y="143637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53</xdr:row>
      <xdr:rowOff>133350</xdr:rowOff>
    </xdr:from>
    <xdr:to>
      <xdr:col>7</xdr:col>
      <xdr:colOff>1587</xdr:colOff>
      <xdr:row>54</xdr:row>
      <xdr:rowOff>0</xdr:rowOff>
    </xdr:to>
    <xdr:sp>
      <xdr:nvSpPr>
        <xdr:cNvPr id="790" name="Shape 790"/>
        <xdr:cNvSpPr/>
      </xdr:nvSpPr>
      <xdr:spPr>
        <a:xfrm>
          <a:off x="6704012" y="143637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53</xdr:row>
      <xdr:rowOff>133350</xdr:rowOff>
    </xdr:from>
    <xdr:to>
      <xdr:col>7</xdr:col>
      <xdr:colOff>1587</xdr:colOff>
      <xdr:row>54</xdr:row>
      <xdr:rowOff>0</xdr:rowOff>
    </xdr:to>
    <xdr:sp>
      <xdr:nvSpPr>
        <xdr:cNvPr id="791" name="Shape 791"/>
        <xdr:cNvSpPr/>
      </xdr:nvSpPr>
      <xdr:spPr>
        <a:xfrm>
          <a:off x="6704012" y="143637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53</xdr:row>
      <xdr:rowOff>133350</xdr:rowOff>
    </xdr:from>
    <xdr:to>
      <xdr:col>7</xdr:col>
      <xdr:colOff>1587</xdr:colOff>
      <xdr:row>54</xdr:row>
      <xdr:rowOff>0</xdr:rowOff>
    </xdr:to>
    <xdr:sp>
      <xdr:nvSpPr>
        <xdr:cNvPr id="792" name="Shape 792"/>
        <xdr:cNvSpPr/>
      </xdr:nvSpPr>
      <xdr:spPr>
        <a:xfrm>
          <a:off x="6704012" y="143637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53</xdr:row>
      <xdr:rowOff>133350</xdr:rowOff>
    </xdr:from>
    <xdr:to>
      <xdr:col>7</xdr:col>
      <xdr:colOff>1587</xdr:colOff>
      <xdr:row>54</xdr:row>
      <xdr:rowOff>0</xdr:rowOff>
    </xdr:to>
    <xdr:sp>
      <xdr:nvSpPr>
        <xdr:cNvPr id="793" name="Shape 793"/>
        <xdr:cNvSpPr/>
      </xdr:nvSpPr>
      <xdr:spPr>
        <a:xfrm>
          <a:off x="6704012" y="14363700"/>
          <a:ext cx="3176" cy="133350"/>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53</xdr:row>
      <xdr:rowOff>104775</xdr:rowOff>
    </xdr:from>
    <xdr:to>
      <xdr:col>7</xdr:col>
      <xdr:colOff>1587</xdr:colOff>
      <xdr:row>54</xdr:row>
      <xdr:rowOff>0</xdr:rowOff>
    </xdr:to>
    <xdr:sp>
      <xdr:nvSpPr>
        <xdr:cNvPr id="794" name="Shape 794"/>
        <xdr:cNvSpPr/>
      </xdr:nvSpPr>
      <xdr:spPr>
        <a:xfrm>
          <a:off x="6704012" y="14335125"/>
          <a:ext cx="3176" cy="161925"/>
        </a:xfrm>
        <a:prstGeom prst="triangle">
          <a:avLst/>
        </a:prstGeom>
        <a:solidFill>
          <a:srgbClr val="FFFFFF"/>
        </a:solidFill>
        <a:ln w="12700" cap="flat">
          <a:noFill/>
          <a:miter lim="400000"/>
        </a:ln>
        <a:effectLst/>
      </xdr:spPr>
      <xdr:txBody>
        <a:bodyPr/>
        <a:lstStyle/>
        <a:p>
          <a:pPr lvl="0"/>
        </a:p>
      </xdr:txBody>
    </xdr:sp>
    <xdr:clientData/>
  </xdr:twoCellAnchor>
  <xdr:twoCellAnchor>
    <xdr:from>
      <xdr:col>6</xdr:col>
      <xdr:colOff>1027112</xdr:colOff>
      <xdr:row>53</xdr:row>
      <xdr:rowOff>123825</xdr:rowOff>
    </xdr:from>
    <xdr:to>
      <xdr:col>7</xdr:col>
      <xdr:colOff>1587</xdr:colOff>
      <xdr:row>54</xdr:row>
      <xdr:rowOff>0</xdr:rowOff>
    </xdr:to>
    <xdr:sp>
      <xdr:nvSpPr>
        <xdr:cNvPr id="795" name="Shape 795"/>
        <xdr:cNvSpPr/>
      </xdr:nvSpPr>
      <xdr:spPr>
        <a:xfrm>
          <a:off x="6704012" y="14354175"/>
          <a:ext cx="3176" cy="142875"/>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1270</xdr:colOff>
      <xdr:row>0</xdr:row>
      <xdr:rowOff>1270</xdr:rowOff>
    </xdr:to>
    <xdr:pic>
      <xdr:nvPicPr>
        <xdr:cNvPr id="796" name="image2.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5.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799" name="image2.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6.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802" name="image2.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7.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3175</xdr:colOff>
      <xdr:row>0</xdr:row>
      <xdr:rowOff>3175</xdr:rowOff>
    </xdr:to>
    <xdr:sp>
      <xdr:nvSpPr>
        <xdr:cNvPr id="805" name="Shape 80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06" name="Shape 80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07" name="Shape 80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08" name="Shape 80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09" name="Shape 80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10" name="Shape 81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11" name="Shape 81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12" name="Shape 81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13" name="Shape 81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14" name="Shape 81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15" name="Shape 81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16" name="Shape 81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17" name="Shape 81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18" name="Shape 81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19" name="Shape 81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20" name="Shape 82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21" name="Shape 82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22" name="Shape 82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23" name="Shape 82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24" name="Shape 82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25" name="Shape 82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26" name="Shape 82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27" name="Shape 82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28" name="Shape 82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29" name="Shape 82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30" name="Shape 83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31" name="Shape 83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32" name="Shape 83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33" name="Shape 83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34" name="Shape 83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35" name="Shape 83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36" name="Shape 83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37" name="Shape 83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38" name="Shape 83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39" name="Shape 83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40" name="Shape 84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41" name="Shape 84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42" name="Shape 84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43" name="Shape 84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44" name="Shape 84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45" name="Shape 84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46" name="Shape 84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47" name="Shape 84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48" name="Shape 84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49" name="Shape 84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50" name="Shape 85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51" name="Shape 85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52" name="Shape 85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53" name="Shape 85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54" name="Shape 85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55" name="Shape 85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56" name="Shape 85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57" name="Shape 85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58" name="Shape 85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59" name="Shape 85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60" name="Shape 86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61" name="Shape 86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62" name="Shape 86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63" name="Shape 86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64" name="Shape 86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65" name="Shape 86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66" name="Shape 86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67" name="Shape 86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68" name="Shape 86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69" name="Shape 86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70" name="Shape 87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71" name="Shape 87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72" name="Shape 87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73" name="Shape 87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74" name="Shape 87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75" name="Shape 87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76" name="Shape 87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77" name="Shape 87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78" name="Shape 87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79" name="Shape 87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80" name="Shape 88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81" name="Shape 88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82" name="Shape 88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83" name="Shape 88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84" name="Shape 88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85" name="Shape 88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86" name="Shape 88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87" name="Shape 88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88" name="Shape 88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89" name="Shape 88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90" name="Shape 89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91" name="Shape 89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92" name="Shape 89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93" name="Shape 89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94" name="Shape 89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95" name="Shape 89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96" name="Shape 89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97" name="Shape 89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98" name="Shape 89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899" name="Shape 89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00" name="Shape 90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01" name="Shape 90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02" name="Shape 90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03" name="Shape 90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04" name="Shape 90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05" name="Shape 90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06" name="Shape 90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07" name="Shape 90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08" name="Shape 90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09" name="Shape 90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10" name="Shape 91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11" name="Shape 91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12" name="Shape 91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13" name="Shape 91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14" name="Shape 91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15" name="Shape 91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16" name="Shape 91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17" name="Shape 91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18" name="Shape 91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19" name="Shape 91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20" name="Shape 92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21" name="Shape 92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22" name="Shape 92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23" name="Shape 92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24" name="Shape 92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25" name="Shape 92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26" name="Shape 92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27" name="Shape 92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28" name="Shape 92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29" name="Shape 92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30" name="Shape 93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31" name="Shape 93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32" name="Shape 93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33" name="Shape 93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34" name="Shape 93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35" name="Shape 93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36" name="Shape 93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37" name="Shape 93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38" name="Shape 93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39" name="Shape 93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40" name="Shape 94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41" name="Shape 94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42" name="Shape 94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43" name="Shape 94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44" name="Shape 94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45" name="Shape 94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46" name="Shape 94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47" name="Shape 94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48" name="Shape 94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49" name="Shape 94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50" name="Shape 95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51" name="Shape 95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52" name="Shape 95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53" name="Shape 95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54" name="Shape 95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55" name="Shape 95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56" name="Shape 95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57" name="Shape 95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58" name="Shape 95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59" name="Shape 95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60" name="Shape 96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61" name="Shape 96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62" name="Shape 96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63" name="Shape 96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64" name="Shape 96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65" name="Shape 96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66" name="Shape 96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67" name="Shape 96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68" name="Shape 96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69" name="Shape 96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70" name="Shape 97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71" name="Shape 97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72" name="Shape 97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73" name="Shape 97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74" name="Shape 97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75" name="Shape 97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76" name="Shape 97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77" name="Shape 97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78" name="Shape 97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79" name="Shape 97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80" name="Shape 98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81" name="Shape 98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82" name="Shape 98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83" name="Shape 98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84" name="Shape 98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85" name="Shape 98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86" name="Shape 98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87" name="Shape 98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88" name="Shape 98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89" name="Shape 98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90" name="Shape 99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91" name="Shape 99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92" name="Shape 99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93" name="Shape 99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94" name="Shape 99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95" name="Shape 99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96" name="Shape 99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97" name="Shape 99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98" name="Shape 99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999" name="Shape 99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00" name="Shape 100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01" name="Shape 100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02" name="Shape 100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03" name="Shape 100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04" name="Shape 100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05" name="Shape 100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06" name="Shape 100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07" name="Shape 100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08" name="Shape 100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09" name="Shape 100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10" name="Shape 101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11" name="Shape 101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12" name="Shape 101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13" name="Shape 101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14" name="Shape 101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15" name="Shape 101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16" name="Shape 101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17" name="Shape 101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18" name="Shape 101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19" name="Shape 101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20" name="Shape 102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21" name="Shape 102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22" name="Shape 102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23" name="Shape 102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24" name="Shape 102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25" name="Shape 102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26" name="Shape 102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27" name="Shape 102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28" name="Shape 102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29" name="Shape 102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30" name="Shape 103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31" name="Shape 103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32" name="Shape 103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33" name="Shape 103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34" name="Shape 103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35" name="Shape 103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36" name="Shape 103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37" name="Shape 103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38" name="Shape 103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39" name="Shape 103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40" name="Shape 104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41" name="Shape 104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42" name="Shape 104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43" name="Shape 104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44" name="Shape 104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45" name="Shape 104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46" name="Shape 104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47" name="Shape 104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48" name="Shape 104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49" name="Shape 104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50" name="Shape 105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51" name="Shape 105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52" name="Shape 105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53" name="Shape 105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54" name="Shape 105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55" name="Shape 105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56" name="Shape 105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57" name="Shape 105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58" name="Shape 105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59" name="Shape 105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60" name="Shape 106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61" name="Shape 106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62" name="Shape 106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63" name="Shape 106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64" name="Shape 106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65" name="Shape 106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66" name="Shape 106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67" name="Shape 106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68" name="Shape 106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69" name="Shape 106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70" name="Shape 107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71" name="Shape 107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72" name="Shape 107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73" name="Shape 107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74" name="Shape 107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75" name="Shape 107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76" name="Shape 107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77" name="Shape 107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78" name="Shape 107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79" name="Shape 107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80" name="Shape 108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81" name="Shape 108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82" name="Shape 108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83" name="Shape 108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84" name="Shape 108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85" name="Shape 108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86" name="Shape 108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87" name="Shape 108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88" name="Shape 108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89" name="Shape 108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90" name="Shape 109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91" name="Shape 109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92" name="Shape 109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93" name="Shape 109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94" name="Shape 109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95" name="Shape 109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96" name="Shape 109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97" name="Shape 109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98" name="Shape 109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099" name="Shape 109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00" name="Shape 110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01" name="Shape 110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02" name="Shape 110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03" name="Shape 110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04" name="Shape 110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05" name="Shape 110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06" name="Shape 110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07" name="Shape 110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08" name="Shape 110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09" name="Shape 110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10" name="Shape 111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11" name="Shape 111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12" name="Shape 111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13" name="Shape 111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14" name="Shape 111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15" name="Shape 111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16" name="Shape 111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17" name="Shape 111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18" name="Shape 111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19" name="Shape 111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20" name="Shape 112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21" name="Shape 112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22" name="Shape 112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23" name="Shape 112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24" name="Shape 112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25" name="Shape 112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26" name="Shape 112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27" name="Shape 112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28" name="Shape 112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29" name="Shape 112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30" name="Shape 113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31" name="Shape 113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32" name="Shape 113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33" name="Shape 113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34" name="Shape 113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35" name="Shape 113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36" name="Shape 113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37" name="Shape 113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38" name="Shape 113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39" name="Shape 113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40" name="Shape 114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41" name="Shape 114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42" name="Shape 114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43" name="Shape 114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44" name="Shape 114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45" name="Shape 114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46" name="Shape 114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47" name="Shape 114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48" name="Shape 114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49" name="Shape 114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50" name="Shape 115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51" name="Shape 115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52" name="Shape 115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53" name="Shape 115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54" name="Shape 115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55" name="Shape 115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56" name="Shape 115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57" name="Shape 115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58" name="Shape 115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59" name="Shape 115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60" name="Shape 116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61" name="Shape 116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62" name="Shape 116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63" name="Shape 116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64" name="Shape 116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65" name="Shape 116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66" name="Shape 116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67" name="Shape 116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68" name="Shape 116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69" name="Shape 116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70" name="Shape 117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71" name="Shape 117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72" name="Shape 117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73" name="Shape 117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74" name="Shape 117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75" name="Shape 117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76" name="Shape 117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77" name="Shape 117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78" name="Shape 117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79" name="Shape 117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80" name="Shape 118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81" name="Shape 118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82" name="Shape 118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83" name="Shape 118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84" name="Shape 118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85" name="Shape 118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86" name="Shape 118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87" name="Shape 118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88" name="Shape 118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89" name="Shape 118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90" name="Shape 119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91" name="Shape 119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92" name="Shape 119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93" name="Shape 119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94" name="Shape 119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95" name="Shape 119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96" name="Shape 119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97" name="Shape 119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98" name="Shape 119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199" name="Shape 119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00" name="Shape 120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01" name="Shape 120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02" name="Shape 120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03" name="Shape 120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04" name="Shape 120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05" name="Shape 120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06" name="Shape 120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07" name="Shape 120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08" name="Shape 120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09" name="Shape 120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10" name="Shape 121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11" name="Shape 121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12" name="Shape 121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13" name="Shape 121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14" name="Shape 121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15" name="Shape 121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16" name="Shape 121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17" name="Shape 121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18" name="Shape 121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19" name="Shape 121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20" name="Shape 122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21" name="Shape 122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22" name="Shape 122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23" name="Shape 122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24" name="Shape 122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25" name="Shape 122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26" name="Shape 122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27" name="Shape 122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28" name="Shape 122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29" name="Shape 122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30" name="Shape 123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31" name="Shape 123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32" name="Shape 123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33" name="Shape 123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34" name="Shape 123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35" name="Shape 123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36" name="Shape 123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37" name="Shape 123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38" name="Shape 123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39" name="Shape 123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40" name="Shape 124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41" name="Shape 124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42" name="Shape 124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43" name="Shape 124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44" name="Shape 124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45" name="Shape 124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46" name="Shape 124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47" name="Shape 124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48" name="Shape 124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49" name="Shape 124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50" name="Shape 125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51" name="Shape 125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52" name="Shape 125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53" name="Shape 125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54" name="Shape 125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55" name="Shape 125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56" name="Shape 125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57" name="Shape 125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58" name="Shape 125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59" name="Shape 125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60" name="Shape 126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61" name="Shape 126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62" name="Shape 126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63" name="Shape 126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64" name="Shape 126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65" name="Shape 126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66" name="Shape 126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67" name="Shape 126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68" name="Shape 126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69" name="Shape 126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70" name="Shape 127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71" name="Shape 127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72" name="Shape 127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73" name="Shape 127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74" name="Shape 127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75" name="Shape 127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76" name="Shape 127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77" name="Shape 127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78" name="Shape 127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79" name="Shape 127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80" name="Shape 128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81" name="Shape 128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82" name="Shape 128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83" name="Shape 128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84" name="Shape 128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85" name="Shape 128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86" name="Shape 128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87" name="Shape 128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88" name="Shape 128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89" name="Shape 128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90" name="Shape 129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91" name="Shape 129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92" name="Shape 129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93" name="Shape 129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94" name="Shape 129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95" name="Shape 129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96" name="Shape 129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97" name="Shape 129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98" name="Shape 129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299" name="Shape 129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00" name="Shape 130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01" name="Shape 130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02" name="Shape 130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03" name="Shape 130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04" name="Shape 130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05" name="Shape 130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06" name="Shape 130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07" name="Shape 130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08" name="Shape 130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09" name="Shape 130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10" name="Shape 131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11" name="Shape 131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12" name="Shape 131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13" name="Shape 131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14" name="Shape 131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15" name="Shape 131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16" name="Shape 131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17" name="Shape 131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18" name="Shape 131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19" name="Shape 131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20" name="Shape 132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21" name="Shape 132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22" name="Shape 132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23" name="Shape 132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24" name="Shape 132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25" name="Shape 132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26" name="Shape 132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27" name="Shape 132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28" name="Shape 132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29" name="Shape 132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30" name="Shape 133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31" name="Shape 133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32" name="Shape 133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33" name="Shape 133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34" name="Shape 133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35" name="Shape 133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36" name="Shape 133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37" name="Shape 133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38" name="Shape 133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39" name="Shape 133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40" name="Shape 134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41" name="Shape 134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42" name="Shape 134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43" name="Shape 134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44" name="Shape 134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45" name="Shape 134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46" name="Shape 134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47" name="Shape 134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48" name="Shape 134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49" name="Shape 134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50" name="Shape 135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51" name="Shape 135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52" name="Shape 135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53" name="Shape 135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54" name="Shape 135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55" name="Shape 135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56" name="Shape 135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57" name="Shape 135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58" name="Shape 135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59" name="Shape 135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60" name="Shape 136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61" name="Shape 136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62" name="Shape 136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63" name="Shape 136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64" name="Shape 136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65" name="Shape 136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66" name="Shape 136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67" name="Shape 136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68" name="Shape 136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69" name="Shape 136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70" name="Shape 137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71" name="Shape 137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72" name="Shape 137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73" name="Shape 137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74" name="Shape 137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75" name="Shape 137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76" name="Shape 137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77" name="Shape 137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78" name="Shape 137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79" name="Shape 137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80" name="Shape 138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81" name="Shape 138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82" name="Shape 138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83" name="Shape 138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84" name="Shape 138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85" name="Shape 138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86" name="Shape 138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87" name="Shape 138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88" name="Shape 138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89" name="Shape 138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90" name="Shape 139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91" name="Shape 139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92" name="Shape 139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93" name="Shape 139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94" name="Shape 139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95" name="Shape 139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96" name="Shape 139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97" name="Shape 139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98" name="Shape 139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399" name="Shape 139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00" name="Shape 140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01" name="Shape 140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02" name="Shape 140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03" name="Shape 140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04" name="Shape 140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05" name="Shape 140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06" name="Shape 140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07" name="Shape 140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08" name="Shape 140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09" name="Shape 140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10" name="Shape 141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11" name="Shape 141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12" name="Shape 141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13" name="Shape 141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14" name="Shape 141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15" name="Shape 141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16" name="Shape 141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17" name="Shape 141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18" name="Shape 141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19" name="Shape 141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20" name="Shape 142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21" name="Shape 142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22" name="Shape 142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23" name="Shape 142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24" name="Shape 142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25" name="Shape 142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26" name="Shape 142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27" name="Shape 142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28" name="Shape 142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29" name="Shape 142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30" name="Shape 143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31" name="Shape 143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32" name="Shape 143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33" name="Shape 143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34" name="Shape 143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35" name="Shape 143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36" name="Shape 143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37" name="Shape 143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38" name="Shape 143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39" name="Shape 143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40" name="Shape 144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41" name="Shape 144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42" name="Shape 144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43" name="Shape 144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44" name="Shape 144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45" name="Shape 144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46" name="Shape 144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47" name="Shape 144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48" name="Shape 144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49" name="Shape 144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50" name="Shape 145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51" name="Shape 145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52" name="Shape 145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53" name="Shape 145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54" name="Shape 145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55" name="Shape 145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56" name="Shape 145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57" name="Shape 145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58" name="Shape 145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59" name="Shape 145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60" name="Shape 146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61" name="Shape 146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62" name="Shape 146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63" name="Shape 146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64" name="Shape 146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65" name="Shape 146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66" name="Shape 146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67" name="Shape 1467"/>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68" name="Shape 1468"/>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69" name="Shape 1469"/>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70" name="Shape 1470"/>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71" name="Shape 1471"/>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72" name="Shape 1472"/>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73" name="Shape 1473"/>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74" name="Shape 1474"/>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75" name="Shape 1475"/>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3175</xdr:colOff>
      <xdr:row>0</xdr:row>
      <xdr:rowOff>3175</xdr:rowOff>
    </xdr:to>
    <xdr:sp>
      <xdr:nvSpPr>
        <xdr:cNvPr id="1476" name="Shape 1476"/>
        <xdr:cNvSpPr/>
      </xdr:nvSpPr>
      <xdr:spPr>
        <a:xfrm>
          <a:off x="-1588" y="-1588"/>
          <a:ext cx="3176" cy="3176"/>
        </a:xfrm>
        <a:prstGeom prst="triangle">
          <a:avLst/>
        </a:prstGeom>
        <a:solidFill>
          <a:srgbClr val="FFFFFF"/>
        </a:solidFill>
        <a:ln w="12700" cap="flat">
          <a:noFill/>
          <a:miter lim="400000"/>
        </a:ln>
        <a:effectLst/>
      </xdr:spPr>
      <xdr:txBody>
        <a:bodyPr/>
        <a:lstStyle/>
        <a:p>
          <a:pPr lvl="0"/>
        </a:p>
      </xdr:txBody>
    </xdr:sp>
    <xdr:clientData/>
  </xdr:twoCellAnchor>
  <xdr:twoCellAnchor>
    <xdr:from>
      <xdr:col>0</xdr:col>
      <xdr:colOff>0</xdr:colOff>
      <xdr:row>0</xdr:row>
      <xdr:rowOff>0</xdr:rowOff>
    </xdr:from>
    <xdr:to>
      <xdr:col>0</xdr:col>
      <xdr:colOff>1270</xdr:colOff>
      <xdr:row>0</xdr:row>
      <xdr:rowOff>1270</xdr:rowOff>
    </xdr:to>
    <xdr:pic>
      <xdr:nvPicPr>
        <xdr:cNvPr id="1477" name="image2.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8.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1480" name="image2.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drawings/drawing9.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0</xdr:row>
      <xdr:rowOff>0</xdr:rowOff>
    </xdr:from>
    <xdr:to>
      <xdr:col>0</xdr:col>
      <xdr:colOff>1270</xdr:colOff>
      <xdr:row>0</xdr:row>
      <xdr:rowOff>1270</xdr:rowOff>
    </xdr:to>
    <xdr:pic>
      <xdr:nvPicPr>
        <xdr:cNvPr id="1483" name="image1.png"/>
        <xdr:cNvPicPr/>
      </xdr:nvPicPr>
      <xdr:blipFill>
        <a:blip r:embed="rId1">
          <a:extLst/>
        </a:blip>
        <a:stretch>
          <a:fillRect/>
        </a:stretch>
      </xdr:blipFill>
      <xdr:spPr>
        <a:xfrm>
          <a:off x="0" y="0"/>
          <a:ext cx="1270" cy="1270"/>
        </a:xfrm>
        <a:prstGeom prst="rect">
          <a:avLst/>
        </a:prstGeom>
        <a:ln w="12700" cap="flat">
          <a:noFill/>
          <a:miter lim="400000"/>
        </a:ln>
        <a:effectLst/>
      </xdr:spPr>
    </xdr:pic>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8.vml"/><Relationship Id="rId3" Type="http://schemas.openxmlformats.org/officeDocument/2006/relationships/comments" Target="../comments8.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9.vml"/><Relationship Id="rId3" Type="http://schemas.openxmlformats.org/officeDocument/2006/relationships/comments" Target="../comments9.xml"/></Relationships>

</file>

<file path=xl/worksheets/sheet1.xml><?xml version="1.0" encoding="utf-8"?>
<worksheet xmlns:r="http://schemas.openxmlformats.org/officeDocument/2006/relationships" xmlns="http://schemas.openxmlformats.org/spreadsheetml/2006/main">
  <dimension ref="A1:H23"/>
  <sheetViews>
    <sheetView workbookViewId="0" showGridLines="0" defaultGridColor="1"/>
  </sheetViews>
  <sheetFormatPr defaultColWidth="6.625" defaultRowHeight="12.75" customHeight="1" outlineLevelRow="0" outlineLevelCol="0"/>
  <cols>
    <col min="1" max="1" width="4.25" style="1" customWidth="1"/>
    <col min="2" max="2" width="22" style="1" customWidth="1"/>
    <col min="3" max="3" width="13.875" style="1" customWidth="1"/>
    <col min="4" max="4" width="13.875" style="1" customWidth="1"/>
    <col min="5" max="5" width="13.875" style="1" customWidth="1"/>
    <col min="6" max="6" width="6.625" style="1" customWidth="1"/>
    <col min="7" max="7" width="6.625" style="1" customWidth="1"/>
    <col min="8" max="8" width="6.625" style="1" customWidth="1"/>
    <col min="9" max="256" width="6.625" style="1" customWidth="1"/>
  </cols>
  <sheetData>
    <row r="1" ht="35.25" customHeight="1">
      <c r="A1" t="s" s="2">
        <v>0</v>
      </c>
      <c r="B1" s="3"/>
      <c r="C1" s="3"/>
      <c r="D1" s="3"/>
      <c r="E1" s="3"/>
      <c r="F1" s="4"/>
      <c r="G1" s="4"/>
      <c r="H1" s="4"/>
    </row>
    <row r="2" ht="36.75" customHeight="1">
      <c r="A2" s="5"/>
      <c r="B2" s="5"/>
      <c r="C2" t="s" s="6">
        <v>1</v>
      </c>
      <c r="D2" t="s" s="6">
        <v>2</v>
      </c>
      <c r="E2" t="s" s="6">
        <v>3</v>
      </c>
      <c r="F2" s="4"/>
      <c r="G2" s="4"/>
      <c r="H2" s="4"/>
    </row>
    <row r="3" ht="36.75" customHeight="1">
      <c r="A3" s="5"/>
      <c r="B3" s="5"/>
      <c r="C3" s="7"/>
      <c r="D3" s="7"/>
      <c r="E3" s="7"/>
      <c r="F3" s="4"/>
      <c r="G3" s="4"/>
      <c r="H3" s="4"/>
    </row>
    <row r="4" ht="18" customHeight="1">
      <c r="A4" t="s" s="8">
        <v>4</v>
      </c>
      <c r="B4" t="s" s="9">
        <v>5</v>
      </c>
      <c r="C4" t="s" s="10">
        <v>6</v>
      </c>
      <c r="D4" t="s" s="10">
        <v>7</v>
      </c>
      <c r="E4" t="s" s="10">
        <v>6</v>
      </c>
      <c r="F4" s="4"/>
      <c r="G4" s="4"/>
      <c r="H4" s="11"/>
    </row>
    <row r="5" ht="18" customHeight="1">
      <c r="A5" s="12"/>
      <c r="B5" s="5"/>
      <c r="C5" s="11"/>
      <c r="D5" s="11"/>
      <c r="E5" s="11"/>
      <c r="F5" s="4"/>
      <c r="G5" s="4"/>
      <c r="H5" s="11"/>
    </row>
    <row r="6" ht="18" customHeight="1">
      <c r="A6" t="s" s="8">
        <v>8</v>
      </c>
      <c r="B6" t="s" s="9">
        <v>9</v>
      </c>
      <c r="C6" t="s" s="10">
        <f>E6</f>
        <v>10</v>
      </c>
      <c r="D6" t="s" s="10">
        <v>6</v>
      </c>
      <c r="E6" t="s" s="10">
        <v>7</v>
      </c>
      <c r="F6" s="4"/>
      <c r="G6" s="4"/>
      <c r="H6" s="4"/>
    </row>
    <row r="7" ht="18" customHeight="1">
      <c r="A7" s="12"/>
      <c r="B7" s="5"/>
      <c r="C7" s="11"/>
      <c r="D7" s="11"/>
      <c r="E7" s="11"/>
      <c r="F7" s="4"/>
      <c r="G7" s="4"/>
      <c r="H7" s="4"/>
    </row>
    <row r="8" ht="18" customHeight="1">
      <c r="A8" t="s" s="8">
        <v>11</v>
      </c>
      <c r="B8" t="s" s="9">
        <v>12</v>
      </c>
      <c r="C8" t="s" s="10">
        <f>E8</f>
        <v>10</v>
      </c>
      <c r="D8" t="s" s="10">
        <v>6</v>
      </c>
      <c r="E8" t="s" s="10">
        <v>7</v>
      </c>
      <c r="F8" s="4"/>
      <c r="G8" s="4"/>
      <c r="H8" s="4"/>
    </row>
    <row r="9" ht="18" customHeight="1">
      <c r="A9" s="12"/>
      <c r="B9" s="5"/>
      <c r="C9" s="11"/>
      <c r="D9" s="11"/>
      <c r="E9" s="11"/>
      <c r="F9" s="4"/>
      <c r="G9" s="4"/>
      <c r="H9" s="4"/>
    </row>
    <row r="10" ht="18" customHeight="1">
      <c r="A10" t="s" s="8">
        <v>13</v>
      </c>
      <c r="B10" t="s" s="9">
        <v>14</v>
      </c>
      <c r="C10" t="s" s="10">
        <f>E10</f>
        <v>10</v>
      </c>
      <c r="D10" t="s" s="10">
        <v>6</v>
      </c>
      <c r="E10" t="s" s="10">
        <v>7</v>
      </c>
      <c r="F10" s="4"/>
      <c r="G10" s="4"/>
      <c r="H10" s="4"/>
    </row>
    <row r="11" ht="18" customHeight="1">
      <c r="A11" s="12"/>
      <c r="B11" s="5"/>
      <c r="C11" s="11"/>
      <c r="D11" s="11"/>
      <c r="E11" s="11"/>
      <c r="F11" s="4"/>
      <c r="G11" s="4"/>
      <c r="H11" s="4"/>
    </row>
    <row r="12" ht="18" customHeight="1">
      <c r="A12" t="s" s="8">
        <v>15</v>
      </c>
      <c r="B12" t="s" s="9">
        <v>16</v>
      </c>
      <c r="C12" t="s" s="10">
        <v>6</v>
      </c>
      <c r="D12" t="s" s="10">
        <v>7</v>
      </c>
      <c r="E12" t="s" s="10">
        <v>6</v>
      </c>
      <c r="F12" s="4"/>
      <c r="G12" s="4"/>
      <c r="H12" s="4"/>
    </row>
    <row r="13" ht="18" customHeight="1">
      <c r="A13" s="12"/>
      <c r="B13" s="5"/>
      <c r="C13" s="11"/>
      <c r="D13" s="11"/>
      <c r="E13" s="11"/>
      <c r="F13" s="4"/>
      <c r="G13" s="4"/>
      <c r="H13" s="4"/>
    </row>
    <row r="14" ht="18" customHeight="1">
      <c r="A14" t="s" s="8">
        <v>17</v>
      </c>
      <c r="B14" t="s" s="9">
        <v>18</v>
      </c>
      <c r="C14" t="s" s="10">
        <f>E14</f>
        <v>19</v>
      </c>
      <c r="D14" t="s" s="10">
        <v>7</v>
      </c>
      <c r="E14" t="s" s="10">
        <v>6</v>
      </c>
      <c r="F14" s="4"/>
      <c r="G14" s="4"/>
      <c r="H14" s="4"/>
    </row>
    <row r="15" ht="18" customHeight="1">
      <c r="A15" s="12"/>
      <c r="B15" s="5"/>
      <c r="C15" s="11"/>
      <c r="D15" s="11"/>
      <c r="E15" s="11"/>
      <c r="F15" s="4"/>
      <c r="G15" s="4"/>
      <c r="H15" s="4"/>
    </row>
    <row r="16" ht="18" customHeight="1">
      <c r="A16" t="s" s="8">
        <v>20</v>
      </c>
      <c r="B16" t="s" s="9">
        <v>21</v>
      </c>
      <c r="C16" t="s" s="10">
        <f>E16</f>
        <v>19</v>
      </c>
      <c r="D16" t="s" s="10">
        <v>7</v>
      </c>
      <c r="E16" t="s" s="10">
        <v>6</v>
      </c>
      <c r="F16" s="4"/>
      <c r="G16" s="4"/>
      <c r="H16" s="4"/>
    </row>
    <row r="17" ht="18" customHeight="1">
      <c r="A17" s="12"/>
      <c r="B17" s="5"/>
      <c r="C17" s="11"/>
      <c r="D17" s="11"/>
      <c r="E17" s="11"/>
      <c r="F17" s="4"/>
      <c r="G17" s="4"/>
      <c r="H17" s="4"/>
    </row>
    <row r="18" ht="18" customHeight="1">
      <c r="A18" t="s" s="8">
        <v>22</v>
      </c>
      <c r="B18" t="s" s="9">
        <v>23</v>
      </c>
      <c r="C18" t="s" s="10">
        <f>E18</f>
        <v>19</v>
      </c>
      <c r="D18" t="s" s="10">
        <v>7</v>
      </c>
      <c r="E18" t="s" s="10">
        <v>6</v>
      </c>
      <c r="F18" s="4"/>
      <c r="G18" s="4"/>
      <c r="H18" s="4"/>
    </row>
    <row r="19" ht="18" customHeight="1">
      <c r="A19" s="12"/>
      <c r="B19" s="5"/>
      <c r="C19" s="11"/>
      <c r="D19" s="11"/>
      <c r="E19" s="11"/>
      <c r="F19" s="4"/>
      <c r="G19" s="4"/>
      <c r="H19" s="4"/>
    </row>
    <row r="20" ht="18" customHeight="1">
      <c r="A20" t="s" s="8">
        <v>24</v>
      </c>
      <c r="B20" t="s" s="9">
        <v>25</v>
      </c>
      <c r="C20" t="s" s="10">
        <f>E20</f>
        <v>19</v>
      </c>
      <c r="D20" t="s" s="10">
        <v>7</v>
      </c>
      <c r="E20" t="s" s="10">
        <v>6</v>
      </c>
      <c r="F20" s="4"/>
      <c r="G20" s="4"/>
      <c r="H20" s="4"/>
    </row>
    <row r="21" ht="18" customHeight="1">
      <c r="A21" s="12"/>
      <c r="B21" s="5"/>
      <c r="C21" s="11"/>
      <c r="D21" s="11"/>
      <c r="E21" s="11"/>
      <c r="F21" s="4"/>
      <c r="G21" s="4"/>
      <c r="H21" s="4"/>
    </row>
    <row r="22" ht="15" customHeight="1">
      <c r="A22" t="s" s="8">
        <v>26</v>
      </c>
      <c r="B22" t="s" s="9">
        <v>27</v>
      </c>
      <c r="C22" t="s" s="10">
        <f>E22</f>
        <v>10</v>
      </c>
      <c r="D22" t="s" s="10">
        <v>6</v>
      </c>
      <c r="E22" t="s" s="10">
        <v>7</v>
      </c>
      <c r="F22" s="4"/>
      <c r="G22" s="4"/>
      <c r="H22" s="4"/>
    </row>
    <row r="23" ht="15" customHeight="1">
      <c r="A23" s="12"/>
      <c r="B23" s="4"/>
      <c r="C23" s="4"/>
      <c r="D23" s="4"/>
      <c r="E23" s="4"/>
      <c r="F23" s="4"/>
      <c r="G23" s="4"/>
      <c r="H23" s="4"/>
    </row>
  </sheetData>
  <mergeCells count="1">
    <mergeCell ref="A1:E1"/>
  </mergeCells>
  <pageMargins left="0.75" right="0.75" top="1" bottom="1" header="0.5" footer="0.5"/>
  <pageSetup firstPageNumber="1" fitToHeight="1" fitToWidth="1" scale="100" useFirstPageNumber="0" orientation="portrait" pageOrder="downThenOver"/>
  <headerFooter>
    <oddHeader>&amp;R&amp;"Arial Bold,Regular"&amp;12&amp;K000000	&amp;20B-02.02</oddHeader>
  </headerFooter>
  <drawing r:id="rId1"/>
  <legacyDrawing r:id="rId2"/>
</worksheet>
</file>

<file path=xl/worksheets/sheet2.xml><?xml version="1.0" encoding="utf-8"?>
<worksheet xmlns:r="http://schemas.openxmlformats.org/officeDocument/2006/relationships" xmlns="http://schemas.openxmlformats.org/spreadsheetml/2006/main">
  <dimension ref="A1:K56"/>
  <sheetViews>
    <sheetView workbookViewId="0" showGridLines="0" defaultGridColor="1"/>
  </sheetViews>
  <sheetFormatPr defaultColWidth="6.625" defaultRowHeight="12.75" customHeight="1" outlineLevelRow="0" outlineLevelCol="0"/>
  <cols>
    <col min="1" max="1" width="2.875" style="13" customWidth="1"/>
    <col min="2" max="2" width="1.5" style="13" customWidth="1"/>
    <col min="3" max="3" width="7.75" style="13" customWidth="1"/>
    <col min="4" max="4" width="2.625" style="13" customWidth="1"/>
    <col min="5" max="5" width="59.375" style="13" customWidth="1"/>
    <col min="6" max="6" width="1.5" style="13" customWidth="1"/>
    <col min="7" max="7" width="9.375" style="13" customWidth="1"/>
    <col min="8" max="8" width="1.5" style="13" customWidth="1"/>
    <col min="9" max="9" width="9.375" style="13" customWidth="1"/>
    <col min="10" max="10" width="1.5" style="13" customWidth="1"/>
    <col min="11" max="11" width="3.875" style="13" customWidth="1"/>
    <col min="12" max="256" width="6.625" style="13" customWidth="1"/>
  </cols>
  <sheetData>
    <row r="1" ht="69" customHeight="1">
      <c r="A1" s="4"/>
      <c r="B1" t="s" s="9">
        <v>28</v>
      </c>
      <c r="C1" s="5"/>
      <c r="D1" s="5"/>
      <c r="E1" s="5"/>
      <c r="F1" s="5"/>
      <c r="G1" s="5"/>
      <c r="H1" s="5"/>
      <c r="I1" s="5"/>
      <c r="J1" s="5"/>
      <c r="K1" s="4"/>
    </row>
    <row r="2" ht="18" customHeight="1">
      <c r="A2" s="4"/>
      <c r="B2" t="s" s="8">
        <v>29</v>
      </c>
      <c r="C2" s="4"/>
      <c r="D2" s="4"/>
      <c r="E2" t="s" s="8">
        <v>30</v>
      </c>
      <c r="F2" s="4"/>
      <c r="G2" s="4"/>
      <c r="H2" s="4"/>
      <c r="I2" s="4"/>
      <c r="J2" s="4"/>
      <c r="K2" s="4"/>
    </row>
    <row r="3" ht="18" customHeight="1">
      <c r="A3" s="4"/>
      <c r="B3" t="s" s="8">
        <v>31</v>
      </c>
      <c r="C3" s="4"/>
      <c r="D3" s="4"/>
      <c r="E3" t="s" s="8">
        <v>32</v>
      </c>
      <c r="F3" s="4"/>
      <c r="G3" s="4"/>
      <c r="H3" s="4"/>
      <c r="I3" s="4"/>
      <c r="J3" s="4"/>
      <c r="K3" s="4"/>
    </row>
    <row r="4" ht="18" customHeight="1">
      <c r="A4" s="4"/>
      <c r="B4" t="s" s="8">
        <v>33</v>
      </c>
      <c r="C4" s="4"/>
      <c r="D4" s="4"/>
      <c r="E4" t="s" s="8">
        <v>34</v>
      </c>
      <c r="F4" s="4"/>
      <c r="G4" s="4"/>
      <c r="H4" s="4"/>
      <c r="I4" s="4"/>
      <c r="J4" s="4"/>
      <c r="K4" s="4"/>
    </row>
    <row r="5" ht="18" customHeight="1">
      <c r="A5" s="4"/>
      <c r="B5" t="s" s="8">
        <v>35</v>
      </c>
      <c r="C5" s="4"/>
      <c r="D5" s="4"/>
      <c r="E5" t="s" s="8">
        <v>36</v>
      </c>
      <c r="F5" s="4"/>
      <c r="G5" s="4"/>
      <c r="H5" s="4"/>
      <c r="I5" s="4"/>
      <c r="J5" s="4"/>
      <c r="K5" s="4"/>
    </row>
    <row r="6" ht="18" customHeight="1">
      <c r="A6" s="4"/>
      <c r="B6" t="s" s="8">
        <v>37</v>
      </c>
      <c r="C6" s="4"/>
      <c r="D6" s="4"/>
      <c r="E6" t="s" s="8">
        <v>38</v>
      </c>
      <c r="F6" s="4"/>
      <c r="G6" s="4"/>
      <c r="H6" s="4"/>
      <c r="I6" s="4"/>
      <c r="J6" s="4"/>
      <c r="K6" s="4"/>
    </row>
    <row r="7" ht="18" customHeight="1">
      <c r="A7" s="4"/>
      <c r="B7" t="s" s="8">
        <v>39</v>
      </c>
      <c r="C7" s="4"/>
      <c r="D7" s="4"/>
      <c r="E7" t="s" s="8">
        <v>40</v>
      </c>
      <c r="F7" s="4"/>
      <c r="G7" s="4"/>
      <c r="H7" s="4"/>
      <c r="I7" s="4"/>
      <c r="J7" s="4"/>
      <c r="K7" s="4"/>
    </row>
    <row r="8" ht="18" customHeight="1">
      <c r="A8" s="4"/>
      <c r="B8" t="s" s="8">
        <v>41</v>
      </c>
      <c r="C8" s="4"/>
      <c r="D8" s="4"/>
      <c r="E8" t="s" s="8">
        <v>42</v>
      </c>
      <c r="F8" s="4"/>
      <c r="G8" s="4"/>
      <c r="H8" s="4"/>
      <c r="I8" s="4"/>
      <c r="J8" s="4"/>
      <c r="K8" s="4"/>
    </row>
    <row r="9" ht="18" customHeight="1">
      <c r="A9" s="4"/>
      <c r="B9" t="s" s="8">
        <v>43</v>
      </c>
      <c r="C9" s="4"/>
      <c r="D9" s="4"/>
      <c r="E9" t="s" s="8">
        <v>44</v>
      </c>
      <c r="F9" s="4"/>
      <c r="G9" s="4"/>
      <c r="H9" s="4"/>
      <c r="I9" s="4"/>
      <c r="J9" s="4"/>
      <c r="K9" s="4"/>
    </row>
    <row r="10" ht="18" customHeight="1">
      <c r="A10" s="4"/>
      <c r="B10" t="s" s="8">
        <v>45</v>
      </c>
      <c r="C10" s="4"/>
      <c r="D10" s="4"/>
      <c r="E10" t="s" s="8">
        <v>46</v>
      </c>
      <c r="F10" s="4"/>
      <c r="G10" s="4"/>
      <c r="H10" s="4"/>
      <c r="I10" s="4"/>
      <c r="J10" s="4"/>
      <c r="K10" s="4"/>
    </row>
    <row r="11" ht="18" customHeight="1">
      <c r="A11" s="4"/>
      <c r="B11" t="s" s="8">
        <v>47</v>
      </c>
      <c r="C11" s="4"/>
      <c r="D11" s="4"/>
      <c r="E11" t="s" s="8">
        <v>48</v>
      </c>
      <c r="F11" s="4"/>
      <c r="G11" s="4"/>
      <c r="H11" s="4"/>
      <c r="I11" s="4"/>
      <c r="J11" s="4"/>
      <c r="K11" s="4"/>
    </row>
    <row r="12" ht="15.65" customHeight="1">
      <c r="A12" s="4"/>
      <c r="B12" s="14"/>
      <c r="C12" s="14"/>
      <c r="D12" s="14"/>
      <c r="E12" s="14"/>
      <c r="F12" s="14"/>
      <c r="G12" s="14"/>
      <c r="H12" s="14"/>
      <c r="I12" s="14"/>
      <c r="J12" s="14"/>
      <c r="K12" s="4"/>
    </row>
    <row r="13" ht="24" customHeight="1">
      <c r="A13" s="15"/>
      <c r="B13" t="s" s="16">
        <v>49</v>
      </c>
      <c r="C13" s="17"/>
      <c r="D13" s="17"/>
      <c r="E13" s="17"/>
      <c r="F13" s="17"/>
      <c r="G13" s="17"/>
      <c r="H13" s="17"/>
      <c r="I13" s="17"/>
      <c r="J13" s="18"/>
      <c r="K13" s="19"/>
    </row>
    <row r="14" ht="18" customHeight="1">
      <c r="A14" s="15"/>
      <c r="B14" s="20"/>
      <c r="C14" t="s" s="21">
        <v>50</v>
      </c>
      <c r="D14" s="22"/>
      <c r="E14" t="s" s="21">
        <v>51</v>
      </c>
      <c r="F14" s="23"/>
      <c r="G14" t="s" s="21">
        <v>6</v>
      </c>
      <c r="H14" s="22"/>
      <c r="I14" t="s" s="21">
        <v>7</v>
      </c>
      <c r="J14" s="24"/>
      <c r="K14" s="25"/>
    </row>
    <row r="15" ht="18" customHeight="1">
      <c r="A15" s="15"/>
      <c r="B15" s="26"/>
      <c r="C15" t="s" s="27">
        <v>52</v>
      </c>
      <c r="D15" s="28"/>
      <c r="E15" t="s" s="29">
        <v>5</v>
      </c>
      <c r="F15" s="30"/>
      <c r="G15" s="31">
        <v>10000</v>
      </c>
      <c r="H15" s="31"/>
      <c r="I15" s="30"/>
      <c r="J15" s="32"/>
      <c r="K15" s="33"/>
    </row>
    <row r="16" ht="18" customHeight="1">
      <c r="A16" s="15"/>
      <c r="B16" s="34"/>
      <c r="C16" s="35"/>
      <c r="D16" s="35"/>
      <c r="E16" t="s" s="36">
        <v>9</v>
      </c>
      <c r="F16" s="37"/>
      <c r="G16" s="37"/>
      <c r="H16" s="37"/>
      <c r="I16" s="38">
        <v>10000</v>
      </c>
      <c r="J16" s="39"/>
      <c r="K16" s="40"/>
    </row>
    <row r="17" ht="31.5" customHeight="1">
      <c r="A17" s="15"/>
      <c r="B17" s="34"/>
      <c r="C17" s="35"/>
      <c r="D17" s="35"/>
      <c r="E17" t="s" s="41">
        <v>53</v>
      </c>
      <c r="F17" s="37"/>
      <c r="G17" s="37"/>
      <c r="H17" s="37"/>
      <c r="I17" s="37"/>
      <c r="J17" s="42"/>
      <c r="K17" s="33"/>
    </row>
    <row r="18" ht="18" customHeight="1">
      <c r="A18" s="15"/>
      <c r="B18" s="34"/>
      <c r="C18" s="35"/>
      <c r="D18" s="35"/>
      <c r="E18" s="37"/>
      <c r="F18" s="37"/>
      <c r="G18" s="37"/>
      <c r="H18" s="37"/>
      <c r="I18" s="37"/>
      <c r="J18" s="42"/>
      <c r="K18" s="40"/>
    </row>
    <row r="19" ht="18" customHeight="1">
      <c r="A19" s="15"/>
      <c r="B19" s="34"/>
      <c r="C19" t="s" s="43">
        <v>54</v>
      </c>
      <c r="D19" s="35"/>
      <c r="E19" t="s" s="44">
        <v>18</v>
      </c>
      <c r="F19" s="37"/>
      <c r="G19" s="38">
        <v>7500</v>
      </c>
      <c r="H19" s="38"/>
      <c r="I19" s="37"/>
      <c r="J19" s="42"/>
      <c r="K19" s="19"/>
    </row>
    <row r="20" ht="18" customHeight="1">
      <c r="A20" s="15"/>
      <c r="B20" s="34"/>
      <c r="C20" s="35"/>
      <c r="D20" s="35"/>
      <c r="E20" t="s" s="36">
        <v>12</v>
      </c>
      <c r="F20" s="37"/>
      <c r="G20" s="37"/>
      <c r="H20" s="37"/>
      <c r="I20" s="38">
        <v>7500</v>
      </c>
      <c r="J20" s="39"/>
      <c r="K20" s="45"/>
    </row>
    <row r="21" ht="18" customHeight="1">
      <c r="A21" s="15"/>
      <c r="B21" s="34"/>
      <c r="C21" s="35"/>
      <c r="D21" s="35"/>
      <c r="E21" t="s" s="41">
        <v>55</v>
      </c>
      <c r="F21" s="37"/>
      <c r="G21" s="37"/>
      <c r="H21" s="37"/>
      <c r="I21" s="37"/>
      <c r="J21" s="42"/>
      <c r="K21" s="19"/>
    </row>
    <row r="22" ht="18" customHeight="1">
      <c r="A22" s="15"/>
      <c r="B22" s="34"/>
      <c r="C22" s="35"/>
      <c r="D22" s="35"/>
      <c r="E22" s="37"/>
      <c r="F22" s="37"/>
      <c r="G22" s="37"/>
      <c r="H22" s="37"/>
      <c r="I22" s="37"/>
      <c r="J22" s="42"/>
      <c r="K22" s="40"/>
    </row>
    <row r="23" ht="18" customHeight="1">
      <c r="A23" s="15"/>
      <c r="B23" s="34"/>
      <c r="C23" t="s" s="43">
        <v>56</v>
      </c>
      <c r="D23" s="35"/>
      <c r="E23" t="s" s="44">
        <v>5</v>
      </c>
      <c r="F23" s="37"/>
      <c r="G23" s="38">
        <v>15000</v>
      </c>
      <c r="H23" s="38"/>
      <c r="I23" s="37"/>
      <c r="J23" s="42"/>
      <c r="K23" s="19"/>
    </row>
    <row r="24" ht="18" customHeight="1">
      <c r="A24" s="15"/>
      <c r="B24" s="34"/>
      <c r="C24" s="35"/>
      <c r="D24" s="35"/>
      <c r="E24" t="s" s="36">
        <v>14</v>
      </c>
      <c r="F24" s="37"/>
      <c r="G24" s="37"/>
      <c r="H24" s="37"/>
      <c r="I24" s="38">
        <v>15000</v>
      </c>
      <c r="J24" s="39"/>
      <c r="K24" s="40"/>
    </row>
    <row r="25" ht="31.5" customHeight="1">
      <c r="A25" s="15"/>
      <c r="B25" s="34"/>
      <c r="C25" s="35"/>
      <c r="D25" s="35"/>
      <c r="E25" t="s" s="41">
        <v>34</v>
      </c>
      <c r="F25" s="37"/>
      <c r="G25" s="37"/>
      <c r="H25" s="37"/>
      <c r="I25" s="37"/>
      <c r="J25" s="42"/>
      <c r="K25" s="19"/>
    </row>
    <row r="26" ht="18" customHeight="1">
      <c r="A26" s="15"/>
      <c r="B26" s="34"/>
      <c r="C26" s="35"/>
      <c r="D26" s="35"/>
      <c r="E26" s="37"/>
      <c r="F26" s="37"/>
      <c r="G26" s="37"/>
      <c r="H26" s="37"/>
      <c r="I26" s="37"/>
      <c r="J26" s="42"/>
      <c r="K26" s="40"/>
    </row>
    <row r="27" ht="18" customHeight="1">
      <c r="A27" s="15"/>
      <c r="B27" s="34"/>
      <c r="C27" t="s" s="43">
        <v>57</v>
      </c>
      <c r="D27" s="35"/>
      <c r="E27" t="s" s="44">
        <v>58</v>
      </c>
      <c r="F27" s="37"/>
      <c r="G27" s="38">
        <v>2000</v>
      </c>
      <c r="H27" s="38"/>
      <c r="I27" s="37"/>
      <c r="J27" s="42"/>
      <c r="K27" s="19"/>
    </row>
    <row r="28" ht="18" customHeight="1">
      <c r="A28" s="15"/>
      <c r="B28" s="34"/>
      <c r="C28" s="35"/>
      <c r="D28" s="35"/>
      <c r="E28" t="s" s="36">
        <v>12</v>
      </c>
      <c r="F28" s="37"/>
      <c r="G28" s="37"/>
      <c r="H28" s="37"/>
      <c r="I28" s="38">
        <v>2000</v>
      </c>
      <c r="J28" s="39"/>
      <c r="K28" s="45"/>
    </row>
    <row r="29" ht="19" customHeight="1">
      <c r="A29" s="15"/>
      <c r="B29" s="34"/>
      <c r="C29" s="35"/>
      <c r="D29" s="35"/>
      <c r="E29" t="s" s="41">
        <v>36</v>
      </c>
      <c r="F29" s="37"/>
      <c r="G29" s="37"/>
      <c r="H29" s="37"/>
      <c r="I29" s="37"/>
      <c r="J29" s="42"/>
      <c r="K29" s="19"/>
    </row>
    <row r="30" ht="18" customHeight="1">
      <c r="A30" s="15"/>
      <c r="B30" s="34"/>
      <c r="C30" s="35"/>
      <c r="D30" s="35"/>
      <c r="E30" s="37"/>
      <c r="F30" s="37"/>
      <c r="G30" s="37"/>
      <c r="H30" s="37"/>
      <c r="I30" s="37"/>
      <c r="J30" s="42"/>
      <c r="K30" s="45"/>
    </row>
    <row r="31" ht="18" customHeight="1">
      <c r="A31" s="15"/>
      <c r="B31" s="34"/>
      <c r="C31" t="s" s="43">
        <v>59</v>
      </c>
      <c r="D31" s="35"/>
      <c r="E31" t="s" s="44">
        <v>25</v>
      </c>
      <c r="F31" s="37"/>
      <c r="G31" s="38">
        <v>3200</v>
      </c>
      <c r="H31" s="38"/>
      <c r="I31" s="37"/>
      <c r="J31" s="42"/>
      <c r="K31" s="19"/>
    </row>
    <row r="32" ht="18" customHeight="1">
      <c r="A32" s="15"/>
      <c r="B32" s="34"/>
      <c r="C32" s="35"/>
      <c r="D32" s="35"/>
      <c r="E32" t="s" s="36">
        <v>14</v>
      </c>
      <c r="F32" s="37"/>
      <c r="G32" s="37"/>
      <c r="H32" s="37"/>
      <c r="I32" s="38">
        <v>3200</v>
      </c>
      <c r="J32" s="39"/>
      <c r="K32" s="45"/>
    </row>
    <row r="33" ht="31.5" customHeight="1">
      <c r="A33" s="15"/>
      <c r="B33" s="34"/>
      <c r="C33" s="35"/>
      <c r="D33" s="35"/>
      <c r="E33" t="s" s="41">
        <v>38</v>
      </c>
      <c r="F33" s="37"/>
      <c r="G33" s="37"/>
      <c r="H33" s="37"/>
      <c r="I33" s="37"/>
      <c r="J33" s="42"/>
      <c r="K33" s="45"/>
    </row>
    <row r="34" ht="18" customHeight="1">
      <c r="A34" s="15"/>
      <c r="B34" s="34"/>
      <c r="C34" s="35"/>
      <c r="D34" s="35"/>
      <c r="E34" s="37"/>
      <c r="F34" s="37"/>
      <c r="G34" s="37"/>
      <c r="H34" s="37"/>
      <c r="I34" s="37"/>
      <c r="J34" s="42"/>
      <c r="K34" s="45"/>
    </row>
    <row r="35" ht="18" customHeight="1">
      <c r="A35" s="15"/>
      <c r="B35" s="34"/>
      <c r="C35" t="s" s="43">
        <v>60</v>
      </c>
      <c r="D35" s="35"/>
      <c r="E35" t="s" s="44">
        <v>61</v>
      </c>
      <c r="F35" s="37"/>
      <c r="G35" s="38">
        <v>2300</v>
      </c>
      <c r="H35" s="38"/>
      <c r="I35" s="37"/>
      <c r="J35" s="42"/>
      <c r="K35" s="19"/>
    </row>
    <row r="36" ht="18" customHeight="1">
      <c r="A36" s="15"/>
      <c r="B36" s="34"/>
      <c r="C36" s="35"/>
      <c r="D36" s="35"/>
      <c r="E36" t="s" s="36">
        <v>5</v>
      </c>
      <c r="F36" s="37"/>
      <c r="G36" s="37"/>
      <c r="H36" s="37"/>
      <c r="I36" s="38">
        <v>2300</v>
      </c>
      <c r="J36" s="39"/>
      <c r="K36" s="45"/>
    </row>
    <row r="37" ht="18" customHeight="1">
      <c r="A37" s="15"/>
      <c r="B37" s="34"/>
      <c r="C37" s="35"/>
      <c r="D37" s="35"/>
      <c r="E37" t="s" s="41">
        <v>40</v>
      </c>
      <c r="F37" s="37"/>
      <c r="G37" s="37"/>
      <c r="H37" s="37"/>
      <c r="I37" s="37"/>
      <c r="J37" s="42"/>
      <c r="K37" s="45"/>
    </row>
    <row r="38" ht="18" customHeight="1">
      <c r="A38" s="15"/>
      <c r="B38" s="34"/>
      <c r="C38" s="35"/>
      <c r="D38" s="35"/>
      <c r="E38" s="46"/>
      <c r="F38" s="37"/>
      <c r="G38" s="37"/>
      <c r="H38" s="37"/>
      <c r="I38" s="37"/>
      <c r="J38" s="42"/>
      <c r="K38" s="45"/>
    </row>
    <row r="39" ht="18" customHeight="1">
      <c r="A39" s="15"/>
      <c r="B39" s="34"/>
      <c r="C39" t="s" s="43">
        <v>62</v>
      </c>
      <c r="D39" s="35"/>
      <c r="E39" t="s" s="44">
        <v>5</v>
      </c>
      <c r="F39" s="37"/>
      <c r="G39" s="38">
        <f>0.6*G31</f>
        <v>1920</v>
      </c>
      <c r="H39" s="38"/>
      <c r="I39" s="37"/>
      <c r="J39" s="42"/>
      <c r="K39" s="19"/>
    </row>
    <row r="40" ht="18" customHeight="1">
      <c r="A40" s="15"/>
      <c r="B40" s="34"/>
      <c r="C40" s="35"/>
      <c r="D40" s="35"/>
      <c r="E40" t="s" s="44">
        <v>63</v>
      </c>
      <c r="F40" s="37"/>
      <c r="G40" s="38"/>
      <c r="H40" s="38"/>
      <c r="I40" s="38">
        <f>G39</f>
        <v>1920</v>
      </c>
      <c r="J40" s="42"/>
      <c r="K40" s="19"/>
    </row>
    <row r="41" ht="19" customHeight="1">
      <c r="A41" s="15"/>
      <c r="B41" s="34"/>
      <c r="C41" s="35"/>
      <c r="D41" s="35"/>
      <c r="E41" t="s" s="47">
        <v>42</v>
      </c>
      <c r="F41" s="37"/>
      <c r="G41" s="38"/>
      <c r="H41" s="38"/>
      <c r="I41" s="37"/>
      <c r="J41" s="42"/>
      <c r="K41" s="19"/>
    </row>
    <row r="42" ht="18" customHeight="1">
      <c r="A42" s="15"/>
      <c r="B42" s="48"/>
      <c r="C42" s="49"/>
      <c r="D42" s="49"/>
      <c r="E42" s="50"/>
      <c r="F42" s="51"/>
      <c r="G42" s="52"/>
      <c r="H42" s="52"/>
      <c r="I42" s="51"/>
      <c r="J42" s="53"/>
      <c r="K42" s="19"/>
    </row>
    <row r="43" ht="18" customHeight="1">
      <c r="A43" s="15"/>
      <c r="B43" s="26"/>
      <c r="C43" t="s" s="27">
        <v>64</v>
      </c>
      <c r="D43" s="28"/>
      <c r="E43" t="s" s="29">
        <v>12</v>
      </c>
      <c r="F43" s="30"/>
      <c r="G43" s="31">
        <f>0.4*G19</f>
        <v>3000</v>
      </c>
      <c r="H43" s="31"/>
      <c r="I43" s="30"/>
      <c r="J43" s="32"/>
      <c r="K43" s="19"/>
    </row>
    <row r="44" ht="18" customHeight="1">
      <c r="A44" s="15"/>
      <c r="B44" s="34"/>
      <c r="C44" s="35"/>
      <c r="D44" s="35"/>
      <c r="E44" t="s" s="36">
        <v>5</v>
      </c>
      <c r="F44" s="37"/>
      <c r="G44" s="37"/>
      <c r="H44" s="37"/>
      <c r="I44" s="38">
        <f>G43</f>
        <v>3000</v>
      </c>
      <c r="J44" s="39"/>
      <c r="K44" s="45"/>
    </row>
    <row r="45" ht="19" customHeight="1">
      <c r="A45" s="15"/>
      <c r="B45" s="34"/>
      <c r="C45" s="35"/>
      <c r="D45" s="35"/>
      <c r="E45" t="s" s="41">
        <v>44</v>
      </c>
      <c r="F45" s="37"/>
      <c r="G45" s="37"/>
      <c r="H45" s="37"/>
      <c r="I45" s="37"/>
      <c r="J45" s="42"/>
      <c r="K45" s="45"/>
    </row>
    <row r="46" ht="18" customHeight="1">
      <c r="A46" s="15"/>
      <c r="B46" s="34"/>
      <c r="C46" s="35"/>
      <c r="D46" s="35"/>
      <c r="E46" s="46"/>
      <c r="F46" s="37"/>
      <c r="G46" s="37"/>
      <c r="H46" s="37"/>
      <c r="I46" s="37"/>
      <c r="J46" s="42"/>
      <c r="K46" s="45"/>
    </row>
    <row r="47" ht="18" customHeight="1">
      <c r="A47" s="15"/>
      <c r="B47" s="34"/>
      <c r="C47" t="s" s="43">
        <v>65</v>
      </c>
      <c r="D47" s="35"/>
      <c r="E47" t="s" s="44">
        <v>58</v>
      </c>
      <c r="F47" s="37"/>
      <c r="G47" s="38">
        <v>600</v>
      </c>
      <c r="H47" s="38"/>
      <c r="I47" s="37"/>
      <c r="J47" s="42"/>
      <c r="K47" s="19"/>
    </row>
    <row r="48" ht="18" customHeight="1">
      <c r="A48" s="15"/>
      <c r="B48" s="34"/>
      <c r="C48" s="35"/>
      <c r="D48" s="35"/>
      <c r="E48" t="s" s="36">
        <v>5</v>
      </c>
      <c r="F48" s="37"/>
      <c r="G48" s="37"/>
      <c r="H48" s="37"/>
      <c r="I48" s="38">
        <v>600</v>
      </c>
      <c r="J48" s="39"/>
      <c r="K48" s="45"/>
    </row>
    <row r="49" ht="18" customHeight="1">
      <c r="A49" s="15"/>
      <c r="B49" s="34"/>
      <c r="C49" s="35"/>
      <c r="D49" s="35"/>
      <c r="E49" t="s" s="41">
        <v>46</v>
      </c>
      <c r="F49" s="37"/>
      <c r="G49" s="37"/>
      <c r="H49" s="37"/>
      <c r="I49" s="37"/>
      <c r="J49" s="42"/>
      <c r="K49" s="45"/>
    </row>
    <row r="50" ht="18" customHeight="1">
      <c r="A50" s="15"/>
      <c r="B50" s="34"/>
      <c r="C50" s="35"/>
      <c r="D50" s="35"/>
      <c r="E50" s="46"/>
      <c r="F50" s="37"/>
      <c r="G50" s="37"/>
      <c r="H50" s="37"/>
      <c r="I50" s="37"/>
      <c r="J50" s="42"/>
      <c r="K50" s="45"/>
    </row>
    <row r="51" ht="18" customHeight="1">
      <c r="A51" s="15"/>
      <c r="B51" s="34"/>
      <c r="C51" t="s" s="43">
        <v>66</v>
      </c>
      <c r="D51" s="35"/>
      <c r="E51" t="s" s="44">
        <v>21</v>
      </c>
      <c r="F51" s="37"/>
      <c r="G51" s="38">
        <v>1500</v>
      </c>
      <c r="H51" s="54"/>
      <c r="I51" s="37"/>
      <c r="J51" s="42"/>
      <c r="K51" s="45"/>
    </row>
    <row r="52" ht="18" customHeight="1">
      <c r="A52" s="15"/>
      <c r="B52" s="34"/>
      <c r="C52" s="37"/>
      <c r="D52" s="37"/>
      <c r="E52" t="s" s="36">
        <v>5</v>
      </c>
      <c r="F52" s="37"/>
      <c r="G52" s="37"/>
      <c r="H52" s="37"/>
      <c r="I52" s="38">
        <v>1500</v>
      </c>
      <c r="J52" s="55"/>
      <c r="K52" s="45"/>
    </row>
    <row r="53" ht="18" customHeight="1">
      <c r="A53" s="15"/>
      <c r="B53" s="34"/>
      <c r="C53" s="35"/>
      <c r="D53" s="35"/>
      <c r="E53" t="s" s="41">
        <v>48</v>
      </c>
      <c r="F53" s="37"/>
      <c r="G53" s="37"/>
      <c r="H53" s="37"/>
      <c r="I53" s="37"/>
      <c r="J53" s="42"/>
      <c r="K53" s="45"/>
    </row>
    <row r="54" ht="18" customHeight="1">
      <c r="A54" s="15"/>
      <c r="B54" s="48"/>
      <c r="C54" s="56"/>
      <c r="D54" s="56"/>
      <c r="E54" s="57"/>
      <c r="F54" s="56"/>
      <c r="G54" s="56"/>
      <c r="H54" s="56"/>
      <c r="I54" s="56"/>
      <c r="J54" s="58"/>
      <c r="K54" s="45"/>
    </row>
    <row r="55" ht="15" customHeight="1">
      <c r="A55" s="59"/>
      <c r="B55" s="60"/>
      <c r="C55" s="61"/>
      <c r="D55" s="61"/>
      <c r="E55" s="62"/>
      <c r="F55" s="61"/>
      <c r="G55" s="61"/>
      <c r="H55" s="61"/>
      <c r="I55" s="61"/>
      <c r="J55" s="61"/>
      <c r="K55" s="4"/>
    </row>
    <row r="56" ht="15" customHeight="1">
      <c r="A56" s="59"/>
      <c r="B56" s="59"/>
      <c r="C56" s="4"/>
      <c r="D56" s="4"/>
      <c r="E56" s="63"/>
      <c r="F56" s="4"/>
      <c r="G56" s="4"/>
      <c r="H56" s="4"/>
      <c r="I56" s="4"/>
      <c r="J56" s="4"/>
      <c r="K56" s="4"/>
    </row>
  </sheetData>
  <mergeCells count="2">
    <mergeCell ref="B13:J13"/>
    <mergeCell ref="B1:J1"/>
  </mergeCells>
  <pageMargins left="0.75" right="0.75" top="1" bottom="1" header="0.5" footer="0.5"/>
  <pageSetup firstPageNumber="1" fitToHeight="1" fitToWidth="1" scale="100" useFirstPageNumber="0" orientation="portrait" pageOrder="downThenOver"/>
  <headerFooter>
    <oddHeader>&amp;R&amp;"Arial Bold,Regular"&amp;12&amp;K000000	&amp;20B-02.03</oddHeader>
    <oddFooter>&amp;R&amp;"Arial,Regular"&amp;10&amp;K000000	&amp;P  of  &amp;N </oddFooter>
  </headerFooter>
  <drawing r:id="rId1"/>
  <legacyDrawing r:id="rId2"/>
</worksheet>
</file>

<file path=xl/worksheets/sheet3.xml><?xml version="1.0" encoding="utf-8"?>
<worksheet xmlns:r="http://schemas.openxmlformats.org/officeDocument/2006/relationships" xmlns="http://schemas.openxmlformats.org/spreadsheetml/2006/main">
  <dimension ref="A1:K73"/>
  <sheetViews>
    <sheetView workbookViewId="0" showGridLines="0" defaultGridColor="1"/>
  </sheetViews>
  <sheetFormatPr defaultColWidth="6.625" defaultRowHeight="12.75" customHeight="1" outlineLevelRow="0" outlineLevelCol="0"/>
  <cols>
    <col min="1" max="1" width="2.875" style="64" customWidth="1"/>
    <col min="2" max="2" width="1.5" style="64" customWidth="1"/>
    <col min="3" max="3" width="7.75" style="64" customWidth="1"/>
    <col min="4" max="4" width="1.5" style="64" customWidth="1"/>
    <col min="5" max="5" width="27.25" style="64" customWidth="1"/>
    <col min="6" max="6" width="1.5" style="64" customWidth="1"/>
    <col min="7" max="7" width="9.375" style="64" customWidth="1"/>
    <col min="8" max="8" width="1.5" style="64" customWidth="1"/>
    <col min="9" max="9" width="9.375" style="64" customWidth="1"/>
    <col min="10" max="10" width="1.5" style="64" customWidth="1"/>
    <col min="11" max="11" width="3.875" style="64" customWidth="1"/>
    <col min="12" max="256" width="6.625" style="64" customWidth="1"/>
  </cols>
  <sheetData>
    <row r="1" ht="24" customHeight="1">
      <c r="A1" s="15"/>
      <c r="B1" t="s" s="16">
        <v>49</v>
      </c>
      <c r="C1" s="17"/>
      <c r="D1" s="17"/>
      <c r="E1" s="17"/>
      <c r="F1" s="17"/>
      <c r="G1" s="17"/>
      <c r="H1" s="17"/>
      <c r="I1" s="17"/>
      <c r="J1" s="18"/>
      <c r="K1" s="19"/>
    </row>
    <row r="2" ht="18" customHeight="1">
      <c r="A2" s="15"/>
      <c r="B2" s="20"/>
      <c r="C2" t="s" s="21">
        <v>50</v>
      </c>
      <c r="D2" s="22"/>
      <c r="E2" t="s" s="21">
        <v>51</v>
      </c>
      <c r="F2" s="23"/>
      <c r="G2" t="s" s="21">
        <v>6</v>
      </c>
      <c r="H2" s="22"/>
      <c r="I2" t="s" s="21">
        <v>7</v>
      </c>
      <c r="J2" s="24"/>
      <c r="K2" s="25"/>
    </row>
    <row r="3" ht="18" customHeight="1">
      <c r="A3" s="15"/>
      <c r="B3" s="26"/>
      <c r="C3" t="s" s="27">
        <v>67</v>
      </c>
      <c r="D3" s="28"/>
      <c r="E3" t="s" s="29">
        <v>68</v>
      </c>
      <c r="F3" s="30"/>
      <c r="G3" s="31">
        <v>25000</v>
      </c>
      <c r="H3" s="31"/>
      <c r="I3" s="30"/>
      <c r="J3" s="32"/>
      <c r="K3" s="33"/>
    </row>
    <row r="4" ht="18" customHeight="1">
      <c r="A4" s="15"/>
      <c r="B4" s="34"/>
      <c r="C4" s="35"/>
      <c r="D4" s="35"/>
      <c r="E4" t="s" s="36">
        <v>9</v>
      </c>
      <c r="F4" s="37"/>
      <c r="G4" s="37"/>
      <c r="H4" s="37"/>
      <c r="I4" s="38">
        <v>25000</v>
      </c>
      <c r="J4" s="39"/>
      <c r="K4" s="40"/>
    </row>
    <row r="5" ht="49.5" customHeight="1">
      <c r="A5" s="15"/>
      <c r="B5" s="34"/>
      <c r="C5" s="35"/>
      <c r="D5" s="35"/>
      <c r="E5" t="s" s="41">
        <v>69</v>
      </c>
      <c r="F5" s="37"/>
      <c r="G5" s="37"/>
      <c r="H5" s="37"/>
      <c r="I5" s="37"/>
      <c r="J5" s="42"/>
      <c r="K5" s="33"/>
    </row>
    <row r="6" ht="18" customHeight="1">
      <c r="A6" s="15"/>
      <c r="B6" s="34"/>
      <c r="C6" s="35"/>
      <c r="D6" s="35"/>
      <c r="E6" s="37"/>
      <c r="F6" s="37"/>
      <c r="G6" s="37"/>
      <c r="H6" s="37"/>
      <c r="I6" s="37"/>
      <c r="J6" s="42"/>
      <c r="K6" s="40"/>
    </row>
    <row r="7" ht="18" customHeight="1">
      <c r="A7" s="15"/>
      <c r="B7" s="34"/>
      <c r="C7" s="65">
        <v>41798</v>
      </c>
      <c r="D7" s="35"/>
      <c r="E7" t="s" s="44">
        <v>58</v>
      </c>
      <c r="F7" s="37"/>
      <c r="G7" s="38">
        <v>750</v>
      </c>
      <c r="H7" s="38"/>
      <c r="I7" s="37"/>
      <c r="J7" s="42"/>
      <c r="K7" s="19"/>
    </row>
    <row r="8" ht="18" customHeight="1">
      <c r="A8" s="15"/>
      <c r="B8" s="34"/>
      <c r="C8" s="35"/>
      <c r="D8" s="35"/>
      <c r="E8" t="s" s="36">
        <v>12</v>
      </c>
      <c r="F8" s="37"/>
      <c r="G8" s="37"/>
      <c r="H8" s="37"/>
      <c r="I8" s="38">
        <v>750</v>
      </c>
      <c r="J8" s="39"/>
      <c r="K8" s="45"/>
    </row>
    <row r="9" ht="49.5" customHeight="1">
      <c r="A9" s="15"/>
      <c r="B9" s="34"/>
      <c r="C9" s="35"/>
      <c r="D9" s="35"/>
      <c r="E9" t="s" s="41">
        <v>70</v>
      </c>
      <c r="F9" s="37"/>
      <c r="G9" s="37"/>
      <c r="H9" s="37"/>
      <c r="I9" s="37"/>
      <c r="J9" s="42"/>
      <c r="K9" s="19"/>
    </row>
    <row r="10" ht="18" customHeight="1">
      <c r="A10" s="15"/>
      <c r="B10" s="34"/>
      <c r="C10" s="35"/>
      <c r="D10" s="35"/>
      <c r="E10" s="37"/>
      <c r="F10" s="37"/>
      <c r="G10" s="37"/>
      <c r="H10" s="37"/>
      <c r="I10" s="37"/>
      <c r="J10" s="42"/>
      <c r="K10" s="40"/>
    </row>
    <row r="11" ht="18" customHeight="1">
      <c r="A11" s="15"/>
      <c r="B11" s="34"/>
      <c r="C11" s="65">
        <v>41799</v>
      </c>
      <c r="D11" s="35"/>
      <c r="E11" t="s" s="44">
        <v>68</v>
      </c>
      <c r="F11" s="37"/>
      <c r="G11" s="38">
        <v>2500</v>
      </c>
      <c r="H11" s="38"/>
      <c r="I11" s="37"/>
      <c r="J11" s="42"/>
      <c r="K11" s="19"/>
    </row>
    <row r="12" ht="18" customHeight="1">
      <c r="A12" s="15"/>
      <c r="B12" s="34"/>
      <c r="C12" s="35"/>
      <c r="D12" s="35"/>
      <c r="E12" t="s" s="36">
        <v>14</v>
      </c>
      <c r="F12" s="37"/>
      <c r="G12" s="37"/>
      <c r="H12" s="37"/>
      <c r="I12" s="38">
        <v>2500</v>
      </c>
      <c r="J12" s="39"/>
      <c r="K12" s="40"/>
    </row>
    <row r="13" ht="35.25" customHeight="1">
      <c r="A13" s="15"/>
      <c r="B13" s="34"/>
      <c r="C13" s="35"/>
      <c r="D13" s="35"/>
      <c r="E13" t="s" s="41">
        <v>71</v>
      </c>
      <c r="F13" s="37"/>
      <c r="G13" s="37"/>
      <c r="H13" s="37"/>
      <c r="I13" s="37"/>
      <c r="J13" s="42"/>
      <c r="K13" s="19"/>
    </row>
    <row r="14" ht="18" customHeight="1">
      <c r="A14" s="15"/>
      <c r="B14" s="34"/>
      <c r="C14" s="35"/>
      <c r="D14" s="35"/>
      <c r="E14" s="37"/>
      <c r="F14" s="37"/>
      <c r="G14" s="37"/>
      <c r="H14" s="37"/>
      <c r="I14" s="37"/>
      <c r="J14" s="42"/>
      <c r="K14" s="40"/>
    </row>
    <row r="15" ht="18" customHeight="1">
      <c r="A15" s="15"/>
      <c r="B15" s="34"/>
      <c r="C15" s="65">
        <v>41805</v>
      </c>
      <c r="D15" s="35"/>
      <c r="E15" t="s" s="44">
        <v>72</v>
      </c>
      <c r="F15" s="37"/>
      <c r="G15" s="38">
        <v>1200</v>
      </c>
      <c r="H15" s="38"/>
      <c r="I15" s="37"/>
      <c r="J15" s="42"/>
      <c r="K15" s="19"/>
    </row>
    <row r="16" ht="18" customHeight="1">
      <c r="A16" s="15"/>
      <c r="B16" s="34"/>
      <c r="C16" s="35"/>
      <c r="D16" s="35"/>
      <c r="E16" t="s" s="36">
        <v>68</v>
      </c>
      <c r="F16" s="37"/>
      <c r="G16" s="37"/>
      <c r="H16" s="37"/>
      <c r="I16" s="38">
        <v>1200</v>
      </c>
      <c r="J16" s="39"/>
      <c r="K16" s="45"/>
    </row>
    <row r="17" ht="35.25" customHeight="1">
      <c r="A17" s="15"/>
      <c r="B17" s="34"/>
      <c r="C17" s="35"/>
      <c r="D17" s="35"/>
      <c r="E17" t="s" s="41">
        <v>73</v>
      </c>
      <c r="F17" s="37"/>
      <c r="G17" s="37"/>
      <c r="H17" s="37"/>
      <c r="I17" s="37"/>
      <c r="J17" s="42"/>
      <c r="K17" s="19"/>
    </row>
    <row r="18" ht="18" customHeight="1">
      <c r="A18" s="15"/>
      <c r="B18" s="34"/>
      <c r="C18" s="35"/>
      <c r="D18" s="35"/>
      <c r="E18" s="37"/>
      <c r="F18" s="37"/>
      <c r="G18" s="37"/>
      <c r="H18" s="37"/>
      <c r="I18" s="37"/>
      <c r="J18" s="42"/>
      <c r="K18" s="45"/>
    </row>
    <row r="19" ht="18" customHeight="1">
      <c r="A19" s="15"/>
      <c r="B19" s="34"/>
      <c r="C19" s="65">
        <v>41806</v>
      </c>
      <c r="D19" s="35"/>
      <c r="E19" t="s" s="44">
        <v>25</v>
      </c>
      <c r="F19" s="37"/>
      <c r="G19" s="38">
        <v>3000</v>
      </c>
      <c r="H19" s="38"/>
      <c r="I19" s="37"/>
      <c r="J19" s="42"/>
      <c r="K19" s="19"/>
    </row>
    <row r="20" ht="18" customHeight="1">
      <c r="A20" s="15"/>
      <c r="B20" s="34"/>
      <c r="C20" s="35"/>
      <c r="D20" s="35"/>
      <c r="E20" t="s" s="36">
        <v>14</v>
      </c>
      <c r="F20" s="37"/>
      <c r="G20" s="37"/>
      <c r="H20" s="37"/>
      <c r="I20" s="38">
        <v>3000</v>
      </c>
      <c r="J20" s="39"/>
      <c r="K20" s="45"/>
    </row>
    <row r="21" ht="35.25" customHeight="1">
      <c r="A21" s="15"/>
      <c r="B21" s="34"/>
      <c r="C21" s="35"/>
      <c r="D21" s="35"/>
      <c r="E21" t="s" s="41">
        <v>74</v>
      </c>
      <c r="F21" s="37"/>
      <c r="G21" s="37"/>
      <c r="H21" s="37"/>
      <c r="I21" s="37"/>
      <c r="J21" s="42"/>
      <c r="K21" s="45"/>
    </row>
    <row r="22" ht="18" customHeight="1">
      <c r="A22" s="15"/>
      <c r="B22" s="34"/>
      <c r="C22" s="49"/>
      <c r="D22" s="35"/>
      <c r="E22" s="37"/>
      <c r="F22" s="37"/>
      <c r="G22" s="37"/>
      <c r="H22" s="37"/>
      <c r="I22" s="37"/>
      <c r="J22" s="42"/>
      <c r="K22" s="45"/>
    </row>
    <row r="23" ht="18" customHeight="1">
      <c r="A23" s="15"/>
      <c r="B23" s="34"/>
      <c r="C23" s="66">
        <v>41807</v>
      </c>
      <c r="D23" s="35"/>
      <c r="E23" t="s" s="44">
        <v>61</v>
      </c>
      <c r="F23" s="37"/>
      <c r="G23" s="38">
        <v>1500</v>
      </c>
      <c r="H23" s="38"/>
      <c r="I23" s="37"/>
      <c r="J23" s="42"/>
      <c r="K23" s="19"/>
    </row>
    <row r="24" ht="18" customHeight="1">
      <c r="A24" s="15"/>
      <c r="B24" s="34"/>
      <c r="C24" s="35"/>
      <c r="D24" s="35"/>
      <c r="E24" t="s" s="36">
        <v>68</v>
      </c>
      <c r="F24" s="37"/>
      <c r="G24" s="37"/>
      <c r="H24" s="37"/>
      <c r="I24" s="38">
        <v>1500</v>
      </c>
      <c r="J24" s="39"/>
      <c r="K24" s="45"/>
    </row>
    <row r="25" ht="35.25" customHeight="1">
      <c r="A25" s="15"/>
      <c r="B25" s="34"/>
      <c r="C25" s="35"/>
      <c r="D25" s="35"/>
      <c r="E25" t="s" s="41">
        <v>75</v>
      </c>
      <c r="F25" s="37"/>
      <c r="G25" s="37"/>
      <c r="H25" s="37"/>
      <c r="I25" s="37"/>
      <c r="J25" s="42"/>
      <c r="K25" s="45"/>
    </row>
    <row r="26" ht="17.25" customHeight="1">
      <c r="A26" s="15"/>
      <c r="B26" s="48"/>
      <c r="C26" s="49"/>
      <c r="D26" s="49"/>
      <c r="E26" s="67"/>
      <c r="F26" s="51"/>
      <c r="G26" s="51"/>
      <c r="H26" s="51"/>
      <c r="I26" s="51"/>
      <c r="J26" s="53"/>
      <c r="K26" s="45"/>
    </row>
    <row r="27" ht="24" customHeight="1">
      <c r="A27" s="15"/>
      <c r="B27" t="s" s="16">
        <v>76</v>
      </c>
      <c r="C27" s="17"/>
      <c r="D27" s="17"/>
      <c r="E27" s="17"/>
      <c r="F27" s="17"/>
      <c r="G27" s="17"/>
      <c r="H27" s="17"/>
      <c r="I27" s="17"/>
      <c r="J27" s="18"/>
      <c r="K27" s="19"/>
    </row>
    <row r="28" ht="18" customHeight="1">
      <c r="A28" s="15"/>
      <c r="B28" s="20"/>
      <c r="C28" t="s" s="68">
        <v>50</v>
      </c>
      <c r="D28" s="22"/>
      <c r="E28" t="s" s="21">
        <v>51</v>
      </c>
      <c r="F28" s="23"/>
      <c r="G28" t="s" s="21">
        <v>6</v>
      </c>
      <c r="H28" s="22"/>
      <c r="I28" t="s" s="21">
        <v>7</v>
      </c>
      <c r="J28" s="24"/>
      <c r="K28" s="25"/>
    </row>
    <row r="29" ht="18" customHeight="1">
      <c r="A29" s="15"/>
      <c r="B29" s="26"/>
      <c r="C29" s="65">
        <v>41813</v>
      </c>
      <c r="D29" s="28"/>
      <c r="E29" t="s" s="29">
        <v>25</v>
      </c>
      <c r="F29" s="30"/>
      <c r="G29" s="31">
        <v>4000</v>
      </c>
      <c r="H29" s="31"/>
      <c r="I29" s="30"/>
      <c r="J29" s="32"/>
      <c r="K29" s="19"/>
    </row>
    <row r="30" ht="18" customHeight="1">
      <c r="A30" s="15"/>
      <c r="B30" s="34"/>
      <c r="C30" s="35"/>
      <c r="D30" s="35"/>
      <c r="E30" t="s" s="36">
        <v>14</v>
      </c>
      <c r="F30" s="37"/>
      <c r="G30" s="37"/>
      <c r="H30" s="37"/>
      <c r="I30" s="38">
        <v>4000</v>
      </c>
      <c r="J30" s="39"/>
      <c r="K30" s="45"/>
    </row>
    <row r="31" ht="35.25" customHeight="1">
      <c r="A31" s="15"/>
      <c r="B31" s="34"/>
      <c r="C31" s="35"/>
      <c r="D31" s="35"/>
      <c r="E31" t="s" s="41">
        <v>77</v>
      </c>
      <c r="F31" s="37"/>
      <c r="G31" s="37"/>
      <c r="H31" s="37"/>
      <c r="I31" s="37"/>
      <c r="J31" s="42"/>
      <c r="K31" s="45"/>
    </row>
    <row r="32" ht="18" customHeight="1">
      <c r="A32" s="15"/>
      <c r="B32" s="34"/>
      <c r="C32" s="35"/>
      <c r="D32" s="35"/>
      <c r="E32" s="46"/>
      <c r="F32" s="37"/>
      <c r="G32" s="37"/>
      <c r="H32" s="37"/>
      <c r="I32" s="37"/>
      <c r="J32" s="42"/>
      <c r="K32" s="45"/>
    </row>
    <row r="33" ht="18" customHeight="1">
      <c r="A33" s="15"/>
      <c r="B33" s="34"/>
      <c r="C33" s="65">
        <v>41815</v>
      </c>
      <c r="D33" s="35"/>
      <c r="E33" t="s" s="44">
        <v>21</v>
      </c>
      <c r="F33" s="37"/>
      <c r="G33" s="38">
        <v>1000</v>
      </c>
      <c r="H33" s="38"/>
      <c r="I33" s="37"/>
      <c r="J33" s="42"/>
      <c r="K33" s="19"/>
    </row>
    <row r="34" ht="18" customHeight="1">
      <c r="A34" s="15"/>
      <c r="B34" s="34"/>
      <c r="C34" s="35"/>
      <c r="D34" s="35"/>
      <c r="E34" t="s" s="36">
        <v>68</v>
      </c>
      <c r="F34" s="37"/>
      <c r="G34" s="37"/>
      <c r="H34" s="37"/>
      <c r="I34" s="38">
        <v>1000</v>
      </c>
      <c r="J34" s="39"/>
      <c r="K34" s="45"/>
    </row>
    <row r="35" ht="35.25" customHeight="1">
      <c r="A35" s="15"/>
      <c r="B35" s="34"/>
      <c r="C35" s="35"/>
      <c r="D35" s="35"/>
      <c r="E35" t="s" s="41">
        <v>78</v>
      </c>
      <c r="F35" s="37"/>
      <c r="G35" s="37"/>
      <c r="H35" s="37"/>
      <c r="I35" s="37"/>
      <c r="J35" s="42"/>
      <c r="K35" s="45"/>
    </row>
    <row r="36" ht="18" customHeight="1">
      <c r="A36" s="15"/>
      <c r="B36" s="34"/>
      <c r="C36" s="35"/>
      <c r="D36" s="35"/>
      <c r="E36" s="46"/>
      <c r="F36" s="37"/>
      <c r="G36" s="37"/>
      <c r="H36" s="37"/>
      <c r="I36" s="37"/>
      <c r="J36" s="42"/>
      <c r="K36" s="45"/>
    </row>
    <row r="37" ht="18" customHeight="1">
      <c r="A37" s="15"/>
      <c r="B37" s="34"/>
      <c r="C37" s="65">
        <v>41816</v>
      </c>
      <c r="D37" s="35"/>
      <c r="E37" t="s" s="44">
        <v>68</v>
      </c>
      <c r="F37" s="37"/>
      <c r="G37" s="38">
        <v>2000</v>
      </c>
      <c r="H37" s="38"/>
      <c r="I37" s="37"/>
      <c r="J37" s="42"/>
      <c r="K37" s="19"/>
    </row>
    <row r="38" ht="18" customHeight="1">
      <c r="A38" s="15"/>
      <c r="B38" s="34"/>
      <c r="C38" s="35"/>
      <c r="D38" s="35"/>
      <c r="E38" t="s" s="36">
        <v>25</v>
      </c>
      <c r="F38" s="37"/>
      <c r="G38" s="37"/>
      <c r="H38" s="37"/>
      <c r="I38" s="38">
        <v>2000</v>
      </c>
      <c r="J38" s="39"/>
      <c r="K38" s="45"/>
    </row>
    <row r="39" ht="35.25" customHeight="1">
      <c r="A39" s="15"/>
      <c r="B39" s="34"/>
      <c r="C39" s="35"/>
      <c r="D39" s="35"/>
      <c r="E39" t="s" s="41">
        <v>79</v>
      </c>
      <c r="F39" s="37"/>
      <c r="G39" s="37"/>
      <c r="H39" s="37"/>
      <c r="I39" s="37"/>
      <c r="J39" s="42"/>
      <c r="K39" s="45"/>
    </row>
    <row r="40" ht="18" customHeight="1">
      <c r="A40" s="15"/>
      <c r="B40" s="34"/>
      <c r="C40" s="35"/>
      <c r="D40" s="35"/>
      <c r="E40" s="46"/>
      <c r="F40" s="37"/>
      <c r="G40" s="37"/>
      <c r="H40" s="37"/>
      <c r="I40" s="37"/>
      <c r="J40" s="42"/>
      <c r="K40" s="45"/>
    </row>
    <row r="41" ht="18" customHeight="1">
      <c r="A41" s="15"/>
      <c r="B41" s="34"/>
      <c r="C41" s="65">
        <v>41817</v>
      </c>
      <c r="D41" s="35"/>
      <c r="E41" t="s" s="44">
        <v>18</v>
      </c>
      <c r="F41" s="37"/>
      <c r="G41" s="38">
        <v>4000</v>
      </c>
      <c r="H41" s="38"/>
      <c r="I41" s="37"/>
      <c r="J41" s="42"/>
      <c r="K41" s="19"/>
    </row>
    <row r="42" ht="18" customHeight="1">
      <c r="A42" s="15"/>
      <c r="B42" s="34"/>
      <c r="C42" s="35"/>
      <c r="D42" s="35"/>
      <c r="E42" t="s" s="36">
        <v>68</v>
      </c>
      <c r="F42" s="37"/>
      <c r="G42" s="38"/>
      <c r="H42" s="38"/>
      <c r="I42" s="38">
        <v>1000</v>
      </c>
      <c r="J42" s="42"/>
      <c r="K42" s="19"/>
    </row>
    <row r="43" ht="18" customHeight="1">
      <c r="A43" s="15"/>
      <c r="B43" s="34"/>
      <c r="C43" s="35"/>
      <c r="D43" s="35"/>
      <c r="E43" t="s" s="36">
        <v>12</v>
      </c>
      <c r="F43" s="37"/>
      <c r="G43" s="37"/>
      <c r="H43" s="37"/>
      <c r="I43" s="38">
        <v>3000</v>
      </c>
      <c r="J43" s="39"/>
      <c r="K43" s="45"/>
    </row>
    <row r="44" ht="35.25" customHeight="1">
      <c r="A44" s="15"/>
      <c r="B44" s="34"/>
      <c r="C44" s="35"/>
      <c r="D44" s="35"/>
      <c r="E44" t="s" s="41">
        <v>80</v>
      </c>
      <c r="F44" s="37"/>
      <c r="G44" s="37"/>
      <c r="H44" s="37"/>
      <c r="I44" s="37"/>
      <c r="J44" s="42"/>
      <c r="K44" s="45"/>
    </row>
    <row r="45" ht="18" customHeight="1">
      <c r="A45" s="15"/>
      <c r="B45" s="34"/>
      <c r="C45" s="35"/>
      <c r="D45" s="35"/>
      <c r="E45" s="46"/>
      <c r="F45" s="37"/>
      <c r="G45" s="37"/>
      <c r="H45" s="37"/>
      <c r="I45" s="37"/>
      <c r="J45" s="42"/>
      <c r="K45" s="45"/>
    </row>
    <row r="46" ht="18" customHeight="1">
      <c r="A46" s="15"/>
      <c r="B46" s="34"/>
      <c r="C46" s="65">
        <v>41817</v>
      </c>
      <c r="D46" s="35"/>
      <c r="E46" t="s" s="44">
        <v>12</v>
      </c>
      <c r="F46" s="37"/>
      <c r="G46" s="38">
        <v>750</v>
      </c>
      <c r="H46" s="38"/>
      <c r="I46" s="37"/>
      <c r="J46" s="42"/>
      <c r="K46" s="19"/>
    </row>
    <row r="47" ht="18" customHeight="1">
      <c r="A47" s="15"/>
      <c r="B47" s="34"/>
      <c r="C47" s="35"/>
      <c r="D47" s="35"/>
      <c r="E47" t="s" s="36">
        <v>68</v>
      </c>
      <c r="F47" s="37"/>
      <c r="G47" s="38"/>
      <c r="H47" s="38"/>
      <c r="I47" s="38">
        <v>750</v>
      </c>
      <c r="J47" s="42"/>
      <c r="K47" s="19"/>
    </row>
    <row r="48" ht="35.25" customHeight="1">
      <c r="A48" s="15"/>
      <c r="B48" s="34"/>
      <c r="C48" s="35"/>
      <c r="D48" s="35"/>
      <c r="E48" t="s" s="41">
        <v>81</v>
      </c>
      <c r="F48" s="37"/>
      <c r="G48" s="37"/>
      <c r="H48" s="37"/>
      <c r="I48" s="37"/>
      <c r="J48" s="42"/>
      <c r="K48" s="45"/>
    </row>
    <row r="49" ht="18" customHeight="1">
      <c r="A49" s="15"/>
      <c r="B49" s="34"/>
      <c r="C49" s="35"/>
      <c r="D49" s="35"/>
      <c r="E49" s="46"/>
      <c r="F49" s="37"/>
      <c r="G49" s="37"/>
      <c r="H49" s="37"/>
      <c r="I49" s="37"/>
      <c r="J49" s="42"/>
      <c r="K49" s="45"/>
    </row>
    <row r="50" ht="18" customHeight="1">
      <c r="A50" s="15"/>
      <c r="B50" s="34"/>
      <c r="C50" s="65">
        <v>41818</v>
      </c>
      <c r="D50" s="35"/>
      <c r="E50" t="s" s="44">
        <v>25</v>
      </c>
      <c r="F50" s="37"/>
      <c r="G50" s="38">
        <v>5000</v>
      </c>
      <c r="H50" s="38"/>
      <c r="I50" s="37"/>
      <c r="J50" s="42"/>
      <c r="K50" s="19"/>
    </row>
    <row r="51" ht="18" customHeight="1">
      <c r="A51" s="15"/>
      <c r="B51" s="34"/>
      <c r="C51" s="35"/>
      <c r="D51" s="35"/>
      <c r="E51" t="s" s="36">
        <v>14</v>
      </c>
      <c r="F51" s="37"/>
      <c r="G51" s="38"/>
      <c r="H51" s="38"/>
      <c r="I51" s="38">
        <v>5000</v>
      </c>
      <c r="J51" s="42"/>
      <c r="K51" s="19"/>
    </row>
    <row r="52" ht="35.25" customHeight="1">
      <c r="A52" s="15"/>
      <c r="B52" s="34"/>
      <c r="C52" s="35"/>
      <c r="D52" s="35"/>
      <c r="E52" t="s" s="41">
        <v>82</v>
      </c>
      <c r="F52" s="37"/>
      <c r="G52" s="37"/>
      <c r="H52" s="37"/>
      <c r="I52" s="37"/>
      <c r="J52" s="42"/>
      <c r="K52" s="45"/>
    </row>
    <row r="53" ht="18" customHeight="1">
      <c r="A53" s="15"/>
      <c r="B53" s="48"/>
      <c r="C53" s="56"/>
      <c r="D53" s="56"/>
      <c r="E53" s="57"/>
      <c r="F53" s="56"/>
      <c r="G53" s="56"/>
      <c r="H53" s="56"/>
      <c r="I53" s="56"/>
      <c r="J53" s="58"/>
      <c r="K53" s="45"/>
    </row>
    <row r="54" ht="15" customHeight="1">
      <c r="A54" s="59"/>
      <c r="B54" s="69"/>
      <c r="C54" s="70"/>
      <c r="D54" s="70"/>
      <c r="E54" s="71"/>
      <c r="F54" s="70"/>
      <c r="G54" s="70"/>
      <c r="H54" s="70"/>
      <c r="I54" s="70"/>
      <c r="J54" s="70"/>
      <c r="K54" s="4"/>
    </row>
    <row r="55" ht="24" customHeight="1">
      <c r="A55" s="15"/>
      <c r="B55" t="s" s="16">
        <v>83</v>
      </c>
      <c r="C55" s="17"/>
      <c r="D55" s="17"/>
      <c r="E55" s="17"/>
      <c r="F55" s="17"/>
      <c r="G55" s="17"/>
      <c r="H55" s="17"/>
      <c r="I55" s="17"/>
      <c r="J55" s="18"/>
      <c r="K55" s="19"/>
    </row>
    <row r="56" ht="18" customHeight="1">
      <c r="A56" s="15"/>
      <c r="B56" s="20"/>
      <c r="C56" t="s" s="21">
        <v>50</v>
      </c>
      <c r="D56" s="22"/>
      <c r="E56" t="s" s="21">
        <v>51</v>
      </c>
      <c r="F56" s="23"/>
      <c r="G56" t="s" s="21">
        <v>6</v>
      </c>
      <c r="H56" s="22"/>
      <c r="I56" t="s" s="21">
        <v>7</v>
      </c>
      <c r="J56" s="24"/>
      <c r="K56" s="25"/>
    </row>
    <row r="57" ht="18" customHeight="1">
      <c r="A57" s="15"/>
      <c r="B57" s="26"/>
      <c r="C57" s="66">
        <v>41820</v>
      </c>
      <c r="D57" s="28"/>
      <c r="E57" t="s" s="29">
        <v>61</v>
      </c>
      <c r="F57" s="30"/>
      <c r="G57" s="31">
        <v>1500</v>
      </c>
      <c r="H57" s="31"/>
      <c r="I57" s="30"/>
      <c r="J57" s="32"/>
      <c r="K57" s="19"/>
    </row>
    <row r="58" ht="18" customHeight="1">
      <c r="A58" s="15"/>
      <c r="B58" s="34"/>
      <c r="C58" s="35"/>
      <c r="D58" s="35"/>
      <c r="E58" t="s" s="36">
        <v>68</v>
      </c>
      <c r="F58" s="37"/>
      <c r="G58" s="37"/>
      <c r="H58" s="37"/>
      <c r="I58" s="38">
        <v>1500</v>
      </c>
      <c r="J58" s="39"/>
      <c r="K58" s="45"/>
    </row>
    <row r="59" ht="35.25" customHeight="1">
      <c r="A59" s="15"/>
      <c r="B59" s="34"/>
      <c r="C59" s="35"/>
      <c r="D59" s="35"/>
      <c r="E59" t="s" s="41">
        <v>75</v>
      </c>
      <c r="F59" s="37"/>
      <c r="G59" s="37"/>
      <c r="H59" s="37"/>
      <c r="I59" s="37"/>
      <c r="J59" s="42"/>
      <c r="K59" s="45"/>
    </row>
    <row r="60" ht="18" customHeight="1">
      <c r="A60" s="15"/>
      <c r="B60" s="34"/>
      <c r="C60" s="35"/>
      <c r="D60" s="35"/>
      <c r="E60" s="46"/>
      <c r="F60" s="37"/>
      <c r="G60" s="37"/>
      <c r="H60" s="37"/>
      <c r="I60" s="37"/>
      <c r="J60" s="42"/>
      <c r="K60" s="45"/>
    </row>
    <row r="61" ht="18" customHeight="1">
      <c r="A61" s="15"/>
      <c r="B61" s="34"/>
      <c r="C61" s="65">
        <v>41820</v>
      </c>
      <c r="D61" s="35"/>
      <c r="E61" t="s" s="44">
        <v>16</v>
      </c>
      <c r="F61" s="37"/>
      <c r="G61" s="38">
        <v>1000</v>
      </c>
      <c r="H61" s="38"/>
      <c r="I61" s="37"/>
      <c r="J61" s="42"/>
      <c r="K61" s="19"/>
    </row>
    <row r="62" ht="18" customHeight="1">
      <c r="A62" s="15"/>
      <c r="B62" s="34"/>
      <c r="C62" s="35"/>
      <c r="D62" s="35"/>
      <c r="E62" t="s" s="36">
        <v>68</v>
      </c>
      <c r="F62" s="37"/>
      <c r="G62" s="37"/>
      <c r="H62" s="37"/>
      <c r="I62" s="38">
        <v>1000</v>
      </c>
      <c r="J62" s="39"/>
      <c r="K62" s="45"/>
    </row>
    <row r="63" ht="21" customHeight="1">
      <c r="A63" s="15"/>
      <c r="B63" s="34"/>
      <c r="C63" s="35"/>
      <c r="D63" s="35"/>
      <c r="E63" t="s" s="41">
        <v>84</v>
      </c>
      <c r="F63" s="37"/>
      <c r="G63" s="37"/>
      <c r="H63" s="37"/>
      <c r="I63" s="37"/>
      <c r="J63" s="42"/>
      <c r="K63" s="45"/>
    </row>
    <row r="64" ht="18" customHeight="1">
      <c r="A64" s="15"/>
      <c r="B64" s="34"/>
      <c r="C64" s="35"/>
      <c r="D64" s="35"/>
      <c r="E64" s="46"/>
      <c r="F64" s="37"/>
      <c r="G64" s="37"/>
      <c r="H64" s="37"/>
      <c r="I64" s="37"/>
      <c r="J64" s="42"/>
      <c r="K64" s="45"/>
    </row>
    <row r="65" ht="18" customHeight="1">
      <c r="A65" s="15"/>
      <c r="B65" s="34"/>
      <c r="C65" s="35"/>
      <c r="D65" s="35"/>
      <c r="E65" s="72"/>
      <c r="F65" s="37"/>
      <c r="G65" s="38"/>
      <c r="H65" s="38"/>
      <c r="I65" s="37"/>
      <c r="J65" s="42"/>
      <c r="K65" s="19"/>
    </row>
    <row r="66" ht="18" customHeight="1">
      <c r="A66" s="15"/>
      <c r="B66" s="34"/>
      <c r="C66" s="35"/>
      <c r="D66" s="35"/>
      <c r="E66" s="73"/>
      <c r="F66" s="37"/>
      <c r="G66" s="37"/>
      <c r="H66" s="37"/>
      <c r="I66" s="38"/>
      <c r="J66" s="39"/>
      <c r="K66" s="45"/>
    </row>
    <row r="67" ht="35.25" customHeight="1">
      <c r="A67" s="15"/>
      <c r="B67" s="34"/>
      <c r="C67" s="35"/>
      <c r="D67" s="35"/>
      <c r="E67" s="46"/>
      <c r="F67" s="37"/>
      <c r="G67" s="37"/>
      <c r="H67" s="37"/>
      <c r="I67" s="37"/>
      <c r="J67" s="42"/>
      <c r="K67" s="45"/>
    </row>
    <row r="68" ht="18" customHeight="1">
      <c r="A68" s="15"/>
      <c r="B68" s="34"/>
      <c r="C68" s="35"/>
      <c r="D68" s="35"/>
      <c r="E68" s="46"/>
      <c r="F68" s="37"/>
      <c r="G68" s="37"/>
      <c r="H68" s="37"/>
      <c r="I68" s="37"/>
      <c r="J68" s="42"/>
      <c r="K68" s="45"/>
    </row>
    <row r="69" ht="18" customHeight="1">
      <c r="A69" s="15"/>
      <c r="B69" s="34"/>
      <c r="C69" s="35"/>
      <c r="D69" s="35"/>
      <c r="E69" s="72"/>
      <c r="F69" s="37"/>
      <c r="G69" s="38"/>
      <c r="H69" s="38"/>
      <c r="I69" s="37"/>
      <c r="J69" s="42"/>
      <c r="K69" s="19"/>
    </row>
    <row r="70" ht="18" customHeight="1">
      <c r="A70" s="15"/>
      <c r="B70" s="34"/>
      <c r="C70" s="35"/>
      <c r="D70" s="35"/>
      <c r="E70" s="73"/>
      <c r="F70" s="37"/>
      <c r="G70" s="38"/>
      <c r="H70" s="38"/>
      <c r="I70" s="38"/>
      <c r="J70" s="42"/>
      <c r="K70" s="19"/>
    </row>
    <row r="71" ht="18" customHeight="1">
      <c r="A71" s="15"/>
      <c r="B71" s="34"/>
      <c r="C71" s="35"/>
      <c r="D71" s="35"/>
      <c r="E71" s="73"/>
      <c r="F71" s="37"/>
      <c r="G71" s="37"/>
      <c r="H71" s="37"/>
      <c r="I71" s="38"/>
      <c r="J71" s="39"/>
      <c r="K71" s="45"/>
    </row>
    <row r="72" ht="35.25" customHeight="1">
      <c r="A72" s="15"/>
      <c r="B72" s="34"/>
      <c r="C72" s="35"/>
      <c r="D72" s="35"/>
      <c r="E72" s="46"/>
      <c r="F72" s="37"/>
      <c r="G72" s="37"/>
      <c r="H72" s="37"/>
      <c r="I72" s="37"/>
      <c r="J72" s="42"/>
      <c r="K72" s="45"/>
    </row>
    <row r="73" ht="18" customHeight="1">
      <c r="A73" s="15"/>
      <c r="B73" s="34"/>
      <c r="C73" s="35"/>
      <c r="D73" s="35"/>
      <c r="E73" s="46"/>
      <c r="F73" s="37"/>
      <c r="G73" s="37"/>
      <c r="H73" s="37"/>
      <c r="I73" s="37"/>
      <c r="J73" s="42"/>
      <c r="K73" s="45"/>
    </row>
  </sheetData>
  <mergeCells count="3">
    <mergeCell ref="B27:J27"/>
    <mergeCell ref="B1:J1"/>
    <mergeCell ref="B55:J55"/>
  </mergeCells>
  <pageMargins left="0.75" right="0.75" top="1" bottom="1" header="0.5" footer="0.5"/>
  <pageSetup firstPageNumber="1" fitToHeight="1" fitToWidth="1" scale="100" useFirstPageNumber="0" orientation="portrait" pageOrder="downThenOver"/>
  <headerFooter>
    <oddHeader>&amp;R&amp;"Arial Bold,Regular"&amp;12&amp;K000000	&amp;20I-02.01 (a)</oddHeader>
    <oddFooter>&amp;R&amp;"Arial,Regular"&amp;10&amp;K000000	&amp;P  of  &amp;N</oddFooter>
  </headerFooter>
  <drawing r:id="rId1"/>
  <legacyDrawing r:id="rId2"/>
</worksheet>
</file>

<file path=xl/worksheets/sheet4.xml><?xml version="1.0" encoding="utf-8"?>
<worksheet xmlns:r="http://schemas.openxmlformats.org/officeDocument/2006/relationships" xmlns="http://schemas.openxmlformats.org/spreadsheetml/2006/main">
  <dimension ref="A1:G87"/>
  <sheetViews>
    <sheetView workbookViewId="0" showGridLines="0" defaultGridColor="1"/>
  </sheetViews>
  <sheetFormatPr defaultColWidth="6.625" defaultRowHeight="12.75" customHeight="1" outlineLevelRow="0" outlineLevelCol="0"/>
  <cols>
    <col min="1" max="1" width="1" style="74" customWidth="1"/>
    <col min="2" max="2" width="1" style="74" customWidth="1"/>
    <col min="3" max="3" width="10.625" style="74" customWidth="1"/>
    <col min="4" max="4" width="23" style="74" customWidth="1"/>
    <col min="5" max="5" width="10.125" style="74" customWidth="1"/>
    <col min="6" max="6" width="10.125" style="74" customWidth="1"/>
    <col min="7" max="7" width="10.125" style="74" customWidth="1"/>
    <col min="8" max="256" width="6.625" style="74" customWidth="1"/>
  </cols>
  <sheetData>
    <row r="1" ht="21" customHeight="1">
      <c r="A1" s="75"/>
      <c r="B1" s="76"/>
      <c r="C1" t="s" s="77">
        <v>85</v>
      </c>
      <c r="D1" s="78"/>
      <c r="E1" s="78"/>
      <c r="F1" s="78"/>
      <c r="G1" s="79"/>
    </row>
    <row r="2" ht="21" customHeight="1">
      <c r="A2" s="75"/>
      <c r="B2" s="76"/>
      <c r="C2" t="s" s="80">
        <v>50</v>
      </c>
      <c r="D2" t="s" s="81">
        <v>86</v>
      </c>
      <c r="E2" t="s" s="81">
        <v>6</v>
      </c>
      <c r="F2" t="s" s="81">
        <v>7</v>
      </c>
      <c r="G2" t="s" s="82">
        <v>87</v>
      </c>
    </row>
    <row r="3" ht="21" customHeight="1">
      <c r="A3" s="75"/>
      <c r="B3" s="83"/>
      <c r="C3" t="s" s="84">
        <v>88</v>
      </c>
      <c r="D3" t="s" s="85">
        <v>89</v>
      </c>
      <c r="E3" s="86">
        <v>0</v>
      </c>
      <c r="F3" s="87">
        <v>0</v>
      </c>
      <c r="G3" s="88">
        <f>E3-F3</f>
        <v>0</v>
      </c>
    </row>
    <row r="4" ht="21" customHeight="1">
      <c r="A4" s="75"/>
      <c r="B4" s="89"/>
      <c r="C4" s="90">
        <v>41792</v>
      </c>
      <c r="D4" t="s" s="91">
        <v>90</v>
      </c>
      <c r="E4" s="92">
        <v>25000</v>
      </c>
      <c r="F4" s="93">
        <v>0</v>
      </c>
      <c r="G4" s="94">
        <f>G3+E4-F4</f>
        <v>25000</v>
      </c>
    </row>
    <row r="5" ht="21" customHeight="1">
      <c r="A5" s="75"/>
      <c r="B5" s="89"/>
      <c r="C5" s="90">
        <v>41799</v>
      </c>
      <c r="D5" t="s" s="91">
        <v>90</v>
      </c>
      <c r="E5" s="92">
        <v>2500</v>
      </c>
      <c r="F5" s="93">
        <v>0</v>
      </c>
      <c r="G5" s="94">
        <f>G4+E5-F5</f>
        <v>27500</v>
      </c>
    </row>
    <row r="6" ht="21" customHeight="1">
      <c r="A6" s="75"/>
      <c r="B6" s="89"/>
      <c r="C6" s="90">
        <v>41805</v>
      </c>
      <c r="D6" t="s" s="91">
        <v>90</v>
      </c>
      <c r="E6" s="92">
        <v>0</v>
      </c>
      <c r="F6" s="93">
        <v>1200</v>
      </c>
      <c r="G6" s="94">
        <f>G5+E6-F6</f>
        <v>26300</v>
      </c>
    </row>
    <row r="7" ht="21" customHeight="1">
      <c r="A7" s="75"/>
      <c r="B7" s="89"/>
      <c r="C7" s="90">
        <v>41807</v>
      </c>
      <c r="D7" t="s" s="91">
        <v>90</v>
      </c>
      <c r="E7" s="92">
        <v>0</v>
      </c>
      <c r="F7" s="93">
        <v>1500</v>
      </c>
      <c r="G7" s="94">
        <f>G6+E7-F7</f>
        <v>24800</v>
      </c>
    </row>
    <row r="8" ht="21" customHeight="1">
      <c r="A8" s="75"/>
      <c r="B8" s="89"/>
      <c r="C8" s="90">
        <v>41815</v>
      </c>
      <c r="D8" t="s" s="91">
        <v>91</v>
      </c>
      <c r="E8" s="92">
        <v>0</v>
      </c>
      <c r="F8" s="93">
        <v>1000</v>
      </c>
      <c r="G8" s="94">
        <f>G7+E8-F8</f>
        <v>23800</v>
      </c>
    </row>
    <row r="9" ht="21" customHeight="1">
      <c r="A9" s="75"/>
      <c r="B9" s="89"/>
      <c r="C9" s="90">
        <v>41816</v>
      </c>
      <c r="D9" t="s" s="91">
        <v>91</v>
      </c>
      <c r="E9" s="92">
        <v>2000</v>
      </c>
      <c r="F9" s="93">
        <v>0</v>
      </c>
      <c r="G9" s="94">
        <f>G8+E9-F9</f>
        <v>25800</v>
      </c>
    </row>
    <row r="10" ht="21" customHeight="1">
      <c r="A10" s="75"/>
      <c r="B10" s="89"/>
      <c r="C10" s="90">
        <v>41817</v>
      </c>
      <c r="D10" t="s" s="91">
        <v>91</v>
      </c>
      <c r="E10" s="92">
        <v>0</v>
      </c>
      <c r="F10" s="93">
        <v>1000</v>
      </c>
      <c r="G10" s="94">
        <f>G9+E10-F10</f>
        <v>24800</v>
      </c>
    </row>
    <row r="11" ht="21" customHeight="1">
      <c r="A11" s="75"/>
      <c r="B11" s="89"/>
      <c r="C11" s="90">
        <v>41817</v>
      </c>
      <c r="D11" t="s" s="91">
        <v>91</v>
      </c>
      <c r="E11" s="92">
        <v>0</v>
      </c>
      <c r="F11" s="93">
        <v>750</v>
      </c>
      <c r="G11" s="94">
        <f>G10+E11-F11</f>
        <v>24050</v>
      </c>
    </row>
    <row r="12" ht="21" customHeight="1">
      <c r="A12" s="75"/>
      <c r="B12" s="89"/>
      <c r="C12" s="90">
        <v>41820</v>
      </c>
      <c r="D12" t="s" s="91">
        <v>92</v>
      </c>
      <c r="E12" s="92">
        <v>0</v>
      </c>
      <c r="F12" s="93">
        <v>1500</v>
      </c>
      <c r="G12" s="94">
        <f>G11+E12-F12</f>
        <v>22550</v>
      </c>
    </row>
    <row r="13" ht="21" customHeight="1">
      <c r="A13" s="75"/>
      <c r="B13" s="89"/>
      <c r="C13" s="90">
        <v>41820</v>
      </c>
      <c r="D13" t="s" s="91">
        <v>92</v>
      </c>
      <c r="E13" s="92">
        <v>0</v>
      </c>
      <c r="F13" s="93">
        <v>1000</v>
      </c>
      <c r="G13" s="94">
        <f>G12+E13-F13</f>
        <v>21550</v>
      </c>
    </row>
    <row r="14" ht="21" customHeight="1">
      <c r="A14" s="75"/>
      <c r="B14" s="95"/>
      <c r="C14" t="s" s="96">
        <v>93</v>
      </c>
      <c r="D14" t="s" s="97">
        <v>93</v>
      </c>
      <c r="E14" s="98">
        <f>SUM(E3:E13)</f>
        <v>29500</v>
      </c>
      <c r="F14" s="99">
        <f>SUM(F3:F13)</f>
        <v>7950</v>
      </c>
      <c r="G14" s="100"/>
    </row>
    <row r="15" ht="20.25" customHeight="1">
      <c r="A15" s="4"/>
      <c r="B15" s="101"/>
      <c r="C15" s="102"/>
      <c r="D15" s="103"/>
      <c r="E15" s="104"/>
      <c r="F15" s="105"/>
      <c r="G15" s="104"/>
    </row>
    <row r="16" ht="21" customHeight="1">
      <c r="A16" s="106"/>
      <c r="B16" s="76"/>
      <c r="C16" t="s" s="77">
        <v>94</v>
      </c>
      <c r="D16" s="78"/>
      <c r="E16" s="78"/>
      <c r="F16" s="78"/>
      <c r="G16" s="79"/>
    </row>
    <row r="17" ht="21" customHeight="1">
      <c r="A17" s="106"/>
      <c r="B17" s="76"/>
      <c r="C17" t="s" s="80">
        <v>50</v>
      </c>
      <c r="D17" t="s" s="81">
        <v>86</v>
      </c>
      <c r="E17" t="s" s="81">
        <v>6</v>
      </c>
      <c r="F17" t="s" s="81">
        <v>7</v>
      </c>
      <c r="G17" t="s" s="82">
        <v>87</v>
      </c>
    </row>
    <row r="18" ht="21" customHeight="1">
      <c r="A18" s="106"/>
      <c r="B18" s="83"/>
      <c r="C18" t="s" s="84">
        <v>88</v>
      </c>
      <c r="D18" t="s" s="85">
        <v>89</v>
      </c>
      <c r="E18" s="86">
        <v>0</v>
      </c>
      <c r="F18" s="87">
        <v>0</v>
      </c>
      <c r="G18" s="88">
        <f>E18-F18</f>
        <v>0</v>
      </c>
    </row>
    <row r="19" ht="21" customHeight="1">
      <c r="A19" s="106"/>
      <c r="B19" s="89"/>
      <c r="C19" s="90">
        <v>41806</v>
      </c>
      <c r="D19" t="s" s="91">
        <v>90</v>
      </c>
      <c r="E19" s="92">
        <v>3000</v>
      </c>
      <c r="F19" s="93">
        <v>0</v>
      </c>
      <c r="G19" s="94">
        <f>G18+E19-F19</f>
        <v>3000</v>
      </c>
    </row>
    <row r="20" ht="21" customHeight="1">
      <c r="A20" s="106"/>
      <c r="B20" s="89"/>
      <c r="C20" s="90">
        <v>41813</v>
      </c>
      <c r="D20" t="s" s="91">
        <v>91</v>
      </c>
      <c r="E20" s="92">
        <v>4000</v>
      </c>
      <c r="F20" s="93">
        <v>0</v>
      </c>
      <c r="G20" s="94">
        <f>G19+E20-F20</f>
        <v>7000</v>
      </c>
    </row>
    <row r="21" ht="21" customHeight="1">
      <c r="A21" s="106"/>
      <c r="B21" s="89"/>
      <c r="C21" s="90">
        <v>41816</v>
      </c>
      <c r="D21" t="s" s="91">
        <v>91</v>
      </c>
      <c r="E21" s="92">
        <v>0</v>
      </c>
      <c r="F21" s="93">
        <v>2000</v>
      </c>
      <c r="G21" s="94">
        <f>G20+E21-F21</f>
        <v>5000</v>
      </c>
    </row>
    <row r="22" ht="21" customHeight="1">
      <c r="A22" s="106"/>
      <c r="B22" s="89"/>
      <c r="C22" s="90">
        <v>41818</v>
      </c>
      <c r="D22" t="s" s="91">
        <v>91</v>
      </c>
      <c r="E22" s="92">
        <v>5000</v>
      </c>
      <c r="F22" s="93">
        <v>0</v>
      </c>
      <c r="G22" s="94">
        <f>G21+E22-F22</f>
        <v>10000</v>
      </c>
    </row>
    <row r="23" ht="21" customHeight="1">
      <c r="A23" s="106"/>
      <c r="B23" s="95"/>
      <c r="C23" s="107"/>
      <c r="D23" s="108"/>
      <c r="E23" s="98">
        <f>SUM(E18:E22)</f>
        <v>12000</v>
      </c>
      <c r="F23" s="109">
        <f>SUM(F18:F22)</f>
        <v>2000</v>
      </c>
      <c r="G23" s="100"/>
    </row>
    <row r="24" ht="22.5" customHeight="1">
      <c r="A24" s="110"/>
      <c r="B24" s="101"/>
      <c r="C24" s="103"/>
      <c r="D24" s="103"/>
      <c r="E24" s="104"/>
      <c r="F24" s="103"/>
      <c r="G24" s="104"/>
    </row>
    <row r="25" ht="21" customHeight="1">
      <c r="A25" s="106"/>
      <c r="B25" s="76"/>
      <c r="C25" t="s" s="77">
        <v>95</v>
      </c>
      <c r="D25" s="78"/>
      <c r="E25" s="78"/>
      <c r="F25" s="78"/>
      <c r="G25" s="79"/>
    </row>
    <row r="26" ht="21" customHeight="1">
      <c r="A26" s="106"/>
      <c r="B26" s="76"/>
      <c r="C26" t="s" s="80">
        <v>50</v>
      </c>
      <c r="D26" t="s" s="81">
        <v>86</v>
      </c>
      <c r="E26" t="s" s="81">
        <v>6</v>
      </c>
      <c r="F26" t="s" s="81">
        <v>7</v>
      </c>
      <c r="G26" t="s" s="82">
        <v>87</v>
      </c>
    </row>
    <row r="27" ht="21" customHeight="1">
      <c r="A27" s="106"/>
      <c r="B27" s="83"/>
      <c r="C27" t="s" s="84">
        <v>88</v>
      </c>
      <c r="D27" t="s" s="85">
        <v>89</v>
      </c>
      <c r="E27" s="86">
        <v>0</v>
      </c>
      <c r="F27" s="87">
        <v>0</v>
      </c>
      <c r="G27" s="88">
        <f>E27-F27</f>
        <v>0</v>
      </c>
    </row>
    <row r="28" ht="21" customHeight="1">
      <c r="A28" s="106"/>
      <c r="B28" s="89"/>
      <c r="C28" s="90">
        <v>41817</v>
      </c>
      <c r="D28" t="s" s="91">
        <v>91</v>
      </c>
      <c r="E28" s="92">
        <v>4000</v>
      </c>
      <c r="F28" s="93">
        <v>0</v>
      </c>
      <c r="G28" s="94">
        <f>G27+E28-F28</f>
        <v>4000</v>
      </c>
    </row>
    <row r="29" ht="21" customHeight="1">
      <c r="A29" s="106"/>
      <c r="B29" s="95"/>
      <c r="C29" s="107"/>
      <c r="D29" s="108"/>
      <c r="E29" s="98">
        <f>SUM(E27:E28)</f>
        <v>4000</v>
      </c>
      <c r="F29" s="109">
        <f>SUM(F27:F28)</f>
        <v>0</v>
      </c>
      <c r="G29" s="100"/>
    </row>
    <row r="30" ht="21" customHeight="1">
      <c r="A30" s="106"/>
      <c r="B30" s="76"/>
      <c r="C30" t="s" s="77">
        <v>96</v>
      </c>
      <c r="D30" s="78"/>
      <c r="E30" s="78"/>
      <c r="F30" s="78"/>
      <c r="G30" s="79"/>
    </row>
    <row r="31" ht="21" customHeight="1">
      <c r="A31" s="106"/>
      <c r="B31" s="76"/>
      <c r="C31" t="s" s="80">
        <v>50</v>
      </c>
      <c r="D31" t="s" s="81">
        <v>86</v>
      </c>
      <c r="E31" t="s" s="81">
        <v>6</v>
      </c>
      <c r="F31" t="s" s="81">
        <v>7</v>
      </c>
      <c r="G31" t="s" s="82">
        <v>87</v>
      </c>
    </row>
    <row r="32" ht="21" customHeight="1">
      <c r="A32" s="106"/>
      <c r="B32" s="83"/>
      <c r="C32" t="s" s="84">
        <v>88</v>
      </c>
      <c r="D32" t="s" s="85">
        <v>89</v>
      </c>
      <c r="E32" s="86">
        <v>0</v>
      </c>
      <c r="F32" s="87">
        <v>0</v>
      </c>
      <c r="G32" s="111">
        <f>F32-E32</f>
        <v>0</v>
      </c>
    </row>
    <row r="33" ht="21" customHeight="1">
      <c r="A33" s="106"/>
      <c r="B33" s="89"/>
      <c r="C33" s="90">
        <v>41798</v>
      </c>
      <c r="D33" t="s" s="91">
        <v>90</v>
      </c>
      <c r="E33" s="92">
        <v>0</v>
      </c>
      <c r="F33" s="93">
        <v>750</v>
      </c>
      <c r="G33" s="112">
        <f>G32+F33-E33</f>
        <v>750</v>
      </c>
    </row>
    <row r="34" ht="21" customHeight="1">
      <c r="A34" s="106"/>
      <c r="B34" s="89"/>
      <c r="C34" s="90">
        <v>41817</v>
      </c>
      <c r="D34" t="s" s="91">
        <v>91</v>
      </c>
      <c r="E34" s="92">
        <v>0</v>
      </c>
      <c r="F34" s="93">
        <v>3000</v>
      </c>
      <c r="G34" s="112">
        <f>G33+F34-E34</f>
        <v>3750</v>
      </c>
    </row>
    <row r="35" ht="21" customHeight="1">
      <c r="A35" s="106"/>
      <c r="B35" s="89"/>
      <c r="C35" s="90">
        <v>41817</v>
      </c>
      <c r="D35" t="s" s="91">
        <v>91</v>
      </c>
      <c r="E35" s="92">
        <v>750</v>
      </c>
      <c r="F35" s="93">
        <v>0</v>
      </c>
      <c r="G35" s="112">
        <f>G34+F35-E35</f>
        <v>3000</v>
      </c>
    </row>
    <row r="36" ht="21" customHeight="1">
      <c r="A36" s="106"/>
      <c r="B36" s="95"/>
      <c r="C36" s="107"/>
      <c r="D36" s="108"/>
      <c r="E36" s="98">
        <f>SUM(E32:E35)</f>
        <v>750</v>
      </c>
      <c r="F36" s="109">
        <f>SUM(F32:F35)</f>
        <v>3750</v>
      </c>
      <c r="G36" s="113"/>
    </row>
    <row r="37" ht="22.5" customHeight="1">
      <c r="A37" s="110"/>
      <c r="B37" s="101"/>
      <c r="C37" s="103"/>
      <c r="D37" s="103"/>
      <c r="E37" s="104"/>
      <c r="F37" s="103"/>
      <c r="G37" s="104"/>
    </row>
    <row r="38" ht="21" customHeight="1">
      <c r="A38" s="106"/>
      <c r="B38" s="76"/>
      <c r="C38" t="s" s="77">
        <v>97</v>
      </c>
      <c r="D38" s="78"/>
      <c r="E38" s="78"/>
      <c r="F38" s="78"/>
      <c r="G38" s="79"/>
    </row>
    <row r="39" ht="21" customHeight="1">
      <c r="A39" s="106"/>
      <c r="B39" s="76"/>
      <c r="C39" t="s" s="80">
        <v>50</v>
      </c>
      <c r="D39" t="s" s="81">
        <v>86</v>
      </c>
      <c r="E39" t="s" s="81">
        <v>6</v>
      </c>
      <c r="F39" t="s" s="81">
        <v>7</v>
      </c>
      <c r="G39" t="s" s="82">
        <v>87</v>
      </c>
    </row>
    <row r="40" ht="21" customHeight="1">
      <c r="A40" s="106"/>
      <c r="B40" s="83"/>
      <c r="C40" t="s" s="84">
        <v>88</v>
      </c>
      <c r="D40" t="s" s="85">
        <v>89</v>
      </c>
      <c r="E40" s="86">
        <v>0</v>
      </c>
      <c r="F40" s="87">
        <v>0</v>
      </c>
      <c r="G40" s="111">
        <f>F40-E40</f>
        <v>0</v>
      </c>
    </row>
    <row r="41" ht="21" customHeight="1">
      <c r="A41" s="106"/>
      <c r="B41" s="89"/>
      <c r="C41" s="90">
        <v>41792</v>
      </c>
      <c r="D41" t="s" s="91">
        <v>90</v>
      </c>
      <c r="E41" s="92">
        <v>0</v>
      </c>
      <c r="F41" s="93">
        <v>25000</v>
      </c>
      <c r="G41" s="112">
        <f>G40+F41-E41</f>
        <v>25000</v>
      </c>
    </row>
    <row r="42" ht="21" customHeight="1">
      <c r="A42" s="106"/>
      <c r="B42" s="95"/>
      <c r="C42" s="107"/>
      <c r="D42" s="108"/>
      <c r="E42" s="98">
        <f>SUM(E40:E41)</f>
        <v>0</v>
      </c>
      <c r="F42" s="109">
        <f>SUM(F40:F41)</f>
        <v>25000</v>
      </c>
      <c r="G42" s="113"/>
    </row>
    <row r="43" ht="22.5" customHeight="1">
      <c r="A43" s="110"/>
      <c r="B43" s="101"/>
      <c r="C43" s="103"/>
      <c r="D43" s="103"/>
      <c r="E43" s="104"/>
      <c r="F43" s="103"/>
      <c r="G43" s="104"/>
    </row>
    <row r="44" ht="21" customHeight="1">
      <c r="A44" s="106"/>
      <c r="B44" s="76"/>
      <c r="C44" t="s" s="77">
        <v>98</v>
      </c>
      <c r="D44" s="78"/>
      <c r="E44" s="78"/>
      <c r="F44" s="78"/>
      <c r="G44" s="79"/>
    </row>
    <row r="45" ht="21" customHeight="1">
      <c r="A45" s="106"/>
      <c r="B45" s="76"/>
      <c r="C45" t="s" s="80">
        <v>50</v>
      </c>
      <c r="D45" t="s" s="81">
        <v>86</v>
      </c>
      <c r="E45" t="s" s="81">
        <v>6</v>
      </c>
      <c r="F45" t="s" s="81">
        <v>7</v>
      </c>
      <c r="G45" t="s" s="82">
        <v>87</v>
      </c>
    </row>
    <row r="46" ht="21" customHeight="1">
      <c r="A46" s="106"/>
      <c r="B46" s="83"/>
      <c r="C46" t="s" s="84">
        <v>88</v>
      </c>
      <c r="D46" t="s" s="85">
        <v>89</v>
      </c>
      <c r="E46" s="86">
        <v>0</v>
      </c>
      <c r="F46" s="87">
        <v>0</v>
      </c>
      <c r="G46" s="88">
        <f>E46-F46</f>
        <v>0</v>
      </c>
    </row>
    <row r="47" ht="21" customHeight="1">
      <c r="A47" s="106"/>
      <c r="B47" s="89"/>
      <c r="C47" s="90">
        <v>41815</v>
      </c>
      <c r="D47" t="s" s="91">
        <v>91</v>
      </c>
      <c r="E47" s="92">
        <v>1000</v>
      </c>
      <c r="F47" s="93">
        <v>0</v>
      </c>
      <c r="G47" s="94">
        <f>G46+E47-F47</f>
        <v>1000</v>
      </c>
    </row>
    <row r="48" ht="21" customHeight="1">
      <c r="A48" s="106"/>
      <c r="B48" s="95"/>
      <c r="C48" s="107"/>
      <c r="D48" s="108"/>
      <c r="E48" s="98">
        <f>SUM(E46:E47)</f>
        <v>1000</v>
      </c>
      <c r="F48" s="109">
        <f>SUM(F46:F47)</f>
        <v>0</v>
      </c>
      <c r="G48" s="100"/>
    </row>
    <row r="49" ht="24.75" customHeight="1">
      <c r="A49" s="110"/>
      <c r="B49" s="101"/>
      <c r="C49" s="103"/>
      <c r="D49" s="103"/>
      <c r="E49" s="104"/>
      <c r="F49" s="103"/>
      <c r="G49" s="104"/>
    </row>
    <row r="50" ht="21" customHeight="1">
      <c r="A50" s="106"/>
      <c r="B50" s="76"/>
      <c r="C50" t="s" s="77">
        <v>99</v>
      </c>
      <c r="D50" s="78"/>
      <c r="E50" s="78"/>
      <c r="F50" s="78"/>
      <c r="G50" s="79"/>
    </row>
    <row r="51" ht="21" customHeight="1">
      <c r="A51" s="106"/>
      <c r="B51" s="76"/>
      <c r="C51" t="s" s="80">
        <v>50</v>
      </c>
      <c r="D51" t="s" s="81">
        <v>86</v>
      </c>
      <c r="E51" t="s" s="81">
        <v>6</v>
      </c>
      <c r="F51" t="s" s="81">
        <v>7</v>
      </c>
      <c r="G51" t="s" s="82">
        <v>87</v>
      </c>
    </row>
    <row r="52" ht="21" customHeight="1">
      <c r="A52" s="106"/>
      <c r="B52" s="83"/>
      <c r="C52" t="s" s="84">
        <v>88</v>
      </c>
      <c r="D52" t="s" s="85">
        <v>89</v>
      </c>
      <c r="E52" s="86">
        <v>0</v>
      </c>
      <c r="F52" s="87">
        <v>0</v>
      </c>
      <c r="G52" s="111">
        <f>F52-E52</f>
        <v>0</v>
      </c>
    </row>
    <row r="53" ht="21" customHeight="1">
      <c r="A53" s="106"/>
      <c r="B53" s="89"/>
      <c r="C53" s="90">
        <v>41799</v>
      </c>
      <c r="D53" t="s" s="91">
        <v>90</v>
      </c>
      <c r="E53" s="92">
        <v>0</v>
      </c>
      <c r="F53" s="93">
        <v>2500</v>
      </c>
      <c r="G53" s="112">
        <f>G52+F53-E53</f>
        <v>2500</v>
      </c>
    </row>
    <row r="54" ht="21" customHeight="1">
      <c r="A54" s="106"/>
      <c r="B54" s="89"/>
      <c r="C54" s="90">
        <v>41806</v>
      </c>
      <c r="D54" t="s" s="91">
        <v>90</v>
      </c>
      <c r="E54" s="92">
        <v>0</v>
      </c>
      <c r="F54" s="93">
        <v>3000</v>
      </c>
      <c r="G54" s="112">
        <f>G53+F54-E54</f>
        <v>5500</v>
      </c>
    </row>
    <row r="55" ht="21" customHeight="1">
      <c r="A55" s="106"/>
      <c r="B55" s="89"/>
      <c r="C55" s="90">
        <v>41813</v>
      </c>
      <c r="D55" t="s" s="91">
        <v>91</v>
      </c>
      <c r="E55" s="92">
        <v>0</v>
      </c>
      <c r="F55" s="93">
        <v>4000</v>
      </c>
      <c r="G55" s="112">
        <f>G54+F55-E55</f>
        <v>9500</v>
      </c>
    </row>
    <row r="56" ht="21" customHeight="1">
      <c r="A56" s="106"/>
      <c r="B56" s="89"/>
      <c r="C56" s="90">
        <v>41818</v>
      </c>
      <c r="D56" t="s" s="91">
        <v>91</v>
      </c>
      <c r="E56" s="92">
        <v>0</v>
      </c>
      <c r="F56" s="93">
        <v>5000</v>
      </c>
      <c r="G56" s="112">
        <f>G55+F56-E56</f>
        <v>14500</v>
      </c>
    </row>
    <row r="57" ht="21" customHeight="1">
      <c r="A57" s="106"/>
      <c r="B57" s="95"/>
      <c r="C57" s="107"/>
      <c r="D57" s="108"/>
      <c r="E57" s="98">
        <f>SUM(E52:E56)</f>
        <v>0</v>
      </c>
      <c r="F57" s="109">
        <f>SUM(F52:F56)</f>
        <v>14500</v>
      </c>
      <c r="G57" s="113"/>
    </row>
    <row r="58" ht="21" customHeight="1">
      <c r="A58" s="110"/>
      <c r="B58" s="114"/>
      <c r="C58" s="115"/>
      <c r="D58" s="115"/>
      <c r="E58" s="116"/>
      <c r="F58" s="115"/>
      <c r="G58" s="116"/>
    </row>
    <row r="59" ht="21" customHeight="1">
      <c r="A59" s="110"/>
      <c r="B59" s="117"/>
      <c r="C59" s="117"/>
      <c r="D59" s="117"/>
      <c r="E59" s="117"/>
      <c r="F59" s="117"/>
      <c r="G59" s="117"/>
    </row>
    <row r="60" ht="21" customHeight="1">
      <c r="A60" s="106"/>
      <c r="B60" s="76"/>
      <c r="C60" t="s" s="77">
        <v>100</v>
      </c>
      <c r="D60" s="78"/>
      <c r="E60" s="78"/>
      <c r="F60" s="78"/>
      <c r="G60" s="79"/>
    </row>
    <row r="61" ht="21" customHeight="1">
      <c r="A61" s="106"/>
      <c r="B61" s="76"/>
      <c r="C61" t="s" s="80">
        <v>50</v>
      </c>
      <c r="D61" t="s" s="81">
        <v>86</v>
      </c>
      <c r="E61" t="s" s="81">
        <v>6</v>
      </c>
      <c r="F61" t="s" s="81">
        <v>7</v>
      </c>
      <c r="G61" t="s" s="82">
        <v>87</v>
      </c>
    </row>
    <row r="62" ht="21" customHeight="1">
      <c r="A62" s="106"/>
      <c r="B62" s="83"/>
      <c r="C62" t="s" s="84">
        <v>88</v>
      </c>
      <c r="D62" t="s" s="85">
        <v>89</v>
      </c>
      <c r="E62" s="86">
        <v>0</v>
      </c>
      <c r="F62" s="87">
        <v>0</v>
      </c>
      <c r="G62" s="88">
        <f>E62-F62</f>
        <v>0</v>
      </c>
    </row>
    <row r="63" ht="21" customHeight="1">
      <c r="A63" s="106"/>
      <c r="B63" s="89"/>
      <c r="C63" s="90">
        <v>41807</v>
      </c>
      <c r="D63" t="s" s="91">
        <v>90</v>
      </c>
      <c r="E63" s="92">
        <v>1500</v>
      </c>
      <c r="F63" s="93">
        <v>0</v>
      </c>
      <c r="G63" s="94">
        <f>G62+E63-F63</f>
        <v>1500</v>
      </c>
    </row>
    <row r="64" ht="21" customHeight="1">
      <c r="A64" s="106"/>
      <c r="B64" s="89"/>
      <c r="C64" s="90">
        <v>41820</v>
      </c>
      <c r="D64" t="s" s="91">
        <v>92</v>
      </c>
      <c r="E64" s="92">
        <v>1500</v>
      </c>
      <c r="F64" s="93">
        <v>0</v>
      </c>
      <c r="G64" s="94">
        <f>G63+E64-F64</f>
        <v>3000</v>
      </c>
    </row>
    <row r="65" ht="21" customHeight="1">
      <c r="A65" s="106"/>
      <c r="B65" s="95"/>
      <c r="C65" s="107"/>
      <c r="D65" s="108"/>
      <c r="E65" s="98">
        <f>SUM(E62:E64)</f>
        <v>3000</v>
      </c>
      <c r="F65" s="109">
        <f>SUM(F62:F64)</f>
        <v>0</v>
      </c>
      <c r="G65" s="100"/>
    </row>
    <row r="66" ht="21" customHeight="1">
      <c r="A66" s="110"/>
      <c r="B66" s="114"/>
      <c r="C66" s="115"/>
      <c r="D66" s="115"/>
      <c r="E66" s="116"/>
      <c r="F66" s="115"/>
      <c r="G66" s="116"/>
    </row>
    <row r="67" ht="21" customHeight="1">
      <c r="A67" s="110"/>
      <c r="B67" s="117"/>
      <c r="C67" s="117"/>
      <c r="D67" s="117"/>
      <c r="E67" s="117"/>
      <c r="F67" s="117"/>
      <c r="G67" s="117"/>
    </row>
    <row r="68" ht="21" customHeight="1">
      <c r="A68" s="106"/>
      <c r="B68" s="76"/>
      <c r="C68" t="s" s="77">
        <v>101</v>
      </c>
      <c r="D68" s="78"/>
      <c r="E68" s="78"/>
      <c r="F68" s="78"/>
      <c r="G68" s="79"/>
    </row>
    <row r="69" ht="21" customHeight="1">
      <c r="A69" s="106"/>
      <c r="B69" s="76"/>
      <c r="C69" t="s" s="80">
        <v>50</v>
      </c>
      <c r="D69" t="s" s="81">
        <v>86</v>
      </c>
      <c r="E69" t="s" s="81">
        <v>6</v>
      </c>
      <c r="F69" t="s" s="81">
        <v>7</v>
      </c>
      <c r="G69" t="s" s="82">
        <v>87</v>
      </c>
    </row>
    <row r="70" ht="21" customHeight="1">
      <c r="A70" s="106"/>
      <c r="B70" s="83"/>
      <c r="C70" t="s" s="84">
        <v>88</v>
      </c>
      <c r="D70" t="s" s="85">
        <v>89</v>
      </c>
      <c r="E70" s="86">
        <v>0</v>
      </c>
      <c r="F70" s="87">
        <v>0</v>
      </c>
      <c r="G70" s="88">
        <f>E70-F70</f>
        <v>0</v>
      </c>
    </row>
    <row r="71" ht="21" customHeight="1">
      <c r="A71" s="106"/>
      <c r="B71" s="89"/>
      <c r="C71" s="90">
        <v>41820</v>
      </c>
      <c r="D71" t="s" s="91">
        <v>92</v>
      </c>
      <c r="E71" s="92">
        <v>1000</v>
      </c>
      <c r="F71" s="93">
        <v>0</v>
      </c>
      <c r="G71" s="94">
        <f>G70+E71-F71</f>
        <v>1000</v>
      </c>
    </row>
    <row r="72" ht="21" customHeight="1">
      <c r="A72" s="106"/>
      <c r="B72" s="95"/>
      <c r="C72" s="107"/>
      <c r="D72" s="108"/>
      <c r="E72" s="98">
        <f>SUM(E70:E71)</f>
        <v>1000</v>
      </c>
      <c r="F72" s="108">
        <f>SUM(F70:F71)</f>
        <v>0</v>
      </c>
      <c r="G72" s="100"/>
    </row>
    <row r="73" ht="21" customHeight="1">
      <c r="A73" s="110"/>
      <c r="B73" s="114"/>
      <c r="C73" s="115"/>
      <c r="D73" s="115"/>
      <c r="E73" s="116"/>
      <c r="F73" s="115"/>
      <c r="G73" s="116"/>
    </row>
    <row r="74" ht="21" customHeight="1">
      <c r="A74" s="110"/>
      <c r="B74" s="117"/>
      <c r="C74" s="117"/>
      <c r="D74" s="117"/>
      <c r="E74" s="117"/>
      <c r="F74" s="117"/>
      <c r="G74" s="117"/>
    </row>
    <row r="75" ht="21" customHeight="1">
      <c r="A75" s="106"/>
      <c r="B75" s="76"/>
      <c r="C75" t="s" s="77">
        <v>102</v>
      </c>
      <c r="D75" s="78"/>
      <c r="E75" s="78"/>
      <c r="F75" s="78"/>
      <c r="G75" s="79"/>
    </row>
    <row r="76" ht="21" customHeight="1">
      <c r="A76" s="106"/>
      <c r="B76" s="76"/>
      <c r="C76" t="s" s="80">
        <v>50</v>
      </c>
      <c r="D76" t="s" s="81">
        <v>86</v>
      </c>
      <c r="E76" t="s" s="81">
        <v>6</v>
      </c>
      <c r="F76" t="s" s="81">
        <v>7</v>
      </c>
      <c r="G76" t="s" s="82">
        <v>87</v>
      </c>
    </row>
    <row r="77" ht="21" customHeight="1">
      <c r="A77" s="106"/>
      <c r="B77" s="83"/>
      <c r="C77" t="s" s="84">
        <v>88</v>
      </c>
      <c r="D77" t="s" s="85">
        <v>89</v>
      </c>
      <c r="E77" s="86">
        <v>0</v>
      </c>
      <c r="F77" s="87">
        <v>0</v>
      </c>
      <c r="G77" s="88">
        <f>E77-F77</f>
        <v>0</v>
      </c>
    </row>
    <row r="78" ht="21" customHeight="1">
      <c r="A78" s="106"/>
      <c r="B78" s="89"/>
      <c r="C78" s="90">
        <v>41805</v>
      </c>
      <c r="D78" t="s" s="91">
        <v>90</v>
      </c>
      <c r="E78" s="92">
        <v>1200</v>
      </c>
      <c r="F78" s="93">
        <v>0</v>
      </c>
      <c r="G78" s="94">
        <f>G77+E78-F78</f>
        <v>1200</v>
      </c>
    </row>
    <row r="79" ht="21" customHeight="1">
      <c r="A79" s="106"/>
      <c r="B79" s="95"/>
      <c r="C79" s="107"/>
      <c r="D79" s="108"/>
      <c r="E79" s="98">
        <f>SUM(E77:E78)</f>
        <v>1200</v>
      </c>
      <c r="F79" s="109">
        <f>SUM(F77:F78)</f>
        <v>0</v>
      </c>
      <c r="G79" s="100"/>
    </row>
    <row r="80" ht="8" customHeight="1">
      <c r="A80" s="4"/>
      <c r="B80" s="118"/>
      <c r="C80" s="118"/>
      <c r="D80" s="118"/>
      <c r="E80" s="118"/>
      <c r="F80" s="118"/>
      <c r="G80" s="118"/>
    </row>
    <row r="81" ht="21" customHeight="1">
      <c r="A81" s="110"/>
      <c r="B81" s="110"/>
      <c r="C81" s="119"/>
      <c r="D81" s="119"/>
      <c r="E81" s="120"/>
      <c r="F81" s="119"/>
      <c r="G81" s="120"/>
    </row>
    <row r="82" ht="11.25" customHeight="1">
      <c r="A82" s="110"/>
      <c r="B82" s="117"/>
      <c r="C82" s="117"/>
      <c r="D82" s="117"/>
      <c r="E82" s="117"/>
      <c r="F82" s="117"/>
      <c r="G82" s="117"/>
    </row>
    <row r="83" ht="21" customHeight="1">
      <c r="A83" s="106"/>
      <c r="B83" s="76"/>
      <c r="C83" t="s" s="77">
        <v>103</v>
      </c>
      <c r="D83" s="78"/>
      <c r="E83" s="78"/>
      <c r="F83" s="78"/>
      <c r="G83" s="79"/>
    </row>
    <row r="84" ht="21" customHeight="1">
      <c r="A84" s="106"/>
      <c r="B84" s="76"/>
      <c r="C84" t="s" s="80">
        <v>50</v>
      </c>
      <c r="D84" t="s" s="81">
        <v>86</v>
      </c>
      <c r="E84" t="s" s="81">
        <v>6</v>
      </c>
      <c r="F84" t="s" s="81">
        <v>7</v>
      </c>
      <c r="G84" t="s" s="82">
        <v>87</v>
      </c>
    </row>
    <row r="85" ht="21" customHeight="1">
      <c r="A85" s="106"/>
      <c r="B85" s="83"/>
      <c r="C85" t="s" s="84">
        <v>88</v>
      </c>
      <c r="D85" t="s" s="85">
        <v>89</v>
      </c>
      <c r="E85" s="86">
        <v>0</v>
      </c>
      <c r="F85" s="87">
        <v>0</v>
      </c>
      <c r="G85" s="88">
        <f>E85-F85</f>
        <v>0</v>
      </c>
    </row>
    <row r="86" ht="21" customHeight="1">
      <c r="A86" s="106"/>
      <c r="B86" s="89"/>
      <c r="C86" s="90">
        <v>41798</v>
      </c>
      <c r="D86" t="s" s="91">
        <v>90</v>
      </c>
      <c r="E86" s="92">
        <v>750</v>
      </c>
      <c r="F86" s="93">
        <v>0</v>
      </c>
      <c r="G86" s="94">
        <f>G85+E86-F86</f>
        <v>750</v>
      </c>
    </row>
    <row r="87" ht="18.75" customHeight="1">
      <c r="A87" s="106"/>
      <c r="B87" s="95"/>
      <c r="C87" s="107"/>
      <c r="D87" s="108"/>
      <c r="E87" s="98">
        <f>SUM(E85:E86)</f>
        <v>750</v>
      </c>
      <c r="F87" s="109">
        <f>SUM(F85:F86)</f>
        <v>0</v>
      </c>
      <c r="G87" s="100"/>
    </row>
  </sheetData>
  <mergeCells count="11">
    <mergeCell ref="C83:G83"/>
    <mergeCell ref="C68:G68"/>
    <mergeCell ref="C75:G75"/>
    <mergeCell ref="C50:G50"/>
    <mergeCell ref="C1:G1"/>
    <mergeCell ref="C16:G16"/>
    <mergeCell ref="C60:G60"/>
    <mergeCell ref="C25:G25"/>
    <mergeCell ref="C38:G38"/>
    <mergeCell ref="C30:G30"/>
    <mergeCell ref="C44:G44"/>
  </mergeCells>
  <pageMargins left="0.75" right="0.75" top="1" bottom="1" header="0.5" footer="0.5"/>
  <pageSetup firstPageNumber="1" fitToHeight="1" fitToWidth="1" scale="100" useFirstPageNumber="0" orientation="portrait" pageOrder="downThenOver"/>
  <headerFooter>
    <oddHeader>&amp;R&amp;"Arial Bold,Regular"&amp;12&amp;K000000	&amp;20I-02.01 (b)</oddHeader>
    <oddFooter>&amp;R&amp;"Arial,Regular"&amp;10&amp;K000000	&amp;P  of  &amp;N</oddFooter>
  </headerFooter>
  <drawing r:id="rId1"/>
  <legacyDrawing r:id="rId2"/>
</worksheet>
</file>

<file path=xl/worksheets/sheet5.xml><?xml version="1.0" encoding="utf-8"?>
<worksheet xmlns:r="http://schemas.openxmlformats.org/officeDocument/2006/relationships" xmlns="http://schemas.openxmlformats.org/spreadsheetml/2006/main">
  <dimension ref="A1:I20"/>
  <sheetViews>
    <sheetView workbookViewId="0" showGridLines="0" defaultGridColor="1"/>
  </sheetViews>
  <sheetFormatPr defaultColWidth="6.625" defaultRowHeight="12.75" customHeight="1" outlineLevelRow="0" outlineLevelCol="0"/>
  <cols>
    <col min="1" max="1" width="9.375" style="121" customWidth="1"/>
    <col min="2" max="2" width="1.125" style="121" customWidth="1"/>
    <col min="3" max="3" width="20.625" style="121" customWidth="1"/>
    <col min="4" max="4" width="1.125" style="121" customWidth="1"/>
    <col min="5" max="5" width="11" style="121" customWidth="1"/>
    <col min="6" max="6" width="2.375" style="121" customWidth="1"/>
    <col min="7" max="7" width="11.375" style="121" customWidth="1"/>
    <col min="8" max="8" width="1.125" style="121" customWidth="1"/>
    <col min="9" max="9" width="10.125" style="121" customWidth="1"/>
    <col min="10" max="256" width="6.625" style="121" customWidth="1"/>
  </cols>
  <sheetData>
    <row r="1" ht="30.75" customHeight="1">
      <c r="A1" s="122"/>
      <c r="B1" s="123"/>
      <c r="C1" s="123"/>
      <c r="D1" s="123"/>
      <c r="E1" s="123"/>
      <c r="F1" s="123"/>
      <c r="G1" s="123"/>
      <c r="H1" s="123"/>
      <c r="I1" s="124"/>
    </row>
    <row r="2" ht="8" customHeight="1">
      <c r="A2" s="125"/>
      <c r="B2" s="126"/>
      <c r="C2" s="127"/>
      <c r="D2" s="127"/>
      <c r="E2" s="127"/>
      <c r="F2" s="127"/>
      <c r="G2" s="127"/>
      <c r="H2" s="128"/>
      <c r="I2" s="129"/>
    </row>
    <row r="3" ht="15" customHeight="1">
      <c r="A3" s="125"/>
      <c r="B3" t="s" s="130">
        <v>104</v>
      </c>
      <c r="C3" s="131"/>
      <c r="D3" s="131"/>
      <c r="E3" s="131"/>
      <c r="F3" s="131"/>
      <c r="G3" s="131"/>
      <c r="H3" s="132"/>
      <c r="I3" s="129"/>
    </row>
    <row r="4" ht="15" customHeight="1">
      <c r="A4" s="125"/>
      <c r="B4" t="s" s="130">
        <v>105</v>
      </c>
      <c r="C4" s="133"/>
      <c r="D4" s="133"/>
      <c r="E4" s="133"/>
      <c r="F4" s="133"/>
      <c r="G4" s="133"/>
      <c r="H4" s="134"/>
      <c r="I4" s="129"/>
    </row>
    <row r="5" ht="15" customHeight="1">
      <c r="A5" s="125"/>
      <c r="B5" t="s" s="135">
        <v>106</v>
      </c>
      <c r="C5" s="136"/>
      <c r="D5" s="136"/>
      <c r="E5" s="136"/>
      <c r="F5" s="136"/>
      <c r="G5" s="136"/>
      <c r="H5" s="137"/>
      <c r="I5" s="129"/>
    </row>
    <row r="6" ht="8" customHeight="1">
      <c r="A6" s="125"/>
      <c r="B6" s="138"/>
      <c r="C6" s="139"/>
      <c r="D6" s="139"/>
      <c r="E6" s="139"/>
      <c r="F6" s="139"/>
      <c r="G6" s="140"/>
      <c r="H6" s="141"/>
      <c r="I6" s="129"/>
    </row>
    <row r="7" ht="21.75" customHeight="1">
      <c r="A7" s="125"/>
      <c r="B7" s="142"/>
      <c r="C7" t="s" s="143">
        <v>107</v>
      </c>
      <c r="D7" s="144"/>
      <c r="E7" t="s" s="145">
        <v>108</v>
      </c>
      <c r="F7" s="146"/>
      <c r="G7" t="s" s="145">
        <v>109</v>
      </c>
      <c r="H7" s="147"/>
      <c r="I7" s="129"/>
    </row>
    <row r="8" ht="18" customHeight="1">
      <c r="A8" s="125"/>
      <c r="B8" s="148"/>
      <c r="C8" t="s" s="149">
        <v>5</v>
      </c>
      <c r="D8" s="150"/>
      <c r="E8" s="151">
        <v>29500</v>
      </c>
      <c r="F8" s="152"/>
      <c r="G8" s="153">
        <v>7950</v>
      </c>
      <c r="H8" s="154"/>
      <c r="I8" s="129"/>
    </row>
    <row r="9" ht="18" customHeight="1">
      <c r="A9" s="125"/>
      <c r="B9" s="148"/>
      <c r="C9" t="s" s="155">
        <v>25</v>
      </c>
      <c r="D9" s="156"/>
      <c r="E9" s="152">
        <v>12000</v>
      </c>
      <c r="F9" s="152"/>
      <c r="G9" s="157">
        <v>2000</v>
      </c>
      <c r="H9" s="154"/>
      <c r="I9" s="129"/>
    </row>
    <row r="10" ht="18" customHeight="1">
      <c r="A10" s="125"/>
      <c r="B10" s="148"/>
      <c r="C10" t="s" s="155">
        <v>18</v>
      </c>
      <c r="D10" s="156"/>
      <c r="E10" s="152">
        <v>4000</v>
      </c>
      <c r="F10" s="152"/>
      <c r="G10" s="157">
        <v>0</v>
      </c>
      <c r="H10" s="154"/>
      <c r="I10" s="129"/>
    </row>
    <row r="11" ht="18" customHeight="1">
      <c r="A11" s="125"/>
      <c r="B11" s="148"/>
      <c r="C11" t="s" s="155">
        <v>12</v>
      </c>
      <c r="D11" s="156"/>
      <c r="E11" s="157">
        <v>750</v>
      </c>
      <c r="F11" s="157"/>
      <c r="G11" s="152">
        <v>3750</v>
      </c>
      <c r="H11" s="154"/>
      <c r="I11" s="129"/>
    </row>
    <row r="12" ht="18" customHeight="1">
      <c r="A12" s="125"/>
      <c r="B12" s="148"/>
      <c r="C12" t="s" s="155">
        <v>9</v>
      </c>
      <c r="D12" s="156"/>
      <c r="E12" s="157">
        <v>0</v>
      </c>
      <c r="F12" s="157"/>
      <c r="G12" s="156">
        <v>25000</v>
      </c>
      <c r="H12" s="154"/>
      <c r="I12" s="129"/>
    </row>
    <row r="13" ht="18" customHeight="1">
      <c r="A13" s="125"/>
      <c r="B13" s="158"/>
      <c r="C13" t="s" s="155">
        <v>21</v>
      </c>
      <c r="D13" s="156"/>
      <c r="E13" s="159">
        <v>1000</v>
      </c>
      <c r="F13" s="159"/>
      <c r="G13" s="152">
        <v>0</v>
      </c>
      <c r="H13" s="160"/>
      <c r="I13" s="129"/>
    </row>
    <row r="14" ht="18" customHeight="1">
      <c r="A14" s="125"/>
      <c r="B14" s="158"/>
      <c r="C14" t="s" s="155">
        <v>14</v>
      </c>
      <c r="D14" s="156"/>
      <c r="E14" s="152">
        <v>0</v>
      </c>
      <c r="F14" s="152"/>
      <c r="G14" s="152">
        <v>14500</v>
      </c>
      <c r="H14" s="160"/>
      <c r="I14" s="129"/>
    </row>
    <row r="15" ht="18" customHeight="1">
      <c r="A15" s="125"/>
      <c r="B15" s="158"/>
      <c r="C15" t="s" s="155">
        <v>61</v>
      </c>
      <c r="D15" s="156"/>
      <c r="E15" s="152">
        <v>3000</v>
      </c>
      <c r="F15" s="152"/>
      <c r="G15" s="161">
        <v>0</v>
      </c>
      <c r="H15" s="160"/>
      <c r="I15" s="129"/>
    </row>
    <row r="16" ht="18" customHeight="1">
      <c r="A16" s="125"/>
      <c r="B16" s="158"/>
      <c r="C16" t="s" s="155">
        <v>16</v>
      </c>
      <c r="D16" s="156"/>
      <c r="E16" s="152">
        <v>1000</v>
      </c>
      <c r="F16" s="152"/>
      <c r="G16" s="161">
        <v>0</v>
      </c>
      <c r="H16" s="160"/>
      <c r="I16" s="129"/>
    </row>
    <row r="17" ht="18" customHeight="1">
      <c r="A17" s="125"/>
      <c r="B17" s="158"/>
      <c r="C17" t="s" s="155">
        <v>72</v>
      </c>
      <c r="D17" s="156"/>
      <c r="E17" s="152">
        <v>1200</v>
      </c>
      <c r="F17" s="162"/>
      <c r="G17" s="152">
        <v>0</v>
      </c>
      <c r="H17" s="160"/>
      <c r="I17" s="129"/>
    </row>
    <row r="18" ht="18" customHeight="1">
      <c r="A18" s="125"/>
      <c r="B18" s="158"/>
      <c r="C18" t="s" s="155">
        <v>58</v>
      </c>
      <c r="D18" s="156"/>
      <c r="E18" s="162">
        <v>750</v>
      </c>
      <c r="F18" s="162"/>
      <c r="G18" s="162">
        <v>0</v>
      </c>
      <c r="H18" s="160"/>
      <c r="I18" s="129"/>
    </row>
    <row r="19" ht="18" customHeight="1">
      <c r="A19" s="125"/>
      <c r="B19" s="158"/>
      <c r="C19" s="163"/>
      <c r="D19" s="163"/>
      <c r="E19" s="164"/>
      <c r="F19" s="165"/>
      <c r="G19" s="164"/>
      <c r="H19" s="160"/>
      <c r="I19" s="129"/>
    </row>
    <row r="20" ht="18" customHeight="1">
      <c r="A20" s="166"/>
      <c r="B20" s="167"/>
      <c r="C20" s="168"/>
      <c r="D20" s="169"/>
      <c r="E20" s="170">
        <f>SUM(E8:E19)</f>
        <v>53200</v>
      </c>
      <c r="F20" s="171"/>
      <c r="G20" s="170">
        <f>SUM(G8:G19)</f>
        <v>53200</v>
      </c>
      <c r="H20" s="172"/>
      <c r="I20" s="173"/>
    </row>
  </sheetData>
  <mergeCells count="4">
    <mergeCell ref="B4:H4"/>
    <mergeCell ref="B5:H5"/>
    <mergeCell ref="B3:H3"/>
    <mergeCell ref="A1:I1"/>
  </mergeCells>
  <pageMargins left="0.75" right="0.75" top="1" bottom="1" header="0.5" footer="0.5"/>
  <pageSetup firstPageNumber="1" fitToHeight="1" fitToWidth="1" scale="100" useFirstPageNumber="0" orientation="portrait" pageOrder="downThenOver"/>
  <headerFooter>
    <oddHeader>&amp;R&amp;"Arial Bold,Regular"&amp;12&amp;K000000	&amp;20I-02.01 (c)</oddHeader>
  </headerFooter>
  <drawing r:id="rId1"/>
  <legacyDrawing r:id="rId2"/>
</worksheet>
</file>

<file path=xl/worksheets/sheet6.xml><?xml version="1.0" encoding="utf-8"?>
<worksheet xmlns:r="http://schemas.openxmlformats.org/officeDocument/2006/relationships" xmlns="http://schemas.openxmlformats.org/spreadsheetml/2006/main">
  <dimension ref="A1:K15"/>
  <sheetViews>
    <sheetView workbookViewId="0" showGridLines="0" defaultGridColor="1"/>
  </sheetViews>
  <sheetFormatPr defaultColWidth="6.625" defaultRowHeight="12.75" customHeight="1" outlineLevelRow="0" outlineLevelCol="0"/>
  <cols>
    <col min="1" max="1" width="2.875" style="174" customWidth="1"/>
    <col min="2" max="2" width="1.5" style="174" customWidth="1"/>
    <col min="3" max="3" width="7.75" style="174" customWidth="1"/>
    <col min="4" max="4" width="1.5" style="174" customWidth="1"/>
    <col min="5" max="5" width="26.75" style="174" customWidth="1"/>
    <col min="6" max="6" width="1.5" style="174" customWidth="1"/>
    <col min="7" max="7" width="9.375" style="174" customWidth="1"/>
    <col min="8" max="8" width="1.5" style="174" customWidth="1"/>
    <col min="9" max="9" width="9.375" style="174" customWidth="1"/>
    <col min="10" max="10" width="1.5" style="174" customWidth="1"/>
    <col min="11" max="11" width="3.875" style="174" customWidth="1"/>
    <col min="12" max="256" width="6.625" style="174" customWidth="1"/>
  </cols>
  <sheetData>
    <row r="1" ht="24" customHeight="1">
      <c r="A1" s="15"/>
      <c r="B1" t="s" s="16">
        <v>110</v>
      </c>
      <c r="C1" s="17"/>
      <c r="D1" s="17"/>
      <c r="E1" s="17"/>
      <c r="F1" s="17"/>
      <c r="G1" s="17"/>
      <c r="H1" s="17"/>
      <c r="I1" s="17"/>
      <c r="J1" s="18"/>
      <c r="K1" s="19"/>
    </row>
    <row r="2" ht="18" customHeight="1">
      <c r="A2" s="15"/>
      <c r="B2" s="20"/>
      <c r="C2" t="s" s="21">
        <v>50</v>
      </c>
      <c r="D2" s="22"/>
      <c r="E2" t="s" s="21">
        <v>51</v>
      </c>
      <c r="F2" s="23"/>
      <c r="G2" t="s" s="21">
        <v>6</v>
      </c>
      <c r="H2" s="22"/>
      <c r="I2" t="s" s="21">
        <v>7</v>
      </c>
      <c r="J2" s="24"/>
      <c r="K2" s="25"/>
    </row>
    <row r="3" ht="18" customHeight="1">
      <c r="A3" s="15"/>
      <c r="B3" s="26"/>
      <c r="C3" t="s" s="27">
        <v>111</v>
      </c>
      <c r="D3" s="28"/>
      <c r="E3" t="s" s="175">
        <v>5</v>
      </c>
      <c r="F3" s="30"/>
      <c r="G3" s="31">
        <v>30000</v>
      </c>
      <c r="H3" s="31"/>
      <c r="I3" s="30"/>
      <c r="J3" s="32"/>
      <c r="K3" s="33"/>
    </row>
    <row r="4" ht="18" customHeight="1">
      <c r="A4" s="15"/>
      <c r="B4" s="34"/>
      <c r="C4" s="35"/>
      <c r="D4" s="35"/>
      <c r="E4" t="s" s="176">
        <v>9</v>
      </c>
      <c r="F4" s="37"/>
      <c r="G4" s="37"/>
      <c r="H4" s="37"/>
      <c r="I4" s="38">
        <f>G3</f>
        <v>30000</v>
      </c>
      <c r="J4" s="39"/>
      <c r="K4" s="40"/>
    </row>
    <row r="5" ht="18" customHeight="1">
      <c r="A5" s="15"/>
      <c r="B5" s="34"/>
      <c r="C5" s="35"/>
      <c r="D5" s="35"/>
      <c r="E5" t="s" s="41">
        <v>112</v>
      </c>
      <c r="F5" s="37"/>
      <c r="G5" s="37"/>
      <c r="H5" s="37"/>
      <c r="I5" s="37"/>
      <c r="J5" s="42"/>
      <c r="K5" s="33"/>
    </row>
    <row r="6" ht="18" customHeight="1">
      <c r="A6" s="15"/>
      <c r="B6" s="34"/>
      <c r="C6" s="35"/>
      <c r="D6" s="35"/>
      <c r="E6" s="37"/>
      <c r="F6" s="37"/>
      <c r="G6" s="37"/>
      <c r="H6" s="37"/>
      <c r="I6" s="37"/>
      <c r="J6" s="42"/>
      <c r="K6" s="40"/>
    </row>
    <row r="7" ht="18" customHeight="1">
      <c r="A7" s="15"/>
      <c r="B7" s="34"/>
      <c r="C7" s="177">
        <v>41699</v>
      </c>
      <c r="D7" s="35"/>
      <c r="E7" t="s" s="176">
        <v>113</v>
      </c>
      <c r="F7" s="37"/>
      <c r="G7" s="38">
        <v>50000</v>
      </c>
      <c r="H7" s="38"/>
      <c r="I7" s="37"/>
      <c r="J7" s="42"/>
      <c r="K7" s="19"/>
    </row>
    <row r="8" ht="18" customHeight="1">
      <c r="A8" s="15"/>
      <c r="B8" s="34"/>
      <c r="C8" s="35"/>
      <c r="D8" s="35"/>
      <c r="E8" t="s" s="176">
        <v>27</v>
      </c>
      <c r="F8" s="37"/>
      <c r="G8" s="37"/>
      <c r="H8" s="37"/>
      <c r="I8" s="38">
        <v>50000</v>
      </c>
      <c r="J8" s="39"/>
      <c r="K8" s="45"/>
    </row>
    <row r="9" ht="18" customHeight="1">
      <c r="A9" s="15"/>
      <c r="B9" s="34"/>
      <c r="C9" s="35"/>
      <c r="D9" s="35"/>
      <c r="E9" t="s" s="41">
        <v>114</v>
      </c>
      <c r="F9" s="37"/>
      <c r="G9" s="37"/>
      <c r="H9" s="37"/>
      <c r="I9" s="37"/>
      <c r="J9" s="42"/>
      <c r="K9" s="19"/>
    </row>
    <row r="10" ht="18" customHeight="1">
      <c r="A10" s="15"/>
      <c r="B10" s="34"/>
      <c r="C10" s="35"/>
      <c r="D10" s="35"/>
      <c r="E10" s="37"/>
      <c r="F10" s="37"/>
      <c r="G10" s="37"/>
      <c r="H10" s="37"/>
      <c r="I10" s="37"/>
      <c r="J10" s="42"/>
      <c r="K10" s="40"/>
    </row>
    <row r="11" ht="18" customHeight="1">
      <c r="A11" s="15"/>
      <c r="B11" s="34"/>
      <c r="C11" s="177">
        <v>41699</v>
      </c>
      <c r="D11" s="35"/>
      <c r="E11" s="178"/>
      <c r="F11" s="37"/>
      <c r="G11" s="38"/>
      <c r="H11" s="38"/>
      <c r="I11" s="37"/>
      <c r="J11" s="42"/>
      <c r="K11" s="19"/>
    </row>
    <row r="12" ht="18" customHeight="1">
      <c r="A12" s="15"/>
      <c r="B12" s="34"/>
      <c r="C12" s="35"/>
      <c r="D12" s="35"/>
      <c r="E12" s="178"/>
      <c r="F12" s="37"/>
      <c r="G12" s="37"/>
      <c r="H12" s="37"/>
      <c r="I12" s="38"/>
      <c r="J12" s="39"/>
      <c r="K12" s="40"/>
    </row>
    <row r="13" ht="18" customHeight="1">
      <c r="A13" s="15"/>
      <c r="B13" s="34"/>
      <c r="C13" s="35"/>
      <c r="D13" s="35"/>
      <c r="E13" s="46"/>
      <c r="F13" s="37"/>
      <c r="G13" s="37"/>
      <c r="H13" s="37"/>
      <c r="I13" s="37"/>
      <c r="J13" s="42"/>
      <c r="K13" s="19"/>
    </row>
    <row r="14" ht="18" customHeight="1">
      <c r="A14" s="15"/>
      <c r="B14" s="34"/>
      <c r="C14" s="35"/>
      <c r="D14" s="35"/>
      <c r="E14" s="37"/>
      <c r="F14" s="37"/>
      <c r="G14" s="37"/>
      <c r="H14" s="37"/>
      <c r="I14" s="37"/>
      <c r="J14" s="42"/>
      <c r="K14" s="40"/>
    </row>
    <row r="15" ht="18" customHeight="1">
      <c r="A15" s="15"/>
      <c r="B15" s="34"/>
      <c r="C15" s="35"/>
      <c r="D15" s="35"/>
      <c r="E15" s="178"/>
      <c r="F15" s="37"/>
      <c r="G15" s="38"/>
      <c r="H15" s="38"/>
      <c r="I15" s="37"/>
      <c r="J15" s="42"/>
      <c r="K15" s="19"/>
    </row>
  </sheetData>
  <mergeCells count="1">
    <mergeCell ref="B1:J1"/>
  </mergeCells>
  <pageMargins left="0.75" right="0.75" top="1" bottom="1" header="0.5" footer="0.5"/>
  <pageSetup firstPageNumber="1" fitToHeight="1" fitToWidth="1" scale="100" useFirstPageNumber="0" orientation="portrait" pageOrder="downThenOver"/>
  <headerFooter>
    <oddHeader>&amp;R&amp;"Arial Bold,Regular"&amp;12&amp;K000000	&amp;20I-02.02 (a)</oddHeader>
  </headerFooter>
  <drawing r:id="rId1"/>
  <legacyDrawing r:id="rId2"/>
</worksheet>
</file>

<file path=xl/worksheets/sheet7.xml><?xml version="1.0" encoding="utf-8"?>
<worksheet xmlns:r="http://schemas.openxmlformats.org/officeDocument/2006/relationships" xmlns="http://schemas.openxmlformats.org/spreadsheetml/2006/main">
  <dimension ref="A1:K34"/>
  <sheetViews>
    <sheetView workbookViewId="0" showGridLines="0" defaultGridColor="1"/>
  </sheetViews>
  <sheetFormatPr defaultColWidth="6.625" defaultRowHeight="12.75" customHeight="1" outlineLevelRow="0" outlineLevelCol="0"/>
  <cols>
    <col min="1" max="1" width="2.75" style="179" customWidth="1"/>
    <col min="2" max="2" width="5.75" style="179" customWidth="1"/>
    <col min="3" max="3" width="8" style="179" customWidth="1"/>
    <col min="4" max="4" width="8" style="179" customWidth="1"/>
    <col min="5" max="5" width="5.75" style="179" customWidth="1"/>
    <col min="6" max="6" width="5.75" style="179" customWidth="1"/>
    <col min="7" max="7" width="7.25" style="179" customWidth="1"/>
    <col min="8" max="8" width="7.25" style="179" customWidth="1"/>
    <col min="9" max="9" width="7.25" style="179" customWidth="1"/>
    <col min="10" max="10" width="7.25" style="179" customWidth="1"/>
    <col min="11" max="11" width="2.75" style="179" customWidth="1"/>
    <col min="12" max="256" width="6.625" style="179" customWidth="1"/>
  </cols>
  <sheetData>
    <row r="1" ht="18" customHeight="1">
      <c r="A1" s="180"/>
      <c r="B1" s="180"/>
      <c r="C1" s="180"/>
      <c r="D1" s="180"/>
      <c r="E1" s="181"/>
      <c r="F1" s="181"/>
      <c r="G1" s="181"/>
      <c r="H1" s="181"/>
      <c r="I1" s="181"/>
      <c r="J1" s="181"/>
      <c r="K1" s="181"/>
    </row>
    <row r="2" ht="18" customHeight="1">
      <c r="A2" s="4"/>
      <c r="B2" t="s" s="182">
        <v>85</v>
      </c>
      <c r="C2" s="183"/>
      <c r="D2" s="183"/>
      <c r="E2" s="183"/>
      <c r="F2" s="4"/>
      <c r="G2" t="s" s="182">
        <v>99</v>
      </c>
      <c r="H2" s="183"/>
      <c r="I2" s="183"/>
      <c r="J2" s="183"/>
      <c r="K2" s="4"/>
    </row>
    <row r="3" ht="18" customHeight="1">
      <c r="A3" s="4"/>
      <c r="B3" s="184"/>
      <c r="C3" s="185">
        <v>30000</v>
      </c>
      <c r="D3" s="186">
        <v>400</v>
      </c>
      <c r="E3" s="187"/>
      <c r="F3" s="4"/>
      <c r="G3" s="188"/>
      <c r="H3" s="185"/>
      <c r="I3" s="186">
        <v>26315</v>
      </c>
      <c r="J3" s="114"/>
      <c r="K3" s="110"/>
    </row>
    <row r="4" ht="18" customHeight="1">
      <c r="A4" s="4"/>
      <c r="B4" s="189"/>
      <c r="C4" s="190">
        <v>50000</v>
      </c>
      <c r="D4" s="191"/>
      <c r="E4" s="192"/>
      <c r="F4" s="4"/>
      <c r="G4" s="110"/>
      <c r="H4" s="106"/>
      <c r="I4" s="191">
        <v>9500</v>
      </c>
      <c r="J4" s="110"/>
      <c r="K4" s="110"/>
    </row>
    <row r="5" ht="18" customHeight="1">
      <c r="A5" s="4"/>
      <c r="B5" s="189"/>
      <c r="C5" s="193">
        <v>26315</v>
      </c>
      <c r="D5" s="194">
        <v>2000</v>
      </c>
      <c r="E5" s="110"/>
      <c r="F5" s="4"/>
      <c r="G5" s="110"/>
      <c r="H5" s="106"/>
      <c r="I5" s="195"/>
      <c r="J5" s="110"/>
      <c r="K5" s="110"/>
    </row>
    <row r="6" ht="18" customHeight="1">
      <c r="A6" s="4"/>
      <c r="B6" s="110"/>
      <c r="C6" s="196"/>
      <c r="D6" s="197">
        <v>3300</v>
      </c>
      <c r="E6" s="110"/>
      <c r="F6" s="4"/>
      <c r="G6" s="110"/>
      <c r="H6" s="106">
        <f>SUM(H3:H5)</f>
        <v>0</v>
      </c>
      <c r="I6" s="198">
        <f>SUM(I3:I5)</f>
        <v>35815</v>
      </c>
      <c r="J6" s="110"/>
      <c r="K6" s="110"/>
    </row>
    <row r="7" ht="18" customHeight="1">
      <c r="A7" s="4"/>
      <c r="B7" s="110"/>
      <c r="C7" s="106"/>
      <c r="D7" s="191">
        <v>700</v>
      </c>
      <c r="E7" s="110"/>
      <c r="F7" s="4"/>
      <c r="G7" s="110"/>
      <c r="H7" s="190"/>
      <c r="I7" s="199"/>
      <c r="J7" s="110"/>
      <c r="K7" s="110"/>
    </row>
    <row r="8" ht="18" customHeight="1">
      <c r="A8" s="4"/>
      <c r="B8" s="110"/>
      <c r="C8" s="193"/>
      <c r="D8" s="191">
        <v>50000</v>
      </c>
      <c r="E8" s="110"/>
      <c r="F8" s="4"/>
      <c r="G8" s="200"/>
      <c r="H8" s="200"/>
      <c r="I8" s="200"/>
      <c r="J8" s="200"/>
      <c r="K8" s="110"/>
    </row>
    <row r="9" ht="18" customHeight="1">
      <c r="A9" s="4"/>
      <c r="B9" s="110"/>
      <c r="C9" s="196">
        <f>SUM(C3:C8)</f>
        <v>106315</v>
      </c>
      <c r="D9" s="201">
        <f>SUM(D3:D8)</f>
        <v>56400</v>
      </c>
      <c r="E9" s="110"/>
      <c r="F9" s="4"/>
      <c r="G9" t="s" s="182">
        <v>115</v>
      </c>
      <c r="H9" s="183"/>
      <c r="I9" s="183"/>
      <c r="J9" s="183"/>
      <c r="K9" s="110"/>
    </row>
    <row r="10" ht="18" customHeight="1">
      <c r="A10" s="4"/>
      <c r="B10" s="4"/>
      <c r="C10" s="4"/>
      <c r="D10" s="4"/>
      <c r="E10" s="4"/>
      <c r="F10" s="4"/>
      <c r="G10" s="188"/>
      <c r="H10" s="185">
        <v>400</v>
      </c>
      <c r="I10" s="202"/>
      <c r="J10" s="114"/>
      <c r="K10" s="110"/>
    </row>
    <row r="11" ht="18" customHeight="1">
      <c r="A11" s="4"/>
      <c r="B11" t="s" s="182">
        <v>94</v>
      </c>
      <c r="C11" s="183"/>
      <c r="D11" s="183"/>
      <c r="E11" s="183"/>
      <c r="F11" s="4"/>
      <c r="G11" s="110"/>
      <c r="H11" s="106"/>
      <c r="I11" s="201"/>
      <c r="J11" s="110"/>
      <c r="K11" s="110"/>
    </row>
    <row r="12" ht="18" customHeight="1">
      <c r="A12" s="4"/>
      <c r="B12" s="184"/>
      <c r="C12" s="185">
        <v>9500</v>
      </c>
      <c r="D12" s="186"/>
      <c r="E12" s="187"/>
      <c r="F12" s="4"/>
      <c r="G12" s="110"/>
      <c r="H12" s="106"/>
      <c r="I12" s="201"/>
      <c r="J12" s="110"/>
      <c r="K12" s="110"/>
    </row>
    <row r="13" ht="18" customHeight="1">
      <c r="A13" s="4"/>
      <c r="B13" s="189"/>
      <c r="C13" s="190"/>
      <c r="D13" s="201"/>
      <c r="E13" s="110"/>
      <c r="F13" s="4"/>
      <c r="G13" s="110"/>
      <c r="H13" s="110"/>
      <c r="I13" s="203"/>
      <c r="J13" s="110"/>
      <c r="K13" s="110"/>
    </row>
    <row r="14" ht="18" customHeight="1">
      <c r="A14" s="4"/>
      <c r="B14" s="110"/>
      <c r="C14" s="190"/>
      <c r="D14" s="201"/>
      <c r="E14" s="110"/>
      <c r="F14" s="4"/>
      <c r="G14" t="s" s="182">
        <v>101</v>
      </c>
      <c r="H14" s="183"/>
      <c r="I14" s="183"/>
      <c r="J14" s="183"/>
      <c r="K14" s="110"/>
    </row>
    <row r="15" ht="18" customHeight="1">
      <c r="A15" s="4"/>
      <c r="B15" s="4"/>
      <c r="C15" s="4"/>
      <c r="D15" s="4"/>
      <c r="E15" s="4"/>
      <c r="F15" s="4"/>
      <c r="G15" s="114"/>
      <c r="H15" s="185">
        <v>1500</v>
      </c>
      <c r="I15" s="202"/>
      <c r="J15" s="114"/>
      <c r="K15" s="110"/>
    </row>
    <row r="16" ht="18" customHeight="1">
      <c r="A16" s="4"/>
      <c r="B16" t="s" s="182">
        <v>116</v>
      </c>
      <c r="C16" s="183"/>
      <c r="D16" s="183"/>
      <c r="E16" s="183"/>
      <c r="F16" s="4"/>
      <c r="G16" s="110"/>
      <c r="H16" s="106"/>
      <c r="I16" s="201"/>
      <c r="J16" s="110"/>
      <c r="K16" s="110"/>
    </row>
    <row r="17" ht="18" customHeight="1">
      <c r="A17" s="4"/>
      <c r="B17" s="184"/>
      <c r="C17" s="185">
        <v>50000</v>
      </c>
      <c r="D17" s="186"/>
      <c r="E17" s="187"/>
      <c r="F17" s="4"/>
      <c r="G17" s="204"/>
      <c r="H17" s="106"/>
      <c r="I17" s="201"/>
      <c r="J17" s="110"/>
      <c r="K17" s="110"/>
    </row>
    <row r="18" ht="18" customHeight="1">
      <c r="A18" s="4"/>
      <c r="B18" s="189"/>
      <c r="C18" s="190"/>
      <c r="D18" s="201"/>
      <c r="E18" s="110"/>
      <c r="F18" s="4"/>
      <c r="G18" s="110"/>
      <c r="H18" s="110"/>
      <c r="I18" s="110"/>
      <c r="J18" s="110"/>
      <c r="K18" s="110"/>
    </row>
    <row r="19" ht="18" customHeight="1">
      <c r="A19" s="4"/>
      <c r="B19" s="110"/>
      <c r="C19" s="190"/>
      <c r="D19" s="201"/>
      <c r="E19" s="110"/>
      <c r="F19" s="4"/>
      <c r="G19" t="s" s="182">
        <v>117</v>
      </c>
      <c r="H19" s="183"/>
      <c r="I19" s="183"/>
      <c r="J19" s="183"/>
      <c r="K19" s="110"/>
    </row>
    <row r="20" ht="18" customHeight="1">
      <c r="A20" s="4"/>
      <c r="B20" s="110"/>
      <c r="C20" s="203"/>
      <c r="D20" s="203"/>
      <c r="E20" s="110"/>
      <c r="F20" s="4"/>
      <c r="G20" s="188"/>
      <c r="H20" s="185">
        <v>2000</v>
      </c>
      <c r="I20" s="202"/>
      <c r="J20" s="114"/>
      <c r="K20" s="110"/>
    </row>
    <row r="21" ht="18" customHeight="1">
      <c r="A21" s="4"/>
      <c r="B21" t="s" s="182">
        <v>118</v>
      </c>
      <c r="C21" s="183"/>
      <c r="D21" s="183"/>
      <c r="E21" s="183"/>
      <c r="F21" s="4"/>
      <c r="G21" s="110"/>
      <c r="H21" s="106"/>
      <c r="I21" s="201"/>
      <c r="J21" s="110"/>
      <c r="K21" s="110"/>
    </row>
    <row r="22" ht="18" customHeight="1">
      <c r="A22" s="4"/>
      <c r="B22" s="114"/>
      <c r="C22" s="185"/>
      <c r="D22" s="186">
        <v>1500</v>
      </c>
      <c r="E22" s="187"/>
      <c r="F22" s="4"/>
      <c r="G22" s="110"/>
      <c r="H22" s="106"/>
      <c r="I22" s="201"/>
      <c r="J22" s="110"/>
      <c r="K22" s="110"/>
    </row>
    <row r="23" ht="18" customHeight="1">
      <c r="A23" s="4"/>
      <c r="B23" s="110"/>
      <c r="C23" s="106"/>
      <c r="D23" s="191"/>
      <c r="E23" s="192"/>
      <c r="F23" s="4"/>
      <c r="G23" s="110"/>
      <c r="H23" s="110"/>
      <c r="I23" s="110"/>
      <c r="J23" s="110"/>
      <c r="K23" s="110"/>
    </row>
    <row r="24" ht="18" customHeight="1">
      <c r="A24" s="4"/>
      <c r="B24" s="110"/>
      <c r="C24" s="106"/>
      <c r="D24" s="201"/>
      <c r="E24" s="110"/>
      <c r="F24" s="4"/>
      <c r="G24" t="s" s="182">
        <v>103</v>
      </c>
      <c r="H24" s="183"/>
      <c r="I24" s="183"/>
      <c r="J24" s="183"/>
      <c r="K24" s="110"/>
    </row>
    <row r="25" ht="18" customHeight="1">
      <c r="A25" s="4"/>
      <c r="B25" s="110"/>
      <c r="C25" s="110"/>
      <c r="D25" s="110"/>
      <c r="E25" s="110"/>
      <c r="F25" s="4"/>
      <c r="G25" s="188"/>
      <c r="H25" s="185">
        <v>3300</v>
      </c>
      <c r="I25" s="202"/>
      <c r="J25" s="114"/>
      <c r="K25" s="110"/>
    </row>
    <row r="26" ht="18" customHeight="1">
      <c r="A26" s="4"/>
      <c r="B26" t="s" s="182">
        <v>119</v>
      </c>
      <c r="C26" s="183"/>
      <c r="D26" s="183"/>
      <c r="E26" s="183"/>
      <c r="F26" s="4"/>
      <c r="G26" s="110"/>
      <c r="H26" s="106"/>
      <c r="I26" s="201"/>
      <c r="J26" s="110"/>
      <c r="K26" s="110"/>
    </row>
    <row r="27" ht="18" customHeight="1">
      <c r="A27" s="4"/>
      <c r="B27" s="188"/>
      <c r="C27" s="185"/>
      <c r="D27" s="186">
        <v>50000</v>
      </c>
      <c r="E27" s="187"/>
      <c r="F27" s="4"/>
      <c r="G27" s="110"/>
      <c r="H27" s="106"/>
      <c r="I27" s="201"/>
      <c r="J27" s="110"/>
      <c r="K27" s="110"/>
    </row>
    <row r="28" ht="18" customHeight="1">
      <c r="A28" s="4"/>
      <c r="B28" s="110"/>
      <c r="C28" s="106"/>
      <c r="D28" s="191"/>
      <c r="E28" s="192"/>
      <c r="F28" s="4"/>
      <c r="G28" s="110"/>
      <c r="H28" s="110"/>
      <c r="I28" s="110"/>
      <c r="J28" s="110"/>
      <c r="K28" s="110"/>
    </row>
    <row r="29" ht="18" customHeight="1">
      <c r="A29" s="4"/>
      <c r="B29" s="110"/>
      <c r="C29" s="106"/>
      <c r="D29" s="201"/>
      <c r="E29" s="110"/>
      <c r="F29" s="4"/>
      <c r="G29" t="s" s="182">
        <v>120</v>
      </c>
      <c r="H29" s="183"/>
      <c r="I29" s="183"/>
      <c r="J29" s="183"/>
      <c r="K29" s="110"/>
    </row>
    <row r="30" ht="18" customHeight="1">
      <c r="A30" s="4"/>
      <c r="B30" s="4"/>
      <c r="C30" s="181"/>
      <c r="D30" s="181"/>
      <c r="E30" s="181"/>
      <c r="F30" s="4"/>
      <c r="G30" s="188"/>
      <c r="H30" s="185">
        <v>700</v>
      </c>
      <c r="I30" s="202"/>
      <c r="J30" s="114"/>
      <c r="K30" s="181"/>
    </row>
    <row r="31" ht="18" customHeight="1">
      <c r="A31" s="4"/>
      <c r="B31" t="s" s="182">
        <v>97</v>
      </c>
      <c r="C31" s="183"/>
      <c r="D31" s="183"/>
      <c r="E31" s="183"/>
      <c r="F31" s="4"/>
      <c r="G31" s="110"/>
      <c r="H31" s="106"/>
      <c r="I31" s="201"/>
      <c r="J31" s="110"/>
      <c r="K31" s="4"/>
    </row>
    <row r="32" ht="18" customHeight="1">
      <c r="A32" s="4"/>
      <c r="B32" s="114"/>
      <c r="C32" s="205"/>
      <c r="D32" s="186">
        <v>30000</v>
      </c>
      <c r="E32" s="187"/>
      <c r="F32" s="4"/>
      <c r="G32" s="110"/>
      <c r="H32" s="106"/>
      <c r="I32" s="201"/>
      <c r="J32" s="110"/>
      <c r="K32" s="4"/>
    </row>
    <row r="33" ht="18" customHeight="1">
      <c r="A33" s="4"/>
      <c r="B33" s="110"/>
      <c r="C33" s="106"/>
      <c r="D33" s="191"/>
      <c r="E33" s="192"/>
      <c r="F33" s="4"/>
      <c r="G33" s="4"/>
      <c r="H33" s="4"/>
      <c r="I33" s="4"/>
      <c r="J33" s="4"/>
      <c r="K33" s="4"/>
    </row>
    <row r="34" ht="18" customHeight="1">
      <c r="A34" s="4"/>
      <c r="B34" s="110"/>
      <c r="C34" s="106"/>
      <c r="D34" s="201"/>
      <c r="E34" s="110"/>
      <c r="F34" s="4"/>
      <c r="G34" s="4"/>
      <c r="H34" s="4"/>
      <c r="I34" s="4"/>
      <c r="J34" s="4"/>
      <c r="K34" s="4"/>
    </row>
  </sheetData>
  <mergeCells count="13">
    <mergeCell ref="B31:E31"/>
    <mergeCell ref="G9:J9"/>
    <mergeCell ref="G29:J29"/>
    <mergeCell ref="B26:E26"/>
    <mergeCell ref="G24:J24"/>
    <mergeCell ref="G19:J19"/>
    <mergeCell ref="B21:E21"/>
    <mergeCell ref="A1:K1"/>
    <mergeCell ref="B2:E2"/>
    <mergeCell ref="B11:E11"/>
    <mergeCell ref="B16:E16"/>
    <mergeCell ref="G14:J14"/>
    <mergeCell ref="G2:J2"/>
  </mergeCells>
  <pageMargins left="0.75" right="0.75" top="1" bottom="1" header="0.5" footer="0.5"/>
  <pageSetup firstPageNumber="1" fitToHeight="1" fitToWidth="1" scale="100" useFirstPageNumber="0" orientation="portrait" pageOrder="downThenOver"/>
  <headerFooter>
    <oddHeader>&amp;R&amp;"Arial Bold,Regular"&amp;20&amp;K000000Chapter 2 Comprehensive
Practice Problem</oddHeader>
  </headerFooter>
  <drawing r:id="rId1"/>
  <legacyDrawing r:id="rId2"/>
</worksheet>
</file>

<file path=xl/worksheets/sheet8.xml><?xml version="1.0" encoding="utf-8"?>
<worksheet xmlns:r="http://schemas.openxmlformats.org/officeDocument/2006/relationships" xmlns="http://schemas.openxmlformats.org/spreadsheetml/2006/main">
  <dimension ref="A1:H21"/>
  <sheetViews>
    <sheetView workbookViewId="0" showGridLines="0" defaultGridColor="1"/>
  </sheetViews>
  <sheetFormatPr defaultColWidth="6.625" defaultRowHeight="12.75" customHeight="1" outlineLevelRow="0" outlineLevelCol="0"/>
  <cols>
    <col min="1" max="1" width="9.375" style="206" customWidth="1"/>
    <col min="2" max="2" width="1.125" style="206" customWidth="1"/>
    <col min="3" max="3" width="20.625" style="206" customWidth="1"/>
    <col min="4" max="4" width="11" style="206" customWidth="1"/>
    <col min="5" max="5" width="2.375" style="206" customWidth="1"/>
    <col min="6" max="6" width="11.375" style="206" customWidth="1"/>
    <col min="7" max="7" width="1.125" style="206" customWidth="1"/>
    <col min="8" max="8" width="10.125" style="206" customWidth="1"/>
    <col min="9" max="256" width="6.625" style="206" customWidth="1"/>
  </cols>
  <sheetData>
    <row r="1" ht="99.75" customHeight="1">
      <c r="A1" s="122"/>
      <c r="B1" s="123"/>
      <c r="C1" s="123"/>
      <c r="D1" s="123"/>
      <c r="E1" s="123"/>
      <c r="F1" s="123"/>
      <c r="G1" s="123"/>
      <c r="H1" s="124"/>
    </row>
    <row r="2" ht="8" customHeight="1">
      <c r="A2" s="125"/>
      <c r="B2" s="126"/>
      <c r="C2" s="127"/>
      <c r="D2" s="127"/>
      <c r="E2" s="127"/>
      <c r="F2" s="127"/>
      <c r="G2" s="128"/>
      <c r="H2" s="129"/>
    </row>
    <row r="3" ht="15" customHeight="1">
      <c r="A3" s="125"/>
      <c r="B3" t="s" s="130">
        <v>121</v>
      </c>
      <c r="C3" s="131"/>
      <c r="D3" s="131"/>
      <c r="E3" s="131"/>
      <c r="F3" s="131"/>
      <c r="G3" s="132"/>
      <c r="H3" s="129"/>
    </row>
    <row r="4" ht="15" customHeight="1">
      <c r="A4" s="125"/>
      <c r="B4" t="s" s="130">
        <v>105</v>
      </c>
      <c r="C4" s="133"/>
      <c r="D4" s="133"/>
      <c r="E4" s="133"/>
      <c r="F4" s="133"/>
      <c r="G4" s="134"/>
      <c r="H4" s="129"/>
    </row>
    <row r="5" ht="15" customHeight="1">
      <c r="A5" s="125"/>
      <c r="B5" t="s" s="135">
        <v>122</v>
      </c>
      <c r="C5" s="136"/>
      <c r="D5" s="136"/>
      <c r="E5" s="136"/>
      <c r="F5" s="136"/>
      <c r="G5" s="137"/>
      <c r="H5" s="129"/>
    </row>
    <row r="6" ht="8" customHeight="1">
      <c r="A6" s="125"/>
      <c r="B6" s="138"/>
      <c r="C6" s="139"/>
      <c r="D6" s="139"/>
      <c r="E6" s="139"/>
      <c r="F6" s="140"/>
      <c r="G6" s="141"/>
      <c r="H6" s="129"/>
    </row>
    <row r="7" ht="21.75" customHeight="1">
      <c r="A7" s="125"/>
      <c r="B7" s="142"/>
      <c r="C7" s="207"/>
      <c r="D7" t="s" s="145">
        <v>108</v>
      </c>
      <c r="E7" s="146"/>
      <c r="F7" t="s" s="145">
        <v>109</v>
      </c>
      <c r="G7" s="147"/>
      <c r="H7" s="129"/>
    </row>
    <row r="8" ht="18" customHeight="1">
      <c r="A8" s="125"/>
      <c r="B8" s="148"/>
      <c r="C8" t="s" s="208">
        <v>5</v>
      </c>
      <c r="D8" s="209">
        <v>106315</v>
      </c>
      <c r="E8" s="152"/>
      <c r="F8" s="153">
        <v>56400</v>
      </c>
      <c r="G8" s="154"/>
      <c r="H8" s="210">
        <f>D8-F8</f>
        <v>49915</v>
      </c>
    </row>
    <row r="9" ht="18" customHeight="1">
      <c r="A9" s="125"/>
      <c r="B9" s="148"/>
      <c r="C9" t="s" s="208">
        <v>123</v>
      </c>
      <c r="D9" s="156">
        <v>9500</v>
      </c>
      <c r="E9" s="152"/>
      <c r="F9" s="157">
        <v>0</v>
      </c>
      <c r="G9" s="154"/>
      <c r="H9" s="129"/>
    </row>
    <row r="10" ht="18" customHeight="1">
      <c r="A10" s="125"/>
      <c r="B10" s="148"/>
      <c r="C10" t="s" s="208">
        <v>113</v>
      </c>
      <c r="D10" s="156">
        <v>50000</v>
      </c>
      <c r="E10" s="152"/>
      <c r="F10" s="157">
        <v>0</v>
      </c>
      <c r="G10" s="154"/>
      <c r="H10" s="129"/>
    </row>
    <row r="11" ht="18" customHeight="1">
      <c r="A11" s="125"/>
      <c r="B11" s="148"/>
      <c r="C11" t="s" s="208">
        <v>124</v>
      </c>
      <c r="D11" s="157">
        <v>0</v>
      </c>
      <c r="E11" s="157"/>
      <c r="F11" s="156">
        <v>1500</v>
      </c>
      <c r="G11" s="154"/>
      <c r="H11" s="129"/>
    </row>
    <row r="12" ht="18" customHeight="1">
      <c r="A12" s="125"/>
      <c r="B12" s="148"/>
      <c r="C12" t="s" s="208">
        <v>125</v>
      </c>
      <c r="D12" s="157">
        <v>0</v>
      </c>
      <c r="E12" s="157"/>
      <c r="F12" s="156">
        <v>50000</v>
      </c>
      <c r="G12" s="154"/>
      <c r="H12" s="129"/>
    </row>
    <row r="13" ht="18" customHeight="1">
      <c r="A13" s="125"/>
      <c r="B13" s="158"/>
      <c r="C13" t="s" s="208">
        <v>126</v>
      </c>
      <c r="D13" s="159">
        <v>0</v>
      </c>
      <c r="E13" s="159"/>
      <c r="F13" s="156">
        <v>30000</v>
      </c>
      <c r="G13" s="160"/>
      <c r="H13" s="129"/>
    </row>
    <row r="14" ht="18" customHeight="1">
      <c r="A14" s="125"/>
      <c r="B14" s="158"/>
      <c r="C14" t="s" s="208">
        <v>14</v>
      </c>
      <c r="D14" s="152">
        <v>0</v>
      </c>
      <c r="E14" s="152"/>
      <c r="F14" s="156">
        <v>35815</v>
      </c>
      <c r="G14" s="160"/>
      <c r="H14" s="129"/>
    </row>
    <row r="15" ht="18" customHeight="1">
      <c r="A15" s="125"/>
      <c r="B15" s="158"/>
      <c r="C15" t="s" s="208">
        <v>127</v>
      </c>
      <c r="D15" s="156">
        <v>400</v>
      </c>
      <c r="E15" s="152"/>
      <c r="F15" s="152"/>
      <c r="G15" s="160"/>
      <c r="H15" s="129"/>
    </row>
    <row r="16" ht="18" customHeight="1">
      <c r="A16" s="125"/>
      <c r="B16" s="158"/>
      <c r="C16" t="s" s="208">
        <v>128</v>
      </c>
      <c r="D16" s="156">
        <v>1500</v>
      </c>
      <c r="E16" s="152"/>
      <c r="F16" s="161">
        <v>0</v>
      </c>
      <c r="G16" s="160"/>
      <c r="H16" s="129"/>
    </row>
    <row r="17" ht="18" customHeight="1">
      <c r="A17" s="125"/>
      <c r="B17" s="158"/>
      <c r="C17" t="s" s="208">
        <v>129</v>
      </c>
      <c r="D17" s="156">
        <v>2000</v>
      </c>
      <c r="E17" s="152"/>
      <c r="F17" s="161">
        <v>0</v>
      </c>
      <c r="G17" s="160"/>
      <c r="H17" s="129"/>
    </row>
    <row r="18" ht="18" customHeight="1">
      <c r="A18" s="125"/>
      <c r="B18" s="158"/>
      <c r="C18" t="s" s="208">
        <v>130</v>
      </c>
      <c r="D18" s="156">
        <v>3300</v>
      </c>
      <c r="E18" s="162"/>
      <c r="F18" s="152">
        <v>0</v>
      </c>
      <c r="G18" s="160"/>
      <c r="H18" s="129"/>
    </row>
    <row r="19" ht="18" customHeight="1">
      <c r="A19" s="125"/>
      <c r="B19" s="158"/>
      <c r="C19" t="s" s="208">
        <v>131</v>
      </c>
      <c r="D19" s="211">
        <v>700</v>
      </c>
      <c r="E19" s="162"/>
      <c r="F19" s="162">
        <v>0</v>
      </c>
      <c r="G19" s="160"/>
      <c r="H19" s="129"/>
    </row>
    <row r="20" ht="18" customHeight="1">
      <c r="A20" s="125"/>
      <c r="B20" s="158"/>
      <c r="C20" s="163"/>
      <c r="D20" s="212">
        <f>SUM(D8:D19)</f>
        <v>173715</v>
      </c>
      <c r="E20" s="165"/>
      <c r="F20" s="212">
        <f>SUM(F8:F19)</f>
        <v>173715</v>
      </c>
      <c r="G20" s="160"/>
      <c r="H20" s="129"/>
    </row>
    <row r="21" ht="18" customHeight="1">
      <c r="A21" s="166"/>
      <c r="B21" s="167"/>
      <c r="C21" s="168"/>
      <c r="D21" s="213"/>
      <c r="E21" s="213"/>
      <c r="F21" s="214"/>
      <c r="G21" s="172"/>
      <c r="H21" s="173"/>
    </row>
  </sheetData>
  <mergeCells count="4">
    <mergeCell ref="A1:H1"/>
    <mergeCell ref="B4:G4"/>
    <mergeCell ref="B5:G5"/>
    <mergeCell ref="B3:G3"/>
  </mergeCells>
  <pageMargins left="0.75" right="0.75" top="1" bottom="1" header="0.5" footer="0.5"/>
  <pageSetup firstPageNumber="1" fitToHeight="1" fitToWidth="1" scale="100" useFirstPageNumber="0" orientation="portrait" pageOrder="downThenOver"/>
  <headerFooter>
    <oddHeader>&amp;R&amp;"Arial Bold,Regular"&amp;12&amp;K000000	&amp;20I-02.02 (c)</oddHeader>
  </headerFooter>
  <drawing r:id="rId1"/>
  <legacyDrawing r:id="rId2"/>
</worksheet>
</file>

<file path=xl/worksheets/sheet9.xml><?xml version="1.0" encoding="utf-8"?>
<worksheet xmlns:r="http://schemas.openxmlformats.org/officeDocument/2006/relationships" xmlns="http://schemas.openxmlformats.org/spreadsheetml/2006/main">
  <dimension ref="A1:G49"/>
  <sheetViews>
    <sheetView workbookViewId="0" showGridLines="0" defaultGridColor="1"/>
  </sheetViews>
  <sheetFormatPr defaultColWidth="6.625" defaultRowHeight="12.75" customHeight="1" outlineLevelRow="0" outlineLevelCol="0"/>
  <cols>
    <col min="1" max="1" width="10.125" style="215" customWidth="1"/>
    <col min="2" max="2" width="1.125" style="215" customWidth="1"/>
    <col min="3" max="3" width="20.625" style="215" customWidth="1"/>
    <col min="4" max="4" width="8.875" style="215" customWidth="1"/>
    <col min="5" max="5" width="8.875" style="215" customWidth="1"/>
    <col min="6" max="6" width="1.125" style="215" customWidth="1"/>
    <col min="7" max="7" width="8.875" style="215" customWidth="1"/>
    <col min="8" max="256" width="6.625" style="215" customWidth="1"/>
  </cols>
  <sheetData>
    <row r="1" ht="8" customHeight="1">
      <c r="A1" s="216"/>
      <c r="B1" s="217"/>
      <c r="C1" s="218"/>
      <c r="D1" s="218"/>
      <c r="E1" s="218"/>
      <c r="F1" s="219"/>
      <c r="G1" s="45"/>
    </row>
    <row r="2" ht="15" customHeight="1">
      <c r="A2" s="220"/>
      <c r="B2" t="s" s="221">
        <v>132</v>
      </c>
      <c r="C2" s="222"/>
      <c r="D2" s="222"/>
      <c r="E2" s="222"/>
      <c r="F2" s="223"/>
      <c r="G2" s="45"/>
    </row>
    <row r="3" ht="12.75" customHeight="1">
      <c r="A3" s="216"/>
      <c r="B3" t="s" s="221">
        <v>133</v>
      </c>
      <c r="C3" s="224"/>
      <c r="D3" s="224"/>
      <c r="E3" s="224"/>
      <c r="F3" s="225"/>
      <c r="G3" s="45"/>
    </row>
    <row r="4" ht="12.75" customHeight="1">
      <c r="A4" s="216"/>
      <c r="B4" t="s" s="226">
        <v>134</v>
      </c>
      <c r="C4" s="227"/>
      <c r="D4" s="227"/>
      <c r="E4" s="227"/>
      <c r="F4" s="228"/>
      <c r="G4" s="45"/>
    </row>
    <row r="5" ht="8" customHeight="1">
      <c r="A5" s="216"/>
      <c r="B5" s="229"/>
      <c r="C5" s="230"/>
      <c r="D5" s="230"/>
      <c r="E5" s="231"/>
      <c r="F5" s="232"/>
      <c r="G5" s="45"/>
    </row>
    <row r="6" ht="15.75" customHeight="1">
      <c r="A6" s="216"/>
      <c r="B6" s="233"/>
      <c r="C6" t="s" s="234">
        <v>14</v>
      </c>
      <c r="D6" s="235"/>
      <c r="E6" s="235"/>
      <c r="F6" s="236"/>
      <c r="G6" s="45"/>
    </row>
    <row r="7" ht="12.75" customHeight="1">
      <c r="A7" s="216"/>
      <c r="B7" s="237"/>
      <c r="C7" t="s" s="238">
        <v>135</v>
      </c>
      <c r="D7" s="239"/>
      <c r="E7" s="240">
        <v>35815</v>
      </c>
      <c r="F7" s="241"/>
      <c r="G7" t="s" s="242">
        <v>93</v>
      </c>
    </row>
    <row r="8" ht="12.75" customHeight="1">
      <c r="A8" s="216"/>
      <c r="B8" s="237"/>
      <c r="C8" t="s" s="243">
        <v>136</v>
      </c>
      <c r="D8" s="239"/>
      <c r="E8" s="239"/>
      <c r="F8" s="241"/>
      <c r="G8" s="45"/>
    </row>
    <row r="9" ht="12.75" customHeight="1">
      <c r="A9" s="216"/>
      <c r="B9" s="237"/>
      <c r="C9" t="s" s="238">
        <v>137</v>
      </c>
      <c r="D9" s="240">
        <v>400</v>
      </c>
      <c r="E9" s="239"/>
      <c r="F9" s="241"/>
      <c r="G9" s="45"/>
    </row>
    <row r="10" ht="12.75" customHeight="1">
      <c r="A10" s="216"/>
      <c r="B10" s="237"/>
      <c r="C10" t="s" s="238">
        <v>138</v>
      </c>
      <c r="D10" s="239">
        <v>1500</v>
      </c>
      <c r="E10" s="239"/>
      <c r="F10" s="241"/>
      <c r="G10" t="s" s="242">
        <v>93</v>
      </c>
    </row>
    <row r="11" ht="12.75" customHeight="1">
      <c r="A11" s="216"/>
      <c r="B11" s="237"/>
      <c r="C11" t="s" s="238">
        <v>139</v>
      </c>
      <c r="D11" s="239">
        <v>2000</v>
      </c>
      <c r="E11" s="239"/>
      <c r="F11" s="241"/>
      <c r="G11" s="244"/>
    </row>
    <row r="12" ht="12.75" customHeight="1">
      <c r="A12" s="216"/>
      <c r="B12" s="237"/>
      <c r="C12" t="s" s="238">
        <v>140</v>
      </c>
      <c r="D12" s="239">
        <v>3300</v>
      </c>
      <c r="E12" s="239"/>
      <c r="F12" s="241"/>
      <c r="G12" s="244"/>
    </row>
    <row r="13" ht="15" customHeight="1">
      <c r="A13" s="216"/>
      <c r="B13" s="237"/>
      <c r="C13" t="s" s="238">
        <v>141</v>
      </c>
      <c r="D13" s="245">
        <v>700</v>
      </c>
      <c r="E13" s="246">
        <f>SUM(D9:D13)</f>
        <v>7900</v>
      </c>
      <c r="F13" s="241"/>
      <c r="G13" t="s" s="242">
        <v>93</v>
      </c>
    </row>
    <row r="14" ht="15" customHeight="1">
      <c r="A14" s="216"/>
      <c r="B14" s="237"/>
      <c r="C14" t="s" s="243">
        <v>142</v>
      </c>
      <c r="D14" s="239"/>
      <c r="E14" s="247">
        <f>E7-E13</f>
        <v>27915</v>
      </c>
      <c r="F14" s="241"/>
      <c r="G14" s="45"/>
    </row>
    <row r="15" ht="8" customHeight="1">
      <c r="A15" s="216"/>
      <c r="B15" s="248"/>
      <c r="C15" s="249"/>
      <c r="D15" s="249"/>
      <c r="E15" s="250"/>
      <c r="F15" s="251"/>
      <c r="G15" s="45"/>
    </row>
    <row r="16" ht="14.25" customHeight="1">
      <c r="A16" s="4"/>
      <c r="B16" s="70"/>
      <c r="C16" s="70"/>
      <c r="D16" s="70"/>
      <c r="E16" s="70"/>
      <c r="F16" s="70"/>
      <c r="G16" s="4"/>
    </row>
    <row r="17" ht="8" customHeight="1">
      <c r="A17" s="216"/>
      <c r="B17" s="217"/>
      <c r="C17" s="218"/>
      <c r="D17" s="218"/>
      <c r="E17" s="218"/>
      <c r="F17" s="219"/>
      <c r="G17" s="45"/>
    </row>
    <row r="18" ht="12.75" customHeight="1">
      <c r="A18" s="216"/>
      <c r="B18" t="s" s="221">
        <v>132</v>
      </c>
      <c r="C18" s="222"/>
      <c r="D18" s="222"/>
      <c r="E18" s="222"/>
      <c r="F18" s="223"/>
      <c r="G18" s="45"/>
    </row>
    <row r="19" ht="12.75" customHeight="1">
      <c r="A19" s="216"/>
      <c r="B19" t="s" s="221">
        <v>143</v>
      </c>
      <c r="C19" s="224"/>
      <c r="D19" s="224"/>
      <c r="E19" s="224"/>
      <c r="F19" s="225"/>
      <c r="G19" s="45"/>
    </row>
    <row r="20" ht="12.75" customHeight="1">
      <c r="A20" s="216"/>
      <c r="B20" t="s" s="226">
        <v>134</v>
      </c>
      <c r="C20" s="227"/>
      <c r="D20" s="227"/>
      <c r="E20" s="227"/>
      <c r="F20" s="228"/>
      <c r="G20" s="45"/>
    </row>
    <row r="21" ht="8" customHeight="1">
      <c r="A21" s="216"/>
      <c r="B21" s="229"/>
      <c r="C21" s="230"/>
      <c r="D21" s="230"/>
      <c r="E21" s="231"/>
      <c r="F21" s="232"/>
      <c r="G21" s="45"/>
    </row>
    <row r="22" ht="12.75" customHeight="1">
      <c r="A22" s="216"/>
      <c r="B22" s="233"/>
      <c r="C22" t="s" s="252">
        <v>144</v>
      </c>
      <c r="D22" s="235"/>
      <c r="E22" s="253">
        <v>0</v>
      </c>
      <c r="F22" s="236"/>
      <c r="G22" s="45"/>
    </row>
    <row r="23" ht="15" customHeight="1">
      <c r="A23" s="216"/>
      <c r="B23" s="237"/>
      <c r="C23" t="s" s="238">
        <v>145</v>
      </c>
      <c r="D23" s="254"/>
      <c r="E23" s="246">
        <f>E14</f>
        <v>27915</v>
      </c>
      <c r="F23" s="241"/>
      <c r="G23" s="45"/>
    </row>
    <row r="24" ht="15" customHeight="1">
      <c r="A24" s="216"/>
      <c r="B24" s="237"/>
      <c r="C24" t="s" s="238">
        <v>93</v>
      </c>
      <c r="D24" s="246"/>
      <c r="E24" s="254">
        <f>E22+E23</f>
        <v>27915</v>
      </c>
      <c r="F24" s="241"/>
      <c r="G24" s="45"/>
    </row>
    <row r="25" ht="15" customHeight="1">
      <c r="A25" s="216"/>
      <c r="B25" s="237"/>
      <c r="C25" t="s" s="238">
        <v>146</v>
      </c>
      <c r="D25" s="239"/>
      <c r="E25" s="246">
        <v>0</v>
      </c>
      <c r="F25" s="241"/>
      <c r="G25" s="244"/>
    </row>
    <row r="26" ht="15" customHeight="1">
      <c r="A26" s="216"/>
      <c r="B26" s="237"/>
      <c r="C26" t="s" s="238">
        <v>147</v>
      </c>
      <c r="D26" s="239"/>
      <c r="E26" s="247">
        <f>E24-E25</f>
        <v>27915</v>
      </c>
      <c r="F26" s="241"/>
      <c r="G26" s="45"/>
    </row>
    <row r="27" ht="8" customHeight="1">
      <c r="A27" s="216"/>
      <c r="B27" s="248"/>
      <c r="C27" s="249"/>
      <c r="D27" s="249"/>
      <c r="E27" s="250"/>
      <c r="F27" s="251"/>
      <c r="G27" s="45"/>
    </row>
    <row r="28" ht="15" customHeight="1">
      <c r="A28" s="4"/>
      <c r="B28" s="255"/>
      <c r="C28" s="255"/>
      <c r="D28" s="255"/>
      <c r="E28" s="256"/>
      <c r="F28" s="255"/>
      <c r="G28" s="181"/>
    </row>
    <row r="29" ht="8" customHeight="1">
      <c r="A29" s="216"/>
      <c r="B29" s="217"/>
      <c r="C29" s="218"/>
      <c r="D29" s="218"/>
      <c r="E29" s="218"/>
      <c r="F29" s="219"/>
      <c r="G29" s="45"/>
    </row>
    <row r="30" ht="15" customHeight="1">
      <c r="A30" s="220"/>
      <c r="B30" t="s" s="221">
        <v>132</v>
      </c>
      <c r="C30" s="222"/>
      <c r="D30" s="222"/>
      <c r="E30" s="222"/>
      <c r="F30" s="223"/>
      <c r="G30" s="45"/>
    </row>
    <row r="31" ht="12.75" customHeight="1">
      <c r="A31" s="216"/>
      <c r="B31" t="s" s="221">
        <v>148</v>
      </c>
      <c r="C31" s="224"/>
      <c r="D31" s="224"/>
      <c r="E31" s="224"/>
      <c r="F31" s="225"/>
      <c r="G31" s="45"/>
    </row>
    <row r="32" ht="12.75" customHeight="1">
      <c r="A32" s="216"/>
      <c r="B32" t="s" s="226">
        <v>149</v>
      </c>
      <c r="C32" s="227"/>
      <c r="D32" s="227"/>
      <c r="E32" s="227"/>
      <c r="F32" s="228"/>
      <c r="G32" s="45"/>
    </row>
    <row r="33" ht="8" customHeight="1">
      <c r="A33" s="216"/>
      <c r="B33" s="229"/>
      <c r="C33" s="230"/>
      <c r="D33" s="230"/>
      <c r="E33" s="231"/>
      <c r="F33" s="232"/>
      <c r="G33" s="45"/>
    </row>
    <row r="34" ht="12.75" customHeight="1">
      <c r="A34" s="216"/>
      <c r="B34" s="233"/>
      <c r="C34" t="s" s="234">
        <v>150</v>
      </c>
      <c r="D34" s="257"/>
      <c r="E34" s="253"/>
      <c r="F34" s="236"/>
      <c r="G34" s="45"/>
    </row>
    <row r="35" ht="12.75" customHeight="1">
      <c r="A35" s="216"/>
      <c r="B35" s="237"/>
      <c r="C35" t="s" s="238">
        <v>5</v>
      </c>
      <c r="D35" s="258"/>
      <c r="E35" s="240">
        <v>49915</v>
      </c>
      <c r="F35" s="241"/>
      <c r="G35" s="244"/>
    </row>
    <row r="36" ht="12.75" customHeight="1">
      <c r="A36" s="216"/>
      <c r="B36" s="237"/>
      <c r="C36" t="s" s="238">
        <v>123</v>
      </c>
      <c r="D36" s="258"/>
      <c r="E36" s="239">
        <v>9500</v>
      </c>
      <c r="F36" s="241"/>
      <c r="G36" t="s" s="242">
        <v>93</v>
      </c>
    </row>
    <row r="37" ht="15" customHeight="1">
      <c r="A37" s="216"/>
      <c r="B37" s="237"/>
      <c r="C37" t="s" s="238">
        <v>113</v>
      </c>
      <c r="D37" s="258"/>
      <c r="E37" s="245">
        <v>50000</v>
      </c>
      <c r="F37" s="241"/>
      <c r="G37" s="45"/>
    </row>
    <row r="38" ht="15" customHeight="1">
      <c r="A38" s="216"/>
      <c r="B38" s="237"/>
      <c r="C38" t="s" s="238">
        <v>151</v>
      </c>
      <c r="D38" s="258"/>
      <c r="E38" s="247">
        <f>SUM(E34:E37)</f>
        <v>109415</v>
      </c>
      <c r="F38" s="241"/>
      <c r="G38" s="45"/>
    </row>
    <row r="39" ht="8" customHeight="1">
      <c r="A39" s="216"/>
      <c r="B39" s="237"/>
      <c r="C39" s="249"/>
      <c r="D39" s="249"/>
      <c r="E39" s="249"/>
      <c r="F39" s="241"/>
      <c r="G39" s="45"/>
    </row>
    <row r="40" ht="15" customHeight="1">
      <c r="A40" s="216"/>
      <c r="B40" s="259"/>
      <c r="C40" t="s" s="234">
        <v>152</v>
      </c>
      <c r="D40" s="260"/>
      <c r="E40" s="261"/>
      <c r="F40" s="262"/>
      <c r="G40" s="45"/>
    </row>
    <row r="41" ht="15" customHeight="1">
      <c r="A41" s="216"/>
      <c r="B41" s="259"/>
      <c r="C41" t="s" s="238">
        <v>124</v>
      </c>
      <c r="D41" s="240">
        <v>1500</v>
      </c>
      <c r="E41" s="263"/>
      <c r="F41" s="262"/>
      <c r="G41" t="s" s="242">
        <v>93</v>
      </c>
    </row>
    <row r="42" ht="17.25" customHeight="1">
      <c r="A42" s="216"/>
      <c r="B42" s="259"/>
      <c r="C42" t="s" s="238">
        <v>125</v>
      </c>
      <c r="D42" s="245">
        <v>50000</v>
      </c>
      <c r="E42" s="263"/>
      <c r="F42" s="262"/>
      <c r="G42" t="s" s="242">
        <v>93</v>
      </c>
    </row>
    <row r="43" ht="15" customHeight="1">
      <c r="A43" s="216"/>
      <c r="B43" s="259"/>
      <c r="C43" t="s" s="238">
        <v>153</v>
      </c>
      <c r="D43" s="264"/>
      <c r="E43" s="254">
        <f>SUM(D41:D42)</f>
        <v>51500</v>
      </c>
      <c r="F43" s="262"/>
      <c r="G43" s="45"/>
    </row>
    <row r="44" ht="15" customHeight="1">
      <c r="A44" s="216"/>
      <c r="B44" s="259"/>
      <c r="C44" t="s" s="243">
        <v>154</v>
      </c>
      <c r="D44" s="264"/>
      <c r="E44" s="254"/>
      <c r="F44" s="262"/>
      <c r="G44" s="45"/>
    </row>
    <row r="45" ht="15" customHeight="1">
      <c r="A45" s="216"/>
      <c r="B45" s="259"/>
      <c r="C45" t="s" s="238">
        <v>126</v>
      </c>
      <c r="D45" s="240">
        <v>30000</v>
      </c>
      <c r="E45" s="265"/>
      <c r="F45" s="262"/>
      <c r="G45" s="45"/>
    </row>
    <row r="46" ht="17.25" customHeight="1">
      <c r="A46" s="216"/>
      <c r="B46" s="259"/>
      <c r="C46" t="s" s="238">
        <v>155</v>
      </c>
      <c r="D46" s="246">
        <f>E26</f>
        <v>27915</v>
      </c>
      <c r="E46" s="265"/>
      <c r="F46" s="262"/>
      <c r="G46" s="45"/>
    </row>
    <row r="47" ht="17.25" customHeight="1">
      <c r="A47" s="216"/>
      <c r="B47" s="259"/>
      <c r="C47" t="s" s="238">
        <v>156</v>
      </c>
      <c r="D47" s="263"/>
      <c r="E47" s="246">
        <f>SUM(D45:D46)</f>
        <v>57915</v>
      </c>
      <c r="F47" s="262"/>
      <c r="G47" s="45"/>
    </row>
    <row r="48" ht="17.25" customHeight="1">
      <c r="A48" s="216"/>
      <c r="B48" s="259"/>
      <c r="C48" t="s" s="238">
        <v>157</v>
      </c>
      <c r="D48" s="263"/>
      <c r="E48" s="247">
        <f>SUM(E43:E47)</f>
        <v>109415</v>
      </c>
      <c r="F48" s="262"/>
      <c r="G48" s="45"/>
    </row>
    <row r="49" ht="8" customHeight="1">
      <c r="A49" s="216"/>
      <c r="B49" s="248"/>
      <c r="C49" s="249"/>
      <c r="D49" s="249"/>
      <c r="E49" s="250"/>
      <c r="F49" s="251"/>
      <c r="G49" s="45"/>
    </row>
  </sheetData>
  <mergeCells count="9">
    <mergeCell ref="B31:F31"/>
    <mergeCell ref="B32:F32"/>
    <mergeCell ref="B2:F2"/>
    <mergeCell ref="B3:F3"/>
    <mergeCell ref="B4:F4"/>
    <mergeCell ref="B18:F18"/>
    <mergeCell ref="B19:F19"/>
    <mergeCell ref="B20:F20"/>
    <mergeCell ref="B30:F30"/>
  </mergeCells>
  <pageMargins left="0.75" right="0.75" top="1" bottom="1" header="0.5" footer="0.5"/>
  <pageSetup firstPageNumber="1" fitToHeight="1" fitToWidth="1" scale="100" useFirstPageNumber="0" orientation="portrait" pageOrder="downThenOver"/>
  <headerFooter>
    <oddHeader>&amp;R&amp;"Arial Bold,Regular"&amp;12&amp;K000000	&amp;20I-02.02 (d)</oddHead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