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SMU_Class/Statistics_5520/Case6_BrandEquity/"/>
    </mc:Choice>
  </mc:AlternateContent>
  <bookViews>
    <workbookView xWindow="41060" yWindow="3000" windowWidth="27760" windowHeight="15200" tabRatio="500"/>
  </bookViews>
  <sheets>
    <sheet name="Travel" sheetId="2" r:id="rId1"/>
    <sheet name="Fast" sheetId="3" r:id="rId2"/>
    <sheet name="Fast_Filtered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C24" i="2"/>
  <c r="D23" i="2"/>
  <c r="C23" i="2"/>
  <c r="E20" i="2"/>
  <c r="D20" i="2"/>
  <c r="C20" i="2"/>
  <c r="D19" i="2"/>
  <c r="C19" i="2"/>
  <c r="E16" i="2"/>
  <c r="D16" i="2"/>
  <c r="C16" i="2"/>
  <c r="D15" i="2"/>
  <c r="C15" i="2"/>
  <c r="E12" i="2"/>
  <c r="D12" i="2"/>
  <c r="C12" i="2"/>
  <c r="D11" i="2"/>
  <c r="C11" i="2"/>
  <c r="E8" i="2"/>
  <c r="D8" i="2"/>
  <c r="C8" i="2"/>
  <c r="D7" i="2"/>
  <c r="C7" i="2"/>
  <c r="C3" i="2"/>
  <c r="E4" i="2"/>
  <c r="D4" i="2"/>
  <c r="C4" i="2"/>
  <c r="D3" i="2"/>
  <c r="D22" i="2"/>
  <c r="C22" i="2"/>
  <c r="E22" i="2"/>
  <c r="E18" i="2"/>
  <c r="E14" i="2"/>
  <c r="E10" i="2"/>
  <c r="E6" i="2"/>
  <c r="E2" i="2"/>
  <c r="C12" i="3"/>
  <c r="D12" i="3"/>
  <c r="E12" i="3"/>
  <c r="E8" i="3"/>
  <c r="D8" i="3"/>
  <c r="C8" i="3"/>
  <c r="E4" i="3"/>
  <c r="D4" i="3"/>
  <c r="C4" i="3"/>
  <c r="D24" i="3"/>
  <c r="C24" i="3"/>
  <c r="D23" i="3"/>
  <c r="C23" i="3"/>
  <c r="E20" i="3"/>
  <c r="D20" i="3"/>
  <c r="C20" i="3"/>
  <c r="D19" i="3"/>
  <c r="C19" i="3"/>
  <c r="E16" i="3"/>
  <c r="D16" i="3"/>
  <c r="C16" i="3"/>
  <c r="E22" i="3"/>
  <c r="D22" i="3"/>
  <c r="C22" i="3"/>
  <c r="D15" i="3"/>
  <c r="C15" i="3"/>
  <c r="E18" i="3"/>
  <c r="E14" i="3"/>
</calcChain>
</file>

<file path=xl/sharedStrings.xml><?xml version="1.0" encoding="utf-8"?>
<sst xmlns="http://schemas.openxmlformats.org/spreadsheetml/2006/main" count="63" uniqueCount="8">
  <si>
    <t>Brands</t>
  </si>
  <si>
    <t>Not Loyal</t>
  </si>
  <si>
    <t>Loyal</t>
  </si>
  <si>
    <t>Total</t>
  </si>
  <si>
    <t>Count</t>
  </si>
  <si>
    <t>% within</t>
  </si>
  <si>
    <t>% of 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</si>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</sst>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/>
  </sheetViews>
  <sheetFormatPr baseColWidth="10" defaultRowHeight="16" x14ac:dyDescent="0.2"/>
  <sheetData>
    <row r="1" spans="1:5" x14ac:dyDescent="0.2">
      <c r="A1" s="3" t="s">
        <v>0</v>
      </c>
      <c r="B1" s="3"/>
      <c r="C1" s="3" t="s">
        <v>1</v>
      </c>
      <c r="D1" s="3" t="s">
        <v>2</v>
      </c>
      <c r="E1" s="3" t="s">
        <v>3</v>
      </c>
    </row>
    <row r="2" spans="1:5" x14ac:dyDescent="0.2">
      <c r="A2" s="3"/>
      <c r="B2" s="3" t="s">
        <v>4</v>
      </c>
      <c r="C2" s="3">
        <v>194</v>
      </c>
      <c r="D2" s="3">
        <v>86</v>
      </c>
      <c r="E2" s="3">
        <f>SUM(C2:D2)</f>
        <v>280</v>
      </c>
    </row>
    <row r="3" spans="1:5" x14ac:dyDescent="0.2">
      <c r="A3" s="3">
        <v>263</v>
      </c>
      <c r="B3" s="3" t="s">
        <v>5</v>
      </c>
      <c r="C3" s="4">
        <f>C2/$E$2</f>
        <v>0.69285714285714284</v>
      </c>
      <c r="D3" s="4">
        <f>D2/$E$2</f>
        <v>0.30714285714285716</v>
      </c>
      <c r="E3" s="4">
        <v>1</v>
      </c>
    </row>
    <row r="4" spans="1:5" x14ac:dyDescent="0.2">
      <c r="A4" s="3"/>
      <c r="B4" s="3" t="s">
        <v>6</v>
      </c>
      <c r="C4" s="4">
        <f>C2/$E$22</f>
        <v>0.13063973063973064</v>
      </c>
      <c r="D4" s="4">
        <f>D2/$E$22</f>
        <v>5.7912457912457915E-2</v>
      </c>
      <c r="E4" s="4">
        <f>SUM(C4:D4)</f>
        <v>0.18855218855218855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 t="s">
        <v>4</v>
      </c>
      <c r="C6" s="3">
        <v>188</v>
      </c>
      <c r="D6" s="3">
        <v>99</v>
      </c>
      <c r="E6" s="3">
        <f>SUM(C6:D6)</f>
        <v>287</v>
      </c>
    </row>
    <row r="7" spans="1:5" x14ac:dyDescent="0.2">
      <c r="A7" s="3">
        <v>264</v>
      </c>
      <c r="B7" s="3" t="s">
        <v>5</v>
      </c>
      <c r="C7" s="4">
        <f>C6/$E$6</f>
        <v>0.65505226480836232</v>
      </c>
      <c r="D7" s="4">
        <f>D6/$E$6</f>
        <v>0.34494773519163763</v>
      </c>
      <c r="E7" s="4">
        <v>1</v>
      </c>
    </row>
    <row r="8" spans="1:5" x14ac:dyDescent="0.2">
      <c r="A8" s="3"/>
      <c r="B8" s="3" t="s">
        <v>6</v>
      </c>
      <c r="C8" s="4">
        <f>C6/$E$22</f>
        <v>0.1265993265993266</v>
      </c>
      <c r="D8" s="4">
        <f>D6/$E$22</f>
        <v>6.6666666666666666E-2</v>
      </c>
      <c r="E8" s="4">
        <f>SUM(C8:D8)</f>
        <v>0.19326599326599325</v>
      </c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 t="s">
        <v>4</v>
      </c>
      <c r="C10" s="3">
        <v>213</v>
      </c>
      <c r="D10" s="3">
        <v>99</v>
      </c>
      <c r="E10" s="3">
        <f>SUM(C10:D10)</f>
        <v>312</v>
      </c>
    </row>
    <row r="11" spans="1:5" x14ac:dyDescent="0.2">
      <c r="A11" s="3">
        <v>265</v>
      </c>
      <c r="B11" s="3" t="s">
        <v>5</v>
      </c>
      <c r="C11" s="4">
        <f>C10/$E$10</f>
        <v>0.68269230769230771</v>
      </c>
      <c r="D11" s="4">
        <f>D10/$E$10</f>
        <v>0.31730769230769229</v>
      </c>
      <c r="E11" s="4">
        <v>1</v>
      </c>
    </row>
    <row r="12" spans="1:5" x14ac:dyDescent="0.2">
      <c r="A12" s="3"/>
      <c r="B12" s="3" t="s">
        <v>6</v>
      </c>
      <c r="C12" s="4">
        <f>C10/$E$22</f>
        <v>0.14343434343434344</v>
      </c>
      <c r="D12" s="4">
        <f>D10/$E$22</f>
        <v>6.6666666666666666E-2</v>
      </c>
      <c r="E12" s="4">
        <f>SUM(C12:D12)</f>
        <v>0.21010101010101012</v>
      </c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 t="s">
        <v>4</v>
      </c>
      <c r="C14" s="3">
        <v>142</v>
      </c>
      <c r="D14" s="3">
        <v>164</v>
      </c>
      <c r="E14" s="3">
        <f>SUM(C14:D14)</f>
        <v>306</v>
      </c>
    </row>
    <row r="15" spans="1:5" x14ac:dyDescent="0.2">
      <c r="A15" s="3">
        <v>266</v>
      </c>
      <c r="B15" s="3" t="s">
        <v>5</v>
      </c>
      <c r="C15" s="4">
        <f>C14/$E$14</f>
        <v>0.46405228758169936</v>
      </c>
      <c r="D15" s="4">
        <f>D14/$E$14</f>
        <v>0.53594771241830064</v>
      </c>
      <c r="E15" s="4">
        <v>1</v>
      </c>
    </row>
    <row r="16" spans="1:5" x14ac:dyDescent="0.2">
      <c r="A16" s="3"/>
      <c r="B16" s="3" t="s">
        <v>6</v>
      </c>
      <c r="C16" s="4">
        <f>C14/$E$22</f>
        <v>9.5622895622895623E-2</v>
      </c>
      <c r="D16" s="4">
        <f>D14/$E$22</f>
        <v>0.11043771043771043</v>
      </c>
      <c r="E16" s="4">
        <f>SUM(C16:D16)</f>
        <v>0.20606060606060606</v>
      </c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 t="s">
        <v>4</v>
      </c>
      <c r="C18" s="3">
        <v>203</v>
      </c>
      <c r="D18" s="3">
        <v>97</v>
      </c>
      <c r="E18" s="3">
        <f>SUM(C18:D18)</f>
        <v>300</v>
      </c>
    </row>
    <row r="19" spans="1:5" x14ac:dyDescent="0.2">
      <c r="A19" s="3">
        <v>267</v>
      </c>
      <c r="B19" s="3" t="s">
        <v>5</v>
      </c>
      <c r="C19" s="4">
        <f>C18/$E$18</f>
        <v>0.67666666666666664</v>
      </c>
      <c r="D19" s="4">
        <f>D18/$E$18</f>
        <v>0.32333333333333331</v>
      </c>
      <c r="E19" s="4">
        <v>1</v>
      </c>
    </row>
    <row r="20" spans="1:5" x14ac:dyDescent="0.2">
      <c r="A20" s="3"/>
      <c r="B20" s="3" t="s">
        <v>6</v>
      </c>
      <c r="C20" s="4">
        <f>C18/$E$22</f>
        <v>0.13670033670033671</v>
      </c>
      <c r="D20" s="4">
        <f>D18/$E$22</f>
        <v>6.531986531986532E-2</v>
      </c>
      <c r="E20" s="4">
        <f>SUM(C20:D20)</f>
        <v>0.20202020202020204</v>
      </c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 t="s">
        <v>4</v>
      </c>
      <c r="C22" s="3">
        <f>SUM(C2,C6,C10,C14,C18)</f>
        <v>940</v>
      </c>
      <c r="D22" s="3">
        <f>SUM(D2,D6,D10,D14,D18)</f>
        <v>545</v>
      </c>
      <c r="E22" s="3">
        <f>SUM(E2,E6,E10,E14,E18)</f>
        <v>1485</v>
      </c>
    </row>
    <row r="23" spans="1:5" x14ac:dyDescent="0.2">
      <c r="A23" s="3" t="s">
        <v>7</v>
      </c>
      <c r="B23" s="3" t="s">
        <v>5</v>
      </c>
      <c r="C23" s="4">
        <f>C22/$E$22</f>
        <v>0.632996632996633</v>
      </c>
      <c r="D23" s="4">
        <f>D22/$E$22</f>
        <v>0.367003367003367</v>
      </c>
      <c r="E23" s="4">
        <v>1</v>
      </c>
    </row>
    <row r="24" spans="1:5" x14ac:dyDescent="0.2">
      <c r="A24" s="3"/>
      <c r="B24" s="3" t="s">
        <v>6</v>
      </c>
      <c r="C24" s="4">
        <f>C22/$E$22</f>
        <v>0.632996632996633</v>
      </c>
      <c r="D24" s="4">
        <f>D22/$E$22</f>
        <v>0.367003367003367</v>
      </c>
      <c r="E2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baseColWidth="10" defaultRowHeight="16" x14ac:dyDescent="0.2"/>
  <sheetData>
    <row r="1" spans="1:5" x14ac:dyDescent="0.2">
      <c r="A1" t="s">
        <v>0</v>
      </c>
      <c r="C1" t="s">
        <v>1</v>
      </c>
      <c r="D1" t="s">
        <v>2</v>
      </c>
      <c r="E1" t="s">
        <v>3</v>
      </c>
    </row>
    <row r="2" spans="1:5" x14ac:dyDescent="0.2">
      <c r="B2" t="s">
        <v>4</v>
      </c>
      <c r="C2">
        <v>229</v>
      </c>
      <c r="D2">
        <v>77</v>
      </c>
      <c r="E2">
        <v>306</v>
      </c>
    </row>
    <row r="3" spans="1:5" x14ac:dyDescent="0.2">
      <c r="A3">
        <v>348</v>
      </c>
      <c r="B3" t="s">
        <v>5</v>
      </c>
      <c r="C3" s="2">
        <v>0.748</v>
      </c>
      <c r="D3" s="2">
        <v>0.252</v>
      </c>
      <c r="E3" s="2">
        <v>1</v>
      </c>
    </row>
    <row r="4" spans="1:5" x14ac:dyDescent="0.2">
      <c r="B4" t="s">
        <v>6</v>
      </c>
      <c r="C4" s="2">
        <f>C2/$E$22</f>
        <v>0.15793103448275861</v>
      </c>
      <c r="D4" s="2">
        <f>D2/$E$22</f>
        <v>5.3103448275862067E-2</v>
      </c>
      <c r="E4" s="2">
        <f>SUM(C4:D4)</f>
        <v>0.21103448275862069</v>
      </c>
    </row>
    <row r="6" spans="1:5" x14ac:dyDescent="0.2">
      <c r="B6" t="s">
        <v>4</v>
      </c>
      <c r="C6">
        <v>212</v>
      </c>
      <c r="D6">
        <v>80</v>
      </c>
      <c r="E6">
        <v>292</v>
      </c>
    </row>
    <row r="7" spans="1:5" x14ac:dyDescent="0.2">
      <c r="A7">
        <v>349</v>
      </c>
      <c r="B7" t="s">
        <v>5</v>
      </c>
      <c r="C7" s="2">
        <v>0.72599999999999998</v>
      </c>
      <c r="D7" s="2">
        <v>0.27400000000000002</v>
      </c>
      <c r="E7" s="2">
        <v>1</v>
      </c>
    </row>
    <row r="8" spans="1:5" x14ac:dyDescent="0.2">
      <c r="B8" t="s">
        <v>6</v>
      </c>
      <c r="C8" s="2">
        <f>C6/$E$22</f>
        <v>0.14620689655172414</v>
      </c>
      <c r="D8" s="2">
        <f>D6/$E$22</f>
        <v>5.5172413793103448E-2</v>
      </c>
      <c r="E8" s="2">
        <f>SUM(C8:D8)</f>
        <v>0.20137931034482759</v>
      </c>
    </row>
    <row r="10" spans="1:5" x14ac:dyDescent="0.2">
      <c r="B10" t="s">
        <v>4</v>
      </c>
      <c r="C10">
        <v>257</v>
      </c>
      <c r="D10">
        <v>38</v>
      </c>
      <c r="E10">
        <v>295</v>
      </c>
    </row>
    <row r="11" spans="1:5" x14ac:dyDescent="0.2">
      <c r="A11">
        <v>350</v>
      </c>
      <c r="B11" t="s">
        <v>5</v>
      </c>
      <c r="C11" s="2">
        <v>0.871</v>
      </c>
      <c r="D11" s="2">
        <v>0.129</v>
      </c>
      <c r="E11" s="2">
        <v>1</v>
      </c>
    </row>
    <row r="12" spans="1:5" x14ac:dyDescent="0.2">
      <c r="B12" t="s">
        <v>6</v>
      </c>
      <c r="C12" s="2">
        <f>C10/$E$22</f>
        <v>0.17724137931034484</v>
      </c>
      <c r="D12" s="2">
        <f>D10/$E$22</f>
        <v>2.6206896551724139E-2</v>
      </c>
      <c r="E12" s="2">
        <f>SUM(C12:D12)</f>
        <v>0.20344827586206898</v>
      </c>
    </row>
    <row r="14" spans="1:5" x14ac:dyDescent="0.2">
      <c r="B14" t="s">
        <v>4</v>
      </c>
      <c r="C14">
        <v>273</v>
      </c>
      <c r="D14">
        <v>20</v>
      </c>
      <c r="E14">
        <f>SUM(C14:D14)</f>
        <v>293</v>
      </c>
    </row>
    <row r="15" spans="1:5" x14ac:dyDescent="0.2">
      <c r="A15">
        <v>351</v>
      </c>
      <c r="B15" t="s">
        <v>5</v>
      </c>
      <c r="C15" s="2">
        <f>C14/$E$14</f>
        <v>0.93174061433447097</v>
      </c>
      <c r="D15" s="2">
        <f>D14/$E$14</f>
        <v>6.8259385665529013E-2</v>
      </c>
      <c r="E15" s="2">
        <v>1</v>
      </c>
    </row>
    <row r="16" spans="1:5" x14ac:dyDescent="0.2">
      <c r="B16" t="s">
        <v>6</v>
      </c>
      <c r="C16" s="2">
        <f>C14/$E$22</f>
        <v>0.18827586206896552</v>
      </c>
      <c r="D16" s="2">
        <f>D14/$E$22</f>
        <v>1.3793103448275862E-2</v>
      </c>
      <c r="E16" s="2">
        <f>SUM(C16:D16)</f>
        <v>0.20206896551724138</v>
      </c>
    </row>
    <row r="18" spans="1:5" x14ac:dyDescent="0.2">
      <c r="B18" t="s">
        <v>4</v>
      </c>
      <c r="C18">
        <v>249</v>
      </c>
      <c r="D18">
        <v>15</v>
      </c>
      <c r="E18">
        <f>SUM(C18:D18)</f>
        <v>264</v>
      </c>
    </row>
    <row r="19" spans="1:5" x14ac:dyDescent="0.2">
      <c r="A19">
        <v>352</v>
      </c>
      <c r="B19" t="s">
        <v>5</v>
      </c>
      <c r="C19" s="2">
        <f>C18/$E$18</f>
        <v>0.94318181818181823</v>
      </c>
      <c r="D19" s="2">
        <f>D18/$E$18</f>
        <v>5.6818181818181816E-2</v>
      </c>
      <c r="E19" s="2">
        <v>1</v>
      </c>
    </row>
    <row r="20" spans="1:5" x14ac:dyDescent="0.2">
      <c r="B20" t="s">
        <v>6</v>
      </c>
      <c r="C20" s="2">
        <f>C18/$E$22</f>
        <v>0.17172413793103447</v>
      </c>
      <c r="D20" s="2">
        <f>D18/$E$22</f>
        <v>1.0344827586206896E-2</v>
      </c>
      <c r="E20" s="2">
        <f>SUM(C20:D20)</f>
        <v>0.18206896551724136</v>
      </c>
    </row>
    <row r="22" spans="1:5" x14ac:dyDescent="0.2">
      <c r="B22" t="s">
        <v>4</v>
      </c>
      <c r="C22">
        <f>SUM(C2,C6,C10,C14,C18)</f>
        <v>1220</v>
      </c>
      <c r="D22">
        <f>SUM(D2,D6,D10,D14,D18)</f>
        <v>230</v>
      </c>
      <c r="E22">
        <f>SUM(C22,D22)</f>
        <v>1450</v>
      </c>
    </row>
    <row r="23" spans="1:5" x14ac:dyDescent="0.2">
      <c r="A23" t="s">
        <v>7</v>
      </c>
      <c r="B23" t="s">
        <v>5</v>
      </c>
      <c r="C23" s="2">
        <f>C22/$E$22</f>
        <v>0.8413793103448276</v>
      </c>
      <c r="D23" s="2">
        <f>D22/$E$22</f>
        <v>0.15862068965517243</v>
      </c>
      <c r="E23" s="2">
        <v>1</v>
      </c>
    </row>
    <row r="24" spans="1:5" x14ac:dyDescent="0.2">
      <c r="B24" t="s">
        <v>6</v>
      </c>
      <c r="C24" s="2">
        <f>C22/$E$22</f>
        <v>0.8413793103448276</v>
      </c>
      <c r="D24" s="2">
        <f>D22/$E$22</f>
        <v>0.15862068965517243</v>
      </c>
      <c r="E24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7" sqref="D7"/>
    </sheetView>
  </sheetViews>
  <sheetFormatPr baseColWidth="10" defaultRowHeight="16" x14ac:dyDescent="0.2"/>
  <sheetData>
    <row r="1" spans="1:5" x14ac:dyDescent="0.2">
      <c r="A1" t="s">
        <v>0</v>
      </c>
      <c r="C1" t="s">
        <v>1</v>
      </c>
      <c r="D1" t="s">
        <v>2</v>
      </c>
      <c r="E1" t="s">
        <v>3</v>
      </c>
    </row>
    <row r="2" spans="1:5" x14ac:dyDescent="0.2">
      <c r="B2" t="s">
        <v>4</v>
      </c>
      <c r="C2">
        <v>229</v>
      </c>
      <c r="D2">
        <v>77</v>
      </c>
      <c r="E2">
        <v>306</v>
      </c>
    </row>
    <row r="3" spans="1:5" x14ac:dyDescent="0.2">
      <c r="A3">
        <v>348</v>
      </c>
      <c r="B3" t="s">
        <v>5</v>
      </c>
      <c r="C3" s="1">
        <v>0.748</v>
      </c>
      <c r="D3" s="1">
        <v>0.252</v>
      </c>
      <c r="E3" s="1">
        <v>1</v>
      </c>
    </row>
    <row r="4" spans="1:5" x14ac:dyDescent="0.2">
      <c r="B4" t="s">
        <v>6</v>
      </c>
      <c r="C4" s="1">
        <v>0.25600000000000001</v>
      </c>
      <c r="D4" s="1">
        <v>8.5999999999999993E-2</v>
      </c>
      <c r="E4" s="1">
        <v>0.34300000000000003</v>
      </c>
    </row>
    <row r="6" spans="1:5" x14ac:dyDescent="0.2">
      <c r="B6" t="s">
        <v>4</v>
      </c>
      <c r="C6">
        <v>212</v>
      </c>
      <c r="D6">
        <v>80</v>
      </c>
      <c r="E6">
        <v>292</v>
      </c>
    </row>
    <row r="7" spans="1:5" x14ac:dyDescent="0.2">
      <c r="A7">
        <v>349</v>
      </c>
      <c r="B7" t="s">
        <v>5</v>
      </c>
      <c r="C7" s="1">
        <v>0.72599999999999998</v>
      </c>
      <c r="D7" s="1">
        <v>0.27400000000000002</v>
      </c>
      <c r="E7" s="1">
        <v>1</v>
      </c>
    </row>
    <row r="8" spans="1:5" x14ac:dyDescent="0.2">
      <c r="B8" t="s">
        <v>6</v>
      </c>
      <c r="C8" s="1">
        <v>0.23699999999999999</v>
      </c>
      <c r="D8" s="1">
        <v>0.09</v>
      </c>
      <c r="E8" s="1">
        <v>0.32700000000000001</v>
      </c>
    </row>
    <row r="10" spans="1:5" x14ac:dyDescent="0.2">
      <c r="B10" t="s">
        <v>4</v>
      </c>
      <c r="C10">
        <v>257</v>
      </c>
      <c r="D10">
        <v>38</v>
      </c>
      <c r="E10">
        <v>295</v>
      </c>
    </row>
    <row r="11" spans="1:5" x14ac:dyDescent="0.2">
      <c r="A11">
        <v>350</v>
      </c>
      <c r="B11" t="s">
        <v>5</v>
      </c>
      <c r="C11" s="1">
        <v>0.871</v>
      </c>
      <c r="D11" s="1">
        <v>0.129</v>
      </c>
      <c r="E11" s="1">
        <v>1</v>
      </c>
    </row>
    <row r="12" spans="1:5" x14ac:dyDescent="0.2">
      <c r="B12" t="s">
        <v>6</v>
      </c>
      <c r="C12" s="1">
        <v>0.28799999999999998</v>
      </c>
      <c r="D12" s="1">
        <v>4.2999999999999997E-2</v>
      </c>
      <c r="E12" s="1">
        <v>0.33</v>
      </c>
    </row>
    <row r="14" spans="1:5" x14ac:dyDescent="0.2">
      <c r="B14" t="s">
        <v>4</v>
      </c>
      <c r="C14">
        <v>698</v>
      </c>
      <c r="D14">
        <v>195</v>
      </c>
      <c r="E14">
        <v>893</v>
      </c>
    </row>
    <row r="15" spans="1:5" x14ac:dyDescent="0.2">
      <c r="A15" t="s">
        <v>7</v>
      </c>
      <c r="B15" t="s">
        <v>5</v>
      </c>
      <c r="C15" s="1">
        <v>0.78200000000000003</v>
      </c>
      <c r="D15" s="1">
        <v>0.218</v>
      </c>
      <c r="E15" s="1">
        <v>1</v>
      </c>
    </row>
    <row r="16" spans="1:5" x14ac:dyDescent="0.2">
      <c r="B16" t="s">
        <v>6</v>
      </c>
      <c r="C16" s="1">
        <v>0.78200000000000003</v>
      </c>
      <c r="D16" s="1">
        <v>0.218</v>
      </c>
      <c r="E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</vt:lpstr>
      <vt:lpstr>Fast</vt:lpstr>
      <vt:lpstr>Fast_Filtered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2018-10-21T11:27:25Z</dcterms:created>
  <dcterms:modified xsi:type="dcterms:W3CDTF">2018-10-21T11:38:53Z</dcterms:modified>
</cp:coreProperties>
</file>